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ADA9D8BA-C277-4345-B426-0FAA87BF4C82}" xr6:coauthVersionLast="47" xr6:coauthVersionMax="47" xr10:uidLastSave="{00000000-0000-0000-0000-000000000000}"/>
  <bookViews>
    <workbookView xWindow="28680" yWindow="-120" windowWidth="21840" windowHeight="13140" xr2:uid="{CD13236C-D263-48D1-8029-1D56EECD51CC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Infrastructure" sheetId="13" r:id="rId13"/>
    <sheet name="Infrastructure_Detail" sheetId="15" r:id="rId14"/>
  </sheets>
  <definedNames>
    <definedName name="MyVoteNo" localSheetId="13">Infrastructure_Detail!$AC$2</definedName>
    <definedName name="MyVote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5" l="1"/>
</calcChain>
</file>

<file path=xl/sharedStrings.xml><?xml version="1.0" encoding="utf-8"?>
<sst xmlns="http://schemas.openxmlformats.org/spreadsheetml/2006/main" count="3873" uniqueCount="736">
  <si>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</si>
  <si>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</si>
  <si>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</si>
  <si>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</si>
  <si>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</si>
  <si>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</si>
  <si>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</si>
  <si>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</si>
  <si>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Water Resources Management</t>
  </si>
  <si>
    <t>Water Services Management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</si>
  <si>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</si>
  <si>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</si>
  <si>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</si>
  <si>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</si>
  <si>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</si>
  <si>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</si>
  <si>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Water and Sanitation</t>
  </si>
  <si>
    <t>Accounting officer</t>
  </si>
  <si>
    <t>Director-General of Water and Sanitation</t>
  </si>
  <si>
    <t>Website</t>
  </si>
  <si>
    <t>www.dws.gov.za</t>
  </si>
  <si>
    <t>The Estimates of National Expenditure is available at www.treasury.gov.za. Additional tables in Excel format can be found at www.treasury.gov.za and www.vulekamali.gov.za.</t>
  </si>
  <si>
    <t>Vote 41: Water and Sanitation</t>
  </si>
  <si>
    <t>Programme</t>
  </si>
  <si>
    <t>2020/21</t>
  </si>
  <si>
    <t>2021/22</t>
  </si>
  <si>
    <t>2022/23</t>
  </si>
  <si>
    <t>2023/24</t>
  </si>
  <si>
    <t>2024/25</t>
  </si>
  <si>
    <t>Number of water services authorities assessed for compliance with the requirements of the no drop regulatory programme per year</t>
  </si>
  <si>
    <t>Number of small water services infrastructure grant projects completed per year</t>
  </si>
  <si>
    <t>Number of district municipalities per year with developed 5-year water and sanitation reliability plans</t>
  </si>
  <si>
    <t>Number of river systems with water resources classes and determined resource quality objectives per year</t>
  </si>
  <si>
    <t>Number of rivers in which the river eco-status monitoring programme is implemented per year</t>
  </si>
  <si>
    <t>Number of catchment plans implemented for mine water and wastewater management per year</t>
  </si>
  <si>
    <t>Number of wastewater systems assessed for compliance with green drop regulatory requirements per year</t>
  </si>
  <si>
    <t>Number of mega regional bulk infrastructure project phases completed per year</t>
  </si>
  <si>
    <t>Number of large regional bulk infrastructure project phases completed per year</t>
  </si>
  <si>
    <t>Number of small regional bulk infrastructure project phases completed per year</t>
  </si>
  <si>
    <t>Number of river systems monitored for the implementation of resource-directed measures per year</t>
  </si>
  <si>
    <t xml:space="preserve">Table 41.2 Vote expenditure trends and estimates by programme and economic classification </t>
  </si>
  <si>
    <t>Programmes</t>
  </si>
  <si>
    <t>1. Administration</t>
  </si>
  <si>
    <t>2. Water Resources Management</t>
  </si>
  <si>
    <t>3. Water Services Management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</si>
  <si>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</si>
  <si>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</si>
  <si>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</si>
  <si>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</si>
  <si>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</si>
  <si>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</si>
  <si>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</si>
  <si>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</si>
  <si>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</si>
  <si>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</si>
  <si>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</si>
  <si>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</si>
  <si>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</si>
  <si>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</si>
  <si>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</si>
  <si>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</si>
  <si>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</si>
  <si>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</si>
  <si>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</si>
  <si>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</si>
  <si>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Consultants: Business and advisory services</t>
  </si>
  <si>
    <t>Infrastructure and planning services</t>
  </si>
  <si>
    <t>Operating leases</t>
  </si>
  <si>
    <t>Property payments</t>
  </si>
  <si>
    <t>Travel and subsistence</t>
  </si>
  <si>
    <t>Interest and rent on land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</si>
  <si>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</si>
  <si>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</si>
  <si>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</si>
  <si>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</si>
  <si>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</si>
  <si>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</si>
  <si>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</si>
  <si>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</si>
  <si>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</si>
  <si>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</si>
  <si>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</si>
  <si>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</si>
  <si>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</si>
  <si>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</si>
  <si>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41.0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</si>
  <si>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</si>
  <si>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</si>
  <si>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</si>
  <si>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</si>
  <si>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</si>
  <si>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</si>
  <si>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</si>
  <si>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–</t>
  </si>
  <si>
    <t>Transfers and subsidies</t>
  </si>
  <si>
    <t>Table 41.0 Vote expenditure estimates by programme and economic classification</t>
  </si>
  <si>
    <t>Average:
Expenditure/
Total
(%)</t>
  </si>
  <si>
    <t>Medium-term expenditure estimate</t>
  </si>
  <si>
    <t>Table 41.0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</si>
  <si>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</si>
  <si>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</si>
  <si>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</si>
  <si>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</si>
  <si>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</si>
  <si>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</si>
  <si>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</si>
  <si>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</si>
  <si>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Laboratory services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</si>
  <si>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</si>
  <si>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</si>
  <si>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</si>
  <si>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</si>
  <si>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</si>
  <si>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Materials and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</si>
  <si>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</si>
  <si>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</si>
  <si>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</si>
  <si>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</si>
  <si>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</si>
  <si>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</si>
  <si>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</si>
  <si>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Operating payments</t>
  </si>
  <si>
    <t>Venues and facilities</t>
  </si>
  <si>
    <t>Table 41.4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</si>
  <si>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</si>
  <si>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</si>
  <si>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</si>
  <si>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</si>
  <si>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</si>
  <si>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</si>
  <si>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</si>
  <si>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Water and Sanitation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</si>
  <si>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</si>
  <si>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</si>
  <si>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</si>
  <si>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</si>
  <si>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</si>
  <si>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</si>
  <si>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</si>
  <si>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</si>
  <si>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</si>
  <si>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</si>
  <si>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</si>
  <si>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</si>
  <si>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41.3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</si>
  <si>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</si>
  <si>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</si>
  <si>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</si>
  <si>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</si>
  <si>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</si>
  <si>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Bursaries for non-employees</t>
  </si>
  <si>
    <t>Departmental agencies (non-business entities)</t>
  </si>
  <si>
    <t>Energy and Water Sector Education and Training Authority</t>
  </si>
  <si>
    <t>Communicaion</t>
  </si>
  <si>
    <t>Water Trading Entity</t>
  </si>
  <si>
    <t>Vaal-Orange Catchment Management Agency</t>
  </si>
  <si>
    <t>Breede-Olifants Catchment Management Agency</t>
  </si>
  <si>
    <t>Pongola-Umzimkhulu Catchment Management Agency</t>
  </si>
  <si>
    <t>Mzimvubu-Tsitsikamma Catchment Management Agency</t>
  </si>
  <si>
    <t>Limpopo-Olifants Catchment Management Agency</t>
  </si>
  <si>
    <t>Inkomati-Usuthu Catchment Management Agency</t>
  </si>
  <si>
    <t>Capital</t>
  </si>
  <si>
    <t>Municipal bank accounts</t>
  </si>
  <si>
    <t>Vehicle licences</t>
  </si>
  <si>
    <t>Regional Bulk Infrastructure Grant</t>
  </si>
  <si>
    <t>Water Services Infrastructure Grant</t>
  </si>
  <si>
    <t xml:space="preserve">   </t>
  </si>
  <si>
    <t>Orange-Senqu River Commission</t>
  </si>
  <si>
    <t>African Ministers Council on Water</t>
  </si>
  <si>
    <t>Limpopo Watercourse Commission</t>
  </si>
  <si>
    <t>Komati Basin Water Authority</t>
  </si>
  <si>
    <t>Incomati and Maputo Watercourse Commission</t>
  </si>
  <si>
    <t>Strategic Water Partners Network</t>
  </si>
  <si>
    <t>South African Youth Water Prize</t>
  </si>
  <si>
    <t>Various Institutions: 2020 Vision for Water Education Programme</t>
  </si>
  <si>
    <t>Other transfers to public corporations</t>
  </si>
  <si>
    <t>Magalies Water Board</t>
  </si>
  <si>
    <t>Bloem Water Board</t>
  </si>
  <si>
    <t>Vaal Central Water Board</t>
  </si>
  <si>
    <t>uMngeni-uThukela Water Board</t>
  </si>
  <si>
    <t>Sedibeng Water Board</t>
  </si>
  <si>
    <t>Lepelle Water Board</t>
  </si>
  <si>
    <t>Departmental receipts</t>
  </si>
  <si>
    <t>Table 41.5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</si>
  <si>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</si>
  <si>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</si>
  <si>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</si>
  <si>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</si>
  <si>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</si>
  <si>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</si>
  <si>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</si>
  <si>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dwelling</t>
  </si>
  <si>
    <t>Market establishment: Non-residential building</t>
  </si>
  <si>
    <t>Market establishment: Rental parking</t>
  </si>
  <si>
    <t>Services rendered: Transport fees</t>
  </si>
  <si>
    <t>Sales: Maps</t>
  </si>
  <si>
    <t>Replacement of security cards</t>
  </si>
  <si>
    <t>Other sales</t>
  </si>
  <si>
    <t>Rental capital assets</t>
  </si>
  <si>
    <t>Sales: Departmental publications and production</t>
  </si>
  <si>
    <t>Services rendered: Commission on insurance and garnishee</t>
  </si>
  <si>
    <t>Sales: Meals and refreshments</t>
  </si>
  <si>
    <t>Services rendered: Boarding service</t>
  </si>
  <si>
    <t>Sales of scrap, waste, arms and other used current goods</t>
  </si>
  <si>
    <t>Sales: Scrap</t>
  </si>
  <si>
    <t>Sales: Wastepaper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</si>
  <si>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</si>
  <si>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</si>
  <si>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</si>
  <si>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</si>
  <si>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</si>
  <si>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41.6 Administration expenditure trends and estimates by subprogramme and economic classification</t>
  </si>
  <si>
    <t>Subprogramme</t>
  </si>
  <si>
    <t>Ministry</t>
  </si>
  <si>
    <t>Departmental Management</t>
  </si>
  <si>
    <t>Corporate Services</t>
  </si>
  <si>
    <t>Financial Management</t>
  </si>
  <si>
    <t>Office Accommodation</t>
  </si>
  <si>
    <t>Provincial and International Coordination</t>
  </si>
  <si>
    <t>Proportion of total programme 
expenditure to vote expenditure</t>
  </si>
  <si>
    <t>Details of transfers and subsidies</t>
  </si>
  <si>
    <t>Table 41.8 Water Resources Management expenditure trends and estimates by subprogramme and economic classification</t>
  </si>
  <si>
    <t>Water Resources Management Support</t>
  </si>
  <si>
    <t>Integrated Water Resources Planning</t>
  </si>
  <si>
    <t>Water Ecosystems Management</t>
  </si>
  <si>
    <t>Water Resources Information and Management</t>
  </si>
  <si>
    <t>Water Resources Infrastructure Management</t>
  </si>
  <si>
    <t>Water Resources Policy and Strategy</t>
  </si>
  <si>
    <t>Water Resources Regulation</t>
  </si>
  <si>
    <t>Water Resources Institutional Oversight</t>
  </si>
  <si>
    <t>Table 41.10 Water Services Management expenditure trends and estimates by subprogramme and economic classification</t>
  </si>
  <si>
    <t>Water Services Management Support</t>
  </si>
  <si>
    <t>Water Services and Local Management</t>
  </si>
  <si>
    <t>Water Services Regulation</t>
  </si>
  <si>
    <t>Water Services Policy and Strategy</t>
  </si>
  <si>
    <t>Water Services Institutional Oversight</t>
  </si>
  <si>
    <t>New infrastructure assets</t>
  </si>
  <si>
    <t>Existing infrastructure assets</t>
  </si>
  <si>
    <t>Upgrading and additions</t>
  </si>
  <si>
    <t>Rehabilitation, renovations and refurbishment</t>
  </si>
  <si>
    <t>Adjusted
appropriation</t>
  </si>
  <si>
    <t>Infrastructure transfers</t>
  </si>
  <si>
    <t>Total Infrastructure</t>
  </si>
  <si>
    <t>Current infrastructure</t>
  </si>
  <si>
    <t>Capital infrastructure</t>
  </si>
  <si>
    <t>Table 41.1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</si>
  <si>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</si>
  <si>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</si>
  <si>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</si>
  <si>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</si>
  <si>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</si>
  <si>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</si>
  <si>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</si>
  <si>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</si>
  <si>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</si>
  <si>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</si>
  <si>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</si>
  <si>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</si>
  <si>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</si>
  <si>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>Priority 2: Economic transformation and job creation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</si>
  <si>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</si>
  <si>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r>
      <t>–</t>
    </r>
    <r>
      <rPr>
        <vertAlign val="superscript"/>
        <sz val="8"/>
        <color rgb="FF000000"/>
        <rFont val="Calibri"/>
        <family val="2"/>
        <scheme val="minor"/>
      </rPr>
      <t>2</t>
    </r>
  </si>
  <si>
    <t>Number of water supply systems assessed for compliance with blue drop regulatory requirements per year</t>
  </si>
  <si>
    <t>Priority 5: Spatial integration, human settlements and local government</t>
  </si>
  <si>
    <r>
      <t>Number of regional bulk infrastructure project phases funded through the budget facility for infrastructure completed per year</t>
    </r>
    <r>
      <rPr>
        <vertAlign val="superscript"/>
        <sz val="8"/>
        <color rgb="FF000000"/>
        <rFont val="Calibri"/>
        <family val="2"/>
        <scheme val="minor"/>
      </rPr>
      <t>3</t>
    </r>
  </si>
  <si>
    <t>1. No historical data available.</t>
  </si>
  <si>
    <t>2. This function will be transferred to the Limpopo-Olifants Catchment Management Agency.</t>
  </si>
  <si>
    <t>3. New indicator.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</si>
  <si>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</si>
  <si>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</si>
  <si>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</si>
  <si>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</si>
  <si>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</si>
  <si>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</si>
  <si>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</si>
  <si>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</si>
  <si>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</si>
  <si>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</si>
  <si>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Various</t>
  </si>
  <si>
    <t>Departmental infrastructure</t>
  </si>
  <si>
    <t>Northern Cape water services infrastructure grant</t>
  </si>
  <si>
    <t>Sanitation programme</t>
  </si>
  <si>
    <t>Sanitation backlog</t>
  </si>
  <si>
    <t>Construction</t>
  </si>
  <si>
    <t>Postdene</t>
  </si>
  <si>
    <t>Bulk Bucket</t>
  </si>
  <si>
    <t>Water supply and sanitation backlog</t>
  </si>
  <si>
    <t>Pabalello</t>
  </si>
  <si>
    <t>Heilbron sewer and pump station</t>
  </si>
  <si>
    <t>Construction of sewer and pump station</t>
  </si>
  <si>
    <t>Dealesville construction of sewer main</t>
  </si>
  <si>
    <t>Construction of sewer main</t>
  </si>
  <si>
    <t>Maluti-A-Phofung bulk water supply phase 2</t>
  </si>
  <si>
    <t>Bulk Water Supply</t>
  </si>
  <si>
    <t>Construction of new bulk water scheme</t>
  </si>
  <si>
    <t>Xonxa Dam water supply to Lukhanji</t>
  </si>
  <si>
    <t>Construction of new bulk water scheme to augment existing bulk water scheme</t>
  </si>
  <si>
    <t>Mafube Water and Sanatation Intervention</t>
  </si>
  <si>
    <t>Thaba Chweu groundwater development</t>
  </si>
  <si>
    <t>Provision of groundwater development</t>
  </si>
  <si>
    <t>Nongoma bulk water supply</t>
  </si>
  <si>
    <t>Mount Ayliff bulk peri-urban water supply</t>
  </si>
  <si>
    <t>Feasibility</t>
  </si>
  <si>
    <t>Tulbagh bulk water supply (Witzenberg)</t>
  </si>
  <si>
    <t>Waste Water Services</t>
  </si>
  <si>
    <t>Lekwa Waster Services (Re-purposing/Operations)</t>
  </si>
  <si>
    <t>Construction 1% - 25%</t>
  </si>
  <si>
    <t>Nooitgedagt bulk water supply</t>
  </si>
  <si>
    <t>Design</t>
  </si>
  <si>
    <t>Provincial high catalytic projects (Mutash Hub)</t>
  </si>
  <si>
    <t>Construction of new bulk water scheme for various purposes</t>
  </si>
  <si>
    <t>Sundays River bulk water supply (Paterson)</t>
  </si>
  <si>
    <t>Upgrading of existing water treatment works and construction of new bulk water scheme</t>
  </si>
  <si>
    <t>Sekororo-Mametja  bulk water supply phase 1</t>
  </si>
  <si>
    <t>Limpopo region</t>
  </si>
  <si>
    <t>Water supply and sanitation</t>
  </si>
  <si>
    <t>Construction of water supply and sanitation backlog</t>
  </si>
  <si>
    <t>Gariep Dam to Norvalspont bulk water supply</t>
  </si>
  <si>
    <t>Nqamakwe water supply</t>
  </si>
  <si>
    <t>Upgrading of existing wastewater treatment works</t>
  </si>
  <si>
    <t>Belmont wastewater treatment works</t>
  </si>
  <si>
    <t>Setsoto bulk water supply</t>
  </si>
  <si>
    <t>Lushuhwane bulk water supply</t>
  </si>
  <si>
    <t>Construction of new bulk water and sanitation schemes</t>
  </si>
  <si>
    <t>Sedibeng bulk regional sewerage</t>
  </si>
  <si>
    <t>Construction of new wastewater treatment works</t>
  </si>
  <si>
    <t>Mooihoek/Tubatse bulk water supply</t>
  </si>
  <si>
    <t>Augmentation of existing bulk water scheme</t>
  </si>
  <si>
    <t>Rehabilitation and refurbishment</t>
  </si>
  <si>
    <t>Clocolan construction of sewer main</t>
  </si>
  <si>
    <t>Warrenton water treatment works</t>
  </si>
  <si>
    <t>Upgrading of existing water treatment works and new bulk water scheme</t>
  </si>
  <si>
    <t>Wastewater infrastructure: Refurbishment</t>
  </si>
  <si>
    <t>Free State region</t>
  </si>
  <si>
    <t>Rothdene pump station and raising main</t>
  </si>
  <si>
    <t>Ficksburg outfall sewer</t>
  </si>
  <si>
    <t>Construction of outfall sewer</t>
  </si>
  <si>
    <t>Sundwana bulk water supply</t>
  </si>
  <si>
    <t>Glen Alpine bulk water supply</t>
  </si>
  <si>
    <t>Lekwa Water Services</t>
  </si>
  <si>
    <t>Clanwilliam/Lamberts Bay regional water supply and desalination</t>
  </si>
  <si>
    <t>Upgrading of existing bulk water scheme</t>
  </si>
  <si>
    <t>Matjhabeng bulk sewer (Welkom)</t>
  </si>
  <si>
    <t>Masilonyana bulk water supply</t>
  </si>
  <si>
    <t>Nketoana bulk water supply phase 1</t>
  </si>
  <si>
    <t>Construction of new bulk water scheme and Upgrading of existing bulk water scheme</t>
  </si>
  <si>
    <t>Greytown regional bulk water scheme</t>
  </si>
  <si>
    <t>Construction of new bulk water scheme and upgrading of existing bulk water scheme</t>
  </si>
  <si>
    <t>Giyani water services phase 2</t>
  </si>
  <si>
    <t>Water services infrastructure grant</t>
  </si>
  <si>
    <t>Vanderkloof/Renosterberg bulk water supply phase 1</t>
  </si>
  <si>
    <t>Marydale</t>
  </si>
  <si>
    <t>Thembisile bulk water supply (Loskop) phase 1 of 3</t>
  </si>
  <si>
    <t>Upington wastewater treatment works</t>
  </si>
  <si>
    <t>Construction of a new wastewater treatment works in Upington</t>
  </si>
  <si>
    <t>Trompsburg bulk sewer</t>
  </si>
  <si>
    <t>De Aar bulk water supply</t>
  </si>
  <si>
    <t>Sinthumule Kutama bulk water augmentation phase 3</t>
  </si>
  <si>
    <t>North West region</t>
  </si>
  <si>
    <t>Ermelo bulk water supply phase 2</t>
  </si>
  <si>
    <t>Moqhaka bulk sewer</t>
  </si>
  <si>
    <t>Construction of bulk sewer</t>
  </si>
  <si>
    <t>Kalahari East to Mier pipeline</t>
  </si>
  <si>
    <t>Bulk Sewer (Waste Water Treatment Works and Pumps)</t>
  </si>
  <si>
    <t>Supply of water</t>
  </si>
  <si>
    <t>Strydenburg groundwater project</t>
  </si>
  <si>
    <t>Handed over</t>
  </si>
  <si>
    <t>Pilanesberg north and south bulk water supply</t>
  </si>
  <si>
    <t>Upgrading of existing bulk water scheme and construction of new bulk water scheme.</t>
  </si>
  <si>
    <t>Mafube bulk sewer phase 1</t>
  </si>
  <si>
    <t>Petrus Steyn refurbishment of a plant</t>
  </si>
  <si>
    <t>Refurbishment of a package plant</t>
  </si>
  <si>
    <t>Phumelela bulk water supply phase 2</t>
  </si>
  <si>
    <t>Chris Hani district municipality bulk water supply: Quthubeni cluster 9</t>
  </si>
  <si>
    <t>Westonaria/Randfontein (Hannes van Niekerk) regional bulk wastewater treatment works</t>
  </si>
  <si>
    <t>Refurbiushment of Fika Patso WTWs</t>
  </si>
  <si>
    <t>Nzhelele valley bulk water supply</t>
  </si>
  <si>
    <t>Moretele bulk water supply phase 1 (Klipdrift)</t>
  </si>
  <si>
    <t>De Hoop: Greater Sekhukhune district municipality regional bulk water and wastewater infrastructure</t>
  </si>
  <si>
    <t>Construction of new bulk water infrastructure linking communities with the De Hoop Dam</t>
  </si>
  <si>
    <t>Hlabisa regional bulk water supply</t>
  </si>
  <si>
    <t>Nama Khoi</t>
  </si>
  <si>
    <t>Acornhoek bulk water supply</t>
  </si>
  <si>
    <t>Mayfield wastewater treatment works</t>
  </si>
  <si>
    <t>Kagisano-Molopo bulk water supply</t>
  </si>
  <si>
    <t>Hofmeyer groundwater supply (phase 1 completed)</t>
  </si>
  <si>
    <t>Development of borehole to augment existing bulk water scheme</t>
  </si>
  <si>
    <t>Sterkfontein Dam scheme phase 1</t>
  </si>
  <si>
    <t>Campbell</t>
  </si>
  <si>
    <t>Northern Nzikazi bulk water supply phase 1</t>
  </si>
  <si>
    <t>Griekwastad</t>
  </si>
  <si>
    <t>Britstown</t>
  </si>
  <si>
    <t>Msukaligwa regional water supply scheme phase 1</t>
  </si>
  <si>
    <t>Victoria West</t>
  </si>
  <si>
    <t>Colesberg bulk water supply</t>
  </si>
  <si>
    <t>Grabouw wastewater treatment works</t>
  </si>
  <si>
    <t>Driefontein Indaka bulk water supply</t>
  </si>
  <si>
    <t>Ohrigstad bulk water supply</t>
  </si>
  <si>
    <t>Giyani bulk water supply relief phase 1 (Nandoni Nsami)</t>
  </si>
  <si>
    <t>Community infrastructure: Water supply</t>
  </si>
  <si>
    <t>Construction of new and refurbishment of existing water infrastructures</t>
  </si>
  <si>
    <t>Welbedacht pipeline</t>
  </si>
  <si>
    <t>Tender</t>
  </si>
  <si>
    <t>Marydale bulk water supply</t>
  </si>
  <si>
    <t>Rosedale</t>
  </si>
  <si>
    <t>Petrus Steyn outfall sewer</t>
  </si>
  <si>
    <t>new infrastructure assets</t>
  </si>
  <si>
    <t>Drakenstein wastewater treatment works</t>
  </si>
  <si>
    <t>Upgrading existing wastewater treatment works</t>
  </si>
  <si>
    <t>Middelburg groundwater supply</t>
  </si>
  <si>
    <t>Worcester bulk water supply</t>
  </si>
  <si>
    <t>Ikwezi bulk water supply</t>
  </si>
  <si>
    <t>Kakamas wastewater treatment works</t>
  </si>
  <si>
    <t>Ventersdorp bulk water supply</t>
  </si>
  <si>
    <t>Mhlabatshane bulk water supply</t>
  </si>
  <si>
    <t>Breipaal</t>
  </si>
  <si>
    <t>Upgrading of the Homevale wastewater treatment plant (Sol Plaatje wastewater treatment works)</t>
  </si>
  <si>
    <t>KwaZulu-Natal region</t>
  </si>
  <si>
    <t>Accelerated community infrastructure programme</t>
  </si>
  <si>
    <t>Maintenance and repair</t>
  </si>
  <si>
    <t>Nala bulk sewer (Wesselsbron/Monyakeng)</t>
  </si>
  <si>
    <t>Western highveld bulk water supply  scheme (Rust de Winter)</t>
  </si>
  <si>
    <t>Maluti-A-Phofung Intervention</t>
  </si>
  <si>
    <t>Vaal River System Pollution Intervention</t>
  </si>
  <si>
    <t>Pollution Intervention</t>
  </si>
  <si>
    <t>Refurbishment</t>
  </si>
  <si>
    <t>Ibika bulk water supply</t>
  </si>
  <si>
    <t>Lebalelo central and north regional water supply</t>
  </si>
  <si>
    <t>Embalenhle Bulk Sewer &amp; WWTW</t>
  </si>
  <si>
    <t>Sanitation Backlog</t>
  </si>
  <si>
    <t>Sedibeng bulk regional sewerage scheme: Sebokeng and Meyerton wastewater treatment works</t>
  </si>
  <si>
    <t>Ngwathe bulk sewer phase 2</t>
  </si>
  <si>
    <t>Aganang bulk water supply</t>
  </si>
  <si>
    <t>OR Tambo, Mthatha, King Sabata and Dalindyebo district municipality bulk water supply and sanitation</t>
  </si>
  <si>
    <t>Kirkwood water treatment works</t>
  </si>
  <si>
    <t>Ratlou bulk water supply phase 1 (Setlagole)</t>
  </si>
  <si>
    <t>Dihlabeng bulk water supply phase 2</t>
  </si>
  <si>
    <t>Mandlakazi bulk water supply (phase 1 to be completed) and construction of water treatment works phase 2</t>
  </si>
  <si>
    <t>Windsorton to Holpan bulk water supply phase 1 (pipeline)</t>
  </si>
  <si>
    <t>Ngqamakwe water supply</t>
  </si>
  <si>
    <t>Douglas water treatment works upgrading</t>
  </si>
  <si>
    <t>Upgrading of existing water treatment works</t>
  </si>
  <si>
    <t>Petrusville</t>
  </si>
  <si>
    <t>Upgrading of Deneysville wastewater treatment works</t>
  </si>
  <si>
    <t>Kroonstad WWTWs Phase 2</t>
  </si>
  <si>
    <t>Mantsopa bulk sewer (Ladybrand)</t>
  </si>
  <si>
    <t>West Coast desalination plant</t>
  </si>
  <si>
    <t>Construction of new desalination plant</t>
  </si>
  <si>
    <t>Stellenbosch wastewater treatment works</t>
  </si>
  <si>
    <t>Memel refurbishment wastewater treatment works and sewer</t>
  </si>
  <si>
    <t>Refurbishment of a sewer</t>
  </si>
  <si>
    <t>Swellendam wastewater treatment works</t>
  </si>
  <si>
    <t>Greater Bulwer-Donnybrook water scheme</t>
  </si>
  <si>
    <t>Kalksloot</t>
  </si>
  <si>
    <t>Amatola Water: Refurbishment of 6 existing plants and downstream infrastructure</t>
  </si>
  <si>
    <t>Kannaland Dam relocation</t>
  </si>
  <si>
    <t>Breipaal pump station</t>
  </si>
  <si>
    <t>Construction of new pump station</t>
  </si>
  <si>
    <t>Ntabankulu bulk water supply</t>
  </si>
  <si>
    <t>Noupoort bulk water supply</t>
  </si>
  <si>
    <t>Sebokeng waste treatment works phase 1 and phase 2</t>
  </si>
  <si>
    <t>Lindley Sewer</t>
  </si>
  <si>
    <t>Carolina-Silobela bulk water scheme</t>
  </si>
  <si>
    <t>Refurbishment of Emalahleni wastewater treatment works</t>
  </si>
  <si>
    <t>Loeriesfontein bulk water supply</t>
  </si>
  <si>
    <t>Driefontein Complex bulk water supply</t>
  </si>
  <si>
    <t>Mncwasa bulk water supply</t>
  </si>
  <si>
    <t>Niekerkshoop bulk water supply</t>
  </si>
  <si>
    <t>Pumps, pipelines</t>
  </si>
  <si>
    <t>Citrusdal wastewater treatment works</t>
  </si>
  <si>
    <t>Wolmaransstad wastewater treatment works</t>
  </si>
  <si>
    <t>Senekal construction of sewer main</t>
  </si>
  <si>
    <t>Eerstehoek/Ekulindeni bulk water supply</t>
  </si>
  <si>
    <t>Construction of new bulk water supply and upgrading of existing water treatment works</t>
  </si>
  <si>
    <t>Pongolapoort bulk water supply (Pipeline)</t>
  </si>
  <si>
    <t>Tswelopele bulk water supply phase 1</t>
  </si>
  <si>
    <t>Namakwa bulk water supply</t>
  </si>
  <si>
    <t>Mohlakeng pump station and sewer outfall</t>
  </si>
  <si>
    <t>Masilonyana bulk water supply phase 1</t>
  </si>
  <si>
    <t>Dukuduku resettlement bulk water supply</t>
  </si>
  <si>
    <t>Refurbishment of Emalahleni watertreatment works</t>
  </si>
  <si>
    <t>Hertzogville outfall sewer pump station</t>
  </si>
  <si>
    <t>Bambanana pipeline  Phase 2</t>
  </si>
  <si>
    <t>Upgrade of Botleng wastewater treatment works</t>
  </si>
  <si>
    <t>Westonaria/Randfontein regional bulk wastewater treatment works (Zuurbekom)</t>
  </si>
  <si>
    <t>Meyerton wastewater treatment works phase 1</t>
  </si>
  <si>
    <t>Ngwathe bulk water supply phase 2</t>
  </si>
  <si>
    <t>Pixley ka Seme bulk water supply</t>
  </si>
  <si>
    <t>Upgrading of existing groundwater water scheme</t>
  </si>
  <si>
    <t>Koster wastewater treatment works Upgrading</t>
  </si>
  <si>
    <t>Frankfort Bulk Sewer(Mafube)</t>
  </si>
  <si>
    <t>Nebo bulk water supply (De Hoop agumentation/North/South/Steelpoort)</t>
  </si>
  <si>
    <t>Taung/Naledi bulk water supply</t>
  </si>
  <si>
    <t>Mantsopa Water and Sanitation Intervention</t>
  </si>
  <si>
    <t>Umgeni water-board: Lower Thukela bulk water supply scheme</t>
  </si>
  <si>
    <t>Vanrhynsdorp raw water supply</t>
  </si>
  <si>
    <t>Oudtshoorn groundwater supply</t>
  </si>
  <si>
    <t>Chris Hani district municipality: Ngcobo cluster 6</t>
  </si>
  <si>
    <t>Construction of new bulk water scheme and spring protection</t>
  </si>
  <si>
    <t>Port Nolloth bulk water supply</t>
  </si>
  <si>
    <t>Reitz-Lindley construction Grey PL</t>
  </si>
  <si>
    <t>Western highveld regional bulk water supply</t>
  </si>
  <si>
    <t>Dewetsdorp outfall sewer line</t>
  </si>
  <si>
    <t>Matatiele bulk water supply</t>
  </si>
  <si>
    <t>Chris Hani district municipality bulk water supply, Ncora cluster 4</t>
  </si>
  <si>
    <t>Bushbuckridge master plan</t>
  </si>
  <si>
    <t>Development of master plan</t>
  </si>
  <si>
    <t>Master plan</t>
  </si>
  <si>
    <t>Mantsopa (Tweespruit) and Hobhouse bulk water supply</t>
  </si>
  <si>
    <t>Van Wyksvlei groundwater</t>
  </si>
  <si>
    <t>Mogalakwena bulk water supply phase 1</t>
  </si>
  <si>
    <t>Upgrading of boreholes and construction of new bulk water scheme</t>
  </si>
  <si>
    <t>Madibeng bulk water supply phase 2</t>
  </si>
  <si>
    <t>Upgrading of Balfour wastewater treatment works phase 2</t>
  </si>
  <si>
    <t>Upgrading of  existing wastewater treatment works</t>
  </si>
  <si>
    <t>Steytlerville bulk water supply</t>
  </si>
  <si>
    <t>Driekoppies bulk water supply Upgradings</t>
  </si>
  <si>
    <t>Tweeling sewer pump station</t>
  </si>
  <si>
    <t>Construction of sewer pump station</t>
  </si>
  <si>
    <t>Sekhukhune master plan</t>
  </si>
  <si>
    <t>Amsterdam and Sheepmore bulk water supply</t>
  </si>
  <si>
    <t>Graaff-Reinet emergency bulk water supply</t>
  </si>
  <si>
    <t>Phumelela bulk water supply</t>
  </si>
  <si>
    <t>Mkemane regional bulk water supply</t>
  </si>
  <si>
    <t>Upgrade of Delmas wastewater treatment works phase 2</t>
  </si>
  <si>
    <t>Greater Mamusa bulk water supply</t>
  </si>
  <si>
    <t>Nebo bulk water supply</t>
  </si>
  <si>
    <t>Paarl bulk sewer phase 3</t>
  </si>
  <si>
    <t>Construction of new bulk sewage conveyance pipelines</t>
  </si>
  <si>
    <t>Mohokare bulk water supply</t>
  </si>
  <si>
    <t>Heuningvlei scheme bulk water supply</t>
  </si>
  <si>
    <t>Mount Ayliff bulk water supply</t>
  </si>
  <si>
    <t>Butterworth Emergency</t>
  </si>
  <si>
    <t>Ngcebo regional bulk water supply (iLembe)</t>
  </si>
  <si>
    <t>Moretele bulk water supply (north)</t>
  </si>
  <si>
    <t>Gauteng Region water services infrastructure grant</t>
  </si>
  <si>
    <t>Frankfort WTW Updgrade</t>
  </si>
  <si>
    <t>Misgund bulk water supply</t>
  </si>
  <si>
    <t>Kinira regional bulk water supply</t>
  </si>
  <si>
    <t>Bitou cross border bulk water supply</t>
  </si>
  <si>
    <t>Beaufort West bulk water supply</t>
  </si>
  <si>
    <t>Upgrading of existing wastewater treatment works and construction of new wastewater treatment works</t>
  </si>
  <si>
    <t>Moqhaka bulk water supply (Sreynsrus and Kroonstad water treatment works) phase 1</t>
  </si>
  <si>
    <t>Uniqwa Reversal Gravity Pipeline</t>
  </si>
  <si>
    <t>Balf/Siyat/Greyl/Willem/Nthor bulk water supply</t>
  </si>
  <si>
    <t>Louisvale pump station Prefab</t>
  </si>
  <si>
    <t>Refurbishment of pump station</t>
  </si>
  <si>
    <t>Potchefstroom wastewater treatment works upgrade</t>
  </si>
  <si>
    <t>Tokologo regional water supply phase 2</t>
  </si>
  <si>
    <t>Upgrading of bulk water scheme</t>
  </si>
  <si>
    <t>Xhora east bulk water supply</t>
  </si>
  <si>
    <t>Brandford Bulk Sewer</t>
  </si>
  <si>
    <t>Hopetown water treatment works bulk water supply (Thembelihle)</t>
  </si>
  <si>
    <t>Lephalale/Eskom: Bulk water augmentation</t>
  </si>
  <si>
    <t>Sibange bulk water supply phase 1</t>
  </si>
  <si>
    <t>Maranteng</t>
  </si>
  <si>
    <t>Thembisile water scheme (Loskop)</t>
  </si>
  <si>
    <t>Emadlangeni bulk regional scheme</t>
  </si>
  <si>
    <t>Mpumalanga region</t>
  </si>
  <si>
    <t>Makana bulk sewer</t>
  </si>
  <si>
    <t>Matoks bulk water supply</t>
  </si>
  <si>
    <t>Clanwilliam/Lamberts Bay regional water supply</t>
  </si>
  <si>
    <t>Hoxane bulk water supply</t>
  </si>
  <si>
    <t>Makana bulk water supply (James Kleynhans)</t>
  </si>
  <si>
    <t>Mbizana regional bulk water supply</t>
  </si>
  <si>
    <t>Greater Mthonjaneni phases 1-3 bulk water supply</t>
  </si>
  <si>
    <t>Polokwane wastewater treatment works</t>
  </si>
  <si>
    <t>Nandoni WTW Upgrade</t>
  </si>
  <si>
    <t>Mpumalanga lowveld feasibility studies</t>
  </si>
  <si>
    <t>Masilonyana bulk sewer (Brandfort and Winburg)</t>
  </si>
  <si>
    <t>Louisvale pump station</t>
  </si>
  <si>
    <t>Jagersfontein/Fauresmith: Bulk water supply phase 2</t>
  </si>
  <si>
    <t>Giyani WTW's Upgrade Phase 2</t>
  </si>
  <si>
    <t>Greater Eston bulk water scheme</t>
  </si>
  <si>
    <t>Eastern Cape region</t>
  </si>
  <si>
    <t>Williston bulk water supply</t>
  </si>
  <si>
    <t>Vaal Gamagara bulk water supply</t>
  </si>
  <si>
    <t>Magalies bulk water supply to Waterberg</t>
  </si>
  <si>
    <t>Kuruman bulk water supply phase 1 (reservoir)</t>
  </si>
  <si>
    <t>Ndlambe bulk water supply</t>
  </si>
  <si>
    <t>Mafikeng South bulk water supply phase 2 (Upgrading of water treatment works)</t>
  </si>
  <si>
    <t>Clocolan construction of pump station</t>
  </si>
  <si>
    <t>Construction of pump station</t>
  </si>
  <si>
    <t>Klawer bulk water supply</t>
  </si>
  <si>
    <t>Augmentation of existing bulk water scheme from boreholes</t>
  </si>
  <si>
    <t>Moutse bulk water supply phases 1-5</t>
  </si>
  <si>
    <t>Calitzdorp and Ladysmith W</t>
  </si>
  <si>
    <t>Upgrading of wastewater treatment works</t>
  </si>
  <si>
    <t>Clanwilliam water treatment works</t>
  </si>
  <si>
    <t>construction</t>
  </si>
  <si>
    <t>Capricorn master plan</t>
  </si>
  <si>
    <t>Infrastructure nertwork</t>
  </si>
  <si>
    <t>Network Infrastructure</t>
  </si>
  <si>
    <t>Water resource infrastructure monitoring tool</t>
  </si>
  <si>
    <t>Arlington grey water package plant</t>
  </si>
  <si>
    <t>construction of rising main</t>
  </si>
  <si>
    <t>Bambanana pipeline</t>
  </si>
  <si>
    <t>Upgrading of Mkhuhlu Waste Water Treatment Works</t>
  </si>
  <si>
    <t>0</t>
  </si>
  <si>
    <t>Abaqulusi, Nongoma and Jozini water intervention projects</t>
  </si>
  <si>
    <t>Refurbishment of pipelines</t>
  </si>
  <si>
    <t>foxwood Dam</t>
  </si>
  <si>
    <t>Sol Plaatjie LM - Integrated Bulk  Supply System Intervention</t>
  </si>
  <si>
    <t>Taung/Naledi bulk water supply phase 2</t>
  </si>
  <si>
    <t>Greater Bulwer bulk water supply phase 2</t>
  </si>
  <si>
    <t>Empuluzi and Methula bulk water supply</t>
  </si>
  <si>
    <t>Chris Hani district municipality Ncora bulk water supply cluster 4</t>
  </si>
  <si>
    <t>Ebenezer and Olifants water supply scheme</t>
  </si>
  <si>
    <t>Mokolo-Crocodile water augmentation project phases 2A</t>
  </si>
  <si>
    <t>Pumping stations, pipelines, balancing dams, operational and national Key Point infrastructure and appurtenant structures</t>
  </si>
  <si>
    <t>Augmentation of domestic and industrial water supply to the new Eskom/independent power producer power stations to extend associated mining activities and accommodate growing population in the area</t>
  </si>
  <si>
    <t>Welbedacht Pipeline</t>
  </si>
  <si>
    <t>Moretele North Klipvoor bulk water supply (BFI)</t>
  </si>
  <si>
    <t>Umkhomazi  bulk Water supply scheme</t>
  </si>
  <si>
    <t>Embalenhle Bulk Sewer and WWTW"s refurbishment&amp;upgrading</t>
  </si>
  <si>
    <t>Upgrading of Carolina WWTW's</t>
  </si>
  <si>
    <t>Xonxa Dam bulk water supply</t>
  </si>
  <si>
    <t>Umkomazi water project</t>
  </si>
  <si>
    <t>Driefontein phase 3 (Spioenkop to Ladysmith) bulk water supply</t>
  </si>
  <si>
    <t>Construction of bulk water scheme</t>
  </si>
  <si>
    <t>Britstown oxidation ponds</t>
  </si>
  <si>
    <t>Calvinia  Bulk Water Supply</t>
  </si>
  <si>
    <t>Van Wyksvlei groundwater phase 1 (pipeline upgrade)</t>
  </si>
  <si>
    <t>Pilanesberg south bulk water supply phase 2</t>
  </si>
  <si>
    <t>Upgrading of existing bulk water scheme and construction of new bulk water scheme</t>
  </si>
  <si>
    <t>National water resource infrastructure support/project management (IBOM)</t>
  </si>
  <si>
    <t>Maintanance and repair</t>
  </si>
  <si>
    <t>Fund national office costs including construction, engineering, operations and new development</t>
  </si>
  <si>
    <t>Lushuhwane bulk water scheme</t>
  </si>
  <si>
    <t>Berg River  Voelvlei Augmentation</t>
  </si>
  <si>
    <t>Augmenation of a bulk pipeline</t>
  </si>
  <si>
    <t>Refurbishment of Greater Mamusa bulk water supply phase 1</t>
  </si>
  <si>
    <t>Water services infrastructure grant (WSIG) 5B</t>
  </si>
  <si>
    <t>Thaba Chweu RBWS (Leroro, Matibidi, Moremela)</t>
  </si>
  <si>
    <t>Lady Grey bulk water supply</t>
  </si>
  <si>
    <t>Citrusdal wastewater treatment works phase 2</t>
  </si>
  <si>
    <t>Umgeni water board: Lower Thukela bulk water supply scheme</t>
  </si>
  <si>
    <t>Dam safety rehabilitation programme</t>
  </si>
  <si>
    <t>Dam</t>
  </si>
  <si>
    <t>Rehabilitation of assets and improvement of dam safety</t>
  </si>
  <si>
    <t>Klawer Bulk Water</t>
  </si>
  <si>
    <t>Steve Tshwete Water Services</t>
  </si>
  <si>
    <t>Olifants Management Model</t>
  </si>
  <si>
    <t>Pumping stations, pipelines, balancing dams, operational infrastructure and appurtenant structures</t>
  </si>
  <si>
    <t>Construction of second pipeline parallel to Lebalelo scheme and Lebalelo scheme to Olifantspoort</t>
  </si>
  <si>
    <t>Chris Hani district municipality bulk water supply: Quthubeni cluster 9 (phase 1)</t>
  </si>
  <si>
    <t>Danielskuil wastewater treatment works</t>
  </si>
  <si>
    <t>Refurbishment of Ficksburg WWTW</t>
  </si>
  <si>
    <t>Regional bulk infrastructure george municipality</t>
  </si>
  <si>
    <t>Umshwathi bulk water supply scheme</t>
  </si>
  <si>
    <t>Maphumulo bulk water supply</t>
  </si>
  <si>
    <t>Groot Letaba River water development project: Raising of Tzaneen Dam</t>
  </si>
  <si>
    <t>Dam, Water Treatment Plant, Pipelines, Reservoirs</t>
  </si>
  <si>
    <t>Meeting of projected growing primary supply requirements for 2025, improvement of water availability for the riverine ecosystem and raising of Tzaneen Dam</t>
  </si>
  <si>
    <t>Sibange bulk water supply</t>
  </si>
  <si>
    <t>Goedertrouw transfer scheme</t>
  </si>
  <si>
    <t>Construction of Sasol WWTW</t>
  </si>
  <si>
    <t>Sterkspruit bulk water supply</t>
  </si>
  <si>
    <t>Water Resource Operation</t>
  </si>
  <si>
    <t>Olifants River water resources development project: De Hoop Dam phase 2A</t>
  </si>
  <si>
    <t>Supply of water to new mining developments; and augmentation of domestic water supplies to urban and rural users in the middle of the Olifants River catchment area, and to various communities on the Nebo plateau and Sekhukhune</t>
  </si>
  <si>
    <t>Hand over</t>
  </si>
  <si>
    <t>Ngwathe Bulk Sewer (Parys)</t>
  </si>
  <si>
    <t>Stellenbosch wastewater treatment works phase 2</t>
  </si>
  <si>
    <t>Ritchie wastewater treatment works bucket eradication programme</t>
  </si>
  <si>
    <t>Construction of bulk water supply line and extension of the treatment works as well as associated infrastructure.</t>
  </si>
  <si>
    <t>Water Resource operation</t>
  </si>
  <si>
    <t>Balkfontein and Virginia WTWs</t>
  </si>
  <si>
    <t>Tlapeng Cluster 2</t>
  </si>
  <si>
    <t>Acid mine drainage</t>
  </si>
  <si>
    <t>Long term infrastructure</t>
  </si>
  <si>
    <t>Construction of water treatment works</t>
  </si>
  <si>
    <t>Western Cape region</t>
  </si>
  <si>
    <t>Hofmeyer groundwater</t>
  </si>
  <si>
    <t>Mdloti River development project: Raising of Hazelmere Dam</t>
  </si>
  <si>
    <t>Dam (radial crest gates)</t>
  </si>
  <si>
    <t>Augmentation of water supply to Umgeni Water for treatment, for KwaZulu-Natal north coast</t>
  </si>
  <si>
    <t>Chris Hani district municipality Ngcobo bulk water supply cluster 6</t>
  </si>
  <si>
    <t>Olifants River water resources development project phases 2E and 2F</t>
  </si>
  <si>
    <t>Bushbuckridge water services (Cunningmore to Newington bulk water supply) phase 1</t>
  </si>
  <si>
    <t>Lusikisiki regional water supply scheme: Zalu Dam</t>
  </si>
  <si>
    <t>Mandlakazi bulk water supply phase 5</t>
  </si>
  <si>
    <t>Ermelo Waste Water Treatment Works</t>
  </si>
  <si>
    <t>Olifants River water resources development project phase 2D</t>
  </si>
  <si>
    <t>Construction of second pipeline between Steelpoort weir and Mooihoek</t>
  </si>
  <si>
    <t>Financial management/project support</t>
  </si>
  <si>
    <t>Funding of financial management and support</t>
  </si>
  <si>
    <t>Olifants River water resources development project phase 2C</t>
  </si>
  <si>
    <t>Supply of water to new mining developments; and augmentation of domestic water supplies to urban and rural users in the middle of the Olifants River catchment area and to various communities on the Nebo plateau and Sekhukhune</t>
  </si>
  <si>
    <t>Chief Albert Luthuli Bulk Water Project</t>
  </si>
  <si>
    <t>Refurbishment and Upgrading of Boskrans WWTWs</t>
  </si>
  <si>
    <t>Upgrading of Tsomo Water Treatment Works</t>
  </si>
  <si>
    <t>Rouxville/Smithfield/Zastron Mohokare bulk water supply phase 1</t>
  </si>
  <si>
    <t>Gcuwa Weir (Raising)</t>
  </si>
  <si>
    <t>Hammaskraal</t>
  </si>
  <si>
    <t>Ngwathe Bulk Water Supply Phase 3</t>
  </si>
  <si>
    <t>Mantsopa bulk water supply phase 1</t>
  </si>
  <si>
    <t>Greater Mthonjaneni bulk water supply phases2</t>
  </si>
  <si>
    <t>Amsterdam wastewater treatment works phase 1</t>
  </si>
  <si>
    <t>Upgrade of KaMhlutshwa WTWs (Nyathi)</t>
  </si>
  <si>
    <t>Greater Mpofana regional bulk water supply phases 1-3</t>
  </si>
  <si>
    <t>Greytown bulk water supply phase 2</t>
  </si>
  <si>
    <t>Setsoto bulk water supply phases 1 and 2</t>
  </si>
  <si>
    <t>Christiana wastewater treatment works</t>
  </si>
  <si>
    <t>Nelson Mandela Bay  - Water Security Programme</t>
  </si>
  <si>
    <t>Tokologo regional water supply</t>
  </si>
  <si>
    <t>Groot Letaba River water development project: Nwamitwa Dam</t>
  </si>
  <si>
    <t>Meeting of projected growing primary supply requirements for 2025, improvement of water availability for the riverine ecosystem and building of Nwamitwa Dam</t>
  </si>
  <si>
    <t>Northern Cape region</t>
  </si>
  <si>
    <t>Ngcebo bulk water supply (iLembe)</t>
  </si>
  <si>
    <t>Msukaligwa regional water supply phase 1</t>
  </si>
  <si>
    <t>Namakwa bulk water supply phase 1</t>
  </si>
  <si>
    <t>Loeriesfontein bulk water supply phase 1 (pipeline)</t>
  </si>
  <si>
    <t>Vaal Gamagara bulk water supply (phase 1)</t>
  </si>
  <si>
    <t>Water resources project: Raising of Clanwilliam Dam</t>
  </si>
  <si>
    <t>Upgrading of existing dam to stabilise distortion and augmentation of agricultural water supply to meet increasing demands</t>
  </si>
  <si>
    <t>Hantam desalination plant (Brandvlei)</t>
  </si>
  <si>
    <t>Postmasbeg WWTW and Bulk Sewer</t>
  </si>
  <si>
    <t>Kathu bulk water supply</t>
  </si>
  <si>
    <t>Kagisano Molopo bulk water supply</t>
  </si>
  <si>
    <t>Mzimvubu water project</t>
  </si>
  <si>
    <t>Supplying water</t>
  </si>
  <si>
    <t>Construction of 2 large dams and bulk distribution system in the Eastern Cape</t>
  </si>
  <si>
    <t>Refurbishment and Upgrading of Kwazamokhule WWTWs</t>
  </si>
  <si>
    <t>Middledrift bulk water supply</t>
  </si>
  <si>
    <t>Construction of new water treatment works</t>
  </si>
  <si>
    <t>Construction of new bulk water supply and Upgrading of existing water treatment works</t>
  </si>
  <si>
    <t>Coffee bay wastewater treatment works</t>
  </si>
  <si>
    <t>Water Services</t>
  </si>
  <si>
    <t>Polokwane bulk water supply</t>
  </si>
  <si>
    <t>Algoa Water Supply System : Coerney Dam</t>
  </si>
  <si>
    <t>Govan Mbeki-Covid19</t>
  </si>
  <si>
    <t>Gauteng region</t>
  </si>
  <si>
    <t>Drakenstein Local Municipality - Sanitation Infrastructure Project</t>
  </si>
  <si>
    <t>Warden Treatment works and pumps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</si>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</sst>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9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4" fillId="3" borderId="21" xfId="7" applyNumberFormat="1" applyFont="1" applyFill="1" applyBorder="1" applyAlignment="1" applyProtection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25" fillId="3" borderId="21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6" fillId="0" borderId="0" xfId="4" applyFont="1" applyAlignment="1">
      <alignment wrapText="1"/>
    </xf>
    <xf numFmtId="0" fontId="26" fillId="0" borderId="0" xfId="4" applyFont="1"/>
    <xf numFmtId="0" fontId="26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7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7" fillId="0" borderId="0" xfId="0" applyNumberFormat="1" applyFont="1" applyAlignment="1">
      <alignment horizontal="left" wrapText="1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30" fillId="0" borderId="14" xfId="0" applyFont="1" applyBorder="1" applyAlignment="1">
      <alignment vertical="center" wrapText="1"/>
    </xf>
    <xf numFmtId="0" fontId="30" fillId="0" borderId="14" xfId="0" applyFont="1" applyBorder="1" applyAlignment="1">
      <alignment horizontal="right" vertical="center" wrapText="1"/>
    </xf>
    <xf numFmtId="0" fontId="31" fillId="0" borderId="14" xfId="0" applyFont="1" applyBorder="1" applyAlignment="1">
      <alignment horizontal="right" vertical="center" wrapText="1" indent="1"/>
    </xf>
    <xf numFmtId="0" fontId="31" fillId="0" borderId="14" xfId="0" applyFont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0" applyFont="1" applyBorder="1" applyAlignment="1">
      <alignment horizontal="right" vertical="center" wrapText="1" indent="1"/>
    </xf>
    <xf numFmtId="0" fontId="31" fillId="0" borderId="36" xfId="0" applyFont="1" applyBorder="1" applyAlignment="1">
      <alignment horizontal="right" vertical="center" wrapText="1" indent="1"/>
    </xf>
    <xf numFmtId="0" fontId="30" fillId="0" borderId="2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1" fillId="0" borderId="38" xfId="0" applyFont="1" applyBorder="1" applyAlignment="1">
      <alignment horizontal="right" vertical="center" wrapText="1" indent="1"/>
    </xf>
    <xf numFmtId="0" fontId="33" fillId="0" borderId="37" xfId="0" applyFont="1" applyBorder="1" applyAlignment="1">
      <alignment horizontal="justify" vertical="center"/>
    </xf>
    <xf numFmtId="0" fontId="0" fillId="0" borderId="37" xfId="0" applyBorder="1"/>
    <xf numFmtId="0" fontId="33" fillId="0" borderId="0" xfId="0" applyFont="1" applyAlignment="1">
      <alignment horizontal="justify" vertical="center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9" xfId="0" applyFont="1" applyFill="1" applyBorder="1" applyAlignment="1">
      <alignment vertical="top" wrapText="1"/>
    </xf>
    <xf numFmtId="177" fontId="24" fillId="4" borderId="9" xfId="8" applyNumberFormat="1" applyFont="1" applyFill="1" applyBorder="1" applyAlignment="1">
      <alignment vertical="top" wrapText="1"/>
    </xf>
    <xf numFmtId="0" fontId="24" fillId="4" borderId="0" xfId="0" applyFont="1" applyFill="1" applyAlignment="1">
      <alignment vertical="top" wrapText="1"/>
    </xf>
    <xf numFmtId="177" fontId="24" fillId="4" borderId="0" xfId="8" applyNumberFormat="1" applyFont="1" applyFill="1" applyBorder="1" applyAlignment="1">
      <alignment vertical="top" wrapText="1"/>
    </xf>
    <xf numFmtId="0" fontId="24" fillId="4" borderId="39" xfId="0" applyFont="1" applyFill="1" applyBorder="1" applyAlignment="1">
      <alignment vertical="top" wrapText="1"/>
    </xf>
    <xf numFmtId="177" fontId="24" fillId="4" borderId="39" xfId="8" applyNumberFormat="1" applyFont="1" applyFill="1" applyBorder="1" applyAlignment="1">
      <alignment vertical="top" wrapText="1"/>
    </xf>
    <xf numFmtId="0" fontId="24" fillId="4" borderId="9" xfId="0" applyNumberFormat="1" applyFont="1" applyFill="1" applyBorder="1" applyAlignment="1">
      <alignment vertical="top" wrapText="1"/>
    </xf>
    <xf numFmtId="0" fontId="24" fillId="4" borderId="0" xfId="0" applyNumberFormat="1" applyFont="1" applyFill="1" applyAlignment="1">
      <alignment vertical="top" wrapText="1"/>
    </xf>
    <xf numFmtId="0" fontId="24" fillId="4" borderId="39" xfId="0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59A1FFF6-1972-4156-9344-1AA375DC1181}"/>
    <cellStyle name="Normal" xfId="0" builtinId="0"/>
    <cellStyle name="Normal_Draft database layout (2)" xfId="6" xr:uid="{5C90ED06-2C15-4AE7-BC95-328ECC111A60}"/>
    <cellStyle name="Normal_Link to db" xfId="3" xr:uid="{ED1BA800-11AB-41F9-B374-1691472A3D19}"/>
    <cellStyle name="Normal_NMTEE - Master (25 Aug)" xfId="2" xr:uid="{3994EDCF-6E5B-4255-B521-496C62DA8F91}"/>
    <cellStyle name="Normal_Revenue Tables 2" xfId="4" xr:uid="{09C4CA4C-82ED-4836-B3A1-7B5377D23727}"/>
    <cellStyle name="Percent" xfId="1" builtinId="5"/>
    <cellStyle name="Percent 2" xfId="7" xr:uid="{0CD424C0-48EF-45E4-AF3F-4D6CD8ECC57A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9910481D-183A-4EA3-B041-F8B6A5FF4CE3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738008-F9E4-4F1A-86BC-D8F3311F7866}" name="Table1" displayName="Table1" ref="AC2" headerRowCount="0" totalsRowShown="0">
  <tableColumns count="1">
    <tableColumn id="1" xr3:uid="{175BC5C5-6155-4B03-A8F9-636E07929DCE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7872-370D-4F6A-BC29-DE4D1D9AE5D4}">
  <sheetPr codeName="Sheet1"/>
  <dimension ref="A1:H14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22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10</v>
      </c>
      <c r="G4" s="17" t="s">
        <v>11</v>
      </c>
      <c r="H4" s="18" t="s">
        <v>12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13</v>
      </c>
      <c r="G5" s="19" t="s">
        <v>13</v>
      </c>
      <c r="H5" s="20" t="s">
        <v>13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2071.48</v>
      </c>
      <c r="D7" s="15">
        <v>14.414</v>
      </c>
      <c r="E7" s="15">
        <v>108.425</v>
      </c>
      <c r="F7" s="15">
        <v>2194.319</v>
      </c>
      <c r="G7" s="15">
        <v>2299.7260000000001</v>
      </c>
      <c r="H7" s="22">
        <v>2392.0940000000001</v>
      </c>
    </row>
    <row r="8" spans="1:8" ht="18" x14ac:dyDescent="0.25">
      <c r="A8" s="13" t="s">
        <v>8</v>
      </c>
      <c r="B8" s="14"/>
      <c r="C8" s="15">
        <v>988.02800000000002</v>
      </c>
      <c r="D8" s="15">
        <v>5546.1980000000003</v>
      </c>
      <c r="E8" s="15">
        <v>85.661000000000001</v>
      </c>
      <c r="F8" s="15">
        <v>6619.8869999999997</v>
      </c>
      <c r="G8" s="15">
        <v>7915.4219999999996</v>
      </c>
      <c r="H8" s="22">
        <v>7581.183</v>
      </c>
    </row>
    <row r="9" spans="1:8" ht="18" x14ac:dyDescent="0.25">
      <c r="A9" s="13" t="s">
        <v>9</v>
      </c>
      <c r="B9" s="14"/>
      <c r="C9" s="15">
        <v>765.64099999999996</v>
      </c>
      <c r="D9" s="15">
        <v>10345.277</v>
      </c>
      <c r="E9" s="15">
        <v>4149.4549999999999</v>
      </c>
      <c r="F9" s="15">
        <v>15260.373</v>
      </c>
      <c r="G9" s="15">
        <v>14944.793</v>
      </c>
      <c r="H9" s="22">
        <v>13781.271000000001</v>
      </c>
    </row>
    <row r="10" spans="1:8" x14ac:dyDescent="0.25">
      <c r="A10" s="23" t="s">
        <v>14</v>
      </c>
      <c r="B10" s="24"/>
      <c r="C10" s="25">
        <v>3825.1489999999999</v>
      </c>
      <c r="D10" s="25">
        <v>15905.888999999999</v>
      </c>
      <c r="E10" s="25">
        <v>4343.5410000000002</v>
      </c>
      <c r="F10" s="25">
        <v>24074.579000000002</v>
      </c>
      <c r="G10" s="37">
        <v>25159.940999999999</v>
      </c>
      <c r="H10" s="38">
        <v>23754.547999999999</v>
      </c>
    </row>
    <row r="11" spans="1:8" x14ac:dyDescent="0.25">
      <c r="A11" s="26" t="s">
        <v>15</v>
      </c>
      <c r="B11" s="27"/>
      <c r="C11" s="27" t="s">
        <v>16</v>
      </c>
      <c r="D11" s="28"/>
      <c r="E11" s="28"/>
      <c r="F11" s="28"/>
      <c r="G11" s="27"/>
      <c r="H11" s="27"/>
    </row>
    <row r="12" spans="1:8" x14ac:dyDescent="0.25">
      <c r="A12" s="29" t="s">
        <v>17</v>
      </c>
      <c r="B12" s="30"/>
      <c r="C12" s="30" t="s">
        <v>18</v>
      </c>
      <c r="D12" s="31"/>
      <c r="E12" s="31"/>
      <c r="F12" s="31"/>
      <c r="G12" s="30"/>
      <c r="H12" s="30"/>
    </row>
    <row r="13" spans="1:8" x14ac:dyDescent="0.25">
      <c r="A13" s="32" t="s">
        <v>19</v>
      </c>
      <c r="B13" s="33"/>
      <c r="C13" s="33" t="s">
        <v>20</v>
      </c>
      <c r="D13" s="34"/>
      <c r="E13" s="34"/>
      <c r="F13" s="39"/>
      <c r="G13" s="33"/>
      <c r="H13" s="33"/>
    </row>
    <row r="14" spans="1:8" x14ac:dyDescent="0.25">
      <c r="A14" s="35" t="s">
        <v>21</v>
      </c>
      <c r="B14" s="36"/>
      <c r="C14" s="36"/>
      <c r="D14" s="36"/>
      <c r="E14" s="36"/>
      <c r="F14" s="36"/>
      <c r="G14" s="36"/>
      <c r="H14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D997-902F-4A00-ADF0-BF00AC559A2E}">
  <sheetPr codeName="Sheet10"/>
  <dimension ref="A1:L6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22</v>
      </c>
    </row>
    <row r="3" spans="1:12" x14ac:dyDescent="0.25">
      <c r="A3" s="49" t="s">
        <v>211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0" t="s">
        <v>212</v>
      </c>
      <c r="B4" s="402" t="s">
        <v>45</v>
      </c>
      <c r="C4" s="403"/>
      <c r="D4" s="59"/>
      <c r="E4" s="60" t="s">
        <v>46</v>
      </c>
      <c r="F4" s="481" t="s">
        <v>47</v>
      </c>
      <c r="G4" s="344" t="s">
        <v>48</v>
      </c>
      <c r="H4" s="403" t="s">
        <v>49</v>
      </c>
      <c r="I4" s="482"/>
      <c r="J4" s="482"/>
      <c r="K4" s="481" t="s">
        <v>47</v>
      </c>
      <c r="L4" s="483" t="s">
        <v>50</v>
      </c>
    </row>
    <row r="5" spans="1:12" x14ac:dyDescent="0.25">
      <c r="A5" s="64" t="s">
        <v>2</v>
      </c>
      <c r="B5" s="65" t="s">
        <v>24</v>
      </c>
      <c r="C5" s="65" t="s">
        <v>25</v>
      </c>
      <c r="D5" s="262" t="s">
        <v>26</v>
      </c>
      <c r="E5" s="263" t="s">
        <v>27</v>
      </c>
      <c r="F5" s="348" t="s">
        <v>51</v>
      </c>
      <c r="G5" s="349"/>
      <c r="H5" s="65" t="s">
        <v>28</v>
      </c>
      <c r="I5" s="65" t="s">
        <v>11</v>
      </c>
      <c r="J5" s="65" t="s">
        <v>12</v>
      </c>
      <c r="K5" s="348" t="s">
        <v>52</v>
      </c>
      <c r="L5" s="484"/>
    </row>
    <row r="6" spans="1:12" x14ac:dyDescent="0.25">
      <c r="A6" s="13" t="s">
        <v>213</v>
      </c>
      <c r="B6" s="72">
        <v>43.716000000000001</v>
      </c>
      <c r="C6" s="72">
        <v>63.841999999999999</v>
      </c>
      <c r="D6" s="163">
        <v>59.795000000000002</v>
      </c>
      <c r="E6" s="103">
        <v>52.404000000000003</v>
      </c>
      <c r="F6" s="485">
        <v>6.2E-2</v>
      </c>
      <c r="G6" s="485">
        <v>0.03</v>
      </c>
      <c r="H6" s="72">
        <v>49.337000000000003</v>
      </c>
      <c r="I6" s="72">
        <v>51.735999999999997</v>
      </c>
      <c r="J6" s="72">
        <v>54.134999999999998</v>
      </c>
      <c r="K6" s="485">
        <v>1.0999999999999999E-2</v>
      </c>
      <c r="L6" s="485">
        <v>2.3E-2</v>
      </c>
    </row>
    <row r="7" spans="1:12" x14ac:dyDescent="0.25">
      <c r="A7" s="13" t="s">
        <v>214</v>
      </c>
      <c r="B7" s="75">
        <v>138.392</v>
      </c>
      <c r="C7" s="75">
        <v>124.747</v>
      </c>
      <c r="D7" s="196">
        <v>142.46100000000001</v>
      </c>
      <c r="E7" s="15">
        <v>154.15600000000001</v>
      </c>
      <c r="F7" s="486">
        <v>3.6999999999999998E-2</v>
      </c>
      <c r="G7" s="486">
        <v>7.5999999999999998E-2</v>
      </c>
      <c r="H7" s="75">
        <v>171.10499999999999</v>
      </c>
      <c r="I7" s="75">
        <v>183.88200000000001</v>
      </c>
      <c r="J7" s="75">
        <v>191.97300000000001</v>
      </c>
      <c r="K7" s="486">
        <v>7.5999999999999998E-2</v>
      </c>
      <c r="L7" s="486">
        <v>7.8E-2</v>
      </c>
    </row>
    <row r="8" spans="1:12" x14ac:dyDescent="0.25">
      <c r="A8" s="13" t="s">
        <v>215</v>
      </c>
      <c r="B8" s="75">
        <v>634.26300000000003</v>
      </c>
      <c r="C8" s="75">
        <v>717.88</v>
      </c>
      <c r="D8" s="196">
        <v>815.92700000000002</v>
      </c>
      <c r="E8" s="15">
        <v>921.43899999999996</v>
      </c>
      <c r="F8" s="486">
        <v>0.13300000000000001</v>
      </c>
      <c r="G8" s="486">
        <v>0.41799999999999998</v>
      </c>
      <c r="H8" s="75">
        <v>957.87400000000002</v>
      </c>
      <c r="I8" s="75">
        <v>1003.937</v>
      </c>
      <c r="J8" s="75">
        <v>1044.96</v>
      </c>
      <c r="K8" s="486">
        <v>4.2999999999999997E-2</v>
      </c>
      <c r="L8" s="486">
        <v>0.439</v>
      </c>
    </row>
    <row r="9" spans="1:12" x14ac:dyDescent="0.25">
      <c r="A9" s="13" t="s">
        <v>216</v>
      </c>
      <c r="B9" s="75">
        <v>245.48</v>
      </c>
      <c r="C9" s="75">
        <v>237.75299999999999</v>
      </c>
      <c r="D9" s="196">
        <v>255.797</v>
      </c>
      <c r="E9" s="15">
        <v>283.77800000000002</v>
      </c>
      <c r="F9" s="486">
        <v>0.05</v>
      </c>
      <c r="G9" s="486">
        <v>0.13800000000000001</v>
      </c>
      <c r="H9" s="75">
        <v>318.892</v>
      </c>
      <c r="I9" s="75">
        <v>328.94900000000001</v>
      </c>
      <c r="J9" s="75">
        <v>336.584</v>
      </c>
      <c r="K9" s="486">
        <v>5.8999999999999997E-2</v>
      </c>
      <c r="L9" s="486">
        <v>0.14199999999999999</v>
      </c>
    </row>
    <row r="10" spans="1:12" x14ac:dyDescent="0.25">
      <c r="A10" s="13" t="s">
        <v>217</v>
      </c>
      <c r="B10" s="75">
        <v>503.22800000000001</v>
      </c>
      <c r="C10" s="75">
        <v>490.18799999999999</v>
      </c>
      <c r="D10" s="196">
        <v>587.78499999999997</v>
      </c>
      <c r="E10" s="15">
        <v>556.43100000000004</v>
      </c>
      <c r="F10" s="486">
        <v>3.4000000000000002E-2</v>
      </c>
      <c r="G10" s="486">
        <v>0.28899999999999998</v>
      </c>
      <c r="H10" s="75">
        <v>582.22799999999995</v>
      </c>
      <c r="I10" s="75">
        <v>609.11800000000005</v>
      </c>
      <c r="J10" s="75">
        <v>637.024</v>
      </c>
      <c r="K10" s="486">
        <v>4.5999999999999999E-2</v>
      </c>
      <c r="L10" s="486">
        <v>0.26600000000000001</v>
      </c>
    </row>
    <row r="11" spans="1:12" ht="18" x14ac:dyDescent="0.25">
      <c r="A11" s="13" t="s">
        <v>218</v>
      </c>
      <c r="B11" s="75">
        <v>80.951999999999998</v>
      </c>
      <c r="C11" s="75">
        <v>82.088999999999999</v>
      </c>
      <c r="D11" s="196">
        <v>95.489000000000004</v>
      </c>
      <c r="E11" s="15">
        <v>101.866</v>
      </c>
      <c r="F11" s="486">
        <v>0.08</v>
      </c>
      <c r="G11" s="486">
        <v>4.9000000000000002E-2</v>
      </c>
      <c r="H11" s="75">
        <v>114.883</v>
      </c>
      <c r="I11" s="75">
        <v>122.104</v>
      </c>
      <c r="J11" s="75">
        <v>127.41800000000001</v>
      </c>
      <c r="K11" s="486">
        <v>7.6999999999999999E-2</v>
      </c>
      <c r="L11" s="486">
        <v>5.1999999999999998E-2</v>
      </c>
    </row>
    <row r="12" spans="1:12" x14ac:dyDescent="0.25">
      <c r="A12" s="78" t="s">
        <v>13</v>
      </c>
      <c r="B12" s="79">
        <v>1646.0309999999999</v>
      </c>
      <c r="C12" s="79">
        <v>1716.499</v>
      </c>
      <c r="D12" s="211">
        <v>1957.2529999999999</v>
      </c>
      <c r="E12" s="37">
        <v>2070.0740000000001</v>
      </c>
      <c r="F12" s="487">
        <v>7.9000000000000001E-2</v>
      </c>
      <c r="G12" s="487">
        <v>1</v>
      </c>
      <c r="H12" s="79">
        <v>2194.319</v>
      </c>
      <c r="I12" s="79">
        <v>2299.7260000000001</v>
      </c>
      <c r="J12" s="79">
        <v>2392.0940000000001</v>
      </c>
      <c r="K12" s="487">
        <v>4.9000000000000002E-2</v>
      </c>
      <c r="L12" s="487">
        <v>1</v>
      </c>
    </row>
    <row r="13" spans="1:12" ht="18" x14ac:dyDescent="0.25">
      <c r="A13" s="83" t="s">
        <v>58</v>
      </c>
      <c r="B13" s="488" t="s">
        <v>10</v>
      </c>
      <c r="C13" s="488"/>
      <c r="D13" s="489"/>
      <c r="E13" s="490">
        <v>0</v>
      </c>
      <c r="F13" s="491"/>
      <c r="G13" s="491"/>
      <c r="H13" s="492">
        <v>72.701999999999998</v>
      </c>
      <c r="I13" s="493">
        <v>89.558999999999997</v>
      </c>
      <c r="J13" s="494">
        <v>80.671999999999997</v>
      </c>
      <c r="K13" s="491"/>
      <c r="L13" s="491"/>
    </row>
    <row r="14" spans="1:12" x14ac:dyDescent="0.25">
      <c r="A14" s="495"/>
      <c r="B14" s="496"/>
      <c r="C14" s="496"/>
      <c r="D14" s="496"/>
      <c r="E14" s="496"/>
      <c r="F14" s="497"/>
      <c r="G14" s="497"/>
      <c r="H14" s="496"/>
      <c r="I14" s="498"/>
      <c r="J14" s="498"/>
      <c r="K14" s="498"/>
      <c r="L14" s="498"/>
    </row>
    <row r="15" spans="1:12" x14ac:dyDescent="0.25">
      <c r="A15" s="499" t="s">
        <v>59</v>
      </c>
      <c r="B15" s="500"/>
      <c r="C15" s="500"/>
      <c r="D15" s="500"/>
      <c r="E15" s="500"/>
      <c r="F15" s="501"/>
      <c r="G15" s="501"/>
      <c r="H15" s="500"/>
      <c r="I15" s="500"/>
      <c r="J15" s="500"/>
      <c r="K15" s="500"/>
      <c r="L15" s="500"/>
    </row>
    <row r="16" spans="1:12" x14ac:dyDescent="0.25">
      <c r="A16" s="123" t="s">
        <v>60</v>
      </c>
      <c r="B16" s="99">
        <v>1547.8109999999999</v>
      </c>
      <c r="C16" s="99">
        <v>1623.691</v>
      </c>
      <c r="D16" s="99">
        <v>1849.6179999999999</v>
      </c>
      <c r="E16" s="25">
        <v>1896.6690000000001</v>
      </c>
      <c r="F16" s="502">
        <v>7.0000000000000007E-2</v>
      </c>
      <c r="G16" s="502">
        <v>0.93600000000000005</v>
      </c>
      <c r="H16" s="99">
        <v>2071.48</v>
      </c>
      <c r="I16" s="99">
        <v>2170.73</v>
      </c>
      <c r="J16" s="99">
        <v>2259.6819999999998</v>
      </c>
      <c r="K16" s="502">
        <v>0.06</v>
      </c>
      <c r="L16" s="502">
        <v>0.93799999999999994</v>
      </c>
    </row>
    <row r="17" spans="1:12" x14ac:dyDescent="0.25">
      <c r="A17" s="13" t="s">
        <v>61</v>
      </c>
      <c r="B17" s="102">
        <v>765.14099999999996</v>
      </c>
      <c r="C17" s="72">
        <v>791.54700000000003</v>
      </c>
      <c r="D17" s="72">
        <v>849.91899999999998</v>
      </c>
      <c r="E17" s="103">
        <v>884.66200000000003</v>
      </c>
      <c r="F17" s="485">
        <v>0.05</v>
      </c>
      <c r="G17" s="485">
        <v>0.44500000000000001</v>
      </c>
      <c r="H17" s="102">
        <v>930.80100000000004</v>
      </c>
      <c r="I17" s="72">
        <v>974.53300000000002</v>
      </c>
      <c r="J17" s="163">
        <v>1019.384</v>
      </c>
      <c r="K17" s="485">
        <v>4.8000000000000001E-2</v>
      </c>
      <c r="L17" s="485">
        <v>0.42499999999999999</v>
      </c>
    </row>
    <row r="18" spans="1:12" x14ac:dyDescent="0.25">
      <c r="A18" s="13" t="s">
        <v>92</v>
      </c>
      <c r="B18" s="22">
        <v>782.66600000000005</v>
      </c>
      <c r="C18" s="75">
        <v>832.09900000000005</v>
      </c>
      <c r="D18" s="75">
        <v>999.69600000000003</v>
      </c>
      <c r="E18" s="15">
        <v>1012.0069999999999</v>
      </c>
      <c r="F18" s="486">
        <v>8.8999999999999996E-2</v>
      </c>
      <c r="G18" s="486">
        <v>0.49099999999999999</v>
      </c>
      <c r="H18" s="22">
        <v>1140.6790000000001</v>
      </c>
      <c r="I18" s="75">
        <v>1196.1969999999999</v>
      </c>
      <c r="J18" s="196">
        <v>1240.298</v>
      </c>
      <c r="K18" s="486">
        <v>7.0000000000000007E-2</v>
      </c>
      <c r="L18" s="486">
        <v>0.51200000000000001</v>
      </c>
    </row>
    <row r="19" spans="1:12" x14ac:dyDescent="0.25">
      <c r="A19" s="106" t="s">
        <v>63</v>
      </c>
      <c r="B19" s="503"/>
      <c r="C19" s="109"/>
      <c r="D19" s="109"/>
      <c r="E19" s="110"/>
      <c r="F19" s="504"/>
      <c r="G19" s="504">
        <v>0</v>
      </c>
      <c r="H19" s="107"/>
      <c r="I19" s="108"/>
      <c r="J19" s="505"/>
      <c r="K19" s="504"/>
      <c r="L19" s="504">
        <v>0</v>
      </c>
    </row>
    <row r="20" spans="1:12" x14ac:dyDescent="0.25">
      <c r="A20" s="106" t="s">
        <v>103</v>
      </c>
      <c r="B20" s="113">
        <v>24.113</v>
      </c>
      <c r="C20" s="114">
        <v>36.951000000000001</v>
      </c>
      <c r="D20" s="114">
        <v>35.683999999999997</v>
      </c>
      <c r="E20" s="115">
        <v>50.658000000000001</v>
      </c>
      <c r="F20" s="506">
        <v>0.28100000000000003</v>
      </c>
      <c r="G20" s="506">
        <v>0.02</v>
      </c>
      <c r="H20" s="113">
        <v>68.040000000000006</v>
      </c>
      <c r="I20" s="114">
        <v>63.923999999999999</v>
      </c>
      <c r="J20" s="507">
        <v>59.152000000000001</v>
      </c>
      <c r="K20" s="506">
        <v>5.2999999999999999E-2</v>
      </c>
      <c r="L20" s="506">
        <v>2.7E-2</v>
      </c>
    </row>
    <row r="21" spans="1:12" x14ac:dyDescent="0.25">
      <c r="A21" s="106" t="s">
        <v>64</v>
      </c>
      <c r="B21" s="113">
        <v>66.914000000000001</v>
      </c>
      <c r="C21" s="114">
        <v>70.37</v>
      </c>
      <c r="D21" s="114">
        <v>74.977000000000004</v>
      </c>
      <c r="E21" s="115">
        <v>101.91</v>
      </c>
      <c r="F21" s="506">
        <v>0.151</v>
      </c>
      <c r="G21" s="506">
        <v>4.2999999999999997E-2</v>
      </c>
      <c r="H21" s="113">
        <v>131.08699999999999</v>
      </c>
      <c r="I21" s="114">
        <v>134.86199999999999</v>
      </c>
      <c r="J21" s="507">
        <v>140.43100000000001</v>
      </c>
      <c r="K21" s="506">
        <v>0.113</v>
      </c>
      <c r="L21" s="506">
        <v>5.7000000000000002E-2</v>
      </c>
    </row>
    <row r="22" spans="1:12" ht="18" x14ac:dyDescent="0.25">
      <c r="A22" s="106" t="s">
        <v>65</v>
      </c>
      <c r="B22" s="113">
        <v>46.66</v>
      </c>
      <c r="C22" s="114">
        <v>31.696000000000002</v>
      </c>
      <c r="D22" s="114">
        <v>3.07</v>
      </c>
      <c r="E22" s="115">
        <v>15.888999999999999</v>
      </c>
      <c r="F22" s="506">
        <v>-0.30199999999999999</v>
      </c>
      <c r="G22" s="506">
        <v>1.2999999999999999E-2</v>
      </c>
      <c r="H22" s="113">
        <v>39.167999999999999</v>
      </c>
      <c r="I22" s="114">
        <v>41.32</v>
      </c>
      <c r="J22" s="507">
        <v>41.125999999999998</v>
      </c>
      <c r="K22" s="506">
        <v>0.373</v>
      </c>
      <c r="L22" s="506">
        <v>1.4999999999999999E-2</v>
      </c>
    </row>
    <row r="23" spans="1:12" x14ac:dyDescent="0.25">
      <c r="A23" s="106" t="s">
        <v>67</v>
      </c>
      <c r="B23" s="113">
        <v>457.94099999999997</v>
      </c>
      <c r="C23" s="114">
        <v>437.42700000000002</v>
      </c>
      <c r="D23" s="114">
        <v>534.81200000000001</v>
      </c>
      <c r="E23" s="115">
        <v>499.108</v>
      </c>
      <c r="F23" s="506">
        <v>2.9000000000000001E-2</v>
      </c>
      <c r="G23" s="506">
        <v>0.26100000000000001</v>
      </c>
      <c r="H23" s="113">
        <v>522.45500000000004</v>
      </c>
      <c r="I23" s="114">
        <v>545.86099999999999</v>
      </c>
      <c r="J23" s="507">
        <v>570.86900000000003</v>
      </c>
      <c r="K23" s="506">
        <v>4.5999999999999999E-2</v>
      </c>
      <c r="L23" s="506">
        <v>0.23899999999999999</v>
      </c>
    </row>
    <row r="24" spans="1:12" x14ac:dyDescent="0.25">
      <c r="A24" s="106" t="s">
        <v>68</v>
      </c>
      <c r="B24" s="113">
        <v>78.744</v>
      </c>
      <c r="C24" s="114">
        <v>95.003</v>
      </c>
      <c r="D24" s="114">
        <v>103.333</v>
      </c>
      <c r="E24" s="115">
        <v>114.527</v>
      </c>
      <c r="F24" s="506">
        <v>0.13300000000000001</v>
      </c>
      <c r="G24" s="506">
        <v>5.2999999999999999E-2</v>
      </c>
      <c r="H24" s="113">
        <v>129.59700000000001</v>
      </c>
      <c r="I24" s="114">
        <v>135.577</v>
      </c>
      <c r="J24" s="507">
        <v>141.911</v>
      </c>
      <c r="K24" s="506">
        <v>7.3999999999999996E-2</v>
      </c>
      <c r="L24" s="506">
        <v>5.8000000000000003E-2</v>
      </c>
    </row>
    <row r="25" spans="1:12" x14ac:dyDescent="0.25">
      <c r="A25" s="106" t="s">
        <v>69</v>
      </c>
      <c r="B25" s="113">
        <v>31.457999999999998</v>
      </c>
      <c r="C25" s="114">
        <v>47.53</v>
      </c>
      <c r="D25" s="114">
        <v>90.155000000000001</v>
      </c>
      <c r="E25" s="115">
        <v>71.489999999999995</v>
      </c>
      <c r="F25" s="506">
        <v>0.315</v>
      </c>
      <c r="G25" s="506">
        <v>3.3000000000000002E-2</v>
      </c>
      <c r="H25" s="113">
        <v>74.292000000000002</v>
      </c>
      <c r="I25" s="114">
        <v>92.932000000000002</v>
      </c>
      <c r="J25" s="507">
        <v>96.578999999999994</v>
      </c>
      <c r="K25" s="506">
        <v>0.105</v>
      </c>
      <c r="L25" s="506">
        <v>3.6999999999999998E-2</v>
      </c>
    </row>
    <row r="26" spans="1:12" x14ac:dyDescent="0.25">
      <c r="A26" s="13" t="s">
        <v>70</v>
      </c>
      <c r="B26" s="118">
        <v>4.0000000000000001E-3</v>
      </c>
      <c r="C26" s="119">
        <v>4.4999999999999998E-2</v>
      </c>
      <c r="D26" s="119">
        <v>3.0000000000000001E-3</v>
      </c>
      <c r="E26" s="120">
        <v>0</v>
      </c>
      <c r="F26" s="508">
        <v>-1</v>
      </c>
      <c r="G26" s="508">
        <v>0</v>
      </c>
      <c r="H26" s="118">
        <v>0</v>
      </c>
      <c r="I26" s="119">
        <v>0</v>
      </c>
      <c r="J26" s="199">
        <v>0</v>
      </c>
      <c r="K26" s="508">
        <v>0</v>
      </c>
      <c r="L26" s="508">
        <v>0</v>
      </c>
    </row>
    <row r="27" spans="1:12" x14ac:dyDescent="0.25">
      <c r="A27" s="123" t="s">
        <v>94</v>
      </c>
      <c r="B27" s="124">
        <v>48.322000000000003</v>
      </c>
      <c r="C27" s="124">
        <v>31.734000000000002</v>
      </c>
      <c r="D27" s="124">
        <v>33.738</v>
      </c>
      <c r="E27" s="125">
        <v>38.241</v>
      </c>
      <c r="F27" s="509">
        <v>-7.4999999999999997E-2</v>
      </c>
      <c r="G27" s="509">
        <v>2.1000000000000001E-2</v>
      </c>
      <c r="H27" s="190">
        <v>14.414</v>
      </c>
      <c r="I27" s="124">
        <v>16.146999999999998</v>
      </c>
      <c r="J27" s="124">
        <v>17.262</v>
      </c>
      <c r="K27" s="510">
        <v>-0.23300000000000001</v>
      </c>
      <c r="L27" s="510">
        <v>0.01</v>
      </c>
    </row>
    <row r="28" spans="1:12" x14ac:dyDescent="0.25">
      <c r="A28" s="13" t="s">
        <v>72</v>
      </c>
      <c r="B28" s="102">
        <v>6.0000000000000001E-3</v>
      </c>
      <c r="C28" s="72">
        <v>2E-3</v>
      </c>
      <c r="D28" s="72">
        <v>7.0000000000000001E-3</v>
      </c>
      <c r="E28" s="103">
        <v>9.6000000000000002E-2</v>
      </c>
      <c r="F28" s="485">
        <v>1.52</v>
      </c>
      <c r="G28" s="485">
        <v>0</v>
      </c>
      <c r="H28" s="102">
        <v>0.10199999999999999</v>
      </c>
      <c r="I28" s="72">
        <v>0.105</v>
      </c>
      <c r="J28" s="163">
        <v>0.108</v>
      </c>
      <c r="K28" s="485">
        <v>0.04</v>
      </c>
      <c r="L28" s="485">
        <v>0</v>
      </c>
    </row>
    <row r="29" spans="1:12" ht="18" x14ac:dyDescent="0.25">
      <c r="A29" s="13" t="s">
        <v>73</v>
      </c>
      <c r="B29" s="22">
        <v>3.0859999999999999</v>
      </c>
      <c r="C29" s="75">
        <v>3.1880000000000002</v>
      </c>
      <c r="D29" s="75">
        <v>3.3540000000000001</v>
      </c>
      <c r="E29" s="15">
        <v>3.4289999999999998</v>
      </c>
      <c r="F29" s="486">
        <v>3.5999999999999997E-2</v>
      </c>
      <c r="G29" s="486">
        <v>2E-3</v>
      </c>
      <c r="H29" s="22">
        <v>4.391</v>
      </c>
      <c r="I29" s="75">
        <v>6.383</v>
      </c>
      <c r="J29" s="196">
        <v>7.2190000000000003</v>
      </c>
      <c r="K29" s="486">
        <v>0.28199999999999997</v>
      </c>
      <c r="L29" s="486">
        <v>2E-3</v>
      </c>
    </row>
    <row r="30" spans="1:12" ht="18" x14ac:dyDescent="0.25">
      <c r="A30" s="13" t="s">
        <v>74</v>
      </c>
      <c r="B30" s="22">
        <v>4.3650000000000002</v>
      </c>
      <c r="C30" s="75">
        <v>2.3420000000000001</v>
      </c>
      <c r="D30" s="75">
        <v>2.476</v>
      </c>
      <c r="E30" s="15">
        <v>2.82</v>
      </c>
      <c r="F30" s="486">
        <v>-0.13600000000000001</v>
      </c>
      <c r="G30" s="486">
        <v>2E-3</v>
      </c>
      <c r="H30" s="22">
        <v>6.5460000000000003</v>
      </c>
      <c r="I30" s="75">
        <v>6.6779999999999999</v>
      </c>
      <c r="J30" s="196">
        <v>6.819</v>
      </c>
      <c r="K30" s="486">
        <v>0.34200000000000003</v>
      </c>
      <c r="L30" s="486">
        <v>3.0000000000000001E-3</v>
      </c>
    </row>
    <row r="31" spans="1:12" x14ac:dyDescent="0.25">
      <c r="A31" s="13" t="s">
        <v>76</v>
      </c>
      <c r="B31" s="22">
        <v>0.5</v>
      </c>
      <c r="C31" s="75">
        <v>0.5</v>
      </c>
      <c r="D31" s="75">
        <v>0.5</v>
      </c>
      <c r="E31" s="15">
        <v>2.4969999999999999</v>
      </c>
      <c r="F31" s="486">
        <v>0.70899999999999996</v>
      </c>
      <c r="G31" s="486">
        <v>1E-3</v>
      </c>
      <c r="H31" s="22">
        <v>0.73099999999999998</v>
      </c>
      <c r="I31" s="75">
        <v>0.59799999999999998</v>
      </c>
      <c r="J31" s="196">
        <v>0.625</v>
      </c>
      <c r="K31" s="486">
        <v>-0.37</v>
      </c>
      <c r="L31" s="486">
        <v>0</v>
      </c>
    </row>
    <row r="32" spans="1:12" x14ac:dyDescent="0.25">
      <c r="A32" s="13" t="s">
        <v>77</v>
      </c>
      <c r="B32" s="118">
        <v>40.365000000000002</v>
      </c>
      <c r="C32" s="119">
        <v>25.702000000000002</v>
      </c>
      <c r="D32" s="119">
        <v>27.401</v>
      </c>
      <c r="E32" s="120">
        <v>29.399000000000001</v>
      </c>
      <c r="F32" s="508">
        <v>-0.1</v>
      </c>
      <c r="G32" s="508">
        <v>1.7000000000000001E-2</v>
      </c>
      <c r="H32" s="118">
        <v>2.6440000000000001</v>
      </c>
      <c r="I32" s="119">
        <v>2.383</v>
      </c>
      <c r="J32" s="199">
        <v>2.4910000000000001</v>
      </c>
      <c r="K32" s="508">
        <v>-0.56100000000000005</v>
      </c>
      <c r="L32" s="508">
        <v>4.0000000000000001E-3</v>
      </c>
    </row>
    <row r="33" spans="1:12" ht="18" x14ac:dyDescent="0.25">
      <c r="A33" s="123" t="s">
        <v>78</v>
      </c>
      <c r="B33" s="124">
        <v>49.898000000000003</v>
      </c>
      <c r="C33" s="124">
        <v>61.067999999999998</v>
      </c>
      <c r="D33" s="124">
        <v>73.430999999999997</v>
      </c>
      <c r="E33" s="125">
        <v>135.16399999999999</v>
      </c>
      <c r="F33" s="509">
        <v>0.39400000000000002</v>
      </c>
      <c r="G33" s="509">
        <v>4.2999999999999997E-2</v>
      </c>
      <c r="H33" s="190">
        <v>108.425</v>
      </c>
      <c r="I33" s="124">
        <v>112.849</v>
      </c>
      <c r="J33" s="124">
        <v>115.15</v>
      </c>
      <c r="K33" s="510">
        <v>-5.1999999999999998E-2</v>
      </c>
      <c r="L33" s="510">
        <v>5.2999999999999999E-2</v>
      </c>
    </row>
    <row r="34" spans="1:12" x14ac:dyDescent="0.25">
      <c r="A34" s="13" t="s">
        <v>80</v>
      </c>
      <c r="B34" s="102">
        <v>12.145</v>
      </c>
      <c r="C34" s="72">
        <v>19.687999999999999</v>
      </c>
      <c r="D34" s="72">
        <v>27.065999999999999</v>
      </c>
      <c r="E34" s="103">
        <v>68.53</v>
      </c>
      <c r="F34" s="485">
        <v>0.78</v>
      </c>
      <c r="G34" s="485">
        <v>1.7000000000000001E-2</v>
      </c>
      <c r="H34" s="102">
        <v>54.805</v>
      </c>
      <c r="I34" s="72">
        <v>57.783999999999999</v>
      </c>
      <c r="J34" s="72">
        <v>62.39</v>
      </c>
      <c r="K34" s="485">
        <v>-3.1E-2</v>
      </c>
      <c r="L34" s="485">
        <v>2.7E-2</v>
      </c>
    </row>
    <row r="35" spans="1:12" ht="18" x14ac:dyDescent="0.25">
      <c r="A35" s="13" t="s">
        <v>81</v>
      </c>
      <c r="B35" s="128">
        <v>37.753</v>
      </c>
      <c r="C35" s="129">
        <v>41.38</v>
      </c>
      <c r="D35" s="129">
        <v>46.365000000000002</v>
      </c>
      <c r="E35" s="130">
        <v>66.634</v>
      </c>
      <c r="F35" s="511">
        <v>0.20899999999999999</v>
      </c>
      <c r="G35" s="511">
        <v>2.5999999999999999E-2</v>
      </c>
      <c r="H35" s="128">
        <v>53.62</v>
      </c>
      <c r="I35" s="129">
        <v>55.064999999999998</v>
      </c>
      <c r="J35" s="129">
        <v>52.76</v>
      </c>
      <c r="K35" s="512">
        <v>-7.4999999999999997E-2</v>
      </c>
      <c r="L35" s="512">
        <v>2.5000000000000001E-2</v>
      </c>
    </row>
    <row r="36" spans="1:12" ht="18" x14ac:dyDescent="0.25">
      <c r="A36" s="133" t="s">
        <v>82</v>
      </c>
      <c r="B36" s="134">
        <v>0</v>
      </c>
      <c r="C36" s="134">
        <v>6.0000000000000001E-3</v>
      </c>
      <c r="D36" s="134">
        <v>0.46600000000000003</v>
      </c>
      <c r="E36" s="135">
        <v>0</v>
      </c>
      <c r="F36" s="513">
        <v>0</v>
      </c>
      <c r="G36" s="513">
        <v>0</v>
      </c>
      <c r="H36" s="208">
        <v>0</v>
      </c>
      <c r="I36" s="134">
        <v>0</v>
      </c>
      <c r="J36" s="209">
        <v>0</v>
      </c>
      <c r="K36" s="513">
        <v>0</v>
      </c>
      <c r="L36" s="513">
        <v>0</v>
      </c>
    </row>
    <row r="37" spans="1:12" x14ac:dyDescent="0.25">
      <c r="A37" s="138" t="s">
        <v>13</v>
      </c>
      <c r="B37" s="79">
        <v>1646.0309999999999</v>
      </c>
      <c r="C37" s="79">
        <v>1716.499</v>
      </c>
      <c r="D37" s="79">
        <v>1957.2529999999999</v>
      </c>
      <c r="E37" s="37">
        <v>2070.0740000000001</v>
      </c>
      <c r="F37" s="514">
        <v>7.9000000000000001E-2</v>
      </c>
      <c r="G37" s="514">
        <v>1</v>
      </c>
      <c r="H37" s="79">
        <v>2194.319</v>
      </c>
      <c r="I37" s="79">
        <v>2299.7260000000001</v>
      </c>
      <c r="J37" s="79">
        <v>2392.0940000000001</v>
      </c>
      <c r="K37" s="514">
        <v>4.9000000000000002E-2</v>
      </c>
      <c r="L37" s="514">
        <v>1</v>
      </c>
    </row>
    <row r="38" spans="1:12" ht="36" x14ac:dyDescent="0.25">
      <c r="A38" s="515" t="s">
        <v>219</v>
      </c>
      <c r="B38" s="516">
        <v>0.113</v>
      </c>
      <c r="C38" s="516">
        <v>0.113</v>
      </c>
      <c r="D38" s="517">
        <v>0.111</v>
      </c>
      <c r="E38" s="516">
        <v>9.7000000000000003E-2</v>
      </c>
      <c r="F38" s="518">
        <v>0</v>
      </c>
      <c r="G38" s="518">
        <v>0</v>
      </c>
      <c r="H38" s="516">
        <v>9.0999999999999998E-2</v>
      </c>
      <c r="I38" s="516">
        <v>9.0999999999999998E-2</v>
      </c>
      <c r="J38" s="516">
        <v>0.10100000000000001</v>
      </c>
      <c r="K38" s="518">
        <v>0</v>
      </c>
      <c r="L38" s="518">
        <v>0</v>
      </c>
    </row>
    <row r="39" spans="1:12" x14ac:dyDescent="0.25">
      <c r="A39" s="144"/>
      <c r="B39" s="519"/>
      <c r="C39" s="519"/>
      <c r="D39" s="519"/>
      <c r="E39" s="519"/>
      <c r="F39" s="519"/>
      <c r="G39" s="519">
        <v>0</v>
      </c>
      <c r="H39" s="519"/>
      <c r="I39" s="519"/>
      <c r="J39" s="519"/>
      <c r="K39" s="519"/>
      <c r="L39" s="519">
        <v>0</v>
      </c>
    </row>
    <row r="40" spans="1:12" x14ac:dyDescent="0.25">
      <c r="A40" s="520" t="s">
        <v>220</v>
      </c>
      <c r="B40" s="521"/>
      <c r="C40" s="522"/>
      <c r="D40" s="522"/>
      <c r="E40" s="523"/>
      <c r="F40" s="524"/>
      <c r="G40" s="524"/>
      <c r="H40" s="523"/>
      <c r="I40" s="524"/>
      <c r="J40" s="524"/>
      <c r="K40" s="523"/>
      <c r="L40" s="524"/>
    </row>
    <row r="41" spans="1:12" x14ac:dyDescent="0.25">
      <c r="A41" s="525" t="s">
        <v>77</v>
      </c>
      <c r="B41" s="526"/>
      <c r="C41" s="526"/>
      <c r="D41" s="526"/>
      <c r="E41" s="526"/>
      <c r="F41" s="527"/>
      <c r="G41" s="527"/>
      <c r="H41" s="526"/>
      <c r="I41" s="526"/>
      <c r="J41" s="526"/>
      <c r="K41" s="527"/>
      <c r="L41" s="528"/>
    </row>
    <row r="42" spans="1:12" x14ac:dyDescent="0.25">
      <c r="A42" s="356" t="s">
        <v>146</v>
      </c>
      <c r="B42" s="529"/>
      <c r="C42" s="529"/>
      <c r="D42" s="529"/>
      <c r="E42" s="529"/>
      <c r="F42" s="359"/>
      <c r="G42" s="359"/>
      <c r="H42" s="529"/>
      <c r="I42" s="529"/>
      <c r="J42" s="529"/>
      <c r="K42" s="359"/>
      <c r="L42" s="360"/>
    </row>
    <row r="43" spans="1:12" x14ac:dyDescent="0.25">
      <c r="A43" s="361" t="s">
        <v>147</v>
      </c>
      <c r="B43" s="530">
        <v>4.7729999999999997</v>
      </c>
      <c r="C43" s="530">
        <v>4.7</v>
      </c>
      <c r="D43" s="530">
        <v>5.88</v>
      </c>
      <c r="E43" s="530">
        <v>2.359</v>
      </c>
      <c r="F43" s="364">
        <v>-0.20899999999999999</v>
      </c>
      <c r="G43" s="364">
        <v>2E-3</v>
      </c>
      <c r="H43" s="530">
        <v>2.6440000000000001</v>
      </c>
      <c r="I43" s="530">
        <v>2.383</v>
      </c>
      <c r="J43" s="530">
        <v>2.4910000000000001</v>
      </c>
      <c r="K43" s="364">
        <v>1.7999999999999999E-2</v>
      </c>
      <c r="L43" s="365">
        <v>1E-3</v>
      </c>
    </row>
    <row r="44" spans="1:12" x14ac:dyDescent="0.25">
      <c r="A44" s="366" t="s">
        <v>148</v>
      </c>
      <c r="B44" s="531">
        <v>4.7729999999999997</v>
      </c>
      <c r="C44" s="532">
        <v>4.7</v>
      </c>
      <c r="D44" s="532">
        <v>5.88</v>
      </c>
      <c r="E44" s="532">
        <v>2.359</v>
      </c>
      <c r="F44" s="370">
        <v>-0.20899999999999999</v>
      </c>
      <c r="G44" s="370">
        <v>2E-3</v>
      </c>
      <c r="H44" s="532">
        <v>2.6440000000000001</v>
      </c>
      <c r="I44" s="532">
        <v>2.383</v>
      </c>
      <c r="J44" s="532">
        <v>2.4910000000000001</v>
      </c>
      <c r="K44" s="370">
        <v>1.7999999999999999E-2</v>
      </c>
      <c r="L44" s="371">
        <v>1E-3</v>
      </c>
    </row>
    <row r="45" spans="1:12" x14ac:dyDescent="0.25">
      <c r="A45" s="356" t="s">
        <v>149</v>
      </c>
      <c r="B45" s="529"/>
      <c r="C45" s="529"/>
      <c r="D45" s="529"/>
      <c r="E45" s="529"/>
      <c r="F45" s="359"/>
      <c r="G45" s="359"/>
      <c r="H45" s="529"/>
      <c r="I45" s="529"/>
      <c r="J45" s="529"/>
      <c r="K45" s="359"/>
      <c r="L45" s="360"/>
    </row>
    <row r="46" spans="1:12" x14ac:dyDescent="0.25">
      <c r="A46" s="361" t="s">
        <v>147</v>
      </c>
      <c r="B46" s="530">
        <v>35.591999999999999</v>
      </c>
      <c r="C46" s="530">
        <v>21.001999999999999</v>
      </c>
      <c r="D46" s="530">
        <v>21.521000000000001</v>
      </c>
      <c r="E46" s="530">
        <v>27.04</v>
      </c>
      <c r="F46" s="364">
        <v>-8.7999999999999995E-2</v>
      </c>
      <c r="G46" s="364">
        <v>1.4E-2</v>
      </c>
      <c r="H46" s="530">
        <v>0</v>
      </c>
      <c r="I46" s="530">
        <v>0</v>
      </c>
      <c r="J46" s="530">
        <v>0</v>
      </c>
      <c r="K46" s="364">
        <v>-1</v>
      </c>
      <c r="L46" s="365">
        <v>3.0000000000000001E-3</v>
      </c>
    </row>
    <row r="47" spans="1:12" x14ac:dyDescent="0.25">
      <c r="A47" s="366" t="s">
        <v>150</v>
      </c>
      <c r="B47" s="533">
        <v>30.596</v>
      </c>
      <c r="C47" s="534">
        <v>21.001999999999999</v>
      </c>
      <c r="D47" s="534">
        <v>21.521000000000001</v>
      </c>
      <c r="E47" s="534">
        <v>27.04</v>
      </c>
      <c r="F47" s="375">
        <v>-0.04</v>
      </c>
      <c r="G47" s="375">
        <v>1.4E-2</v>
      </c>
      <c r="H47" s="534">
        <v>0</v>
      </c>
      <c r="I47" s="534">
        <v>0</v>
      </c>
      <c r="J47" s="534">
        <v>0</v>
      </c>
      <c r="K47" s="375">
        <v>-1</v>
      </c>
      <c r="L47" s="376">
        <v>3.0000000000000001E-3</v>
      </c>
    </row>
    <row r="48" spans="1:12" x14ac:dyDescent="0.25">
      <c r="A48" s="366" t="s">
        <v>149</v>
      </c>
      <c r="B48" s="535">
        <v>4.9960000000000004</v>
      </c>
      <c r="C48" s="536">
        <v>0</v>
      </c>
      <c r="D48" s="536">
        <v>0</v>
      </c>
      <c r="E48" s="536">
        <v>0</v>
      </c>
      <c r="F48" s="380">
        <v>-1</v>
      </c>
      <c r="G48" s="380">
        <v>1E-3</v>
      </c>
      <c r="H48" s="536">
        <v>0</v>
      </c>
      <c r="I48" s="536">
        <v>0</v>
      </c>
      <c r="J48" s="536">
        <v>0</v>
      </c>
      <c r="K48" s="380">
        <v>0</v>
      </c>
      <c r="L48" s="381">
        <v>0</v>
      </c>
    </row>
    <row r="49" spans="1:12" x14ac:dyDescent="0.25">
      <c r="A49" s="356" t="s">
        <v>73</v>
      </c>
      <c r="B49" s="529"/>
      <c r="C49" s="529"/>
      <c r="D49" s="529"/>
      <c r="E49" s="529"/>
      <c r="F49" s="359"/>
      <c r="G49" s="359"/>
      <c r="H49" s="529"/>
      <c r="I49" s="529"/>
      <c r="J49" s="529"/>
      <c r="K49" s="359"/>
      <c r="L49" s="360"/>
    </row>
    <row r="50" spans="1:12" x14ac:dyDescent="0.25">
      <c r="A50" s="356" t="s">
        <v>151</v>
      </c>
      <c r="B50" s="529"/>
      <c r="C50" s="529"/>
      <c r="D50" s="529"/>
      <c r="E50" s="529"/>
      <c r="F50" s="359"/>
      <c r="G50" s="359"/>
      <c r="H50" s="529"/>
      <c r="I50" s="529"/>
      <c r="J50" s="529"/>
      <c r="K50" s="359"/>
      <c r="L50" s="360"/>
    </row>
    <row r="51" spans="1:12" x14ac:dyDescent="0.25">
      <c r="A51" s="361" t="s">
        <v>147</v>
      </c>
      <c r="B51" s="530">
        <v>3.0859999999999999</v>
      </c>
      <c r="C51" s="530">
        <v>3.1880000000000002</v>
      </c>
      <c r="D51" s="530">
        <v>3.3540000000000001</v>
      </c>
      <c r="E51" s="530">
        <v>3.4289999999999998</v>
      </c>
      <c r="F51" s="364">
        <v>3.5999999999999997E-2</v>
      </c>
      <c r="G51" s="364">
        <v>2E-3</v>
      </c>
      <c r="H51" s="530">
        <v>4.391</v>
      </c>
      <c r="I51" s="530">
        <v>6.383</v>
      </c>
      <c r="J51" s="530">
        <v>7.2190000000000003</v>
      </c>
      <c r="K51" s="364">
        <v>0.28199999999999997</v>
      </c>
      <c r="L51" s="365">
        <v>2E-3</v>
      </c>
    </row>
    <row r="52" spans="1:12" x14ac:dyDescent="0.25">
      <c r="A52" s="366" t="s">
        <v>152</v>
      </c>
      <c r="B52" s="531">
        <v>3.0859999999999999</v>
      </c>
      <c r="C52" s="532">
        <v>3.1880000000000002</v>
      </c>
      <c r="D52" s="532">
        <v>3.3540000000000001</v>
      </c>
      <c r="E52" s="532">
        <v>3.4289999999999998</v>
      </c>
      <c r="F52" s="370">
        <v>3.5999999999999997E-2</v>
      </c>
      <c r="G52" s="370">
        <v>2E-3</v>
      </c>
      <c r="H52" s="532">
        <v>4.391</v>
      </c>
      <c r="I52" s="532">
        <v>6.383</v>
      </c>
      <c r="J52" s="532">
        <v>7.2190000000000003</v>
      </c>
      <c r="K52" s="370">
        <v>0.28199999999999997</v>
      </c>
      <c r="L52" s="371">
        <v>2E-3</v>
      </c>
    </row>
    <row r="53" spans="1:12" x14ac:dyDescent="0.25">
      <c r="A53" s="356" t="s">
        <v>72</v>
      </c>
      <c r="B53" s="529"/>
      <c r="C53" s="529"/>
      <c r="D53" s="529"/>
      <c r="E53" s="529"/>
      <c r="F53" s="359"/>
      <c r="G53" s="359"/>
      <c r="H53" s="529"/>
      <c r="I53" s="529"/>
      <c r="J53" s="529"/>
      <c r="K53" s="359"/>
      <c r="L53" s="360"/>
    </row>
    <row r="54" spans="1:12" x14ac:dyDescent="0.25">
      <c r="A54" s="356" t="s">
        <v>162</v>
      </c>
      <c r="B54" s="529"/>
      <c r="C54" s="529"/>
      <c r="D54" s="529"/>
      <c r="E54" s="529"/>
      <c r="F54" s="359"/>
      <c r="G54" s="359"/>
      <c r="H54" s="529"/>
      <c r="I54" s="529"/>
      <c r="J54" s="529"/>
      <c r="K54" s="359"/>
      <c r="L54" s="360"/>
    </row>
    <row r="55" spans="1:12" x14ac:dyDescent="0.25">
      <c r="A55" s="361" t="s">
        <v>147</v>
      </c>
      <c r="B55" s="530">
        <v>6.0000000000000001E-3</v>
      </c>
      <c r="C55" s="530">
        <v>2E-3</v>
      </c>
      <c r="D55" s="530">
        <v>7.0000000000000001E-3</v>
      </c>
      <c r="E55" s="530">
        <v>9.6000000000000002E-2</v>
      </c>
      <c r="F55" s="364">
        <v>1.52</v>
      </c>
      <c r="G55" s="364">
        <v>0</v>
      </c>
      <c r="H55" s="530">
        <v>0.10199999999999999</v>
      </c>
      <c r="I55" s="530">
        <v>0.105</v>
      </c>
      <c r="J55" s="530">
        <v>0.108</v>
      </c>
      <c r="K55" s="364">
        <v>0.04</v>
      </c>
      <c r="L55" s="365">
        <v>0</v>
      </c>
    </row>
    <row r="56" spans="1:12" x14ac:dyDescent="0.25">
      <c r="A56" s="366" t="s">
        <v>163</v>
      </c>
      <c r="B56" s="531">
        <v>6.0000000000000001E-3</v>
      </c>
      <c r="C56" s="532">
        <v>2E-3</v>
      </c>
      <c r="D56" s="532">
        <v>7.0000000000000001E-3</v>
      </c>
      <c r="E56" s="532">
        <v>9.6000000000000002E-2</v>
      </c>
      <c r="F56" s="370">
        <v>1.52</v>
      </c>
      <c r="G56" s="370">
        <v>0</v>
      </c>
      <c r="H56" s="532">
        <v>0.10199999999999999</v>
      </c>
      <c r="I56" s="532">
        <v>0.105</v>
      </c>
      <c r="J56" s="532">
        <v>0.108</v>
      </c>
      <c r="K56" s="370">
        <v>0.04</v>
      </c>
      <c r="L56" s="371">
        <v>0</v>
      </c>
    </row>
    <row r="57" spans="1:12" x14ac:dyDescent="0.25">
      <c r="A57" s="356" t="s">
        <v>74</v>
      </c>
      <c r="B57" s="529"/>
      <c r="C57" s="529"/>
      <c r="D57" s="529"/>
      <c r="E57" s="529"/>
      <c r="F57" s="359"/>
      <c r="G57" s="359"/>
      <c r="H57" s="529"/>
      <c r="I57" s="529"/>
      <c r="J57" s="529"/>
      <c r="K57" s="359"/>
      <c r="L57" s="360"/>
    </row>
    <row r="58" spans="1:12" x14ac:dyDescent="0.25">
      <c r="A58" s="361" t="s">
        <v>147</v>
      </c>
      <c r="B58" s="530">
        <v>4.3650000000000002</v>
      </c>
      <c r="C58" s="530">
        <v>2.3420000000000001</v>
      </c>
      <c r="D58" s="530">
        <v>2.476</v>
      </c>
      <c r="E58" s="530">
        <v>2.82</v>
      </c>
      <c r="F58" s="364">
        <v>-0.13600000000000001</v>
      </c>
      <c r="G58" s="364">
        <v>2E-3</v>
      </c>
      <c r="H58" s="530">
        <v>6.5460000000000003</v>
      </c>
      <c r="I58" s="530">
        <v>6.6779999999999999</v>
      </c>
      <c r="J58" s="530">
        <v>6.819</v>
      </c>
      <c r="K58" s="364">
        <v>0.34200000000000003</v>
      </c>
      <c r="L58" s="365">
        <v>3.0000000000000001E-3</v>
      </c>
    </row>
    <row r="59" spans="1:12" x14ac:dyDescent="0.25">
      <c r="A59" s="366" t="s">
        <v>167</v>
      </c>
      <c r="B59" s="533">
        <v>3.258</v>
      </c>
      <c r="C59" s="534">
        <v>1.4039999999999999</v>
      </c>
      <c r="D59" s="534">
        <v>1.526</v>
      </c>
      <c r="E59" s="534">
        <v>1.55</v>
      </c>
      <c r="F59" s="375">
        <v>-0.219</v>
      </c>
      <c r="G59" s="375">
        <v>1E-3</v>
      </c>
      <c r="H59" s="534">
        <v>1.55</v>
      </c>
      <c r="I59" s="534">
        <v>1.619</v>
      </c>
      <c r="J59" s="534">
        <v>1.6930000000000001</v>
      </c>
      <c r="K59" s="375">
        <v>0.03</v>
      </c>
      <c r="L59" s="376">
        <v>1E-3</v>
      </c>
    </row>
    <row r="60" spans="1:12" x14ac:dyDescent="0.25">
      <c r="A60" s="366" t="s">
        <v>168</v>
      </c>
      <c r="B60" s="537">
        <v>0.2</v>
      </c>
      <c r="C60" s="538">
        <v>0.14799999999999999</v>
      </c>
      <c r="D60" s="538">
        <v>0</v>
      </c>
      <c r="E60" s="538">
        <v>0.2</v>
      </c>
      <c r="F60" s="385">
        <v>0</v>
      </c>
      <c r="G60" s="385">
        <v>0</v>
      </c>
      <c r="H60" s="538">
        <v>0.2</v>
      </c>
      <c r="I60" s="538">
        <v>0.20899999999999999</v>
      </c>
      <c r="J60" s="538">
        <v>0.219</v>
      </c>
      <c r="K60" s="385">
        <v>3.1E-2</v>
      </c>
      <c r="L60" s="386">
        <v>0</v>
      </c>
    </row>
    <row r="61" spans="1:12" x14ac:dyDescent="0.25">
      <c r="A61" s="366" t="s">
        <v>169</v>
      </c>
      <c r="B61" s="537">
        <v>0.90700000000000003</v>
      </c>
      <c r="C61" s="538">
        <v>0.79</v>
      </c>
      <c r="D61" s="538">
        <v>0.95</v>
      </c>
      <c r="E61" s="538">
        <v>1.07</v>
      </c>
      <c r="F61" s="385">
        <v>5.7000000000000002E-2</v>
      </c>
      <c r="G61" s="385">
        <v>1E-3</v>
      </c>
      <c r="H61" s="538">
        <v>1.196</v>
      </c>
      <c r="I61" s="538">
        <v>1.25</v>
      </c>
      <c r="J61" s="538">
        <v>1.3069999999999999</v>
      </c>
      <c r="K61" s="385">
        <v>6.9000000000000006E-2</v>
      </c>
      <c r="L61" s="386">
        <v>1E-3</v>
      </c>
    </row>
    <row r="62" spans="1:12" x14ac:dyDescent="0.25">
      <c r="A62" s="366" t="s">
        <v>171</v>
      </c>
      <c r="B62" s="535">
        <v>0</v>
      </c>
      <c r="C62" s="536">
        <v>0</v>
      </c>
      <c r="D62" s="536">
        <v>0</v>
      </c>
      <c r="E62" s="536">
        <v>0</v>
      </c>
      <c r="F62" s="380">
        <v>0</v>
      </c>
      <c r="G62" s="380">
        <v>0</v>
      </c>
      <c r="H62" s="536">
        <v>3.6</v>
      </c>
      <c r="I62" s="536">
        <v>3.6</v>
      </c>
      <c r="J62" s="536">
        <v>3.6</v>
      </c>
      <c r="K62" s="380">
        <v>0</v>
      </c>
      <c r="L62" s="381">
        <v>1E-3</v>
      </c>
    </row>
    <row r="63" spans="1:12" x14ac:dyDescent="0.25">
      <c r="A63" s="356" t="s">
        <v>76</v>
      </c>
      <c r="B63" s="529"/>
      <c r="C63" s="529"/>
      <c r="D63" s="529"/>
      <c r="E63" s="529"/>
      <c r="F63" s="359"/>
      <c r="G63" s="359"/>
      <c r="H63" s="529"/>
      <c r="I63" s="529"/>
      <c r="J63" s="529"/>
      <c r="K63" s="359"/>
      <c r="L63" s="360"/>
    </row>
    <row r="64" spans="1:12" x14ac:dyDescent="0.25">
      <c r="A64" s="361" t="s">
        <v>147</v>
      </c>
      <c r="B64" s="530">
        <v>0.5</v>
      </c>
      <c r="C64" s="530">
        <v>0.5</v>
      </c>
      <c r="D64" s="530">
        <v>0.5</v>
      </c>
      <c r="E64" s="530">
        <v>2.4969999999999999</v>
      </c>
      <c r="F64" s="364">
        <v>0.70899999999999996</v>
      </c>
      <c r="G64" s="364">
        <v>1E-3</v>
      </c>
      <c r="H64" s="530">
        <v>0.73099999999999998</v>
      </c>
      <c r="I64" s="530">
        <v>0.59799999999999998</v>
      </c>
      <c r="J64" s="530">
        <v>0.625</v>
      </c>
      <c r="K64" s="364">
        <v>-0.37</v>
      </c>
      <c r="L64" s="365">
        <v>0</v>
      </c>
    </row>
    <row r="65" spans="1:12" x14ac:dyDescent="0.25">
      <c r="A65" s="539" t="s">
        <v>172</v>
      </c>
      <c r="B65" s="540">
        <v>0.5</v>
      </c>
      <c r="C65" s="541">
        <v>0.5</v>
      </c>
      <c r="D65" s="541">
        <v>0.5</v>
      </c>
      <c r="E65" s="541">
        <v>2.4969999999999999</v>
      </c>
      <c r="F65" s="542">
        <v>0.70899999999999996</v>
      </c>
      <c r="G65" s="542">
        <v>1E-3</v>
      </c>
      <c r="H65" s="541">
        <v>0.73099999999999998</v>
      </c>
      <c r="I65" s="541">
        <v>0.59799999999999998</v>
      </c>
      <c r="J65" s="541">
        <v>0.625</v>
      </c>
      <c r="K65" s="542">
        <v>-0.37</v>
      </c>
      <c r="L65" s="543">
        <v>0</v>
      </c>
    </row>
    <row r="66" spans="1:12" x14ac:dyDescent="0.25">
      <c r="A66" s="544"/>
      <c r="B66" s="544"/>
      <c r="C66" s="544"/>
      <c r="D66" s="545"/>
      <c r="E66" s="545"/>
      <c r="F66" s="545"/>
      <c r="G66" s="545"/>
      <c r="H66" s="544"/>
      <c r="I66" s="544"/>
      <c r="J66" s="545"/>
      <c r="K66" s="545"/>
      <c r="L66" s="545"/>
    </row>
    <row r="67" spans="1:12" x14ac:dyDescent="0.25">
      <c r="A67" s="544"/>
      <c r="B67" s="544"/>
      <c r="C67" s="544"/>
      <c r="D67" s="545"/>
      <c r="E67" s="545"/>
      <c r="F67" s="545"/>
      <c r="G67" s="545"/>
      <c r="H67" s="544"/>
      <c r="I67" s="544"/>
      <c r="J67" s="545"/>
      <c r="K67" s="545"/>
      <c r="L67" s="5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97800-38BD-46FA-9697-CDE39F681F36}">
  <sheetPr codeName="Sheet11"/>
  <dimension ref="A1:L7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22</v>
      </c>
    </row>
    <row r="3" spans="1:12" x14ac:dyDescent="0.25">
      <c r="A3" s="49" t="s">
        <v>221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0" t="s">
        <v>212</v>
      </c>
      <c r="B4" s="402" t="s">
        <v>45</v>
      </c>
      <c r="C4" s="403"/>
      <c r="D4" s="59"/>
      <c r="E4" s="60" t="s">
        <v>46</v>
      </c>
      <c r="F4" s="481" t="s">
        <v>47</v>
      </c>
      <c r="G4" s="344" t="s">
        <v>48</v>
      </c>
      <c r="H4" s="403" t="s">
        <v>49</v>
      </c>
      <c r="I4" s="482"/>
      <c r="J4" s="482"/>
      <c r="K4" s="481" t="s">
        <v>47</v>
      </c>
      <c r="L4" s="483" t="s">
        <v>50</v>
      </c>
    </row>
    <row r="5" spans="1:12" x14ac:dyDescent="0.25">
      <c r="A5" s="64" t="s">
        <v>2</v>
      </c>
      <c r="B5" s="65" t="s">
        <v>24</v>
      </c>
      <c r="C5" s="65" t="s">
        <v>25</v>
      </c>
      <c r="D5" s="262" t="s">
        <v>26</v>
      </c>
      <c r="E5" s="263" t="s">
        <v>27</v>
      </c>
      <c r="F5" s="348" t="s">
        <v>51</v>
      </c>
      <c r="G5" s="349"/>
      <c r="H5" s="65" t="s">
        <v>28</v>
      </c>
      <c r="I5" s="65" t="s">
        <v>11</v>
      </c>
      <c r="J5" s="65" t="s">
        <v>12</v>
      </c>
      <c r="K5" s="348" t="s">
        <v>52</v>
      </c>
      <c r="L5" s="484"/>
    </row>
    <row r="6" spans="1:12" ht="18" x14ac:dyDescent="0.25">
      <c r="A6" s="13" t="s">
        <v>222</v>
      </c>
      <c r="B6" s="72">
        <v>6.0910000000000002</v>
      </c>
      <c r="C6" s="72">
        <v>5.4470000000000001</v>
      </c>
      <c r="D6" s="163">
        <v>6.3120000000000003</v>
      </c>
      <c r="E6" s="103">
        <v>5.6840000000000002</v>
      </c>
      <c r="F6" s="485">
        <v>-2.3E-2</v>
      </c>
      <c r="G6" s="485">
        <v>2E-3</v>
      </c>
      <c r="H6" s="72">
        <v>4.2480000000000002</v>
      </c>
      <c r="I6" s="72">
        <v>4.6769999999999996</v>
      </c>
      <c r="J6" s="72">
        <v>4.8860000000000001</v>
      </c>
      <c r="K6" s="485">
        <v>-4.9000000000000002E-2</v>
      </c>
      <c r="L6" s="485">
        <v>1E-3</v>
      </c>
    </row>
    <row r="7" spans="1:12" ht="18" x14ac:dyDescent="0.25">
      <c r="A7" s="13" t="s">
        <v>223</v>
      </c>
      <c r="B7" s="75">
        <v>62.143999999999998</v>
      </c>
      <c r="C7" s="75">
        <v>74.819000000000003</v>
      </c>
      <c r="D7" s="196">
        <v>69.460999999999999</v>
      </c>
      <c r="E7" s="15">
        <v>78.941999999999993</v>
      </c>
      <c r="F7" s="486">
        <v>8.3000000000000004E-2</v>
      </c>
      <c r="G7" s="486">
        <v>1.9E-2</v>
      </c>
      <c r="H7" s="75">
        <v>134.64699999999999</v>
      </c>
      <c r="I7" s="75">
        <v>140.577</v>
      </c>
      <c r="J7" s="75">
        <v>147.03899999999999</v>
      </c>
      <c r="K7" s="486">
        <v>0.23</v>
      </c>
      <c r="L7" s="486">
        <v>1.9E-2</v>
      </c>
    </row>
    <row r="8" spans="1:12" ht="18" x14ac:dyDescent="0.25">
      <c r="A8" s="13" t="s">
        <v>224</v>
      </c>
      <c r="B8" s="75">
        <v>38.906999999999996</v>
      </c>
      <c r="C8" s="75">
        <v>51.719000000000001</v>
      </c>
      <c r="D8" s="196">
        <v>69.834000000000003</v>
      </c>
      <c r="E8" s="15">
        <v>62.786000000000001</v>
      </c>
      <c r="F8" s="486">
        <v>0.17299999999999999</v>
      </c>
      <c r="G8" s="486">
        <v>1.4999999999999999E-2</v>
      </c>
      <c r="H8" s="75">
        <v>75.516999999999996</v>
      </c>
      <c r="I8" s="75">
        <v>79.012</v>
      </c>
      <c r="J8" s="75">
        <v>82.613</v>
      </c>
      <c r="K8" s="486">
        <v>9.6000000000000002E-2</v>
      </c>
      <c r="L8" s="486">
        <v>1.0999999999999999E-2</v>
      </c>
    </row>
    <row r="9" spans="1:12" ht="18" x14ac:dyDescent="0.25">
      <c r="A9" s="13" t="s">
        <v>225</v>
      </c>
      <c r="B9" s="75">
        <v>423.44299999999998</v>
      </c>
      <c r="C9" s="75">
        <v>505.97199999999998</v>
      </c>
      <c r="D9" s="196">
        <v>535.59900000000005</v>
      </c>
      <c r="E9" s="15">
        <v>560.25900000000001</v>
      </c>
      <c r="F9" s="486">
        <v>9.8000000000000004E-2</v>
      </c>
      <c r="G9" s="486">
        <v>0.13700000000000001</v>
      </c>
      <c r="H9" s="75">
        <v>593.02099999999996</v>
      </c>
      <c r="I9" s="75">
        <v>627.09199999999998</v>
      </c>
      <c r="J9" s="75">
        <v>653.33399999999995</v>
      </c>
      <c r="K9" s="486">
        <v>5.2999999999999999E-2</v>
      </c>
      <c r="L9" s="486">
        <v>9.1999999999999998E-2</v>
      </c>
    </row>
    <row r="10" spans="1:12" ht="18" x14ac:dyDescent="0.25">
      <c r="A10" s="13" t="s">
        <v>226</v>
      </c>
      <c r="B10" s="75">
        <v>2612.0529999999999</v>
      </c>
      <c r="C10" s="75">
        <v>2613.4389999999999</v>
      </c>
      <c r="D10" s="196">
        <v>2857.0569999999998</v>
      </c>
      <c r="E10" s="15">
        <v>3313.0709999999999</v>
      </c>
      <c r="F10" s="486">
        <v>8.2000000000000003E-2</v>
      </c>
      <c r="G10" s="486">
        <v>0.77100000000000002</v>
      </c>
      <c r="H10" s="75">
        <v>5514.5439999999999</v>
      </c>
      <c r="I10" s="75">
        <v>6753.6220000000003</v>
      </c>
      <c r="J10" s="75">
        <v>6369.3310000000001</v>
      </c>
      <c r="K10" s="486">
        <v>0.24299999999999999</v>
      </c>
      <c r="L10" s="486">
        <v>0.83099999999999996</v>
      </c>
    </row>
    <row r="11" spans="1:12" ht="18" x14ac:dyDescent="0.25">
      <c r="A11" s="13" t="s">
        <v>227</v>
      </c>
      <c r="B11" s="75">
        <v>10.093999999999999</v>
      </c>
      <c r="C11" s="75">
        <v>2.274</v>
      </c>
      <c r="D11" s="196">
        <v>2.62</v>
      </c>
      <c r="E11" s="15">
        <v>9.4809999999999999</v>
      </c>
      <c r="F11" s="486">
        <v>-2.1000000000000001E-2</v>
      </c>
      <c r="G11" s="486">
        <v>2E-3</v>
      </c>
      <c r="H11" s="75">
        <v>9.3520000000000003</v>
      </c>
      <c r="I11" s="75">
        <v>10.928000000000001</v>
      </c>
      <c r="J11" s="75">
        <v>11.411</v>
      </c>
      <c r="K11" s="486">
        <v>6.4000000000000001E-2</v>
      </c>
      <c r="L11" s="486">
        <v>2E-3</v>
      </c>
    </row>
    <row r="12" spans="1:12" x14ac:dyDescent="0.25">
      <c r="A12" s="13" t="s">
        <v>228</v>
      </c>
      <c r="B12" s="75">
        <v>0</v>
      </c>
      <c r="C12" s="75">
        <v>197.74799999999999</v>
      </c>
      <c r="D12" s="196">
        <v>201.78200000000001</v>
      </c>
      <c r="E12" s="15">
        <v>228.471</v>
      </c>
      <c r="F12" s="486">
        <v>0</v>
      </c>
      <c r="G12" s="486">
        <v>4.2000000000000003E-2</v>
      </c>
      <c r="H12" s="75">
        <v>242.78100000000001</v>
      </c>
      <c r="I12" s="75">
        <v>251.25399999999999</v>
      </c>
      <c r="J12" s="75">
        <v>262.12900000000002</v>
      </c>
      <c r="K12" s="486">
        <v>4.7E-2</v>
      </c>
      <c r="L12" s="486">
        <v>3.6999999999999998E-2</v>
      </c>
    </row>
    <row r="13" spans="1:12" ht="18" x14ac:dyDescent="0.25">
      <c r="A13" s="13" t="s">
        <v>229</v>
      </c>
      <c r="B13" s="75">
        <v>46.249000000000002</v>
      </c>
      <c r="C13" s="75">
        <v>48.442999999999998</v>
      </c>
      <c r="D13" s="196">
        <v>38.578000000000003</v>
      </c>
      <c r="E13" s="15">
        <v>44.496000000000002</v>
      </c>
      <c r="F13" s="486">
        <v>-1.2999999999999999E-2</v>
      </c>
      <c r="G13" s="486">
        <v>1.2E-2</v>
      </c>
      <c r="H13" s="75">
        <v>45.777000000000001</v>
      </c>
      <c r="I13" s="75">
        <v>48.26</v>
      </c>
      <c r="J13" s="75">
        <v>50.44</v>
      </c>
      <c r="K13" s="486">
        <v>4.2999999999999997E-2</v>
      </c>
      <c r="L13" s="486">
        <v>7.0000000000000001E-3</v>
      </c>
    </row>
    <row r="14" spans="1:12" x14ac:dyDescent="0.25">
      <c r="A14" s="78" t="s">
        <v>13</v>
      </c>
      <c r="B14" s="79">
        <v>3198.9810000000002</v>
      </c>
      <c r="C14" s="79">
        <v>3499.8609999999999</v>
      </c>
      <c r="D14" s="211">
        <v>3781.2429999999999</v>
      </c>
      <c r="E14" s="37">
        <v>4303.1899999999996</v>
      </c>
      <c r="F14" s="487">
        <v>0.104</v>
      </c>
      <c r="G14" s="487">
        <v>1</v>
      </c>
      <c r="H14" s="79">
        <v>6619.8869999999997</v>
      </c>
      <c r="I14" s="79">
        <v>7915.4219999999996</v>
      </c>
      <c r="J14" s="79">
        <v>7581.183</v>
      </c>
      <c r="K14" s="487">
        <v>0.20799999999999999</v>
      </c>
      <c r="L14" s="487">
        <v>1</v>
      </c>
    </row>
    <row r="15" spans="1:12" ht="18" x14ac:dyDescent="0.25">
      <c r="A15" s="83" t="s">
        <v>58</v>
      </c>
      <c r="B15" s="488" t="s">
        <v>10</v>
      </c>
      <c r="C15" s="488"/>
      <c r="D15" s="489"/>
      <c r="E15" s="490">
        <v>0</v>
      </c>
      <c r="F15" s="491"/>
      <c r="G15" s="491"/>
      <c r="H15" s="492">
        <v>991.745</v>
      </c>
      <c r="I15" s="493">
        <v>265.74400000000003</v>
      </c>
      <c r="J15" s="494">
        <v>-953.95600000000002</v>
      </c>
      <c r="K15" s="491"/>
      <c r="L15" s="491"/>
    </row>
    <row r="16" spans="1:12" x14ac:dyDescent="0.25">
      <c r="A16" s="495"/>
      <c r="B16" s="496"/>
      <c r="C16" s="496"/>
      <c r="D16" s="496"/>
      <c r="E16" s="496"/>
      <c r="F16" s="497"/>
      <c r="G16" s="497"/>
      <c r="H16" s="496"/>
      <c r="I16" s="498"/>
      <c r="J16" s="97"/>
      <c r="K16" s="546"/>
      <c r="L16" s="498"/>
    </row>
    <row r="17" spans="1:12" x14ac:dyDescent="0.25">
      <c r="A17" s="499" t="s">
        <v>59</v>
      </c>
      <c r="B17" s="500"/>
      <c r="C17" s="500"/>
      <c r="D17" s="500"/>
      <c r="E17" s="500"/>
      <c r="F17" s="501"/>
      <c r="G17" s="501"/>
      <c r="H17" s="500"/>
      <c r="I17" s="500"/>
      <c r="J17" s="547"/>
      <c r="K17" s="548"/>
      <c r="L17" s="500"/>
    </row>
    <row r="18" spans="1:12" x14ac:dyDescent="0.25">
      <c r="A18" s="123" t="s">
        <v>60</v>
      </c>
      <c r="B18" s="99">
        <v>535.78200000000004</v>
      </c>
      <c r="C18" s="99">
        <v>825.68600000000004</v>
      </c>
      <c r="D18" s="99">
        <v>868.40599999999995</v>
      </c>
      <c r="E18" s="25">
        <v>923.846</v>
      </c>
      <c r="F18" s="502">
        <v>0.19900000000000001</v>
      </c>
      <c r="G18" s="502">
        <v>0.21299999999999999</v>
      </c>
      <c r="H18" s="99">
        <v>988.02800000000002</v>
      </c>
      <c r="I18" s="99">
        <v>1039.8630000000001</v>
      </c>
      <c r="J18" s="99">
        <v>1081.8019999999999</v>
      </c>
      <c r="K18" s="502">
        <v>5.3999999999999999E-2</v>
      </c>
      <c r="L18" s="502">
        <v>0.153</v>
      </c>
    </row>
    <row r="19" spans="1:12" x14ac:dyDescent="0.25">
      <c r="A19" s="13" t="s">
        <v>61</v>
      </c>
      <c r="B19" s="102">
        <v>421.48</v>
      </c>
      <c r="C19" s="72">
        <v>611.66499999999996</v>
      </c>
      <c r="D19" s="72">
        <v>593.23599999999999</v>
      </c>
      <c r="E19" s="103">
        <v>630.63400000000001</v>
      </c>
      <c r="F19" s="485">
        <v>0.14399999999999999</v>
      </c>
      <c r="G19" s="485">
        <v>0.153</v>
      </c>
      <c r="H19" s="102">
        <v>686.86</v>
      </c>
      <c r="I19" s="72">
        <v>719.19600000000003</v>
      </c>
      <c r="J19" s="163">
        <v>752.24</v>
      </c>
      <c r="K19" s="485">
        <v>6.0999999999999999E-2</v>
      </c>
      <c r="L19" s="485">
        <v>0.106</v>
      </c>
    </row>
    <row r="20" spans="1:12" x14ac:dyDescent="0.25">
      <c r="A20" s="13" t="s">
        <v>92</v>
      </c>
      <c r="B20" s="22">
        <v>114.30200000000001</v>
      </c>
      <c r="C20" s="75">
        <v>214.02099999999999</v>
      </c>
      <c r="D20" s="75">
        <v>275.17</v>
      </c>
      <c r="E20" s="15">
        <v>293.21199999999999</v>
      </c>
      <c r="F20" s="486">
        <v>0.36899999999999999</v>
      </c>
      <c r="G20" s="486">
        <v>6.0999999999999999E-2</v>
      </c>
      <c r="H20" s="22">
        <v>301.16800000000001</v>
      </c>
      <c r="I20" s="75">
        <v>320.66699999999997</v>
      </c>
      <c r="J20" s="196">
        <v>329.56200000000001</v>
      </c>
      <c r="K20" s="486">
        <v>0.04</v>
      </c>
      <c r="L20" s="486">
        <v>4.7E-2</v>
      </c>
    </row>
    <row r="21" spans="1:12" x14ac:dyDescent="0.25">
      <c r="A21" s="106" t="s">
        <v>63</v>
      </c>
      <c r="B21" s="503"/>
      <c r="C21" s="109"/>
      <c r="D21" s="109"/>
      <c r="E21" s="110"/>
      <c r="F21" s="504"/>
      <c r="G21" s="504">
        <v>0</v>
      </c>
      <c r="H21" s="107"/>
      <c r="I21" s="108"/>
      <c r="J21" s="505"/>
      <c r="K21" s="504"/>
      <c r="L21" s="504">
        <v>0</v>
      </c>
    </row>
    <row r="22" spans="1:12" x14ac:dyDescent="0.25">
      <c r="A22" s="106" t="s">
        <v>106</v>
      </c>
      <c r="B22" s="113">
        <v>4.8959999999999999</v>
      </c>
      <c r="C22" s="114">
        <v>7.258</v>
      </c>
      <c r="D22" s="114">
        <v>5.3470000000000004</v>
      </c>
      <c r="E22" s="115">
        <v>7.4</v>
      </c>
      <c r="F22" s="506">
        <v>0.14799999999999999</v>
      </c>
      <c r="G22" s="506">
        <v>2E-3</v>
      </c>
      <c r="H22" s="113">
        <v>7.4139999999999997</v>
      </c>
      <c r="I22" s="114">
        <v>11.387</v>
      </c>
      <c r="J22" s="507">
        <v>11.903</v>
      </c>
      <c r="K22" s="506">
        <v>0.17199999999999999</v>
      </c>
      <c r="L22" s="506">
        <v>1E-3</v>
      </c>
    </row>
    <row r="23" spans="1:12" x14ac:dyDescent="0.25">
      <c r="A23" s="106" t="s">
        <v>64</v>
      </c>
      <c r="B23" s="113">
        <v>31.873999999999999</v>
      </c>
      <c r="C23" s="114">
        <v>39.94</v>
      </c>
      <c r="D23" s="114">
        <v>39.719000000000001</v>
      </c>
      <c r="E23" s="115">
        <v>30.712</v>
      </c>
      <c r="F23" s="506">
        <v>-1.2E-2</v>
      </c>
      <c r="G23" s="506">
        <v>0.01</v>
      </c>
      <c r="H23" s="113">
        <v>22.401</v>
      </c>
      <c r="I23" s="114">
        <v>24.15</v>
      </c>
      <c r="J23" s="507">
        <v>26.006</v>
      </c>
      <c r="K23" s="506">
        <v>-5.3999999999999999E-2</v>
      </c>
      <c r="L23" s="506">
        <v>4.0000000000000001E-3</v>
      </c>
    </row>
    <row r="24" spans="1:12" ht="18" x14ac:dyDescent="0.25">
      <c r="A24" s="106" t="s">
        <v>65</v>
      </c>
      <c r="B24" s="113">
        <v>10.199</v>
      </c>
      <c r="C24" s="114">
        <v>42.363</v>
      </c>
      <c r="D24" s="114">
        <v>50.034999999999997</v>
      </c>
      <c r="E24" s="115">
        <v>55.947000000000003</v>
      </c>
      <c r="F24" s="506">
        <v>0.76400000000000001</v>
      </c>
      <c r="G24" s="506">
        <v>1.0999999999999999E-2</v>
      </c>
      <c r="H24" s="113">
        <v>82.411000000000001</v>
      </c>
      <c r="I24" s="114">
        <v>89.706000000000003</v>
      </c>
      <c r="J24" s="507">
        <v>92.986999999999995</v>
      </c>
      <c r="K24" s="506">
        <v>0.185</v>
      </c>
      <c r="L24" s="506">
        <v>1.2E-2</v>
      </c>
    </row>
    <row r="25" spans="1:12" ht="18" x14ac:dyDescent="0.25">
      <c r="A25" s="106" t="s">
        <v>66</v>
      </c>
      <c r="B25" s="113">
        <v>13.88</v>
      </c>
      <c r="C25" s="114">
        <v>25.268999999999998</v>
      </c>
      <c r="D25" s="114">
        <v>33.363</v>
      </c>
      <c r="E25" s="115">
        <v>38.472000000000001</v>
      </c>
      <c r="F25" s="506">
        <v>0.40500000000000003</v>
      </c>
      <c r="G25" s="506">
        <v>8.0000000000000002E-3</v>
      </c>
      <c r="H25" s="113">
        <v>52.831000000000003</v>
      </c>
      <c r="I25" s="114">
        <v>55.564</v>
      </c>
      <c r="J25" s="507">
        <v>58.097999999999999</v>
      </c>
      <c r="K25" s="506">
        <v>0.14699999999999999</v>
      </c>
      <c r="L25" s="506">
        <v>8.0000000000000002E-3</v>
      </c>
    </row>
    <row r="26" spans="1:12" x14ac:dyDescent="0.25">
      <c r="A26" s="106" t="s">
        <v>116</v>
      </c>
      <c r="B26" s="113">
        <v>7.8129999999999997</v>
      </c>
      <c r="C26" s="114">
        <v>8.7100000000000009</v>
      </c>
      <c r="D26" s="114">
        <v>15.94</v>
      </c>
      <c r="E26" s="115">
        <v>27.896999999999998</v>
      </c>
      <c r="F26" s="506">
        <v>0.52800000000000002</v>
      </c>
      <c r="G26" s="506">
        <v>4.0000000000000001E-3</v>
      </c>
      <c r="H26" s="113">
        <v>18.311</v>
      </c>
      <c r="I26" s="114">
        <v>13.298999999999999</v>
      </c>
      <c r="J26" s="507">
        <v>15.052</v>
      </c>
      <c r="K26" s="506">
        <v>-0.186</v>
      </c>
      <c r="L26" s="506">
        <v>3.0000000000000001E-3</v>
      </c>
    </row>
    <row r="27" spans="1:12" x14ac:dyDescent="0.25">
      <c r="A27" s="106" t="s">
        <v>69</v>
      </c>
      <c r="B27" s="549">
        <v>30.041</v>
      </c>
      <c r="C27" s="550">
        <v>70.790999999999997</v>
      </c>
      <c r="D27" s="550">
        <v>106.79900000000001</v>
      </c>
      <c r="E27" s="551">
        <v>85.986999999999995</v>
      </c>
      <c r="F27" s="552">
        <v>0.42</v>
      </c>
      <c r="G27" s="552">
        <v>0.02</v>
      </c>
      <c r="H27" s="549">
        <v>73.828000000000003</v>
      </c>
      <c r="I27" s="550">
        <v>75.599999999999994</v>
      </c>
      <c r="J27" s="553">
        <v>72.022000000000006</v>
      </c>
      <c r="K27" s="552">
        <v>-5.7000000000000002E-2</v>
      </c>
      <c r="L27" s="552">
        <v>1.2E-2</v>
      </c>
    </row>
    <row r="28" spans="1:12" x14ac:dyDescent="0.25">
      <c r="A28" s="123" t="s">
        <v>94</v>
      </c>
      <c r="B28" s="124">
        <v>2615.623</v>
      </c>
      <c r="C28" s="124">
        <v>2619.33</v>
      </c>
      <c r="D28" s="124">
        <v>2860.8049999999998</v>
      </c>
      <c r="E28" s="125">
        <v>3315.7849999999999</v>
      </c>
      <c r="F28" s="509">
        <v>8.2000000000000003E-2</v>
      </c>
      <c r="G28" s="509">
        <v>0.77200000000000002</v>
      </c>
      <c r="H28" s="190">
        <v>5546.1980000000003</v>
      </c>
      <c r="I28" s="124">
        <v>6786.4960000000001</v>
      </c>
      <c r="J28" s="124">
        <v>6403.6679999999997</v>
      </c>
      <c r="K28" s="510">
        <v>0.245</v>
      </c>
      <c r="L28" s="510">
        <v>0.83499999999999996</v>
      </c>
    </row>
    <row r="29" spans="1:12" x14ac:dyDescent="0.25">
      <c r="A29" s="13" t="s">
        <v>72</v>
      </c>
      <c r="B29" s="102">
        <v>0.52700000000000002</v>
      </c>
      <c r="C29" s="72">
        <v>0.47</v>
      </c>
      <c r="D29" s="72">
        <v>0.45300000000000001</v>
      </c>
      <c r="E29" s="103">
        <v>0.63300000000000001</v>
      </c>
      <c r="F29" s="485">
        <v>6.3E-2</v>
      </c>
      <c r="G29" s="485">
        <v>0</v>
      </c>
      <c r="H29" s="102">
        <v>0.70199999999999996</v>
      </c>
      <c r="I29" s="72">
        <v>0.72</v>
      </c>
      <c r="J29" s="163">
        <v>0.70799999999999996</v>
      </c>
      <c r="K29" s="485">
        <v>3.7999999999999999E-2</v>
      </c>
      <c r="L29" s="485">
        <v>0</v>
      </c>
    </row>
    <row r="30" spans="1:12" ht="18" x14ac:dyDescent="0.25">
      <c r="A30" s="13" t="s">
        <v>73</v>
      </c>
      <c r="B30" s="22">
        <v>2378.9609999999998</v>
      </c>
      <c r="C30" s="75">
        <v>2372.6669999999999</v>
      </c>
      <c r="D30" s="75">
        <v>2608.7860000000001</v>
      </c>
      <c r="E30" s="15">
        <v>3272.6610000000001</v>
      </c>
      <c r="F30" s="486">
        <v>0.112</v>
      </c>
      <c r="G30" s="486">
        <v>0.71899999999999997</v>
      </c>
      <c r="H30" s="22">
        <v>5458.567</v>
      </c>
      <c r="I30" s="75">
        <v>6693.7280000000001</v>
      </c>
      <c r="J30" s="196">
        <v>6293.6530000000002</v>
      </c>
      <c r="K30" s="486">
        <v>0.24399999999999999</v>
      </c>
      <c r="L30" s="486">
        <v>0.82199999999999995</v>
      </c>
    </row>
    <row r="31" spans="1:12" ht="18" x14ac:dyDescent="0.25">
      <c r="A31" s="13" t="s">
        <v>74</v>
      </c>
      <c r="B31" s="22">
        <v>233.09299999999999</v>
      </c>
      <c r="C31" s="75">
        <v>240.774</v>
      </c>
      <c r="D31" s="75">
        <v>248.27799999999999</v>
      </c>
      <c r="E31" s="15">
        <v>40.409999999999997</v>
      </c>
      <c r="F31" s="486">
        <v>-0.442</v>
      </c>
      <c r="G31" s="486">
        <v>5.1999999999999998E-2</v>
      </c>
      <c r="H31" s="22">
        <v>55.976999999999997</v>
      </c>
      <c r="I31" s="75">
        <v>59.893999999999998</v>
      </c>
      <c r="J31" s="196">
        <v>75.677999999999997</v>
      </c>
      <c r="K31" s="486">
        <v>0.23300000000000001</v>
      </c>
      <c r="L31" s="486">
        <v>8.9999999999999993E-3</v>
      </c>
    </row>
    <row r="32" spans="1:12" x14ac:dyDescent="0.25">
      <c r="A32" s="13" t="s">
        <v>77</v>
      </c>
      <c r="B32" s="118">
        <v>3.0419999999999998</v>
      </c>
      <c r="C32" s="119">
        <v>5.4189999999999996</v>
      </c>
      <c r="D32" s="119">
        <v>3.2879999999999998</v>
      </c>
      <c r="E32" s="120">
        <v>2.081</v>
      </c>
      <c r="F32" s="508">
        <v>-0.11899999999999999</v>
      </c>
      <c r="G32" s="508">
        <v>1E-3</v>
      </c>
      <c r="H32" s="118">
        <v>30.952000000000002</v>
      </c>
      <c r="I32" s="119">
        <v>32.154000000000003</v>
      </c>
      <c r="J32" s="199">
        <v>33.628999999999998</v>
      </c>
      <c r="K32" s="508">
        <v>1.528</v>
      </c>
      <c r="L32" s="508">
        <v>4.0000000000000001E-3</v>
      </c>
    </row>
    <row r="33" spans="1:12" ht="18" x14ac:dyDescent="0.25">
      <c r="A33" s="123" t="s">
        <v>78</v>
      </c>
      <c r="B33" s="124">
        <v>47.576000000000001</v>
      </c>
      <c r="C33" s="124">
        <v>54.732999999999997</v>
      </c>
      <c r="D33" s="124">
        <v>51.758000000000003</v>
      </c>
      <c r="E33" s="125">
        <v>63.555</v>
      </c>
      <c r="F33" s="509">
        <v>0.10100000000000001</v>
      </c>
      <c r="G33" s="509">
        <v>1.4999999999999999E-2</v>
      </c>
      <c r="H33" s="190">
        <v>85.661000000000001</v>
      </c>
      <c r="I33" s="124">
        <v>89.063000000000002</v>
      </c>
      <c r="J33" s="124">
        <v>95.712999999999994</v>
      </c>
      <c r="K33" s="510">
        <v>0.14599999999999999</v>
      </c>
      <c r="L33" s="510">
        <v>1.2999999999999999E-2</v>
      </c>
    </row>
    <row r="34" spans="1:12" ht="18" x14ac:dyDescent="0.25">
      <c r="A34" s="13" t="s">
        <v>79</v>
      </c>
      <c r="B34" s="102">
        <v>34.835000000000001</v>
      </c>
      <c r="C34" s="72">
        <v>29.395</v>
      </c>
      <c r="D34" s="72">
        <v>21.596</v>
      </c>
      <c r="E34" s="103">
        <v>9.8369999999999997</v>
      </c>
      <c r="F34" s="485">
        <v>-0.34399999999999997</v>
      </c>
      <c r="G34" s="485">
        <v>6.0000000000000001E-3</v>
      </c>
      <c r="H34" s="102">
        <v>24.716000000000001</v>
      </c>
      <c r="I34" s="72">
        <v>25.824999999999999</v>
      </c>
      <c r="J34" s="72">
        <v>27.01</v>
      </c>
      <c r="K34" s="485">
        <v>0.4</v>
      </c>
      <c r="L34" s="485">
        <v>3.0000000000000001E-3</v>
      </c>
    </row>
    <row r="35" spans="1:12" x14ac:dyDescent="0.25">
      <c r="A35" s="13" t="s">
        <v>80</v>
      </c>
      <c r="B35" s="22">
        <v>12.741</v>
      </c>
      <c r="C35" s="75">
        <v>25.338000000000001</v>
      </c>
      <c r="D35" s="75">
        <v>30.088999999999999</v>
      </c>
      <c r="E35" s="15">
        <v>52.558</v>
      </c>
      <c r="F35" s="486">
        <v>0.60399999999999998</v>
      </c>
      <c r="G35" s="486">
        <v>8.0000000000000002E-3</v>
      </c>
      <c r="H35" s="22">
        <v>59.994999999999997</v>
      </c>
      <c r="I35" s="75">
        <v>63.238</v>
      </c>
      <c r="J35" s="75">
        <v>68.703000000000003</v>
      </c>
      <c r="K35" s="486">
        <v>9.2999999999999999E-2</v>
      </c>
      <c r="L35" s="486">
        <v>8.9999999999999993E-3</v>
      </c>
    </row>
    <row r="36" spans="1:12" ht="18" x14ac:dyDescent="0.25">
      <c r="A36" s="13" t="s">
        <v>81</v>
      </c>
      <c r="B36" s="128">
        <v>0</v>
      </c>
      <c r="C36" s="129">
        <v>0</v>
      </c>
      <c r="D36" s="129">
        <v>7.2999999999999995E-2</v>
      </c>
      <c r="E36" s="130">
        <v>1.1599999999999999</v>
      </c>
      <c r="F36" s="511">
        <v>0</v>
      </c>
      <c r="G36" s="511">
        <v>0</v>
      </c>
      <c r="H36" s="128">
        <v>0.95</v>
      </c>
      <c r="I36" s="129">
        <v>0</v>
      </c>
      <c r="J36" s="129">
        <v>0</v>
      </c>
      <c r="K36" s="554">
        <v>-1</v>
      </c>
      <c r="L36" s="512">
        <v>0</v>
      </c>
    </row>
    <row r="37" spans="1:12" ht="18" x14ac:dyDescent="0.25">
      <c r="A37" s="123" t="s">
        <v>82</v>
      </c>
      <c r="B37" s="134">
        <v>0</v>
      </c>
      <c r="C37" s="134">
        <v>0.112</v>
      </c>
      <c r="D37" s="134">
        <v>0.27400000000000002</v>
      </c>
      <c r="E37" s="135">
        <v>4.0000000000000001E-3</v>
      </c>
      <c r="F37" s="513">
        <v>0</v>
      </c>
      <c r="G37" s="513">
        <v>0</v>
      </c>
      <c r="H37" s="208">
        <v>0</v>
      </c>
      <c r="I37" s="134">
        <v>0</v>
      </c>
      <c r="J37" s="209">
        <v>0</v>
      </c>
      <c r="K37" s="513">
        <v>-1</v>
      </c>
      <c r="L37" s="513">
        <v>0</v>
      </c>
    </row>
    <row r="38" spans="1:12" x14ac:dyDescent="0.25">
      <c r="A38" s="138" t="s">
        <v>13</v>
      </c>
      <c r="B38" s="79">
        <v>3198.9810000000002</v>
      </c>
      <c r="C38" s="79">
        <v>3499.8609999999999</v>
      </c>
      <c r="D38" s="79">
        <v>3781.2429999999999</v>
      </c>
      <c r="E38" s="37">
        <v>4303.1899999999996</v>
      </c>
      <c r="F38" s="514">
        <v>0.104</v>
      </c>
      <c r="G38" s="514">
        <v>1</v>
      </c>
      <c r="H38" s="79">
        <v>6619.8869999999997</v>
      </c>
      <c r="I38" s="79">
        <v>7915.4219999999996</v>
      </c>
      <c r="J38" s="79">
        <v>7581.183</v>
      </c>
      <c r="K38" s="514">
        <v>0.20799999999999999</v>
      </c>
      <c r="L38" s="514">
        <v>1</v>
      </c>
    </row>
    <row r="39" spans="1:12" ht="36" x14ac:dyDescent="0.25">
      <c r="A39" s="515" t="s">
        <v>219</v>
      </c>
      <c r="B39" s="516">
        <v>0.221</v>
      </c>
      <c r="C39" s="516">
        <v>0.23</v>
      </c>
      <c r="D39" s="517">
        <v>0.214</v>
      </c>
      <c r="E39" s="516">
        <v>0.20100000000000001</v>
      </c>
      <c r="F39" s="518">
        <v>0</v>
      </c>
      <c r="G39" s="518">
        <v>0</v>
      </c>
      <c r="H39" s="516">
        <v>0.27500000000000002</v>
      </c>
      <c r="I39" s="516">
        <v>0.315</v>
      </c>
      <c r="J39" s="516">
        <v>0.31900000000000001</v>
      </c>
      <c r="K39" s="518">
        <v>0</v>
      </c>
      <c r="L39" s="555">
        <v>0</v>
      </c>
    </row>
    <row r="40" spans="1:12" x14ac:dyDescent="0.25">
      <c r="A40" s="556"/>
      <c r="B40" s="556"/>
      <c r="C40" s="556"/>
      <c r="D40" s="556"/>
      <c r="E40" s="556"/>
      <c r="F40" s="556"/>
      <c r="G40" s="556">
        <v>0</v>
      </c>
      <c r="H40" s="556"/>
      <c r="I40" s="556"/>
      <c r="J40" s="556"/>
      <c r="K40" s="556"/>
      <c r="L40" s="556">
        <v>0</v>
      </c>
    </row>
    <row r="41" spans="1:12" x14ac:dyDescent="0.25">
      <c r="A41" s="643" t="s">
        <v>220</v>
      </c>
      <c r="B41" s="643"/>
      <c r="C41" s="522"/>
      <c r="D41" s="522"/>
      <c r="E41" s="523"/>
      <c r="F41" s="524"/>
      <c r="G41" s="524"/>
      <c r="H41" s="523"/>
      <c r="I41" s="524"/>
      <c r="J41" s="524"/>
      <c r="K41" s="523"/>
      <c r="L41" s="524"/>
    </row>
    <row r="42" spans="1:12" x14ac:dyDescent="0.25">
      <c r="A42" s="525" t="s">
        <v>77</v>
      </c>
      <c r="B42" s="526"/>
      <c r="C42" s="526"/>
      <c r="D42" s="526"/>
      <c r="E42" s="526"/>
      <c r="F42" s="527"/>
      <c r="G42" s="527"/>
      <c r="H42" s="526"/>
      <c r="I42" s="526"/>
      <c r="J42" s="526"/>
      <c r="K42" s="527"/>
      <c r="L42" s="528"/>
    </row>
    <row r="43" spans="1:12" x14ac:dyDescent="0.25">
      <c r="A43" s="356" t="s">
        <v>146</v>
      </c>
      <c r="B43" s="529"/>
      <c r="C43" s="529"/>
      <c r="D43" s="529"/>
      <c r="E43" s="529"/>
      <c r="F43" s="359"/>
      <c r="G43" s="359"/>
      <c r="H43" s="529"/>
      <c r="I43" s="529"/>
      <c r="J43" s="529"/>
      <c r="K43" s="359"/>
      <c r="L43" s="360"/>
    </row>
    <row r="44" spans="1:12" x14ac:dyDescent="0.25">
      <c r="A44" s="361" t="s">
        <v>147</v>
      </c>
      <c r="B44" s="530">
        <v>3.0419999999999998</v>
      </c>
      <c r="C44" s="530">
        <v>5.4189999999999996</v>
      </c>
      <c r="D44" s="530">
        <v>3.2879999999999998</v>
      </c>
      <c r="E44" s="530">
        <v>2.081</v>
      </c>
      <c r="F44" s="364">
        <v>-0.11899999999999999</v>
      </c>
      <c r="G44" s="364">
        <v>1E-3</v>
      </c>
      <c r="H44" s="530">
        <v>2.2730000000000001</v>
      </c>
      <c r="I44" s="530">
        <v>2.286</v>
      </c>
      <c r="J44" s="530">
        <v>2.3929999999999998</v>
      </c>
      <c r="K44" s="364">
        <v>4.8000000000000001E-2</v>
      </c>
      <c r="L44" s="365">
        <v>0</v>
      </c>
    </row>
    <row r="45" spans="1:12" x14ac:dyDescent="0.25">
      <c r="A45" s="366" t="s">
        <v>148</v>
      </c>
      <c r="B45" s="531">
        <v>3.0419999999999998</v>
      </c>
      <c r="C45" s="532">
        <v>5.4189999999999996</v>
      </c>
      <c r="D45" s="532">
        <v>3.2879999999999998</v>
      </c>
      <c r="E45" s="532">
        <v>2.081</v>
      </c>
      <c r="F45" s="370">
        <v>-0.11899999999999999</v>
      </c>
      <c r="G45" s="370">
        <v>1E-3</v>
      </c>
      <c r="H45" s="532">
        <v>2.2730000000000001</v>
      </c>
      <c r="I45" s="532">
        <v>2.286</v>
      </c>
      <c r="J45" s="532">
        <v>2.3929999999999998</v>
      </c>
      <c r="K45" s="370">
        <v>4.8000000000000001E-2</v>
      </c>
      <c r="L45" s="371">
        <v>0</v>
      </c>
    </row>
    <row r="46" spans="1:12" x14ac:dyDescent="0.25">
      <c r="A46" s="356" t="s">
        <v>149</v>
      </c>
      <c r="B46" s="529"/>
      <c r="C46" s="529"/>
      <c r="D46" s="529"/>
      <c r="E46" s="529"/>
      <c r="F46" s="359"/>
      <c r="G46" s="359"/>
      <c r="H46" s="529"/>
      <c r="I46" s="529"/>
      <c r="J46" s="529"/>
      <c r="K46" s="359"/>
      <c r="L46" s="360"/>
    </row>
    <row r="47" spans="1:12" x14ac:dyDescent="0.25">
      <c r="A47" s="361" t="s">
        <v>147</v>
      </c>
      <c r="B47" s="530">
        <v>0</v>
      </c>
      <c r="C47" s="530">
        <v>0</v>
      </c>
      <c r="D47" s="530">
        <v>0</v>
      </c>
      <c r="E47" s="530">
        <v>0</v>
      </c>
      <c r="F47" s="364">
        <v>0</v>
      </c>
      <c r="G47" s="364">
        <v>0</v>
      </c>
      <c r="H47" s="530">
        <v>28.678999999999998</v>
      </c>
      <c r="I47" s="530">
        <v>29.867999999999999</v>
      </c>
      <c r="J47" s="530">
        <v>31.236000000000001</v>
      </c>
      <c r="K47" s="364">
        <v>0</v>
      </c>
      <c r="L47" s="365">
        <v>3.0000000000000001E-3</v>
      </c>
    </row>
    <row r="48" spans="1:12" x14ac:dyDescent="0.25">
      <c r="A48" s="366" t="s">
        <v>150</v>
      </c>
      <c r="B48" s="531">
        <v>0</v>
      </c>
      <c r="C48" s="532">
        <v>0</v>
      </c>
      <c r="D48" s="532">
        <v>0</v>
      </c>
      <c r="E48" s="532">
        <v>0</v>
      </c>
      <c r="F48" s="370">
        <v>0</v>
      </c>
      <c r="G48" s="370">
        <v>0</v>
      </c>
      <c r="H48" s="532">
        <v>28.678999999999998</v>
      </c>
      <c r="I48" s="532">
        <v>29.867999999999999</v>
      </c>
      <c r="J48" s="532">
        <v>31.236000000000001</v>
      </c>
      <c r="K48" s="370">
        <v>0</v>
      </c>
      <c r="L48" s="371">
        <v>3.0000000000000001E-3</v>
      </c>
    </row>
    <row r="49" spans="1:12" x14ac:dyDescent="0.25">
      <c r="A49" s="356" t="s">
        <v>73</v>
      </c>
      <c r="B49" s="529"/>
      <c r="C49" s="529"/>
      <c r="D49" s="529"/>
      <c r="E49" s="529"/>
      <c r="F49" s="359"/>
      <c r="G49" s="359"/>
      <c r="H49" s="529"/>
      <c r="I49" s="529"/>
      <c r="J49" s="529"/>
      <c r="K49" s="359"/>
      <c r="L49" s="360"/>
    </row>
    <row r="50" spans="1:12" x14ac:dyDescent="0.25">
      <c r="A50" s="356" t="s">
        <v>151</v>
      </c>
      <c r="B50" s="529"/>
      <c r="C50" s="529"/>
      <c r="D50" s="529"/>
      <c r="E50" s="529"/>
      <c r="F50" s="359"/>
      <c r="G50" s="359"/>
      <c r="H50" s="529"/>
      <c r="I50" s="529"/>
      <c r="J50" s="529"/>
      <c r="K50" s="359"/>
      <c r="L50" s="360"/>
    </row>
    <row r="51" spans="1:12" x14ac:dyDescent="0.25">
      <c r="A51" s="361" t="s">
        <v>147</v>
      </c>
      <c r="B51" s="530">
        <v>203.916</v>
      </c>
      <c r="C51" s="530">
        <v>300.697</v>
      </c>
      <c r="D51" s="530">
        <v>291.14800000000002</v>
      </c>
      <c r="E51" s="530">
        <v>286.38499999999999</v>
      </c>
      <c r="F51" s="364">
        <v>0.12</v>
      </c>
      <c r="G51" s="364">
        <v>7.2999999999999995E-2</v>
      </c>
      <c r="H51" s="530">
        <v>236.55199999999999</v>
      </c>
      <c r="I51" s="530">
        <v>247.15</v>
      </c>
      <c r="J51" s="530">
        <v>258.47300000000001</v>
      </c>
      <c r="K51" s="364">
        <v>-3.4000000000000002E-2</v>
      </c>
      <c r="L51" s="365">
        <v>3.9E-2</v>
      </c>
    </row>
    <row r="52" spans="1:12" x14ac:dyDescent="0.25">
      <c r="A52" s="366" t="s">
        <v>153</v>
      </c>
      <c r="B52" s="533">
        <v>1E-3</v>
      </c>
      <c r="C52" s="534">
        <v>2E-3</v>
      </c>
      <c r="D52" s="534">
        <v>7.0000000000000001E-3</v>
      </c>
      <c r="E52" s="534">
        <v>0</v>
      </c>
      <c r="F52" s="375">
        <v>-1</v>
      </c>
      <c r="G52" s="375">
        <v>0</v>
      </c>
      <c r="H52" s="534">
        <v>0</v>
      </c>
      <c r="I52" s="534">
        <v>0</v>
      </c>
      <c r="J52" s="534">
        <v>0</v>
      </c>
      <c r="K52" s="375">
        <v>0</v>
      </c>
      <c r="L52" s="376">
        <v>0</v>
      </c>
    </row>
    <row r="53" spans="1:12" x14ac:dyDescent="0.25">
      <c r="A53" s="366" t="s">
        <v>154</v>
      </c>
      <c r="B53" s="537">
        <v>203.91499999999999</v>
      </c>
      <c r="C53" s="538">
        <v>300.69499999999999</v>
      </c>
      <c r="D53" s="538">
        <v>291.14100000000002</v>
      </c>
      <c r="E53" s="538">
        <v>286.38499999999999</v>
      </c>
      <c r="F53" s="385">
        <v>0.12</v>
      </c>
      <c r="G53" s="385">
        <v>7.2999999999999995E-2</v>
      </c>
      <c r="H53" s="538">
        <v>0</v>
      </c>
      <c r="I53" s="538">
        <v>0</v>
      </c>
      <c r="J53" s="538">
        <v>0</v>
      </c>
      <c r="K53" s="385">
        <v>-1</v>
      </c>
      <c r="L53" s="386">
        <v>1.0999999999999999E-2</v>
      </c>
    </row>
    <row r="54" spans="1:12" x14ac:dyDescent="0.25">
      <c r="A54" s="366" t="s">
        <v>155</v>
      </c>
      <c r="B54" s="537">
        <v>0</v>
      </c>
      <c r="C54" s="538">
        <v>0</v>
      </c>
      <c r="D54" s="538">
        <v>0</v>
      </c>
      <c r="E54" s="538">
        <v>0</v>
      </c>
      <c r="F54" s="385">
        <v>0</v>
      </c>
      <c r="G54" s="385">
        <v>0</v>
      </c>
      <c r="H54" s="538">
        <v>27.113</v>
      </c>
      <c r="I54" s="538">
        <v>28.327999999999999</v>
      </c>
      <c r="J54" s="538">
        <v>29.623999999999999</v>
      </c>
      <c r="K54" s="385">
        <v>0</v>
      </c>
      <c r="L54" s="386">
        <v>3.0000000000000001E-3</v>
      </c>
    </row>
    <row r="55" spans="1:12" x14ac:dyDescent="0.25">
      <c r="A55" s="366" t="s">
        <v>156</v>
      </c>
      <c r="B55" s="537">
        <v>0</v>
      </c>
      <c r="C55" s="538">
        <v>0</v>
      </c>
      <c r="D55" s="538">
        <v>0</v>
      </c>
      <c r="E55" s="538">
        <v>0</v>
      </c>
      <c r="F55" s="385">
        <v>0</v>
      </c>
      <c r="G55" s="385">
        <v>0</v>
      </c>
      <c r="H55" s="538">
        <v>63.738</v>
      </c>
      <c r="I55" s="538">
        <v>66.593999999999994</v>
      </c>
      <c r="J55" s="538">
        <v>69.644999999999996</v>
      </c>
      <c r="K55" s="385">
        <v>0</v>
      </c>
      <c r="L55" s="386">
        <v>8.0000000000000002E-3</v>
      </c>
    </row>
    <row r="56" spans="1:12" x14ac:dyDescent="0.25">
      <c r="A56" s="366" t="s">
        <v>157</v>
      </c>
      <c r="B56" s="537">
        <v>0</v>
      </c>
      <c r="C56" s="538">
        <v>0</v>
      </c>
      <c r="D56" s="538">
        <v>0</v>
      </c>
      <c r="E56" s="538">
        <v>0</v>
      </c>
      <c r="F56" s="385">
        <v>0</v>
      </c>
      <c r="G56" s="385">
        <v>0</v>
      </c>
      <c r="H56" s="538">
        <v>21.558</v>
      </c>
      <c r="I56" s="538">
        <v>22.524000000000001</v>
      </c>
      <c r="J56" s="538">
        <v>23.556000000000001</v>
      </c>
      <c r="K56" s="385">
        <v>0</v>
      </c>
      <c r="L56" s="386">
        <v>3.0000000000000001E-3</v>
      </c>
    </row>
    <row r="57" spans="1:12" x14ac:dyDescent="0.25">
      <c r="A57" s="366" t="s">
        <v>158</v>
      </c>
      <c r="B57" s="537">
        <v>0</v>
      </c>
      <c r="C57" s="538">
        <v>0</v>
      </c>
      <c r="D57" s="538">
        <v>0</v>
      </c>
      <c r="E57" s="538">
        <v>0</v>
      </c>
      <c r="F57" s="385">
        <v>0</v>
      </c>
      <c r="G57" s="385">
        <v>0</v>
      </c>
      <c r="H57" s="538">
        <v>21.558</v>
      </c>
      <c r="I57" s="538">
        <v>22.524000000000001</v>
      </c>
      <c r="J57" s="538">
        <v>23.556000000000001</v>
      </c>
      <c r="K57" s="385">
        <v>0</v>
      </c>
      <c r="L57" s="386">
        <v>3.0000000000000001E-3</v>
      </c>
    </row>
    <row r="58" spans="1:12" x14ac:dyDescent="0.25">
      <c r="A58" s="366" t="s">
        <v>159</v>
      </c>
      <c r="B58" s="537">
        <v>0</v>
      </c>
      <c r="C58" s="538">
        <v>0</v>
      </c>
      <c r="D58" s="538">
        <v>0</v>
      </c>
      <c r="E58" s="538">
        <v>0</v>
      </c>
      <c r="F58" s="385">
        <v>0</v>
      </c>
      <c r="G58" s="385">
        <v>0</v>
      </c>
      <c r="H58" s="538">
        <v>30.279</v>
      </c>
      <c r="I58" s="538">
        <v>31.635000000000002</v>
      </c>
      <c r="J58" s="538">
        <v>33.085000000000001</v>
      </c>
      <c r="K58" s="385">
        <v>0</v>
      </c>
      <c r="L58" s="386">
        <v>4.0000000000000001E-3</v>
      </c>
    </row>
    <row r="59" spans="1:12" x14ac:dyDescent="0.25">
      <c r="A59" s="366" t="s">
        <v>160</v>
      </c>
      <c r="B59" s="537">
        <v>0</v>
      </c>
      <c r="C59" s="538">
        <v>0</v>
      </c>
      <c r="D59" s="538">
        <v>0</v>
      </c>
      <c r="E59" s="538">
        <v>0</v>
      </c>
      <c r="F59" s="385">
        <v>0</v>
      </c>
      <c r="G59" s="385">
        <v>0</v>
      </c>
      <c r="H59" s="538">
        <v>72.305999999999997</v>
      </c>
      <c r="I59" s="538">
        <v>75.545000000000002</v>
      </c>
      <c r="J59" s="538">
        <v>79.007000000000005</v>
      </c>
      <c r="K59" s="385">
        <v>0</v>
      </c>
      <c r="L59" s="386">
        <v>8.9999999999999993E-3</v>
      </c>
    </row>
    <row r="60" spans="1:12" x14ac:dyDescent="0.25">
      <c r="A60" s="387" t="s">
        <v>161</v>
      </c>
      <c r="B60" s="537">
        <v>2175.0450000000001</v>
      </c>
      <c r="C60" s="538">
        <v>2071.9699999999998</v>
      </c>
      <c r="D60" s="538">
        <v>2317.6379999999999</v>
      </c>
      <c r="E60" s="538">
        <v>2986.2759999999998</v>
      </c>
      <c r="F60" s="385">
        <v>0.111</v>
      </c>
      <c r="G60" s="385">
        <v>0.64600000000000002</v>
      </c>
      <c r="H60" s="538">
        <v>5222.0150000000003</v>
      </c>
      <c r="I60" s="538">
        <v>6446.5780000000004</v>
      </c>
      <c r="J60" s="538">
        <v>6035.18</v>
      </c>
      <c r="K60" s="385">
        <v>0.26400000000000001</v>
      </c>
      <c r="L60" s="386">
        <v>0.78300000000000003</v>
      </c>
    </row>
    <row r="61" spans="1:12" x14ac:dyDescent="0.25">
      <c r="A61" s="366" t="s">
        <v>154</v>
      </c>
      <c r="B61" s="535">
        <v>2175.0450000000001</v>
      </c>
      <c r="C61" s="536">
        <v>2071.9699999999998</v>
      </c>
      <c r="D61" s="536">
        <v>2317.6379999999999</v>
      </c>
      <c r="E61" s="536">
        <v>2986.2759999999998</v>
      </c>
      <c r="F61" s="380">
        <v>0.111</v>
      </c>
      <c r="G61" s="380">
        <v>0.64600000000000002</v>
      </c>
      <c r="H61" s="536">
        <v>5222.0150000000003</v>
      </c>
      <c r="I61" s="536">
        <v>6446.5780000000004</v>
      </c>
      <c r="J61" s="536">
        <v>6035.18</v>
      </c>
      <c r="K61" s="380">
        <v>0.26400000000000001</v>
      </c>
      <c r="L61" s="381">
        <v>0.78300000000000003</v>
      </c>
    </row>
    <row r="62" spans="1:12" x14ac:dyDescent="0.25">
      <c r="A62" s="356" t="s">
        <v>72</v>
      </c>
      <c r="B62" s="529"/>
      <c r="C62" s="529"/>
      <c r="D62" s="529"/>
      <c r="E62" s="529"/>
      <c r="F62" s="359"/>
      <c r="G62" s="359"/>
      <c r="H62" s="529"/>
      <c r="I62" s="529"/>
      <c r="J62" s="529"/>
      <c r="K62" s="359"/>
      <c r="L62" s="360"/>
    </row>
    <row r="63" spans="1:12" x14ac:dyDescent="0.25">
      <c r="A63" s="356" t="s">
        <v>162</v>
      </c>
      <c r="B63" s="529"/>
      <c r="C63" s="529"/>
      <c r="D63" s="529"/>
      <c r="E63" s="529"/>
      <c r="F63" s="359"/>
      <c r="G63" s="359"/>
      <c r="H63" s="529"/>
      <c r="I63" s="529"/>
      <c r="J63" s="529"/>
      <c r="K63" s="359"/>
      <c r="L63" s="360"/>
    </row>
    <row r="64" spans="1:12" x14ac:dyDescent="0.25">
      <c r="A64" s="361" t="s">
        <v>147</v>
      </c>
      <c r="B64" s="530">
        <v>0.52700000000000002</v>
      </c>
      <c r="C64" s="530">
        <v>0.47</v>
      </c>
      <c r="D64" s="530">
        <v>0.45300000000000001</v>
      </c>
      <c r="E64" s="530">
        <v>0.63300000000000001</v>
      </c>
      <c r="F64" s="364">
        <v>6.3E-2</v>
      </c>
      <c r="G64" s="364">
        <v>0</v>
      </c>
      <c r="H64" s="530">
        <v>0.70199999999999996</v>
      </c>
      <c r="I64" s="530">
        <v>0.72</v>
      </c>
      <c r="J64" s="530">
        <v>0.70799999999999996</v>
      </c>
      <c r="K64" s="364">
        <v>3.7999999999999999E-2</v>
      </c>
      <c r="L64" s="365">
        <v>0</v>
      </c>
    </row>
    <row r="65" spans="1:12" x14ac:dyDescent="0.25">
      <c r="A65" s="366" t="s">
        <v>163</v>
      </c>
      <c r="B65" s="531">
        <v>0.52700000000000002</v>
      </c>
      <c r="C65" s="532">
        <v>0.47</v>
      </c>
      <c r="D65" s="532">
        <v>0.45300000000000001</v>
      </c>
      <c r="E65" s="532">
        <v>0.63300000000000001</v>
      </c>
      <c r="F65" s="370">
        <v>6.3E-2</v>
      </c>
      <c r="G65" s="370">
        <v>0</v>
      </c>
      <c r="H65" s="532">
        <v>0.70199999999999996</v>
      </c>
      <c r="I65" s="532">
        <v>0.72</v>
      </c>
      <c r="J65" s="532">
        <v>0.70799999999999996</v>
      </c>
      <c r="K65" s="370">
        <v>3.7999999999999999E-2</v>
      </c>
      <c r="L65" s="371">
        <v>0</v>
      </c>
    </row>
    <row r="66" spans="1:12" x14ac:dyDescent="0.25">
      <c r="A66" s="356" t="s">
        <v>74</v>
      </c>
      <c r="B66" s="529"/>
      <c r="C66" s="529"/>
      <c r="D66" s="529"/>
      <c r="E66" s="529"/>
      <c r="F66" s="359"/>
      <c r="G66" s="359"/>
      <c r="H66" s="529"/>
      <c r="I66" s="529"/>
      <c r="J66" s="529"/>
      <c r="K66" s="359"/>
      <c r="L66" s="360"/>
    </row>
    <row r="67" spans="1:12" x14ac:dyDescent="0.25">
      <c r="A67" s="361" t="s">
        <v>147</v>
      </c>
      <c r="B67" s="530">
        <v>233.09299999999999</v>
      </c>
      <c r="C67" s="530">
        <v>240.774</v>
      </c>
      <c r="D67" s="530">
        <v>248.27799999999999</v>
      </c>
      <c r="E67" s="530">
        <v>40.409999999999997</v>
      </c>
      <c r="F67" s="364">
        <v>-0.442</v>
      </c>
      <c r="G67" s="364">
        <v>5.1999999999999998E-2</v>
      </c>
      <c r="H67" s="530">
        <v>55.976999999999997</v>
      </c>
      <c r="I67" s="530">
        <v>59.893999999999998</v>
      </c>
      <c r="J67" s="530">
        <v>75.677999999999997</v>
      </c>
      <c r="K67" s="364">
        <v>0.23300000000000001</v>
      </c>
      <c r="L67" s="365">
        <v>8.9999999999999993E-3</v>
      </c>
    </row>
    <row r="68" spans="1:12" x14ac:dyDescent="0.25">
      <c r="A68" s="539" t="s">
        <v>170</v>
      </c>
      <c r="B68" s="540">
        <v>233.09299999999999</v>
      </c>
      <c r="C68" s="541">
        <v>240.774</v>
      </c>
      <c r="D68" s="541">
        <v>248.27799999999999</v>
      </c>
      <c r="E68" s="541">
        <v>40.409999999999997</v>
      </c>
      <c r="F68" s="542">
        <v>-0.442</v>
      </c>
      <c r="G68" s="542">
        <v>5.1999999999999998E-2</v>
      </c>
      <c r="H68" s="541">
        <v>55.976999999999997</v>
      </c>
      <c r="I68" s="541">
        <v>59.893999999999998</v>
      </c>
      <c r="J68" s="541">
        <v>75.677999999999997</v>
      </c>
      <c r="K68" s="542">
        <v>0.23300000000000001</v>
      </c>
      <c r="L68" s="543">
        <v>8.9999999999999993E-3</v>
      </c>
    </row>
    <row r="69" spans="1:12" x14ac:dyDescent="0.25">
      <c r="A69" s="544"/>
      <c r="B69" s="544"/>
      <c r="C69" s="544"/>
      <c r="D69" s="545"/>
      <c r="E69" s="545"/>
      <c r="F69" s="545"/>
      <c r="G69" s="545"/>
      <c r="H69" s="544"/>
      <c r="I69" s="544"/>
      <c r="J69" s="545"/>
      <c r="K69" s="545"/>
      <c r="L69" s="545"/>
    </row>
    <row r="70" spans="1:12" x14ac:dyDescent="0.25">
      <c r="A70" s="544"/>
      <c r="B70" s="544"/>
      <c r="C70" s="544"/>
      <c r="D70" s="545"/>
      <c r="E70" s="545"/>
      <c r="F70" s="545"/>
      <c r="G70" s="545"/>
      <c r="H70" s="544"/>
      <c r="I70" s="544"/>
      <c r="J70" s="545"/>
      <c r="K70" s="545"/>
      <c r="L70" s="545"/>
    </row>
  </sheetData>
  <mergeCells count="1">
    <mergeCell ref="A41:B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44E6-B293-4546-B449-B7135A8B6657}">
  <sheetPr codeName="Sheet12"/>
  <dimension ref="A1:L6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22</v>
      </c>
    </row>
    <row r="3" spans="1:12" x14ac:dyDescent="0.25">
      <c r="A3" s="49" t="s">
        <v>230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0" t="s">
        <v>212</v>
      </c>
      <c r="B4" s="402" t="s">
        <v>45</v>
      </c>
      <c r="C4" s="403"/>
      <c r="D4" s="59"/>
      <c r="E4" s="60" t="s">
        <v>46</v>
      </c>
      <c r="F4" s="481" t="s">
        <v>47</v>
      </c>
      <c r="G4" s="344" t="s">
        <v>48</v>
      </c>
      <c r="H4" s="403" t="s">
        <v>49</v>
      </c>
      <c r="I4" s="482"/>
      <c r="J4" s="482"/>
      <c r="K4" s="481" t="s">
        <v>47</v>
      </c>
      <c r="L4" s="483" t="s">
        <v>50</v>
      </c>
    </row>
    <row r="5" spans="1:12" x14ac:dyDescent="0.25">
      <c r="A5" s="271" t="s">
        <v>2</v>
      </c>
      <c r="B5" s="65" t="s">
        <v>24</v>
      </c>
      <c r="C5" s="65" t="s">
        <v>25</v>
      </c>
      <c r="D5" s="262" t="s">
        <v>26</v>
      </c>
      <c r="E5" s="263" t="s">
        <v>27</v>
      </c>
      <c r="F5" s="348" t="s">
        <v>51</v>
      </c>
      <c r="G5" s="349"/>
      <c r="H5" s="65" t="s">
        <v>28</v>
      </c>
      <c r="I5" s="65" t="s">
        <v>11</v>
      </c>
      <c r="J5" s="65" t="s">
        <v>12</v>
      </c>
      <c r="K5" s="348" t="s">
        <v>52</v>
      </c>
      <c r="L5" s="484"/>
    </row>
    <row r="6" spans="1:12" ht="18" x14ac:dyDescent="0.25">
      <c r="A6" s="13" t="s">
        <v>231</v>
      </c>
      <c r="B6" s="72">
        <v>28.564</v>
      </c>
      <c r="C6" s="72">
        <v>27.632999999999999</v>
      </c>
      <c r="D6" s="163">
        <v>32.731999999999999</v>
      </c>
      <c r="E6" s="103">
        <v>41.811</v>
      </c>
      <c r="F6" s="485">
        <v>0.13500000000000001</v>
      </c>
      <c r="G6" s="485">
        <v>3.0000000000000001E-3</v>
      </c>
      <c r="H6" s="72">
        <v>49.218000000000004</v>
      </c>
      <c r="I6" s="72">
        <v>51.454999999999998</v>
      </c>
      <c r="J6" s="72">
        <v>53.96</v>
      </c>
      <c r="K6" s="485">
        <v>8.8999999999999996E-2</v>
      </c>
      <c r="L6" s="485">
        <v>3.0000000000000001E-3</v>
      </c>
    </row>
    <row r="7" spans="1:12" ht="18" x14ac:dyDescent="0.25">
      <c r="A7" s="13" t="s">
        <v>232</v>
      </c>
      <c r="B7" s="75">
        <v>330.31099999999998</v>
      </c>
      <c r="C7" s="75">
        <v>223.785</v>
      </c>
      <c r="D7" s="196">
        <v>359.096</v>
      </c>
      <c r="E7" s="15">
        <v>331.56400000000002</v>
      </c>
      <c r="F7" s="486">
        <v>1E-3</v>
      </c>
      <c r="G7" s="486">
        <v>2.7E-2</v>
      </c>
      <c r="H7" s="75">
        <v>374.80599999999998</v>
      </c>
      <c r="I7" s="75">
        <v>388.47199999999998</v>
      </c>
      <c r="J7" s="75">
        <v>407.38400000000001</v>
      </c>
      <c r="K7" s="486">
        <v>7.0999999999999994E-2</v>
      </c>
      <c r="L7" s="486">
        <v>2.5000000000000001E-2</v>
      </c>
    </row>
    <row r="8" spans="1:12" ht="18" x14ac:dyDescent="0.25">
      <c r="A8" s="13" t="s">
        <v>164</v>
      </c>
      <c r="B8" s="75">
        <v>5124.2349999999997</v>
      </c>
      <c r="C8" s="75">
        <v>5444.5529999999999</v>
      </c>
      <c r="D8" s="196">
        <v>7005.5940000000001</v>
      </c>
      <c r="E8" s="15">
        <v>9677.3150000000005</v>
      </c>
      <c r="F8" s="486">
        <v>0.23599999999999999</v>
      </c>
      <c r="G8" s="486">
        <v>0.58499999999999996</v>
      </c>
      <c r="H8" s="75">
        <v>9497.8970000000008</v>
      </c>
      <c r="I8" s="75">
        <v>8903.7900000000009</v>
      </c>
      <c r="J8" s="75">
        <v>7291.76</v>
      </c>
      <c r="K8" s="486">
        <v>-0.09</v>
      </c>
      <c r="L8" s="486">
        <v>0.6</v>
      </c>
    </row>
    <row r="9" spans="1:12" x14ac:dyDescent="0.25">
      <c r="A9" s="13" t="s">
        <v>233</v>
      </c>
      <c r="B9" s="75">
        <v>200.34399999999999</v>
      </c>
      <c r="C9" s="75">
        <v>38.08</v>
      </c>
      <c r="D9" s="196">
        <v>42.314</v>
      </c>
      <c r="E9" s="15">
        <v>47.720999999999997</v>
      </c>
      <c r="F9" s="486">
        <v>-0.38</v>
      </c>
      <c r="G9" s="486">
        <v>7.0000000000000001E-3</v>
      </c>
      <c r="H9" s="75">
        <v>54.639000000000003</v>
      </c>
      <c r="I9" s="75">
        <v>56.442</v>
      </c>
      <c r="J9" s="75">
        <v>59.097999999999999</v>
      </c>
      <c r="K9" s="486">
        <v>7.3999999999999996E-2</v>
      </c>
      <c r="L9" s="486">
        <v>4.0000000000000001E-3</v>
      </c>
    </row>
    <row r="10" spans="1:12" ht="18" x14ac:dyDescent="0.25">
      <c r="A10" s="13" t="s">
        <v>234</v>
      </c>
      <c r="B10" s="75">
        <v>0</v>
      </c>
      <c r="C10" s="75">
        <v>12.349</v>
      </c>
      <c r="D10" s="196">
        <v>13.478999999999999</v>
      </c>
      <c r="E10" s="15">
        <v>8.7620000000000005</v>
      </c>
      <c r="F10" s="486">
        <v>0</v>
      </c>
      <c r="G10" s="486">
        <v>1E-3</v>
      </c>
      <c r="H10" s="75">
        <v>9.3109999999999999</v>
      </c>
      <c r="I10" s="75">
        <v>9.7449999999999992</v>
      </c>
      <c r="J10" s="75">
        <v>9.3000000000000007</v>
      </c>
      <c r="K10" s="486">
        <v>0.02</v>
      </c>
      <c r="L10" s="486">
        <v>1E-3</v>
      </c>
    </row>
    <row r="11" spans="1:12" ht="18" x14ac:dyDescent="0.25">
      <c r="A11" s="13" t="s">
        <v>165</v>
      </c>
      <c r="B11" s="75">
        <v>3973.1469999999999</v>
      </c>
      <c r="C11" s="75">
        <v>4233.134</v>
      </c>
      <c r="D11" s="196">
        <v>4480.9520000000002</v>
      </c>
      <c r="E11" s="15">
        <v>4876.0889999999999</v>
      </c>
      <c r="F11" s="486">
        <v>7.0999999999999994E-2</v>
      </c>
      <c r="G11" s="486">
        <v>0.377</v>
      </c>
      <c r="H11" s="75">
        <v>5250.1980000000003</v>
      </c>
      <c r="I11" s="75">
        <v>5509.4520000000002</v>
      </c>
      <c r="J11" s="75">
        <v>5933.1530000000002</v>
      </c>
      <c r="K11" s="486">
        <v>6.8000000000000005E-2</v>
      </c>
      <c r="L11" s="486">
        <v>0.36599999999999999</v>
      </c>
    </row>
    <row r="12" spans="1:12" ht="18" x14ac:dyDescent="0.25">
      <c r="A12" s="13" t="s">
        <v>235</v>
      </c>
      <c r="B12" s="75">
        <v>1</v>
      </c>
      <c r="C12" s="75">
        <v>7.62</v>
      </c>
      <c r="D12" s="196">
        <v>20.754000000000001</v>
      </c>
      <c r="E12" s="15">
        <v>19.39</v>
      </c>
      <c r="F12" s="486">
        <v>1.6870000000000001</v>
      </c>
      <c r="G12" s="486">
        <v>1E-3</v>
      </c>
      <c r="H12" s="75">
        <v>24.303999999999998</v>
      </c>
      <c r="I12" s="75">
        <v>25.437000000000001</v>
      </c>
      <c r="J12" s="75">
        <v>26.616</v>
      </c>
      <c r="K12" s="486">
        <v>0.111</v>
      </c>
      <c r="L12" s="486">
        <v>2E-3</v>
      </c>
    </row>
    <row r="13" spans="1:12" x14ac:dyDescent="0.25">
      <c r="A13" s="138" t="s">
        <v>13</v>
      </c>
      <c r="B13" s="79">
        <v>9657.6010000000006</v>
      </c>
      <c r="C13" s="79">
        <v>9987.1540000000005</v>
      </c>
      <c r="D13" s="211">
        <v>11954.92</v>
      </c>
      <c r="E13" s="37">
        <v>15002.652</v>
      </c>
      <c r="F13" s="487">
        <v>0.158</v>
      </c>
      <c r="G13" s="487">
        <v>1</v>
      </c>
      <c r="H13" s="79">
        <v>15260.373</v>
      </c>
      <c r="I13" s="79">
        <v>14944.793</v>
      </c>
      <c r="J13" s="79">
        <v>13781.271000000001</v>
      </c>
      <c r="K13" s="487">
        <v>-2.8000000000000001E-2</v>
      </c>
      <c r="L13" s="487">
        <v>1</v>
      </c>
    </row>
    <row r="14" spans="1:12" ht="18" x14ac:dyDescent="0.25">
      <c r="A14" s="83" t="s">
        <v>58</v>
      </c>
      <c r="B14" s="488" t="s">
        <v>10</v>
      </c>
      <c r="C14" s="488"/>
      <c r="D14" s="489"/>
      <c r="E14" s="490">
        <v>0</v>
      </c>
      <c r="F14" s="491"/>
      <c r="G14" s="491"/>
      <c r="H14" s="492">
        <v>-1169.932</v>
      </c>
      <c r="I14" s="493">
        <v>-1079.913</v>
      </c>
      <c r="J14" s="494">
        <v>-827.25300000000004</v>
      </c>
      <c r="K14" s="491"/>
      <c r="L14" s="491"/>
    </row>
    <row r="15" spans="1:12" x14ac:dyDescent="0.25">
      <c r="A15" s="557"/>
      <c r="B15" s="496"/>
      <c r="C15" s="496"/>
      <c r="D15" s="496"/>
      <c r="E15" s="496"/>
      <c r="F15" s="497"/>
      <c r="G15" s="497"/>
      <c r="H15" s="496"/>
      <c r="I15" s="498"/>
      <c r="J15" s="97"/>
      <c r="K15" s="546"/>
      <c r="L15" s="498"/>
    </row>
    <row r="16" spans="1:12" x14ac:dyDescent="0.25">
      <c r="A16" s="133" t="s">
        <v>59</v>
      </c>
      <c r="B16" s="500"/>
      <c r="C16" s="500"/>
      <c r="D16" s="500"/>
      <c r="E16" s="500"/>
      <c r="F16" s="501"/>
      <c r="G16" s="501"/>
      <c r="H16" s="500"/>
      <c r="I16" s="500"/>
      <c r="J16" s="547"/>
      <c r="K16" s="548"/>
      <c r="L16" s="500"/>
    </row>
    <row r="17" spans="1:12" x14ac:dyDescent="0.25">
      <c r="A17" s="123" t="s">
        <v>60</v>
      </c>
      <c r="B17" s="99">
        <v>1375.6769999999999</v>
      </c>
      <c r="C17" s="99">
        <v>766.23800000000006</v>
      </c>
      <c r="D17" s="99">
        <v>925.50199999999995</v>
      </c>
      <c r="E17" s="25">
        <v>850.09299999999996</v>
      </c>
      <c r="F17" s="502">
        <v>-0.14799999999999999</v>
      </c>
      <c r="G17" s="502">
        <v>8.4000000000000005E-2</v>
      </c>
      <c r="H17" s="99">
        <v>765.64099999999996</v>
      </c>
      <c r="I17" s="99">
        <v>786.005</v>
      </c>
      <c r="J17" s="99">
        <v>825.82899999999995</v>
      </c>
      <c r="K17" s="502">
        <v>-0.01</v>
      </c>
      <c r="L17" s="502">
        <v>5.5E-2</v>
      </c>
    </row>
    <row r="18" spans="1:12" x14ac:dyDescent="0.25">
      <c r="A18" s="13" t="s">
        <v>61</v>
      </c>
      <c r="B18" s="102">
        <v>451.709</v>
      </c>
      <c r="C18" s="72">
        <v>339.024</v>
      </c>
      <c r="D18" s="72">
        <v>369.73200000000003</v>
      </c>
      <c r="E18" s="103">
        <v>358.86399999999998</v>
      </c>
      <c r="F18" s="485">
        <v>-7.3999999999999996E-2</v>
      </c>
      <c r="G18" s="485">
        <v>3.3000000000000002E-2</v>
      </c>
      <c r="H18" s="102">
        <v>368.39</v>
      </c>
      <c r="I18" s="72">
        <v>385.76900000000001</v>
      </c>
      <c r="J18" s="163">
        <v>403.44</v>
      </c>
      <c r="K18" s="485">
        <v>0.04</v>
      </c>
      <c r="L18" s="485">
        <v>2.5999999999999999E-2</v>
      </c>
    </row>
    <row r="19" spans="1:12" x14ac:dyDescent="0.25">
      <c r="A19" s="13" t="s">
        <v>92</v>
      </c>
      <c r="B19" s="22">
        <v>923.95500000000004</v>
      </c>
      <c r="C19" s="75">
        <v>427.03800000000001</v>
      </c>
      <c r="D19" s="75">
        <v>555.77</v>
      </c>
      <c r="E19" s="15">
        <v>491.22899999999998</v>
      </c>
      <c r="F19" s="486">
        <v>-0.19</v>
      </c>
      <c r="G19" s="486">
        <v>5.0999999999999997E-2</v>
      </c>
      <c r="H19" s="22">
        <v>397.25099999999998</v>
      </c>
      <c r="I19" s="75">
        <v>400.23599999999999</v>
      </c>
      <c r="J19" s="196">
        <v>422.38900000000001</v>
      </c>
      <c r="K19" s="486">
        <v>-4.9000000000000002E-2</v>
      </c>
      <c r="L19" s="486">
        <v>2.9000000000000001E-2</v>
      </c>
    </row>
    <row r="20" spans="1:12" x14ac:dyDescent="0.25">
      <c r="A20" s="106" t="s">
        <v>63</v>
      </c>
      <c r="B20" s="503"/>
      <c r="C20" s="109"/>
      <c r="D20" s="109"/>
      <c r="E20" s="110"/>
      <c r="F20" s="504"/>
      <c r="G20" s="504">
        <v>0</v>
      </c>
      <c r="H20" s="107"/>
      <c r="I20" s="108"/>
      <c r="J20" s="505"/>
      <c r="K20" s="504"/>
      <c r="L20" s="504">
        <v>0</v>
      </c>
    </row>
    <row r="21" spans="1:12" x14ac:dyDescent="0.25">
      <c r="A21" s="106" t="s">
        <v>64</v>
      </c>
      <c r="B21" s="113">
        <v>21.262</v>
      </c>
      <c r="C21" s="114">
        <v>11.8</v>
      </c>
      <c r="D21" s="114">
        <v>12.698</v>
      </c>
      <c r="E21" s="115">
        <v>16.048999999999999</v>
      </c>
      <c r="F21" s="506">
        <v>-8.8999999999999996E-2</v>
      </c>
      <c r="G21" s="506">
        <v>1E-3</v>
      </c>
      <c r="H21" s="113">
        <v>13.422000000000001</v>
      </c>
      <c r="I21" s="114">
        <v>13.981</v>
      </c>
      <c r="J21" s="507">
        <v>14.619</v>
      </c>
      <c r="K21" s="506">
        <v>-3.1E-2</v>
      </c>
      <c r="L21" s="506">
        <v>1E-3</v>
      </c>
    </row>
    <row r="22" spans="1:12" ht="18" x14ac:dyDescent="0.25">
      <c r="A22" s="106" t="s">
        <v>65</v>
      </c>
      <c r="B22" s="113">
        <v>224.54599999999999</v>
      </c>
      <c r="C22" s="114">
        <v>67.418999999999997</v>
      </c>
      <c r="D22" s="114">
        <v>156.471</v>
      </c>
      <c r="E22" s="115">
        <v>34.076000000000001</v>
      </c>
      <c r="F22" s="506">
        <v>-0.46700000000000003</v>
      </c>
      <c r="G22" s="506">
        <v>0.01</v>
      </c>
      <c r="H22" s="113">
        <v>66.007000000000005</v>
      </c>
      <c r="I22" s="114">
        <v>66.513000000000005</v>
      </c>
      <c r="J22" s="507">
        <v>69.852000000000004</v>
      </c>
      <c r="K22" s="506">
        <v>0.27</v>
      </c>
      <c r="L22" s="506">
        <v>4.0000000000000001E-3</v>
      </c>
    </row>
    <row r="23" spans="1:12" ht="18" x14ac:dyDescent="0.25">
      <c r="A23" s="106" t="s">
        <v>66</v>
      </c>
      <c r="B23" s="113">
        <v>15.749000000000001</v>
      </c>
      <c r="C23" s="114">
        <v>61.923999999999999</v>
      </c>
      <c r="D23" s="114">
        <v>45.594000000000001</v>
      </c>
      <c r="E23" s="115">
        <v>135.547</v>
      </c>
      <c r="F23" s="506">
        <v>1.0489999999999999</v>
      </c>
      <c r="G23" s="506">
        <v>6.0000000000000001E-3</v>
      </c>
      <c r="H23" s="113">
        <v>185.91900000000001</v>
      </c>
      <c r="I23" s="114">
        <v>190.13800000000001</v>
      </c>
      <c r="J23" s="507">
        <v>198.916</v>
      </c>
      <c r="K23" s="506">
        <v>0.13600000000000001</v>
      </c>
      <c r="L23" s="506">
        <v>1.2E-2</v>
      </c>
    </row>
    <row r="24" spans="1:12" ht="18" x14ac:dyDescent="0.25">
      <c r="A24" s="106" t="s">
        <v>117</v>
      </c>
      <c r="B24" s="113">
        <v>1.7350000000000001</v>
      </c>
      <c r="C24" s="114">
        <v>2.0670000000000002</v>
      </c>
      <c r="D24" s="114">
        <v>2.6509999999999998</v>
      </c>
      <c r="E24" s="115">
        <v>5.5739999999999998</v>
      </c>
      <c r="F24" s="506">
        <v>0.47599999999999998</v>
      </c>
      <c r="G24" s="506">
        <v>0</v>
      </c>
      <c r="H24" s="113">
        <v>6.1669999999999998</v>
      </c>
      <c r="I24" s="114">
        <v>6.6589999999999998</v>
      </c>
      <c r="J24" s="507">
        <v>6.9569999999999999</v>
      </c>
      <c r="K24" s="506">
        <v>7.6999999999999999E-2</v>
      </c>
      <c r="L24" s="506">
        <v>0</v>
      </c>
    </row>
    <row r="25" spans="1:12" x14ac:dyDescent="0.25">
      <c r="A25" s="106" t="s">
        <v>68</v>
      </c>
      <c r="B25" s="113">
        <v>16.626999999999999</v>
      </c>
      <c r="C25" s="114">
        <v>18.907</v>
      </c>
      <c r="D25" s="114">
        <v>13.215999999999999</v>
      </c>
      <c r="E25" s="115">
        <v>1.754</v>
      </c>
      <c r="F25" s="506">
        <v>-0.52700000000000002</v>
      </c>
      <c r="G25" s="506">
        <v>1E-3</v>
      </c>
      <c r="H25" s="113">
        <v>11.742000000000001</v>
      </c>
      <c r="I25" s="114">
        <v>12.273</v>
      </c>
      <c r="J25" s="507">
        <v>12.875999999999999</v>
      </c>
      <c r="K25" s="506">
        <v>0.94299999999999995</v>
      </c>
      <c r="L25" s="506">
        <v>1E-3</v>
      </c>
    </row>
    <row r="26" spans="1:12" x14ac:dyDescent="0.25">
      <c r="A26" s="106" t="s">
        <v>69</v>
      </c>
      <c r="B26" s="113">
        <v>29.521000000000001</v>
      </c>
      <c r="C26" s="114">
        <v>34.831000000000003</v>
      </c>
      <c r="D26" s="114">
        <v>69.703000000000003</v>
      </c>
      <c r="E26" s="115">
        <v>58.533000000000001</v>
      </c>
      <c r="F26" s="506">
        <v>0.25600000000000001</v>
      </c>
      <c r="G26" s="506">
        <v>4.0000000000000001E-3</v>
      </c>
      <c r="H26" s="113">
        <v>71.656000000000006</v>
      </c>
      <c r="I26" s="114">
        <v>66.215999999999994</v>
      </c>
      <c r="J26" s="507">
        <v>72.509</v>
      </c>
      <c r="K26" s="506">
        <v>7.3999999999999996E-2</v>
      </c>
      <c r="L26" s="506">
        <v>5.0000000000000001E-3</v>
      </c>
    </row>
    <row r="27" spans="1:12" x14ac:dyDescent="0.25">
      <c r="A27" s="13" t="s">
        <v>70</v>
      </c>
      <c r="B27" s="118">
        <v>1.2999999999999999E-2</v>
      </c>
      <c r="C27" s="119">
        <v>0.17599999999999999</v>
      </c>
      <c r="D27" s="119">
        <v>0</v>
      </c>
      <c r="E27" s="120">
        <v>0</v>
      </c>
      <c r="F27" s="508">
        <v>-1</v>
      </c>
      <c r="G27" s="508">
        <v>0</v>
      </c>
      <c r="H27" s="118">
        <v>0</v>
      </c>
      <c r="I27" s="119">
        <v>0</v>
      </c>
      <c r="J27" s="199">
        <v>0</v>
      </c>
      <c r="K27" s="508">
        <v>0</v>
      </c>
      <c r="L27" s="508">
        <v>0</v>
      </c>
    </row>
    <row r="28" spans="1:12" x14ac:dyDescent="0.25">
      <c r="A28" s="123" t="s">
        <v>94</v>
      </c>
      <c r="B28" s="124">
        <v>6186.402</v>
      </c>
      <c r="C28" s="124">
        <v>6763.2470000000003</v>
      </c>
      <c r="D28" s="124">
        <v>7904.8559999999998</v>
      </c>
      <c r="E28" s="125">
        <v>9925.3389999999999</v>
      </c>
      <c r="F28" s="509">
        <v>0.17100000000000001</v>
      </c>
      <c r="G28" s="509">
        <v>0.66</v>
      </c>
      <c r="H28" s="190">
        <v>10345.277</v>
      </c>
      <c r="I28" s="124">
        <v>9800.9609999999993</v>
      </c>
      <c r="J28" s="124">
        <v>8369.3340000000007</v>
      </c>
      <c r="K28" s="510">
        <v>-5.5E-2</v>
      </c>
      <c r="L28" s="510">
        <v>0.65200000000000002</v>
      </c>
    </row>
    <row r="29" spans="1:12" x14ac:dyDescent="0.25">
      <c r="A29" s="13" t="s">
        <v>72</v>
      </c>
      <c r="B29" s="102">
        <v>5373.1620000000003</v>
      </c>
      <c r="C29" s="72">
        <v>5857.8019999999997</v>
      </c>
      <c r="D29" s="72">
        <v>6356.6869999999999</v>
      </c>
      <c r="E29" s="103">
        <v>6878.4889999999996</v>
      </c>
      <c r="F29" s="485">
        <v>8.5999999999999993E-2</v>
      </c>
      <c r="G29" s="485">
        <v>0.52500000000000002</v>
      </c>
      <c r="H29" s="102">
        <v>7890.0559999999996</v>
      </c>
      <c r="I29" s="72">
        <v>7975.491</v>
      </c>
      <c r="J29" s="163">
        <v>7417.1559999999999</v>
      </c>
      <c r="K29" s="485">
        <v>2.5000000000000001E-2</v>
      </c>
      <c r="L29" s="485">
        <v>0.51100000000000001</v>
      </c>
    </row>
    <row r="30" spans="1:12" ht="18" x14ac:dyDescent="0.25">
      <c r="A30" s="13" t="s">
        <v>75</v>
      </c>
      <c r="B30" s="22">
        <v>809.31200000000001</v>
      </c>
      <c r="C30" s="75">
        <v>902.96900000000005</v>
      </c>
      <c r="D30" s="75">
        <v>1543.6859999999999</v>
      </c>
      <c r="E30" s="15">
        <v>3039.96</v>
      </c>
      <c r="F30" s="486">
        <v>0.55400000000000005</v>
      </c>
      <c r="G30" s="486">
        <v>0.13500000000000001</v>
      </c>
      <c r="H30" s="22">
        <v>2452.2779999999998</v>
      </c>
      <c r="I30" s="75">
        <v>1822.1769999999999</v>
      </c>
      <c r="J30" s="196">
        <v>948.73800000000006</v>
      </c>
      <c r="K30" s="486">
        <v>-0.32200000000000001</v>
      </c>
      <c r="L30" s="486">
        <v>0.14000000000000001</v>
      </c>
    </row>
    <row r="31" spans="1:12" x14ac:dyDescent="0.25">
      <c r="A31" s="13" t="s">
        <v>76</v>
      </c>
      <c r="B31" s="22">
        <v>0.33400000000000002</v>
      </c>
      <c r="C31" s="75">
        <v>7.6999999999999999E-2</v>
      </c>
      <c r="D31" s="75">
        <v>0.98499999999999999</v>
      </c>
      <c r="E31" s="15">
        <v>5.359</v>
      </c>
      <c r="F31" s="486">
        <v>1.522</v>
      </c>
      <c r="G31" s="486">
        <v>0</v>
      </c>
      <c r="H31" s="22">
        <v>1.119</v>
      </c>
      <c r="I31" s="75">
        <v>1.2849999999999999</v>
      </c>
      <c r="J31" s="196">
        <v>1.3360000000000001</v>
      </c>
      <c r="K31" s="486">
        <v>-0.371</v>
      </c>
      <c r="L31" s="486">
        <v>0</v>
      </c>
    </row>
    <row r="32" spans="1:12" x14ac:dyDescent="0.25">
      <c r="A32" s="13" t="s">
        <v>77</v>
      </c>
      <c r="B32" s="118">
        <v>3.5939999999999999</v>
      </c>
      <c r="C32" s="119">
        <v>2.399</v>
      </c>
      <c r="D32" s="119">
        <v>3.4980000000000002</v>
      </c>
      <c r="E32" s="120">
        <v>1.5309999999999999</v>
      </c>
      <c r="F32" s="508">
        <v>-0.248</v>
      </c>
      <c r="G32" s="508">
        <v>0</v>
      </c>
      <c r="H32" s="118">
        <v>1.8240000000000001</v>
      </c>
      <c r="I32" s="119">
        <v>2.008</v>
      </c>
      <c r="J32" s="199">
        <v>2.1040000000000001</v>
      </c>
      <c r="K32" s="508">
        <v>0.112</v>
      </c>
      <c r="L32" s="508">
        <v>0</v>
      </c>
    </row>
    <row r="33" spans="1:12" ht="18" x14ac:dyDescent="0.25">
      <c r="A33" s="123" t="s">
        <v>78</v>
      </c>
      <c r="B33" s="124">
        <v>2095.5219999999999</v>
      </c>
      <c r="C33" s="124">
        <v>2457.6089999999999</v>
      </c>
      <c r="D33" s="124">
        <v>3124.2779999999998</v>
      </c>
      <c r="E33" s="125">
        <v>4227.22</v>
      </c>
      <c r="F33" s="509">
        <v>0.26400000000000001</v>
      </c>
      <c r="G33" s="509">
        <v>0.255</v>
      </c>
      <c r="H33" s="190">
        <v>4149.4549999999999</v>
      </c>
      <c r="I33" s="124">
        <v>4357.8270000000002</v>
      </c>
      <c r="J33" s="124">
        <v>4586.1080000000002</v>
      </c>
      <c r="K33" s="510">
        <v>2.8000000000000001E-2</v>
      </c>
      <c r="L33" s="510">
        <v>0.29399999999999998</v>
      </c>
    </row>
    <row r="34" spans="1:12" ht="18" x14ac:dyDescent="0.25">
      <c r="A34" s="13" t="s">
        <v>79</v>
      </c>
      <c r="B34" s="102">
        <v>2028.7360000000001</v>
      </c>
      <c r="C34" s="72">
        <v>2450.1840000000002</v>
      </c>
      <c r="D34" s="72">
        <v>3114.0619999999999</v>
      </c>
      <c r="E34" s="103">
        <v>4214.6589999999997</v>
      </c>
      <c r="F34" s="485">
        <v>0.27600000000000002</v>
      </c>
      <c r="G34" s="485">
        <v>0.253</v>
      </c>
      <c r="H34" s="102">
        <v>4137.6750000000002</v>
      </c>
      <c r="I34" s="72">
        <v>4345.4390000000003</v>
      </c>
      <c r="J34" s="72">
        <v>4572.7629999999999</v>
      </c>
      <c r="K34" s="485">
        <v>2.8000000000000001E-2</v>
      </c>
      <c r="L34" s="485">
        <v>0.29299999999999998</v>
      </c>
    </row>
    <row r="35" spans="1:12" x14ac:dyDescent="0.25">
      <c r="A35" s="13" t="s">
        <v>80</v>
      </c>
      <c r="B35" s="22">
        <v>66.786000000000001</v>
      </c>
      <c r="C35" s="75">
        <v>7.4249999999999998</v>
      </c>
      <c r="D35" s="75">
        <v>10.215999999999999</v>
      </c>
      <c r="E35" s="15">
        <v>12.558999999999999</v>
      </c>
      <c r="F35" s="486">
        <v>-0.42699999999999999</v>
      </c>
      <c r="G35" s="486">
        <v>2E-3</v>
      </c>
      <c r="H35" s="22">
        <v>11.78</v>
      </c>
      <c r="I35" s="75">
        <v>12.388</v>
      </c>
      <c r="J35" s="75">
        <v>13.345000000000001</v>
      </c>
      <c r="K35" s="486">
        <v>0.02</v>
      </c>
      <c r="L35" s="486">
        <v>1E-3</v>
      </c>
    </row>
    <row r="36" spans="1:12" ht="18" x14ac:dyDescent="0.25">
      <c r="A36" s="13" t="s">
        <v>81</v>
      </c>
      <c r="B36" s="128">
        <v>0</v>
      </c>
      <c r="C36" s="129">
        <v>0</v>
      </c>
      <c r="D36" s="129">
        <v>0</v>
      </c>
      <c r="E36" s="130">
        <v>2E-3</v>
      </c>
      <c r="F36" s="511">
        <v>0</v>
      </c>
      <c r="G36" s="511">
        <v>0</v>
      </c>
      <c r="H36" s="128">
        <v>0</v>
      </c>
      <c r="I36" s="129">
        <v>0</v>
      </c>
      <c r="J36" s="129">
        <v>0</v>
      </c>
      <c r="K36" s="554">
        <v>-1</v>
      </c>
      <c r="L36" s="512">
        <v>0</v>
      </c>
    </row>
    <row r="37" spans="1:12" ht="18" x14ac:dyDescent="0.25">
      <c r="A37" s="123" t="s">
        <v>82</v>
      </c>
      <c r="B37" s="134">
        <v>0</v>
      </c>
      <c r="C37" s="134">
        <v>0.06</v>
      </c>
      <c r="D37" s="134">
        <v>0.28399999999999997</v>
      </c>
      <c r="E37" s="135">
        <v>0</v>
      </c>
      <c r="F37" s="513">
        <v>0</v>
      </c>
      <c r="G37" s="513">
        <v>0</v>
      </c>
      <c r="H37" s="208">
        <v>0</v>
      </c>
      <c r="I37" s="134">
        <v>0</v>
      </c>
      <c r="J37" s="209">
        <v>0</v>
      </c>
      <c r="K37" s="513">
        <v>0</v>
      </c>
      <c r="L37" s="513">
        <v>0</v>
      </c>
    </row>
    <row r="38" spans="1:12" x14ac:dyDescent="0.25">
      <c r="A38" s="138" t="s">
        <v>13</v>
      </c>
      <c r="B38" s="79">
        <v>9657.6010000000006</v>
      </c>
      <c r="C38" s="79">
        <v>9987.1540000000005</v>
      </c>
      <c r="D38" s="79">
        <v>11954.92</v>
      </c>
      <c r="E38" s="37">
        <v>15002.652</v>
      </c>
      <c r="F38" s="514">
        <v>0.158</v>
      </c>
      <c r="G38" s="514">
        <v>1</v>
      </c>
      <c r="H38" s="79">
        <v>15260.373</v>
      </c>
      <c r="I38" s="79">
        <v>14944.793</v>
      </c>
      <c r="J38" s="79">
        <v>13781.271000000001</v>
      </c>
      <c r="K38" s="514">
        <v>-2.8000000000000001E-2</v>
      </c>
      <c r="L38" s="514">
        <v>1</v>
      </c>
    </row>
    <row r="39" spans="1:12" ht="36" x14ac:dyDescent="0.25">
      <c r="A39" s="515" t="s">
        <v>219</v>
      </c>
      <c r="B39" s="516">
        <v>0.66600000000000004</v>
      </c>
      <c r="C39" s="516">
        <v>0.65700000000000003</v>
      </c>
      <c r="D39" s="517">
        <v>0.67600000000000005</v>
      </c>
      <c r="E39" s="516">
        <v>0.70199999999999996</v>
      </c>
      <c r="F39" s="518">
        <v>0</v>
      </c>
      <c r="G39" s="518">
        <v>0</v>
      </c>
      <c r="H39" s="516">
        <v>0.63400000000000001</v>
      </c>
      <c r="I39" s="516">
        <v>0.59399999999999997</v>
      </c>
      <c r="J39" s="516">
        <v>0.57999999999999996</v>
      </c>
      <c r="K39" s="518">
        <v>0</v>
      </c>
      <c r="L39" s="555">
        <v>0</v>
      </c>
    </row>
    <row r="40" spans="1:12" x14ac:dyDescent="0.25">
      <c r="A40" s="556"/>
      <c r="B40" s="556"/>
      <c r="C40" s="556"/>
      <c r="D40" s="556"/>
      <c r="E40" s="556"/>
      <c r="F40" s="556"/>
      <c r="G40" s="556">
        <v>0</v>
      </c>
      <c r="H40" s="556"/>
      <c r="I40" s="556"/>
      <c r="J40" s="556"/>
      <c r="K40" s="556"/>
      <c r="L40" s="556">
        <v>0</v>
      </c>
    </row>
    <row r="41" spans="1:12" x14ac:dyDescent="0.25">
      <c r="A41" s="520" t="s">
        <v>220</v>
      </c>
      <c r="B41" s="521"/>
      <c r="C41" s="522"/>
      <c r="D41" s="522"/>
      <c r="E41" s="523"/>
      <c r="F41" s="524"/>
      <c r="G41" s="524"/>
      <c r="H41" s="523"/>
      <c r="I41" s="524"/>
      <c r="J41" s="524"/>
      <c r="K41" s="523"/>
      <c r="L41" s="524"/>
    </row>
    <row r="42" spans="1:12" x14ac:dyDescent="0.25">
      <c r="A42" s="525" t="s">
        <v>77</v>
      </c>
      <c r="B42" s="526"/>
      <c r="C42" s="526"/>
      <c r="D42" s="526"/>
      <c r="E42" s="526"/>
      <c r="F42" s="527"/>
      <c r="G42" s="527"/>
      <c r="H42" s="526"/>
      <c r="I42" s="526"/>
      <c r="J42" s="526"/>
      <c r="K42" s="527"/>
      <c r="L42" s="528"/>
    </row>
    <row r="43" spans="1:12" x14ac:dyDescent="0.25">
      <c r="A43" s="356" t="s">
        <v>146</v>
      </c>
      <c r="B43" s="529"/>
      <c r="C43" s="529"/>
      <c r="D43" s="529"/>
      <c r="E43" s="529"/>
      <c r="F43" s="359"/>
      <c r="G43" s="359"/>
      <c r="H43" s="529"/>
      <c r="I43" s="529"/>
      <c r="J43" s="529"/>
      <c r="K43" s="359"/>
      <c r="L43" s="360"/>
    </row>
    <row r="44" spans="1:12" x14ac:dyDescent="0.25">
      <c r="A44" s="361" t="s">
        <v>147</v>
      </c>
      <c r="B44" s="530">
        <v>3.5939999999999999</v>
      </c>
      <c r="C44" s="530">
        <v>2.399</v>
      </c>
      <c r="D44" s="530">
        <v>3.4980000000000002</v>
      </c>
      <c r="E44" s="530">
        <v>1.5309999999999999</v>
      </c>
      <c r="F44" s="364">
        <v>-0.248</v>
      </c>
      <c r="G44" s="364">
        <v>0</v>
      </c>
      <c r="H44" s="530">
        <v>1.8240000000000001</v>
      </c>
      <c r="I44" s="530">
        <v>2.008</v>
      </c>
      <c r="J44" s="530">
        <v>2.1040000000000001</v>
      </c>
      <c r="K44" s="364">
        <v>0.112</v>
      </c>
      <c r="L44" s="365">
        <v>0</v>
      </c>
    </row>
    <row r="45" spans="1:12" x14ac:dyDescent="0.25">
      <c r="A45" s="366" t="s">
        <v>148</v>
      </c>
      <c r="B45" s="531">
        <v>3.5939999999999999</v>
      </c>
      <c r="C45" s="532">
        <v>2.399</v>
      </c>
      <c r="D45" s="532">
        <v>3.4980000000000002</v>
      </c>
      <c r="E45" s="532">
        <v>1.5309999999999999</v>
      </c>
      <c r="F45" s="370">
        <v>-0.248</v>
      </c>
      <c r="G45" s="370">
        <v>0</v>
      </c>
      <c r="H45" s="532">
        <v>1.8240000000000001</v>
      </c>
      <c r="I45" s="532">
        <v>2.008</v>
      </c>
      <c r="J45" s="532">
        <v>2.1040000000000001</v>
      </c>
      <c r="K45" s="370">
        <v>0.112</v>
      </c>
      <c r="L45" s="371">
        <v>0</v>
      </c>
    </row>
    <row r="46" spans="1:12" x14ac:dyDescent="0.25">
      <c r="A46" s="356" t="s">
        <v>72</v>
      </c>
      <c r="B46" s="529"/>
      <c r="C46" s="529"/>
      <c r="D46" s="529"/>
      <c r="E46" s="529"/>
      <c r="F46" s="359"/>
      <c r="G46" s="359"/>
      <c r="H46" s="529"/>
      <c r="I46" s="529"/>
      <c r="J46" s="529"/>
      <c r="K46" s="359"/>
      <c r="L46" s="360"/>
    </row>
    <row r="47" spans="1:12" x14ac:dyDescent="0.25">
      <c r="A47" s="356" t="s">
        <v>162</v>
      </c>
      <c r="B47" s="529"/>
      <c r="C47" s="529"/>
      <c r="D47" s="529"/>
      <c r="E47" s="529"/>
      <c r="F47" s="359"/>
      <c r="G47" s="359"/>
      <c r="H47" s="529"/>
      <c r="I47" s="529"/>
      <c r="J47" s="529"/>
      <c r="K47" s="359"/>
      <c r="L47" s="360"/>
    </row>
    <row r="48" spans="1:12" x14ac:dyDescent="0.25">
      <c r="A48" s="387" t="s">
        <v>161</v>
      </c>
      <c r="B48" s="533">
        <v>5373.1620000000003</v>
      </c>
      <c r="C48" s="534">
        <v>5857.8019999999997</v>
      </c>
      <c r="D48" s="534">
        <v>6356.6869999999999</v>
      </c>
      <c r="E48" s="534">
        <v>6878.4889999999996</v>
      </c>
      <c r="F48" s="375">
        <v>8.5999999999999993E-2</v>
      </c>
      <c r="G48" s="375">
        <v>0.52500000000000002</v>
      </c>
      <c r="H48" s="534">
        <v>7890.0559999999996</v>
      </c>
      <c r="I48" s="534">
        <v>7975.491</v>
      </c>
      <c r="J48" s="534">
        <v>7417.1559999999999</v>
      </c>
      <c r="K48" s="375">
        <v>2.5000000000000001E-2</v>
      </c>
      <c r="L48" s="376">
        <v>0.51100000000000001</v>
      </c>
    </row>
    <row r="49" spans="1:12" x14ac:dyDescent="0.25">
      <c r="A49" s="366" t="s">
        <v>164</v>
      </c>
      <c r="B49" s="537">
        <v>2005.605</v>
      </c>
      <c r="C49" s="538">
        <v>2237.37</v>
      </c>
      <c r="D49" s="538">
        <v>2655.6680000000001</v>
      </c>
      <c r="E49" s="538">
        <v>3258.828</v>
      </c>
      <c r="F49" s="385">
        <v>0.17599999999999999</v>
      </c>
      <c r="G49" s="385">
        <v>0.218</v>
      </c>
      <c r="H49" s="538">
        <v>3852.3829999999998</v>
      </c>
      <c r="I49" s="538">
        <v>3756.93</v>
      </c>
      <c r="J49" s="538">
        <v>3005.3249999999998</v>
      </c>
      <c r="K49" s="385">
        <v>-2.7E-2</v>
      </c>
      <c r="L49" s="386">
        <v>0.23499999999999999</v>
      </c>
    </row>
    <row r="50" spans="1:12" x14ac:dyDescent="0.25">
      <c r="A50" s="366" t="s">
        <v>165</v>
      </c>
      <c r="B50" s="535">
        <v>3367.5569999999998</v>
      </c>
      <c r="C50" s="536">
        <v>3620.4319999999998</v>
      </c>
      <c r="D50" s="536">
        <v>3701.0189999999998</v>
      </c>
      <c r="E50" s="536">
        <v>3619.6610000000001</v>
      </c>
      <c r="F50" s="380">
        <v>2.4E-2</v>
      </c>
      <c r="G50" s="380">
        <v>0.307</v>
      </c>
      <c r="H50" s="536">
        <v>4037.6729999999998</v>
      </c>
      <c r="I50" s="536">
        <v>4218.5609999999997</v>
      </c>
      <c r="J50" s="536">
        <v>4411.8310000000001</v>
      </c>
      <c r="K50" s="380">
        <v>6.8000000000000005E-2</v>
      </c>
      <c r="L50" s="381">
        <v>0.27600000000000002</v>
      </c>
    </row>
    <row r="51" spans="1:12" x14ac:dyDescent="0.25">
      <c r="A51" s="356" t="s">
        <v>76</v>
      </c>
      <c r="B51" s="529"/>
      <c r="C51" s="529"/>
      <c r="D51" s="529"/>
      <c r="E51" s="529"/>
      <c r="F51" s="359"/>
      <c r="G51" s="359"/>
      <c r="H51" s="529"/>
      <c r="I51" s="529"/>
      <c r="J51" s="529"/>
      <c r="K51" s="359"/>
      <c r="L51" s="360"/>
    </row>
    <row r="52" spans="1:12" x14ac:dyDescent="0.25">
      <c r="A52" s="361" t="s">
        <v>147</v>
      </c>
      <c r="B52" s="530">
        <v>0.33400000000000002</v>
      </c>
      <c r="C52" s="530">
        <v>7.6999999999999999E-2</v>
      </c>
      <c r="D52" s="530">
        <v>0.98499999999999999</v>
      </c>
      <c r="E52" s="530">
        <v>5.359</v>
      </c>
      <c r="F52" s="364">
        <v>1.522</v>
      </c>
      <c r="G52" s="364">
        <v>0</v>
      </c>
      <c r="H52" s="530">
        <v>1.119</v>
      </c>
      <c r="I52" s="530">
        <v>1.2849999999999999</v>
      </c>
      <c r="J52" s="530">
        <v>1.3360000000000001</v>
      </c>
      <c r="K52" s="364">
        <v>-0.371</v>
      </c>
      <c r="L52" s="365">
        <v>0</v>
      </c>
    </row>
    <row r="53" spans="1:12" x14ac:dyDescent="0.25">
      <c r="A53" s="366" t="s">
        <v>173</v>
      </c>
      <c r="B53" s="533">
        <v>0</v>
      </c>
      <c r="C53" s="534">
        <v>0</v>
      </c>
      <c r="D53" s="534">
        <v>0.46899999999999997</v>
      </c>
      <c r="E53" s="534">
        <v>1.9E-2</v>
      </c>
      <c r="F53" s="375">
        <v>0</v>
      </c>
      <c r="G53" s="375">
        <v>0</v>
      </c>
      <c r="H53" s="534">
        <v>0.02</v>
      </c>
      <c r="I53" s="534">
        <v>2.1000000000000001E-2</v>
      </c>
      <c r="J53" s="534">
        <v>2.1999999999999999E-2</v>
      </c>
      <c r="K53" s="375">
        <v>0.05</v>
      </c>
      <c r="L53" s="376">
        <v>0</v>
      </c>
    </row>
    <row r="54" spans="1:12" x14ac:dyDescent="0.25">
      <c r="A54" s="366" t="s">
        <v>174</v>
      </c>
      <c r="B54" s="535">
        <v>0.33400000000000002</v>
      </c>
      <c r="C54" s="536">
        <v>7.6999999999999999E-2</v>
      </c>
      <c r="D54" s="536">
        <v>0.51600000000000001</v>
      </c>
      <c r="E54" s="536">
        <v>5.34</v>
      </c>
      <c r="F54" s="380">
        <v>1.5189999999999999</v>
      </c>
      <c r="G54" s="380">
        <v>0</v>
      </c>
      <c r="H54" s="536">
        <v>1.099</v>
      </c>
      <c r="I54" s="536">
        <v>1.264</v>
      </c>
      <c r="J54" s="536">
        <v>1.3140000000000001</v>
      </c>
      <c r="K54" s="380">
        <v>-0.373</v>
      </c>
      <c r="L54" s="381">
        <v>0</v>
      </c>
    </row>
    <row r="55" spans="1:12" x14ac:dyDescent="0.25">
      <c r="A55" s="356" t="s">
        <v>75</v>
      </c>
      <c r="B55" s="529"/>
      <c r="C55" s="529"/>
      <c r="D55" s="529"/>
      <c r="E55" s="529"/>
      <c r="F55" s="359"/>
      <c r="G55" s="359"/>
      <c r="H55" s="529"/>
      <c r="I55" s="529"/>
      <c r="J55" s="529"/>
      <c r="K55" s="359"/>
      <c r="L55" s="360"/>
    </row>
    <row r="56" spans="1:12" x14ac:dyDescent="0.25">
      <c r="A56" s="356" t="s">
        <v>175</v>
      </c>
      <c r="B56" s="529"/>
      <c r="C56" s="529"/>
      <c r="D56" s="529"/>
      <c r="E56" s="529"/>
      <c r="F56" s="359"/>
      <c r="G56" s="359"/>
      <c r="H56" s="529"/>
      <c r="I56" s="529"/>
      <c r="J56" s="529"/>
      <c r="K56" s="359"/>
      <c r="L56" s="360"/>
    </row>
    <row r="57" spans="1:12" x14ac:dyDescent="0.25">
      <c r="A57" s="361" t="s">
        <v>147</v>
      </c>
      <c r="B57" s="530">
        <v>0</v>
      </c>
      <c r="C57" s="530">
        <v>0</v>
      </c>
      <c r="D57" s="530">
        <v>130</v>
      </c>
      <c r="E57" s="530">
        <v>7</v>
      </c>
      <c r="F57" s="364">
        <v>0</v>
      </c>
      <c r="G57" s="364">
        <v>3.0000000000000001E-3</v>
      </c>
      <c r="H57" s="530">
        <v>0</v>
      </c>
      <c r="I57" s="530">
        <v>0</v>
      </c>
      <c r="J57" s="530">
        <v>0</v>
      </c>
      <c r="K57" s="364">
        <v>-1</v>
      </c>
      <c r="L57" s="365">
        <v>0</v>
      </c>
    </row>
    <row r="58" spans="1:12" x14ac:dyDescent="0.25">
      <c r="A58" s="366" t="s">
        <v>176</v>
      </c>
      <c r="B58" s="533">
        <v>0</v>
      </c>
      <c r="C58" s="534">
        <v>0</v>
      </c>
      <c r="D58" s="534">
        <v>21.2</v>
      </c>
      <c r="E58" s="534">
        <v>2</v>
      </c>
      <c r="F58" s="375">
        <v>0</v>
      </c>
      <c r="G58" s="375">
        <v>0</v>
      </c>
      <c r="H58" s="534">
        <v>0</v>
      </c>
      <c r="I58" s="534">
        <v>0</v>
      </c>
      <c r="J58" s="534">
        <v>0</v>
      </c>
      <c r="K58" s="375">
        <v>-1</v>
      </c>
      <c r="L58" s="376">
        <v>0</v>
      </c>
    </row>
    <row r="59" spans="1:12" x14ac:dyDescent="0.25">
      <c r="A59" s="366" t="s">
        <v>177</v>
      </c>
      <c r="B59" s="537">
        <v>0</v>
      </c>
      <c r="C59" s="538">
        <v>0</v>
      </c>
      <c r="D59" s="538">
        <v>108.8</v>
      </c>
      <c r="E59" s="538">
        <v>0</v>
      </c>
      <c r="F59" s="385">
        <v>0</v>
      </c>
      <c r="G59" s="385">
        <v>2E-3</v>
      </c>
      <c r="H59" s="538">
        <v>0</v>
      </c>
      <c r="I59" s="538">
        <v>0</v>
      </c>
      <c r="J59" s="538">
        <v>0</v>
      </c>
      <c r="K59" s="385">
        <v>0</v>
      </c>
      <c r="L59" s="386">
        <v>0</v>
      </c>
    </row>
    <row r="60" spans="1:12" x14ac:dyDescent="0.25">
      <c r="A60" s="366" t="s">
        <v>178</v>
      </c>
      <c r="B60" s="537">
        <v>0</v>
      </c>
      <c r="C60" s="538">
        <v>0</v>
      </c>
      <c r="D60" s="538">
        <v>0</v>
      </c>
      <c r="E60" s="538">
        <v>5</v>
      </c>
      <c r="F60" s="385">
        <v>0</v>
      </c>
      <c r="G60" s="385">
        <v>0</v>
      </c>
      <c r="H60" s="538">
        <v>0</v>
      </c>
      <c r="I60" s="538">
        <v>0</v>
      </c>
      <c r="J60" s="538">
        <v>0</v>
      </c>
      <c r="K60" s="385">
        <v>-1</v>
      </c>
      <c r="L60" s="386">
        <v>0</v>
      </c>
    </row>
    <row r="61" spans="1:12" x14ac:dyDescent="0.25">
      <c r="A61" s="387" t="s">
        <v>161</v>
      </c>
      <c r="B61" s="537">
        <v>809.31200000000001</v>
      </c>
      <c r="C61" s="538">
        <v>902.96900000000005</v>
      </c>
      <c r="D61" s="538">
        <v>1413.6859999999999</v>
      </c>
      <c r="E61" s="538">
        <v>3032.96</v>
      </c>
      <c r="F61" s="385">
        <v>0.55300000000000005</v>
      </c>
      <c r="G61" s="385">
        <v>0.13200000000000001</v>
      </c>
      <c r="H61" s="538">
        <v>2452.2779999999998</v>
      </c>
      <c r="I61" s="538">
        <v>1822.1769999999999</v>
      </c>
      <c r="J61" s="538">
        <v>948.73800000000006</v>
      </c>
      <c r="K61" s="385">
        <v>-0.32100000000000001</v>
      </c>
      <c r="L61" s="386">
        <v>0.14000000000000001</v>
      </c>
    </row>
    <row r="62" spans="1:12" x14ac:dyDescent="0.25">
      <c r="A62" s="366" t="s">
        <v>176</v>
      </c>
      <c r="B62" s="537">
        <v>98</v>
      </c>
      <c r="C62" s="538">
        <v>103.39</v>
      </c>
      <c r="D62" s="538">
        <v>109.28400000000001</v>
      </c>
      <c r="E62" s="538">
        <v>1780</v>
      </c>
      <c r="F62" s="385">
        <v>1.629</v>
      </c>
      <c r="G62" s="385">
        <v>4.4999999999999998E-2</v>
      </c>
      <c r="H62" s="538">
        <v>1431.194</v>
      </c>
      <c r="I62" s="538">
        <v>1165</v>
      </c>
      <c r="J62" s="538">
        <v>0</v>
      </c>
      <c r="K62" s="385">
        <v>-1</v>
      </c>
      <c r="L62" s="386">
        <v>7.3999999999999996E-2</v>
      </c>
    </row>
    <row r="63" spans="1:12" x14ac:dyDescent="0.25">
      <c r="A63" s="366" t="s">
        <v>179</v>
      </c>
      <c r="B63" s="537">
        <v>440.00599999999997</v>
      </c>
      <c r="C63" s="538">
        <v>662.85799999999995</v>
      </c>
      <c r="D63" s="538">
        <v>738.673</v>
      </c>
      <c r="E63" s="538">
        <v>269</v>
      </c>
      <c r="F63" s="385">
        <v>-0.151</v>
      </c>
      <c r="G63" s="385">
        <v>4.4999999999999998E-2</v>
      </c>
      <c r="H63" s="538">
        <v>315</v>
      </c>
      <c r="I63" s="538">
        <v>151.46799999999999</v>
      </c>
      <c r="J63" s="538">
        <v>158.43600000000001</v>
      </c>
      <c r="K63" s="385">
        <v>-0.16200000000000001</v>
      </c>
      <c r="L63" s="386">
        <v>1.4999999999999999E-2</v>
      </c>
    </row>
    <row r="64" spans="1:12" x14ac:dyDescent="0.25">
      <c r="A64" s="366" t="s">
        <v>180</v>
      </c>
      <c r="B64" s="537">
        <v>271.30599999999998</v>
      </c>
      <c r="C64" s="538">
        <v>136.721</v>
      </c>
      <c r="D64" s="538">
        <v>143.72900000000001</v>
      </c>
      <c r="E64" s="538">
        <v>0</v>
      </c>
      <c r="F64" s="385">
        <v>-1</v>
      </c>
      <c r="G64" s="385">
        <v>1.2E-2</v>
      </c>
      <c r="H64" s="538">
        <v>0</v>
      </c>
      <c r="I64" s="538">
        <v>0</v>
      </c>
      <c r="J64" s="538">
        <v>0</v>
      </c>
      <c r="K64" s="385">
        <v>0</v>
      </c>
      <c r="L64" s="386">
        <v>0</v>
      </c>
    </row>
    <row r="65" spans="1:12" x14ac:dyDescent="0.25">
      <c r="A65" s="366" t="s">
        <v>181</v>
      </c>
      <c r="B65" s="537">
        <v>0</v>
      </c>
      <c r="C65" s="538">
        <v>0</v>
      </c>
      <c r="D65" s="538">
        <v>422</v>
      </c>
      <c r="E65" s="538">
        <v>633</v>
      </c>
      <c r="F65" s="385">
        <v>0</v>
      </c>
      <c r="G65" s="385">
        <v>2.3E-2</v>
      </c>
      <c r="H65" s="538">
        <v>317</v>
      </c>
      <c r="I65" s="538">
        <v>0</v>
      </c>
      <c r="J65" s="538">
        <v>0</v>
      </c>
      <c r="K65" s="385">
        <v>-1</v>
      </c>
      <c r="L65" s="386">
        <v>1.6E-2</v>
      </c>
    </row>
    <row r="66" spans="1:12" x14ac:dyDescent="0.25">
      <c r="A66" s="539" t="s">
        <v>178</v>
      </c>
      <c r="B66" s="558">
        <v>0</v>
      </c>
      <c r="C66" s="559">
        <v>0</v>
      </c>
      <c r="D66" s="559">
        <v>0</v>
      </c>
      <c r="E66" s="559">
        <v>350.96</v>
      </c>
      <c r="F66" s="560">
        <v>0</v>
      </c>
      <c r="G66" s="560">
        <v>8.0000000000000002E-3</v>
      </c>
      <c r="H66" s="559">
        <v>389.084</v>
      </c>
      <c r="I66" s="559">
        <v>505.709</v>
      </c>
      <c r="J66" s="559">
        <v>790.30200000000002</v>
      </c>
      <c r="K66" s="560">
        <v>0.311</v>
      </c>
      <c r="L66" s="561">
        <v>3.5000000000000003E-2</v>
      </c>
    </row>
    <row r="67" spans="1:12" x14ac:dyDescent="0.25">
      <c r="A67" s="544"/>
      <c r="B67" s="544"/>
      <c r="C67" s="544"/>
      <c r="D67" s="545"/>
      <c r="E67" s="545"/>
      <c r="F67" s="545"/>
      <c r="G67" s="545"/>
      <c r="H67" s="544"/>
      <c r="I67" s="544"/>
      <c r="J67" s="545"/>
      <c r="K67" s="545"/>
      <c r="L67" s="545"/>
    </row>
    <row r="68" spans="1:12" x14ac:dyDescent="0.25">
      <c r="A68" s="544"/>
      <c r="B68" s="544"/>
      <c r="C68" s="544"/>
      <c r="D68" s="545"/>
      <c r="E68" s="545"/>
      <c r="F68" s="545"/>
      <c r="G68" s="545"/>
      <c r="H68" s="544"/>
      <c r="I68" s="544"/>
      <c r="J68" s="545"/>
      <c r="K68" s="545"/>
      <c r="L68" s="54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3C73-AD60-4C97-AB13-2CD2B9A29F4F}">
  <sheetPr codeName="Sheet13"/>
  <dimension ref="A1:I15"/>
  <sheetViews>
    <sheetView showGridLines="0" workbookViewId="0">
      <selection activeCell="A4" sqref="A4:B4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22</v>
      </c>
    </row>
    <row r="3" spans="1:9" x14ac:dyDescent="0.25">
      <c r="A3" s="49" t="s">
        <v>735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44" t="s">
        <v>145</v>
      </c>
      <c r="B4" s="645"/>
      <c r="C4" s="567" t="s">
        <v>45</v>
      </c>
      <c r="D4" s="568"/>
      <c r="E4" s="569"/>
      <c r="F4" s="570" t="s">
        <v>240</v>
      </c>
      <c r="G4" s="646" t="s">
        <v>97</v>
      </c>
      <c r="H4" s="647"/>
      <c r="I4" s="647"/>
    </row>
    <row r="5" spans="1:9" x14ac:dyDescent="0.25">
      <c r="A5" s="271"/>
      <c r="B5" s="562"/>
      <c r="C5" s="571" t="s">
        <v>24</v>
      </c>
      <c r="D5" s="572" t="s">
        <v>25</v>
      </c>
      <c r="E5" s="572" t="s">
        <v>26</v>
      </c>
      <c r="F5" s="573" t="s">
        <v>27</v>
      </c>
      <c r="G5" s="572" t="s">
        <v>28</v>
      </c>
      <c r="H5" s="572" t="s">
        <v>11</v>
      </c>
      <c r="I5" s="572" t="s">
        <v>12</v>
      </c>
    </row>
    <row r="6" spans="1:9" x14ac:dyDescent="0.25">
      <c r="A6" s="563" t="s">
        <v>236</v>
      </c>
      <c r="B6" s="564"/>
      <c r="C6" s="574">
        <v>1202.028</v>
      </c>
      <c r="D6" s="575">
        <v>1371.326</v>
      </c>
      <c r="E6" s="575">
        <v>1719.58</v>
      </c>
      <c r="F6" s="576">
        <v>1922.027</v>
      </c>
      <c r="G6" s="575">
        <v>1643.7380000000001</v>
      </c>
      <c r="H6" s="575">
        <v>1725.328</v>
      </c>
      <c r="I6" s="575">
        <v>2061.692</v>
      </c>
    </row>
    <row r="7" spans="1:9" x14ac:dyDescent="0.25">
      <c r="A7" s="563" t="s">
        <v>237</v>
      </c>
      <c r="B7" s="565"/>
      <c r="C7" s="574">
        <v>826.70800000000008</v>
      </c>
      <c r="D7" s="575">
        <v>1078.8580000000002</v>
      </c>
      <c r="E7" s="577">
        <v>1394.482</v>
      </c>
      <c r="F7" s="576">
        <v>2490.6320000000001</v>
      </c>
      <c r="G7" s="574">
        <v>2460.9369999999999</v>
      </c>
      <c r="H7" s="575">
        <v>2620.1109999999999</v>
      </c>
      <c r="I7" s="575">
        <v>2511.0709999999999</v>
      </c>
    </row>
    <row r="8" spans="1:9" x14ac:dyDescent="0.25">
      <c r="A8" s="64"/>
      <c r="B8" s="566" t="s">
        <v>238</v>
      </c>
      <c r="C8" s="578">
        <v>632.71</v>
      </c>
      <c r="D8" s="579">
        <v>889.61300000000006</v>
      </c>
      <c r="E8" s="580">
        <v>1341.7629999999999</v>
      </c>
      <c r="F8" s="581">
        <v>1902.3019999999999</v>
      </c>
      <c r="G8" s="578">
        <v>1675.9860000000001</v>
      </c>
      <c r="H8" s="579">
        <v>1746.0619999999999</v>
      </c>
      <c r="I8" s="579">
        <v>1390.08</v>
      </c>
    </row>
    <row r="9" spans="1:9" x14ac:dyDescent="0.25">
      <c r="A9" s="64"/>
      <c r="B9" s="566" t="s">
        <v>239</v>
      </c>
      <c r="C9" s="578">
        <v>193.99799999999999</v>
      </c>
      <c r="D9" s="579">
        <v>189.245</v>
      </c>
      <c r="E9" s="580">
        <v>52.719000000000001</v>
      </c>
      <c r="F9" s="581">
        <v>588.33000000000004</v>
      </c>
      <c r="G9" s="578">
        <v>784.95100000000002</v>
      </c>
      <c r="H9" s="579">
        <v>874.04899999999998</v>
      </c>
      <c r="I9" s="579">
        <v>1120.991</v>
      </c>
    </row>
    <row r="10" spans="1:9" x14ac:dyDescent="0.25">
      <c r="A10" s="563" t="s">
        <v>241</v>
      </c>
      <c r="B10" s="563"/>
      <c r="C10" s="583">
        <v>8357.5190000000002</v>
      </c>
      <c r="D10" s="584">
        <v>9133.4359999999997</v>
      </c>
      <c r="E10" s="585">
        <v>10509.152</v>
      </c>
      <c r="F10" s="586">
        <v>13208.89</v>
      </c>
      <c r="G10" s="583">
        <v>15564.348</v>
      </c>
      <c r="H10" s="584">
        <v>16244.245000000001</v>
      </c>
      <c r="I10" s="584">
        <v>14401.074000000001</v>
      </c>
    </row>
    <row r="11" spans="1:9" x14ac:dyDescent="0.25">
      <c r="A11" s="582"/>
      <c r="B11" s="565" t="s">
        <v>147</v>
      </c>
      <c r="C11" s="578">
        <v>5.9649999999999999</v>
      </c>
      <c r="D11" s="579">
        <v>11.555999999999999</v>
      </c>
      <c r="E11" s="580">
        <v>20.440000000000001</v>
      </c>
      <c r="F11" s="581">
        <v>65.412000000000006</v>
      </c>
      <c r="G11" s="578">
        <v>44.872</v>
      </c>
      <c r="H11" s="579">
        <v>31.498000000000001</v>
      </c>
      <c r="I11" s="579">
        <v>178</v>
      </c>
    </row>
    <row r="12" spans="1:9" x14ac:dyDescent="0.25">
      <c r="A12" s="582"/>
      <c r="B12" s="565" t="s">
        <v>161</v>
      </c>
      <c r="C12" s="578">
        <v>8351.5540000000001</v>
      </c>
      <c r="D12" s="579">
        <v>9121.8799999999992</v>
      </c>
      <c r="E12" s="580">
        <v>10488.712</v>
      </c>
      <c r="F12" s="581">
        <v>13143.477999999999</v>
      </c>
      <c r="G12" s="578">
        <v>15519.476000000001</v>
      </c>
      <c r="H12" s="579">
        <v>16212.746999999999</v>
      </c>
      <c r="I12" s="579">
        <v>14223.074000000001</v>
      </c>
    </row>
    <row r="13" spans="1:9" x14ac:dyDescent="0.25">
      <c r="A13" s="563" t="s">
        <v>242</v>
      </c>
      <c r="B13" s="563"/>
      <c r="C13" s="583">
        <v>10386.255000000001</v>
      </c>
      <c r="D13" s="584">
        <v>11583.619999999999</v>
      </c>
      <c r="E13" s="585">
        <v>13623.214</v>
      </c>
      <c r="F13" s="586">
        <v>17621.548999999999</v>
      </c>
      <c r="G13" s="583">
        <v>19669.023000000001</v>
      </c>
      <c r="H13" s="584">
        <v>20589.684000000001</v>
      </c>
      <c r="I13" s="584">
        <v>18973.837</v>
      </c>
    </row>
    <row r="14" spans="1:9" x14ac:dyDescent="0.25">
      <c r="A14" s="565" t="s">
        <v>243</v>
      </c>
      <c r="B14" s="565"/>
      <c r="C14" s="578">
        <v>5.9649999999999999</v>
      </c>
      <c r="D14" s="579">
        <v>11.555999999999999</v>
      </c>
      <c r="E14" s="580">
        <v>20.440000000000001</v>
      </c>
      <c r="F14" s="581">
        <v>65.412000000000006</v>
      </c>
      <c r="G14" s="578">
        <v>44.872</v>
      </c>
      <c r="H14" s="579">
        <v>31.498000000000001</v>
      </c>
      <c r="I14" s="579">
        <v>178</v>
      </c>
    </row>
    <row r="15" spans="1:9" x14ac:dyDescent="0.25">
      <c r="A15" s="565" t="s">
        <v>244</v>
      </c>
      <c r="B15" s="565"/>
      <c r="C15" s="578">
        <v>10380.290000000001</v>
      </c>
      <c r="D15" s="579">
        <v>11572.063999999998</v>
      </c>
      <c r="E15" s="580">
        <v>13602.773999999999</v>
      </c>
      <c r="F15" s="581">
        <v>17556.136999999999</v>
      </c>
      <c r="G15" s="578">
        <v>19624.151000000002</v>
      </c>
      <c r="H15" s="579">
        <v>20558.186000000002</v>
      </c>
      <c r="I15" s="579">
        <v>18795.837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92C9-D229-4CAF-94F7-3DC65B09D5E0}">
  <dimension ref="A1:AC462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04" customWidth="1"/>
    <col min="13" max="13" width="11.28515625" style="604" bestFit="1" customWidth="1"/>
    <col min="14" max="19" width="9.28515625" style="604" customWidth="1"/>
    <col min="29" max="29" width="9.28515625" hidden="1" customWidth="1"/>
  </cols>
  <sheetData>
    <row r="1" spans="1:29" ht="18.75" x14ac:dyDescent="0.3">
      <c r="A1" s="40" t="s">
        <v>22</v>
      </c>
    </row>
    <row r="2" spans="1:29" x14ac:dyDescent="0.25">
      <c r="AC2" t="str">
        <f>IF(FIND(":",A1,1)=7,MID(A1,6,1),MID(A1,6,2))</f>
        <v>41</v>
      </c>
    </row>
    <row r="3" spans="1:29" s="607" customFormat="1" ht="9" x14ac:dyDescent="0.15">
      <c r="A3" s="605" t="s">
        <v>268</v>
      </c>
      <c r="B3" s="605"/>
      <c r="C3" s="605"/>
      <c r="D3" s="605"/>
      <c r="E3" s="605"/>
      <c r="F3" s="605"/>
      <c r="G3" s="605"/>
      <c r="H3" s="605"/>
      <c r="I3" s="605"/>
      <c r="J3" s="606"/>
      <c r="K3" s="606"/>
      <c r="L3" s="606"/>
      <c r="M3" s="606"/>
      <c r="N3" s="606"/>
      <c r="O3" s="606"/>
      <c r="P3" s="606"/>
      <c r="Q3" s="606"/>
      <c r="R3" s="606"/>
      <c r="S3" s="606"/>
    </row>
    <row r="4" spans="1:29" s="608" customFormat="1" ht="27" x14ac:dyDescent="0.25">
      <c r="A4" s="648" t="s">
        <v>269</v>
      </c>
      <c r="B4" s="648" t="s">
        <v>270</v>
      </c>
      <c r="C4" s="648" t="s">
        <v>271</v>
      </c>
      <c r="D4" s="648" t="s">
        <v>23</v>
      </c>
      <c r="E4" s="648" t="s">
        <v>272</v>
      </c>
      <c r="F4" s="648" t="s">
        <v>273</v>
      </c>
      <c r="G4" s="648" t="s">
        <v>274</v>
      </c>
      <c r="H4" s="648" t="s">
        <v>275</v>
      </c>
      <c r="I4" s="648" t="s">
        <v>276</v>
      </c>
      <c r="J4" s="649" t="s">
        <v>24</v>
      </c>
      <c r="K4" s="649" t="s">
        <v>25</v>
      </c>
      <c r="L4" s="649" t="s">
        <v>26</v>
      </c>
      <c r="M4" s="649" t="s">
        <v>277</v>
      </c>
      <c r="N4" s="649" t="s">
        <v>28</v>
      </c>
      <c r="O4" s="649" t="s">
        <v>11</v>
      </c>
      <c r="P4" s="649" t="s">
        <v>12</v>
      </c>
    </row>
    <row r="5" spans="1:29" s="608" customFormat="1" ht="27" x14ac:dyDescent="0.25">
      <c r="A5" s="650" t="s">
        <v>279</v>
      </c>
      <c r="B5" s="656">
        <v>41</v>
      </c>
      <c r="C5" s="650" t="s">
        <v>131</v>
      </c>
      <c r="D5" s="650" t="s">
        <v>9</v>
      </c>
      <c r="E5" s="650" t="s">
        <v>280</v>
      </c>
      <c r="F5" s="650" t="s">
        <v>281</v>
      </c>
      <c r="G5" s="650" t="s">
        <v>282</v>
      </c>
      <c r="H5" s="650" t="s">
        <v>236</v>
      </c>
      <c r="I5" s="650" t="s">
        <v>283</v>
      </c>
      <c r="J5" s="651">
        <v>1661</v>
      </c>
      <c r="K5" s="651">
        <v>58340</v>
      </c>
      <c r="L5" s="651">
        <v>26498</v>
      </c>
      <c r="M5" s="651">
        <v>0</v>
      </c>
      <c r="N5" s="651">
        <v>30000</v>
      </c>
      <c r="O5" s="651">
        <v>30000</v>
      </c>
      <c r="P5" s="651">
        <v>30000</v>
      </c>
    </row>
    <row r="6" spans="1:29" s="608" customFormat="1" ht="18" x14ac:dyDescent="0.25">
      <c r="A6" s="652" t="s">
        <v>279</v>
      </c>
      <c r="B6" s="657">
        <v>41</v>
      </c>
      <c r="C6" s="652" t="s">
        <v>131</v>
      </c>
      <c r="D6" s="652" t="s">
        <v>9</v>
      </c>
      <c r="E6" s="652" t="s">
        <v>284</v>
      </c>
      <c r="F6" s="652" t="s">
        <v>285</v>
      </c>
      <c r="G6" s="652" t="s">
        <v>286</v>
      </c>
      <c r="H6" s="652" t="s">
        <v>236</v>
      </c>
      <c r="I6" s="652" t="s">
        <v>283</v>
      </c>
      <c r="J6" s="653">
        <v>0</v>
      </c>
      <c r="K6" s="653">
        <v>0</v>
      </c>
      <c r="L6" s="653">
        <v>0</v>
      </c>
      <c r="M6" s="653">
        <v>0</v>
      </c>
      <c r="N6" s="653">
        <v>0</v>
      </c>
      <c r="O6" s="653">
        <v>0</v>
      </c>
      <c r="P6" s="653">
        <v>0</v>
      </c>
      <c r="Q6" s="609"/>
      <c r="R6" s="609"/>
      <c r="S6" s="609"/>
    </row>
    <row r="7" spans="1:29" s="608" customFormat="1" ht="18" x14ac:dyDescent="0.25">
      <c r="A7" s="652" t="s">
        <v>279</v>
      </c>
      <c r="B7" s="657">
        <v>41</v>
      </c>
      <c r="C7" s="652" t="s">
        <v>131</v>
      </c>
      <c r="D7" s="652" t="s">
        <v>9</v>
      </c>
      <c r="E7" s="652" t="s">
        <v>287</v>
      </c>
      <c r="F7" s="652" t="s">
        <v>285</v>
      </c>
      <c r="G7" s="652" t="s">
        <v>286</v>
      </c>
      <c r="H7" s="652" t="s">
        <v>236</v>
      </c>
      <c r="I7" s="652" t="s">
        <v>283</v>
      </c>
      <c r="J7" s="653">
        <v>0</v>
      </c>
      <c r="K7" s="653">
        <v>0</v>
      </c>
      <c r="L7" s="653">
        <v>0</v>
      </c>
      <c r="M7" s="653">
        <v>0</v>
      </c>
      <c r="N7" s="653">
        <v>0</v>
      </c>
      <c r="O7" s="653">
        <v>0</v>
      </c>
      <c r="P7" s="653">
        <v>0</v>
      </c>
      <c r="Q7" s="609"/>
      <c r="R7" s="609"/>
      <c r="S7" s="609"/>
    </row>
    <row r="8" spans="1:29" s="608" customFormat="1" ht="27" x14ac:dyDescent="0.25">
      <c r="A8" s="652" t="s">
        <v>279</v>
      </c>
      <c r="B8" s="657">
        <v>41</v>
      </c>
      <c r="C8" s="652" t="s">
        <v>131</v>
      </c>
      <c r="D8" s="652" t="s">
        <v>9</v>
      </c>
      <c r="E8" s="652" t="s">
        <v>288</v>
      </c>
      <c r="F8" s="652" t="s">
        <v>285</v>
      </c>
      <c r="G8" s="652" t="s">
        <v>289</v>
      </c>
      <c r="H8" s="652" t="s">
        <v>236</v>
      </c>
      <c r="I8" s="652" t="s">
        <v>283</v>
      </c>
      <c r="J8" s="653">
        <v>0</v>
      </c>
      <c r="K8" s="653">
        <v>0</v>
      </c>
      <c r="L8" s="653">
        <v>0</v>
      </c>
      <c r="M8" s="653">
        <v>0</v>
      </c>
      <c r="N8" s="653">
        <v>0</v>
      </c>
      <c r="O8" s="653">
        <v>0</v>
      </c>
      <c r="P8" s="653">
        <v>0</v>
      </c>
      <c r="Q8" s="609"/>
      <c r="R8" s="609"/>
      <c r="S8" s="609"/>
    </row>
    <row r="9" spans="1:29" s="608" customFormat="1" ht="27" x14ac:dyDescent="0.25">
      <c r="A9" s="652" t="s">
        <v>279</v>
      </c>
      <c r="B9" s="657">
        <v>41</v>
      </c>
      <c r="C9" s="652" t="s">
        <v>131</v>
      </c>
      <c r="D9" s="652" t="s">
        <v>9</v>
      </c>
      <c r="E9" s="652" t="s">
        <v>290</v>
      </c>
      <c r="F9" s="652" t="s">
        <v>285</v>
      </c>
      <c r="G9" s="652" t="s">
        <v>291</v>
      </c>
      <c r="H9" s="652" t="s">
        <v>236</v>
      </c>
      <c r="I9" s="652" t="s">
        <v>283</v>
      </c>
      <c r="J9" s="653">
        <v>0</v>
      </c>
      <c r="K9" s="653">
        <v>0</v>
      </c>
      <c r="L9" s="653">
        <v>6830</v>
      </c>
      <c r="M9" s="653">
        <v>0</v>
      </c>
      <c r="N9" s="653">
        <v>3000</v>
      </c>
      <c r="O9" s="653">
        <v>0</v>
      </c>
      <c r="P9" s="653">
        <v>0</v>
      </c>
      <c r="Q9" s="609"/>
      <c r="R9" s="609"/>
      <c r="S9" s="609"/>
    </row>
    <row r="10" spans="1:29" s="608" customFormat="1" ht="27" x14ac:dyDescent="0.25">
      <c r="A10" s="652" t="s">
        <v>279</v>
      </c>
      <c r="B10" s="657">
        <v>41</v>
      </c>
      <c r="C10" s="652" t="s">
        <v>131</v>
      </c>
      <c r="D10" s="652" t="s">
        <v>9</v>
      </c>
      <c r="E10" s="652" t="s">
        <v>292</v>
      </c>
      <c r="F10" s="652" t="s">
        <v>293</v>
      </c>
      <c r="G10" s="652" t="s">
        <v>294</v>
      </c>
      <c r="H10" s="652" t="s">
        <v>236</v>
      </c>
      <c r="I10" s="652" t="s">
        <v>283</v>
      </c>
      <c r="J10" s="653">
        <v>25924</v>
      </c>
      <c r="K10" s="653">
        <v>24678</v>
      </c>
      <c r="L10" s="653">
        <v>11775</v>
      </c>
      <c r="M10" s="653">
        <v>60000</v>
      </c>
      <c r="N10" s="653">
        <v>40000</v>
      </c>
      <c r="O10" s="653">
        <v>60000</v>
      </c>
      <c r="P10" s="653">
        <v>20000</v>
      </c>
      <c r="Q10" s="609"/>
      <c r="R10" s="609"/>
      <c r="S10" s="609"/>
    </row>
    <row r="11" spans="1:29" s="608" customFormat="1" ht="36" x14ac:dyDescent="0.25">
      <c r="A11" s="652" t="s">
        <v>279</v>
      </c>
      <c r="B11" s="657">
        <v>41</v>
      </c>
      <c r="C11" s="652" t="s">
        <v>131</v>
      </c>
      <c r="D11" s="652" t="s">
        <v>9</v>
      </c>
      <c r="E11" s="652" t="s">
        <v>295</v>
      </c>
      <c r="F11" s="652" t="s">
        <v>293</v>
      </c>
      <c r="G11" s="652" t="s">
        <v>296</v>
      </c>
      <c r="H11" s="652" t="s">
        <v>236</v>
      </c>
      <c r="I11" s="652" t="s">
        <v>283</v>
      </c>
      <c r="J11" s="653">
        <v>0</v>
      </c>
      <c r="K11" s="653">
        <v>0</v>
      </c>
      <c r="L11" s="653">
        <v>0</v>
      </c>
      <c r="M11" s="653">
        <v>0</v>
      </c>
      <c r="N11" s="653">
        <v>0</v>
      </c>
      <c r="O11" s="653">
        <v>0</v>
      </c>
      <c r="P11" s="653">
        <v>0</v>
      </c>
      <c r="Q11" s="609"/>
      <c r="R11" s="609"/>
      <c r="S11" s="609"/>
    </row>
    <row r="12" spans="1:29" s="608" customFormat="1" ht="27" x14ac:dyDescent="0.25">
      <c r="A12" s="652" t="s">
        <v>279</v>
      </c>
      <c r="B12" s="657">
        <v>41</v>
      </c>
      <c r="C12" s="652" t="s">
        <v>131</v>
      </c>
      <c r="D12" s="652" t="s">
        <v>9</v>
      </c>
      <c r="E12" s="652" t="s">
        <v>297</v>
      </c>
      <c r="F12" s="652" t="s">
        <v>293</v>
      </c>
      <c r="G12" s="652" t="s">
        <v>294</v>
      </c>
      <c r="H12" s="652" t="s">
        <v>236</v>
      </c>
      <c r="I12" s="652" t="s">
        <v>283</v>
      </c>
      <c r="J12" s="653">
        <v>0</v>
      </c>
      <c r="K12" s="653">
        <v>311</v>
      </c>
      <c r="L12" s="653">
        <v>761</v>
      </c>
      <c r="M12" s="653">
        <v>15000</v>
      </c>
      <c r="N12" s="653">
        <v>15000</v>
      </c>
      <c r="O12" s="653">
        <v>0</v>
      </c>
      <c r="P12" s="653">
        <v>0</v>
      </c>
      <c r="Q12" s="609"/>
      <c r="R12" s="609"/>
      <c r="S12" s="609"/>
    </row>
    <row r="13" spans="1:29" s="608" customFormat="1" ht="27" x14ac:dyDescent="0.25">
      <c r="A13" s="652" t="s">
        <v>279</v>
      </c>
      <c r="B13" s="657">
        <v>41</v>
      </c>
      <c r="C13" s="652" t="s">
        <v>131</v>
      </c>
      <c r="D13" s="652" t="s">
        <v>9</v>
      </c>
      <c r="E13" s="652" t="s">
        <v>298</v>
      </c>
      <c r="F13" s="652" t="s">
        <v>293</v>
      </c>
      <c r="G13" s="652" t="s">
        <v>299</v>
      </c>
      <c r="H13" s="652" t="s">
        <v>236</v>
      </c>
      <c r="I13" s="652" t="s">
        <v>283</v>
      </c>
      <c r="J13" s="653">
        <v>0</v>
      </c>
      <c r="K13" s="653">
        <v>0</v>
      </c>
      <c r="L13" s="653">
        <v>0</v>
      </c>
      <c r="M13" s="653">
        <v>0</v>
      </c>
      <c r="N13" s="653">
        <v>0</v>
      </c>
      <c r="O13" s="653">
        <v>0</v>
      </c>
      <c r="P13" s="653">
        <v>0</v>
      </c>
      <c r="Q13" s="609"/>
      <c r="R13" s="609"/>
      <c r="S13" s="609"/>
    </row>
    <row r="14" spans="1:29" s="608" customFormat="1" ht="18" x14ac:dyDescent="0.25">
      <c r="A14" s="652" t="s">
        <v>279</v>
      </c>
      <c r="B14" s="657">
        <v>41</v>
      </c>
      <c r="C14" s="652" t="s">
        <v>131</v>
      </c>
      <c r="D14" s="652" t="s">
        <v>9</v>
      </c>
      <c r="E14" s="652" t="s">
        <v>300</v>
      </c>
      <c r="F14" s="652" t="s">
        <v>293</v>
      </c>
      <c r="G14" s="652" t="s">
        <v>294</v>
      </c>
      <c r="H14" s="652" t="s">
        <v>236</v>
      </c>
      <c r="I14" s="652" t="s">
        <v>283</v>
      </c>
      <c r="J14" s="653">
        <v>0</v>
      </c>
      <c r="K14" s="653">
        <v>0</v>
      </c>
      <c r="L14" s="653">
        <v>0</v>
      </c>
      <c r="M14" s="653">
        <v>0</v>
      </c>
      <c r="N14" s="653">
        <v>0</v>
      </c>
      <c r="O14" s="653">
        <v>0</v>
      </c>
      <c r="P14" s="653">
        <v>0</v>
      </c>
      <c r="Q14" s="609"/>
      <c r="R14" s="609"/>
      <c r="S14" s="609"/>
    </row>
    <row r="15" spans="1:29" s="608" customFormat="1" ht="27" x14ac:dyDescent="0.25">
      <c r="A15" s="652" t="s">
        <v>279</v>
      </c>
      <c r="B15" s="657">
        <v>41</v>
      </c>
      <c r="C15" s="652" t="s">
        <v>131</v>
      </c>
      <c r="D15" s="652" t="s">
        <v>9</v>
      </c>
      <c r="E15" s="652" t="s">
        <v>301</v>
      </c>
      <c r="F15" s="652" t="s">
        <v>293</v>
      </c>
      <c r="G15" s="652" t="s">
        <v>294</v>
      </c>
      <c r="H15" s="652" t="s">
        <v>236</v>
      </c>
      <c r="I15" s="652" t="s">
        <v>302</v>
      </c>
      <c r="J15" s="653">
        <v>0</v>
      </c>
      <c r="K15" s="653">
        <v>84051</v>
      </c>
      <c r="L15" s="653">
        <v>44609</v>
      </c>
      <c r="M15" s="653">
        <v>0</v>
      </c>
      <c r="N15" s="653">
        <v>0</v>
      </c>
      <c r="O15" s="653">
        <v>0</v>
      </c>
      <c r="P15" s="653">
        <v>0</v>
      </c>
      <c r="Q15" s="609"/>
      <c r="R15" s="609"/>
      <c r="S15" s="609"/>
    </row>
    <row r="16" spans="1:29" s="608" customFormat="1" ht="18" x14ac:dyDescent="0.25">
      <c r="A16" s="652" t="s">
        <v>279</v>
      </c>
      <c r="B16" s="657">
        <v>41</v>
      </c>
      <c r="C16" s="652" t="s">
        <v>131</v>
      </c>
      <c r="D16" s="652" t="s">
        <v>9</v>
      </c>
      <c r="E16" s="652" t="s">
        <v>303</v>
      </c>
      <c r="F16" s="652" t="s">
        <v>304</v>
      </c>
      <c r="G16" s="652" t="s">
        <v>294</v>
      </c>
      <c r="H16" s="652" t="s">
        <v>236</v>
      </c>
      <c r="I16" s="652" t="s">
        <v>283</v>
      </c>
      <c r="J16" s="653">
        <v>0</v>
      </c>
      <c r="K16" s="653">
        <v>0</v>
      </c>
      <c r="L16" s="653">
        <v>0</v>
      </c>
      <c r="M16" s="653">
        <v>0</v>
      </c>
      <c r="N16" s="653">
        <v>0</v>
      </c>
      <c r="O16" s="653">
        <v>0</v>
      </c>
      <c r="P16" s="653">
        <v>0</v>
      </c>
      <c r="Q16" s="609"/>
      <c r="R16" s="609"/>
      <c r="S16" s="609"/>
    </row>
    <row r="17" spans="1:19" s="607" customFormat="1" ht="36" x14ac:dyDescent="0.15">
      <c r="A17" s="652" t="s">
        <v>279</v>
      </c>
      <c r="B17" s="657">
        <v>41</v>
      </c>
      <c r="C17" s="652" t="s">
        <v>131</v>
      </c>
      <c r="D17" s="652" t="s">
        <v>9</v>
      </c>
      <c r="E17" s="652" t="s">
        <v>305</v>
      </c>
      <c r="F17" s="652" t="s">
        <v>293</v>
      </c>
      <c r="G17" s="652" t="s">
        <v>294</v>
      </c>
      <c r="H17" s="652" t="s">
        <v>236</v>
      </c>
      <c r="I17" s="652" t="s">
        <v>306</v>
      </c>
      <c r="J17" s="653">
        <v>0</v>
      </c>
      <c r="K17" s="653">
        <v>0</v>
      </c>
      <c r="L17" s="653">
        <v>0</v>
      </c>
      <c r="M17" s="653">
        <v>0</v>
      </c>
      <c r="N17" s="653">
        <v>43113</v>
      </c>
      <c r="O17" s="653">
        <v>56800</v>
      </c>
      <c r="P17" s="653">
        <v>56800</v>
      </c>
      <c r="Q17" s="606"/>
      <c r="R17" s="606"/>
      <c r="S17" s="606"/>
    </row>
    <row r="18" spans="1:19" ht="18" x14ac:dyDescent="0.25">
      <c r="A18" s="652" t="s">
        <v>279</v>
      </c>
      <c r="B18" s="657">
        <v>41</v>
      </c>
      <c r="C18" s="652" t="s">
        <v>131</v>
      </c>
      <c r="D18" s="652" t="s">
        <v>9</v>
      </c>
      <c r="E18" s="652" t="s">
        <v>307</v>
      </c>
      <c r="F18" s="652" t="s">
        <v>293</v>
      </c>
      <c r="G18" s="652" t="s">
        <v>294</v>
      </c>
      <c r="H18" s="652" t="s">
        <v>236</v>
      </c>
      <c r="I18" s="652" t="s">
        <v>308</v>
      </c>
      <c r="J18" s="653">
        <v>0</v>
      </c>
      <c r="K18" s="653">
        <v>85729</v>
      </c>
      <c r="L18" s="653">
        <v>0</v>
      </c>
      <c r="M18" s="653">
        <v>0</v>
      </c>
      <c r="N18" s="653">
        <v>0</v>
      </c>
      <c r="O18" s="653">
        <v>0</v>
      </c>
      <c r="P18" s="653">
        <v>0</v>
      </c>
      <c r="Q18" s="606"/>
      <c r="R18" s="606"/>
      <c r="S18" s="606"/>
    </row>
    <row r="19" spans="1:19" ht="36" x14ac:dyDescent="0.25">
      <c r="A19" s="652" t="s">
        <v>279</v>
      </c>
      <c r="B19" s="657">
        <v>41</v>
      </c>
      <c r="C19" s="652" t="s">
        <v>131</v>
      </c>
      <c r="D19" s="652" t="s">
        <v>9</v>
      </c>
      <c r="E19" s="652" t="s">
        <v>309</v>
      </c>
      <c r="F19" s="652" t="s">
        <v>293</v>
      </c>
      <c r="G19" s="652" t="s">
        <v>310</v>
      </c>
      <c r="H19" s="652" t="s">
        <v>238</v>
      </c>
      <c r="I19" s="652" t="s">
        <v>302</v>
      </c>
      <c r="J19" s="653">
        <v>0</v>
      </c>
      <c r="K19" s="653">
        <v>0</v>
      </c>
      <c r="L19" s="653">
        <v>0</v>
      </c>
      <c r="M19" s="653">
        <v>0</v>
      </c>
      <c r="N19" s="653">
        <v>0</v>
      </c>
      <c r="O19" s="653">
        <v>0</v>
      </c>
      <c r="P19" s="653">
        <v>0</v>
      </c>
      <c r="Q19" s="606"/>
      <c r="R19" s="606"/>
      <c r="S19" s="606"/>
    </row>
    <row r="20" spans="1:19" ht="45" x14ac:dyDescent="0.25">
      <c r="A20" s="652" t="s">
        <v>279</v>
      </c>
      <c r="B20" s="657">
        <v>41</v>
      </c>
      <c r="C20" s="652" t="s">
        <v>131</v>
      </c>
      <c r="D20" s="652" t="s">
        <v>9</v>
      </c>
      <c r="E20" s="652" t="s">
        <v>311</v>
      </c>
      <c r="F20" s="652" t="s">
        <v>293</v>
      </c>
      <c r="G20" s="652" t="s">
        <v>312</v>
      </c>
      <c r="H20" s="652" t="s">
        <v>236</v>
      </c>
      <c r="I20" s="652" t="s">
        <v>283</v>
      </c>
      <c r="J20" s="653">
        <v>425</v>
      </c>
      <c r="K20" s="653">
        <v>0</v>
      </c>
      <c r="L20" s="653">
        <v>1014</v>
      </c>
      <c r="M20" s="653">
        <v>0</v>
      </c>
      <c r="N20" s="653">
        <v>3000</v>
      </c>
      <c r="O20" s="653">
        <v>1000</v>
      </c>
      <c r="P20" s="653">
        <v>0</v>
      </c>
      <c r="Q20" s="606"/>
      <c r="R20" s="606"/>
      <c r="S20" s="606"/>
    </row>
    <row r="21" spans="1:19" ht="27" x14ac:dyDescent="0.25">
      <c r="A21" s="652" t="s">
        <v>279</v>
      </c>
      <c r="B21" s="657">
        <v>41</v>
      </c>
      <c r="C21" s="652" t="s">
        <v>131</v>
      </c>
      <c r="D21" s="652" t="s">
        <v>9</v>
      </c>
      <c r="E21" s="652" t="s">
        <v>313</v>
      </c>
      <c r="F21" s="652" t="s">
        <v>304</v>
      </c>
      <c r="G21" s="652" t="s">
        <v>294</v>
      </c>
      <c r="H21" s="652" t="s">
        <v>236</v>
      </c>
      <c r="I21" s="652" t="s">
        <v>283</v>
      </c>
      <c r="J21" s="653">
        <v>0</v>
      </c>
      <c r="K21" s="653">
        <v>0</v>
      </c>
      <c r="L21" s="653">
        <v>38091</v>
      </c>
      <c r="M21" s="653">
        <v>71595</v>
      </c>
      <c r="N21" s="653">
        <v>65000</v>
      </c>
      <c r="O21" s="653">
        <v>72370</v>
      </c>
      <c r="P21" s="653">
        <v>100000</v>
      </c>
      <c r="Q21" s="606"/>
      <c r="R21" s="606"/>
      <c r="S21" s="606"/>
    </row>
    <row r="22" spans="1:19" ht="27" x14ac:dyDescent="0.25">
      <c r="A22" s="652" t="s">
        <v>279</v>
      </c>
      <c r="B22" s="657">
        <v>41</v>
      </c>
      <c r="C22" s="652" t="s">
        <v>131</v>
      </c>
      <c r="D22" s="652" t="s">
        <v>9</v>
      </c>
      <c r="E22" s="652" t="s">
        <v>314</v>
      </c>
      <c r="F22" s="652" t="s">
        <v>315</v>
      </c>
      <c r="G22" s="652" t="s">
        <v>316</v>
      </c>
      <c r="H22" s="652" t="s">
        <v>238</v>
      </c>
      <c r="I22" s="652" t="s">
        <v>283</v>
      </c>
      <c r="J22" s="653">
        <v>84948</v>
      </c>
      <c r="K22" s="653">
        <v>107983</v>
      </c>
      <c r="L22" s="653">
        <v>179131</v>
      </c>
      <c r="M22" s="653">
        <v>411493</v>
      </c>
      <c r="N22" s="653">
        <v>429973</v>
      </c>
      <c r="O22" s="653">
        <v>444364</v>
      </c>
      <c r="P22" s="653">
        <v>444364</v>
      </c>
      <c r="Q22" s="606"/>
      <c r="R22" s="606"/>
      <c r="S22" s="606"/>
    </row>
    <row r="23" spans="1:19" ht="27" x14ac:dyDescent="0.25">
      <c r="A23" s="652" t="s">
        <v>279</v>
      </c>
      <c r="B23" s="657">
        <v>41</v>
      </c>
      <c r="C23" s="652" t="s">
        <v>131</v>
      </c>
      <c r="D23" s="652" t="s">
        <v>9</v>
      </c>
      <c r="E23" s="652" t="s">
        <v>317</v>
      </c>
      <c r="F23" s="652" t="s">
        <v>293</v>
      </c>
      <c r="G23" s="652" t="s">
        <v>294</v>
      </c>
      <c r="H23" s="652" t="s">
        <v>236</v>
      </c>
      <c r="I23" s="652" t="s">
        <v>283</v>
      </c>
      <c r="J23" s="653">
        <v>0</v>
      </c>
      <c r="K23" s="653">
        <v>0</v>
      </c>
      <c r="L23" s="653">
        <v>0</v>
      </c>
      <c r="M23" s="653">
        <v>0</v>
      </c>
      <c r="N23" s="653">
        <v>0</v>
      </c>
      <c r="O23" s="653">
        <v>0</v>
      </c>
      <c r="P23" s="653">
        <v>0</v>
      </c>
      <c r="Q23" s="606"/>
      <c r="R23" s="606"/>
      <c r="S23" s="606"/>
    </row>
    <row r="24" spans="1:19" ht="27" x14ac:dyDescent="0.25">
      <c r="A24" s="652" t="s">
        <v>279</v>
      </c>
      <c r="B24" s="657">
        <v>41</v>
      </c>
      <c r="C24" s="652" t="s">
        <v>131</v>
      </c>
      <c r="D24" s="652" t="s">
        <v>9</v>
      </c>
      <c r="E24" s="652" t="s">
        <v>318</v>
      </c>
      <c r="F24" s="652" t="s">
        <v>304</v>
      </c>
      <c r="G24" s="652" t="s">
        <v>319</v>
      </c>
      <c r="H24" s="652" t="s">
        <v>238</v>
      </c>
      <c r="I24" s="652" t="s">
        <v>302</v>
      </c>
      <c r="J24" s="653">
        <v>12327</v>
      </c>
      <c r="K24" s="653">
        <v>0</v>
      </c>
      <c r="L24" s="653">
        <v>56765</v>
      </c>
      <c r="M24" s="653">
        <v>204237</v>
      </c>
      <c r="N24" s="653">
        <v>0</v>
      </c>
      <c r="O24" s="653">
        <v>0</v>
      </c>
      <c r="P24" s="653">
        <v>0</v>
      </c>
      <c r="Q24" s="606"/>
      <c r="R24" s="606"/>
      <c r="S24" s="606"/>
    </row>
    <row r="25" spans="1:19" ht="27" x14ac:dyDescent="0.25">
      <c r="A25" s="652" t="s">
        <v>279</v>
      </c>
      <c r="B25" s="657">
        <v>41</v>
      </c>
      <c r="C25" s="652" t="s">
        <v>131</v>
      </c>
      <c r="D25" s="652" t="s">
        <v>9</v>
      </c>
      <c r="E25" s="652" t="s">
        <v>320</v>
      </c>
      <c r="F25" s="652" t="s">
        <v>304</v>
      </c>
      <c r="G25" s="652" t="s">
        <v>319</v>
      </c>
      <c r="H25" s="652" t="s">
        <v>238</v>
      </c>
      <c r="I25" s="652" t="s">
        <v>302</v>
      </c>
      <c r="J25" s="653">
        <v>0</v>
      </c>
      <c r="K25" s="653">
        <v>0</v>
      </c>
      <c r="L25" s="653">
        <v>0</v>
      </c>
      <c r="M25" s="653">
        <v>0</v>
      </c>
      <c r="N25" s="653">
        <v>0</v>
      </c>
      <c r="O25" s="653">
        <v>0</v>
      </c>
      <c r="P25" s="653">
        <v>0</v>
      </c>
      <c r="Q25" s="606"/>
      <c r="R25" s="606"/>
      <c r="S25" s="606"/>
    </row>
    <row r="26" spans="1:19" ht="18" x14ac:dyDescent="0.25">
      <c r="A26" s="652" t="s">
        <v>279</v>
      </c>
      <c r="B26" s="657">
        <v>41</v>
      </c>
      <c r="C26" s="652" t="s">
        <v>131</v>
      </c>
      <c r="D26" s="652" t="s">
        <v>9</v>
      </c>
      <c r="E26" s="652" t="s">
        <v>321</v>
      </c>
      <c r="F26" s="652" t="s">
        <v>293</v>
      </c>
      <c r="G26" s="652" t="s">
        <v>294</v>
      </c>
      <c r="H26" s="652" t="s">
        <v>236</v>
      </c>
      <c r="I26" s="652" t="s">
        <v>283</v>
      </c>
      <c r="J26" s="653">
        <v>133399</v>
      </c>
      <c r="K26" s="653">
        <v>2363</v>
      </c>
      <c r="L26" s="653">
        <v>0</v>
      </c>
      <c r="M26" s="653">
        <v>0</v>
      </c>
      <c r="N26" s="653">
        <v>0</v>
      </c>
      <c r="O26" s="653">
        <v>0</v>
      </c>
      <c r="P26" s="653">
        <v>0</v>
      </c>
      <c r="Q26" s="606"/>
      <c r="R26" s="606"/>
      <c r="S26" s="606"/>
    </row>
    <row r="27" spans="1:19" ht="27" x14ac:dyDescent="0.25">
      <c r="A27" s="652" t="s">
        <v>279</v>
      </c>
      <c r="B27" s="657">
        <v>41</v>
      </c>
      <c r="C27" s="652" t="s">
        <v>131</v>
      </c>
      <c r="D27" s="652" t="s">
        <v>9</v>
      </c>
      <c r="E27" s="652" t="s">
        <v>322</v>
      </c>
      <c r="F27" s="652" t="s">
        <v>304</v>
      </c>
      <c r="G27" s="652" t="s">
        <v>323</v>
      </c>
      <c r="H27" s="652" t="s">
        <v>236</v>
      </c>
      <c r="I27" s="652" t="s">
        <v>308</v>
      </c>
      <c r="J27" s="653">
        <v>0</v>
      </c>
      <c r="K27" s="653">
        <v>0</v>
      </c>
      <c r="L27" s="653">
        <v>0</v>
      </c>
      <c r="M27" s="653">
        <v>0</v>
      </c>
      <c r="N27" s="653">
        <v>0</v>
      </c>
      <c r="O27" s="653">
        <v>0</v>
      </c>
      <c r="P27" s="653">
        <v>0</v>
      </c>
      <c r="Q27" s="606"/>
      <c r="R27" s="606"/>
      <c r="S27" s="606"/>
    </row>
    <row r="28" spans="1:19" ht="27" x14ac:dyDescent="0.25">
      <c r="A28" s="652" t="s">
        <v>279</v>
      </c>
      <c r="B28" s="657">
        <v>41</v>
      </c>
      <c r="C28" s="652" t="s">
        <v>131</v>
      </c>
      <c r="D28" s="652" t="s">
        <v>9</v>
      </c>
      <c r="E28" s="652" t="s">
        <v>324</v>
      </c>
      <c r="F28" s="652" t="s">
        <v>304</v>
      </c>
      <c r="G28" s="652" t="s">
        <v>325</v>
      </c>
      <c r="H28" s="652" t="s">
        <v>236</v>
      </c>
      <c r="I28" s="652" t="s">
        <v>302</v>
      </c>
      <c r="J28" s="653">
        <v>35287</v>
      </c>
      <c r="K28" s="653">
        <v>91516</v>
      </c>
      <c r="L28" s="653">
        <v>0</v>
      </c>
      <c r="M28" s="653">
        <v>114673</v>
      </c>
      <c r="N28" s="653">
        <v>100673</v>
      </c>
      <c r="O28" s="653">
        <v>98690</v>
      </c>
      <c r="P28" s="653">
        <v>99868</v>
      </c>
      <c r="Q28" s="606"/>
      <c r="R28" s="606"/>
      <c r="S28" s="606"/>
    </row>
    <row r="29" spans="1:19" ht="27" x14ac:dyDescent="0.25">
      <c r="A29" s="652" t="s">
        <v>279</v>
      </c>
      <c r="B29" s="657">
        <v>41</v>
      </c>
      <c r="C29" s="652" t="s">
        <v>131</v>
      </c>
      <c r="D29" s="652" t="s">
        <v>9</v>
      </c>
      <c r="E29" s="652" t="s">
        <v>326</v>
      </c>
      <c r="F29" s="652" t="s">
        <v>293</v>
      </c>
      <c r="G29" s="652" t="s">
        <v>327</v>
      </c>
      <c r="H29" s="652" t="s">
        <v>328</v>
      </c>
      <c r="I29" s="652" t="s">
        <v>283</v>
      </c>
      <c r="J29" s="653">
        <v>0</v>
      </c>
      <c r="K29" s="653">
        <v>48722</v>
      </c>
      <c r="L29" s="653">
        <v>0</v>
      </c>
      <c r="M29" s="653">
        <v>0</v>
      </c>
      <c r="N29" s="653">
        <v>0</v>
      </c>
      <c r="O29" s="653">
        <v>0</v>
      </c>
      <c r="P29" s="653">
        <v>0</v>
      </c>
      <c r="Q29" s="606"/>
      <c r="R29" s="606"/>
      <c r="S29" s="606"/>
    </row>
    <row r="30" spans="1:19" ht="27" x14ac:dyDescent="0.25">
      <c r="A30" s="652" t="s">
        <v>279</v>
      </c>
      <c r="B30" s="657">
        <v>41</v>
      </c>
      <c r="C30" s="652" t="s">
        <v>131</v>
      </c>
      <c r="D30" s="652" t="s">
        <v>9</v>
      </c>
      <c r="E30" s="652" t="s">
        <v>329</v>
      </c>
      <c r="F30" s="652" t="s">
        <v>285</v>
      </c>
      <c r="G30" s="652" t="s">
        <v>291</v>
      </c>
      <c r="H30" s="652" t="s">
        <v>236</v>
      </c>
      <c r="I30" s="652" t="s">
        <v>283</v>
      </c>
      <c r="J30" s="653">
        <v>5239</v>
      </c>
      <c r="K30" s="653">
        <v>0</v>
      </c>
      <c r="L30" s="653">
        <v>16166</v>
      </c>
      <c r="M30" s="653">
        <v>0</v>
      </c>
      <c r="N30" s="653">
        <v>10000</v>
      </c>
      <c r="O30" s="653">
        <v>0</v>
      </c>
      <c r="P30" s="653">
        <v>0</v>
      </c>
      <c r="Q30" s="606"/>
      <c r="R30" s="606"/>
      <c r="S30" s="606"/>
    </row>
    <row r="31" spans="1:19" ht="45" x14ac:dyDescent="0.25">
      <c r="A31" s="652" t="s">
        <v>279</v>
      </c>
      <c r="B31" s="657">
        <v>41</v>
      </c>
      <c r="C31" s="652" t="s">
        <v>131</v>
      </c>
      <c r="D31" s="652" t="s">
        <v>9</v>
      </c>
      <c r="E31" s="652" t="s">
        <v>330</v>
      </c>
      <c r="F31" s="652" t="s">
        <v>293</v>
      </c>
      <c r="G31" s="652" t="s">
        <v>331</v>
      </c>
      <c r="H31" s="652" t="s">
        <v>236</v>
      </c>
      <c r="I31" s="652" t="s">
        <v>302</v>
      </c>
      <c r="J31" s="653">
        <v>54375</v>
      </c>
      <c r="K31" s="653">
        <v>18013</v>
      </c>
      <c r="L31" s="653">
        <v>790</v>
      </c>
      <c r="M31" s="653">
        <v>0</v>
      </c>
      <c r="N31" s="653">
        <v>30281</v>
      </c>
      <c r="O31" s="653">
        <v>29960</v>
      </c>
      <c r="P31" s="653">
        <v>5000</v>
      </c>
      <c r="Q31" s="606"/>
      <c r="R31" s="606"/>
      <c r="S31" s="606"/>
    </row>
    <row r="32" spans="1:19" ht="27" x14ac:dyDescent="0.25">
      <c r="A32" s="652" t="s">
        <v>279</v>
      </c>
      <c r="B32" s="657">
        <v>41</v>
      </c>
      <c r="C32" s="652" t="s">
        <v>131</v>
      </c>
      <c r="D32" s="652" t="s">
        <v>9</v>
      </c>
      <c r="E32" s="652" t="s">
        <v>332</v>
      </c>
      <c r="F32" s="652" t="s">
        <v>304</v>
      </c>
      <c r="G32" s="652" t="s">
        <v>304</v>
      </c>
      <c r="H32" s="652" t="s">
        <v>328</v>
      </c>
      <c r="I32" s="652" t="s">
        <v>283</v>
      </c>
      <c r="J32" s="653">
        <v>0</v>
      </c>
      <c r="K32" s="653">
        <v>0</v>
      </c>
      <c r="L32" s="653">
        <v>0</v>
      </c>
      <c r="M32" s="653">
        <v>0</v>
      </c>
      <c r="N32" s="653">
        <v>10000</v>
      </c>
      <c r="O32" s="653">
        <v>10000</v>
      </c>
      <c r="P32" s="653">
        <v>10000</v>
      </c>
      <c r="Q32" s="606"/>
      <c r="R32" s="606"/>
      <c r="S32" s="606"/>
    </row>
    <row r="33" spans="1:19" ht="27" x14ac:dyDescent="0.25">
      <c r="A33" s="652" t="s">
        <v>279</v>
      </c>
      <c r="B33" s="657">
        <v>41</v>
      </c>
      <c r="C33" s="652" t="s">
        <v>131</v>
      </c>
      <c r="D33" s="652" t="s">
        <v>9</v>
      </c>
      <c r="E33" s="652" t="s">
        <v>333</v>
      </c>
      <c r="F33" s="652" t="s">
        <v>315</v>
      </c>
      <c r="G33" s="652" t="s">
        <v>316</v>
      </c>
      <c r="H33" s="652" t="s">
        <v>328</v>
      </c>
      <c r="I33" s="652" t="s">
        <v>283</v>
      </c>
      <c r="J33" s="653">
        <v>108030</v>
      </c>
      <c r="K33" s="653">
        <v>41398</v>
      </c>
      <c r="L33" s="653">
        <v>15258</v>
      </c>
      <c r="M33" s="653">
        <v>0</v>
      </c>
      <c r="N33" s="653">
        <v>32000</v>
      </c>
      <c r="O33" s="653">
        <v>32000</v>
      </c>
      <c r="P33" s="653">
        <v>32000</v>
      </c>
      <c r="Q33" s="606"/>
      <c r="R33" s="606"/>
      <c r="S33" s="606"/>
    </row>
    <row r="34" spans="1:19" ht="27" x14ac:dyDescent="0.25">
      <c r="A34" s="652" t="s">
        <v>279</v>
      </c>
      <c r="B34" s="657">
        <v>41</v>
      </c>
      <c r="C34" s="652" t="s">
        <v>131</v>
      </c>
      <c r="D34" s="652" t="s">
        <v>9</v>
      </c>
      <c r="E34" s="652" t="s">
        <v>334</v>
      </c>
      <c r="F34" s="652" t="s">
        <v>304</v>
      </c>
      <c r="G34" s="652" t="s">
        <v>319</v>
      </c>
      <c r="H34" s="652" t="s">
        <v>238</v>
      </c>
      <c r="I34" s="652" t="s">
        <v>302</v>
      </c>
      <c r="J34" s="653">
        <v>33789</v>
      </c>
      <c r="K34" s="653">
        <v>70154</v>
      </c>
      <c r="L34" s="653">
        <v>32316</v>
      </c>
      <c r="M34" s="653">
        <v>0</v>
      </c>
      <c r="N34" s="653">
        <v>0</v>
      </c>
      <c r="O34" s="653">
        <v>0</v>
      </c>
      <c r="P34" s="653">
        <v>0</v>
      </c>
      <c r="Q34" s="606"/>
      <c r="R34" s="606"/>
      <c r="S34" s="606"/>
    </row>
    <row r="35" spans="1:19" ht="18" x14ac:dyDescent="0.25">
      <c r="A35" s="652" t="s">
        <v>279</v>
      </c>
      <c r="B35" s="657">
        <v>41</v>
      </c>
      <c r="C35" s="652" t="s">
        <v>131</v>
      </c>
      <c r="D35" s="652" t="s">
        <v>9</v>
      </c>
      <c r="E35" s="652" t="s">
        <v>335</v>
      </c>
      <c r="F35" s="652" t="s">
        <v>285</v>
      </c>
      <c r="G35" s="652" t="s">
        <v>336</v>
      </c>
      <c r="H35" s="652" t="s">
        <v>236</v>
      </c>
      <c r="I35" s="652" t="s">
        <v>283</v>
      </c>
      <c r="J35" s="653">
        <v>4632</v>
      </c>
      <c r="K35" s="653">
        <v>0</v>
      </c>
      <c r="L35" s="653">
        <v>22791</v>
      </c>
      <c r="M35" s="653">
        <v>0</v>
      </c>
      <c r="N35" s="653">
        <v>5000</v>
      </c>
      <c r="O35" s="653">
        <v>0</v>
      </c>
      <c r="P35" s="653">
        <v>0</v>
      </c>
      <c r="Q35" s="606"/>
      <c r="R35" s="606"/>
      <c r="S35" s="606"/>
    </row>
    <row r="36" spans="1:19" ht="18" x14ac:dyDescent="0.25">
      <c r="A36" s="652" t="s">
        <v>279</v>
      </c>
      <c r="B36" s="657">
        <v>41</v>
      </c>
      <c r="C36" s="652" t="s">
        <v>131</v>
      </c>
      <c r="D36" s="652" t="s">
        <v>9</v>
      </c>
      <c r="E36" s="652" t="s">
        <v>337</v>
      </c>
      <c r="F36" s="652" t="s">
        <v>293</v>
      </c>
      <c r="G36" s="652" t="s">
        <v>294</v>
      </c>
      <c r="H36" s="652" t="s">
        <v>236</v>
      </c>
      <c r="I36" s="652" t="s">
        <v>302</v>
      </c>
      <c r="J36" s="653">
        <v>0</v>
      </c>
      <c r="K36" s="653">
        <v>0</v>
      </c>
      <c r="L36" s="653">
        <v>0</v>
      </c>
      <c r="M36" s="653">
        <v>40000</v>
      </c>
      <c r="N36" s="653">
        <v>0</v>
      </c>
      <c r="O36" s="653">
        <v>10000</v>
      </c>
      <c r="P36" s="653">
        <v>10000</v>
      </c>
      <c r="Q36" s="606"/>
      <c r="R36" s="606"/>
      <c r="S36" s="606"/>
    </row>
    <row r="37" spans="1:19" ht="18" x14ac:dyDescent="0.25">
      <c r="A37" s="652" t="s">
        <v>279</v>
      </c>
      <c r="B37" s="657">
        <v>41</v>
      </c>
      <c r="C37" s="652" t="s">
        <v>131</v>
      </c>
      <c r="D37" s="652" t="s">
        <v>9</v>
      </c>
      <c r="E37" s="652" t="s">
        <v>338</v>
      </c>
      <c r="F37" s="652" t="s">
        <v>293</v>
      </c>
      <c r="G37" s="652" t="s">
        <v>294</v>
      </c>
      <c r="H37" s="652" t="s">
        <v>328</v>
      </c>
      <c r="I37" s="652" t="s">
        <v>302</v>
      </c>
      <c r="J37" s="653">
        <v>0</v>
      </c>
      <c r="K37" s="653">
        <v>0</v>
      </c>
      <c r="L37" s="653">
        <v>0</v>
      </c>
      <c r="M37" s="653">
        <v>0</v>
      </c>
      <c r="N37" s="653">
        <v>0</v>
      </c>
      <c r="O37" s="653">
        <v>0</v>
      </c>
      <c r="P37" s="653">
        <v>0</v>
      </c>
      <c r="Q37" s="606"/>
      <c r="R37" s="606"/>
      <c r="S37" s="606"/>
    </row>
    <row r="38" spans="1:19" ht="18" x14ac:dyDescent="0.25">
      <c r="A38" s="652" t="s">
        <v>279</v>
      </c>
      <c r="B38" s="657">
        <v>41</v>
      </c>
      <c r="C38" s="652" t="s">
        <v>131</v>
      </c>
      <c r="D38" s="652" t="s">
        <v>9</v>
      </c>
      <c r="E38" s="652" t="s">
        <v>339</v>
      </c>
      <c r="F38" s="652" t="s">
        <v>293</v>
      </c>
      <c r="G38" s="652" t="s">
        <v>294</v>
      </c>
      <c r="H38" s="652" t="s">
        <v>236</v>
      </c>
      <c r="I38" s="652" t="s">
        <v>283</v>
      </c>
      <c r="J38" s="653">
        <v>0</v>
      </c>
      <c r="K38" s="653">
        <v>33921</v>
      </c>
      <c r="L38" s="653">
        <v>4010</v>
      </c>
      <c r="M38" s="653">
        <v>50000</v>
      </c>
      <c r="N38" s="653">
        <v>5000</v>
      </c>
      <c r="O38" s="653">
        <v>5000</v>
      </c>
      <c r="P38" s="653">
        <v>5000</v>
      </c>
      <c r="Q38" s="606"/>
      <c r="R38" s="606"/>
      <c r="S38" s="606"/>
    </row>
    <row r="39" spans="1:19" ht="36" x14ac:dyDescent="0.25">
      <c r="A39" s="652" t="s">
        <v>279</v>
      </c>
      <c r="B39" s="657">
        <v>41</v>
      </c>
      <c r="C39" s="652" t="s">
        <v>131</v>
      </c>
      <c r="D39" s="652" t="s">
        <v>9</v>
      </c>
      <c r="E39" s="652" t="s">
        <v>340</v>
      </c>
      <c r="F39" s="652" t="s">
        <v>293</v>
      </c>
      <c r="G39" s="652" t="s">
        <v>341</v>
      </c>
      <c r="H39" s="652" t="s">
        <v>238</v>
      </c>
      <c r="I39" s="652" t="s">
        <v>283</v>
      </c>
      <c r="J39" s="653">
        <v>0</v>
      </c>
      <c r="K39" s="653">
        <v>20979</v>
      </c>
      <c r="L39" s="653">
        <v>840</v>
      </c>
      <c r="M39" s="653">
        <v>15153</v>
      </c>
      <c r="N39" s="653">
        <v>14831</v>
      </c>
      <c r="O39" s="653">
        <v>16016</v>
      </c>
      <c r="P39" s="653">
        <v>16040</v>
      </c>
      <c r="Q39" s="606"/>
      <c r="R39" s="606"/>
      <c r="S39" s="606"/>
    </row>
    <row r="40" spans="1:19" ht="45" x14ac:dyDescent="0.25">
      <c r="A40" s="652" t="s">
        <v>279</v>
      </c>
      <c r="B40" s="657">
        <v>41</v>
      </c>
      <c r="C40" s="652" t="s">
        <v>131</v>
      </c>
      <c r="D40" s="652" t="s">
        <v>9</v>
      </c>
      <c r="E40" s="652" t="s">
        <v>342</v>
      </c>
      <c r="F40" s="652" t="s">
        <v>304</v>
      </c>
      <c r="G40" s="652" t="s">
        <v>312</v>
      </c>
      <c r="H40" s="652" t="s">
        <v>238</v>
      </c>
      <c r="I40" s="652" t="s">
        <v>302</v>
      </c>
      <c r="J40" s="653">
        <v>0</v>
      </c>
      <c r="K40" s="653">
        <v>0</v>
      </c>
      <c r="L40" s="653">
        <v>189690</v>
      </c>
      <c r="M40" s="653">
        <v>50999</v>
      </c>
      <c r="N40" s="653">
        <v>201000</v>
      </c>
      <c r="O40" s="653">
        <v>250000</v>
      </c>
      <c r="P40" s="653">
        <v>184699</v>
      </c>
      <c r="Q40" s="606"/>
      <c r="R40" s="606"/>
      <c r="S40" s="606"/>
    </row>
    <row r="41" spans="1:19" ht="27" x14ac:dyDescent="0.25">
      <c r="A41" s="652" t="s">
        <v>279</v>
      </c>
      <c r="B41" s="657">
        <v>41</v>
      </c>
      <c r="C41" s="652" t="s">
        <v>131</v>
      </c>
      <c r="D41" s="652" t="s">
        <v>9</v>
      </c>
      <c r="E41" s="652" t="s">
        <v>343</v>
      </c>
      <c r="F41" s="652" t="s">
        <v>293</v>
      </c>
      <c r="G41" s="652" t="s">
        <v>341</v>
      </c>
      <c r="H41" s="652" t="s">
        <v>238</v>
      </c>
      <c r="I41" s="652" t="s">
        <v>308</v>
      </c>
      <c r="J41" s="653">
        <v>0</v>
      </c>
      <c r="K41" s="653">
        <v>0</v>
      </c>
      <c r="L41" s="653">
        <v>0</v>
      </c>
      <c r="M41" s="653">
        <v>0</v>
      </c>
      <c r="N41" s="653">
        <v>0</v>
      </c>
      <c r="O41" s="653">
        <v>0</v>
      </c>
      <c r="P41" s="653">
        <v>0</v>
      </c>
      <c r="Q41" s="606"/>
      <c r="R41" s="606"/>
      <c r="S41" s="606"/>
    </row>
    <row r="42" spans="1:19" ht="45" x14ac:dyDescent="0.25">
      <c r="A42" s="652" t="s">
        <v>279</v>
      </c>
      <c r="B42" s="657">
        <v>41</v>
      </c>
      <c r="C42" s="652" t="s">
        <v>131</v>
      </c>
      <c r="D42" s="652" t="s">
        <v>9</v>
      </c>
      <c r="E42" s="652" t="s">
        <v>344</v>
      </c>
      <c r="F42" s="652" t="s">
        <v>293</v>
      </c>
      <c r="G42" s="652" t="s">
        <v>345</v>
      </c>
      <c r="H42" s="652" t="s">
        <v>236</v>
      </c>
      <c r="I42" s="652" t="s">
        <v>283</v>
      </c>
      <c r="J42" s="653">
        <v>14301</v>
      </c>
      <c r="K42" s="653">
        <v>928</v>
      </c>
      <c r="L42" s="653">
        <v>23062</v>
      </c>
      <c r="M42" s="653">
        <v>100000</v>
      </c>
      <c r="N42" s="653">
        <v>60000</v>
      </c>
      <c r="O42" s="653">
        <v>80000</v>
      </c>
      <c r="P42" s="653">
        <v>120000</v>
      </c>
      <c r="Q42" s="606"/>
      <c r="R42" s="606"/>
      <c r="S42" s="606"/>
    </row>
    <row r="43" spans="1:19" ht="45" x14ac:dyDescent="0.25">
      <c r="A43" s="652" t="s">
        <v>279</v>
      </c>
      <c r="B43" s="657">
        <v>41</v>
      </c>
      <c r="C43" s="652" t="s">
        <v>131</v>
      </c>
      <c r="D43" s="652" t="s">
        <v>9</v>
      </c>
      <c r="E43" s="652" t="s">
        <v>346</v>
      </c>
      <c r="F43" s="652" t="s">
        <v>293</v>
      </c>
      <c r="G43" s="652" t="s">
        <v>347</v>
      </c>
      <c r="H43" s="652" t="s">
        <v>236</v>
      </c>
      <c r="I43" s="652" t="s">
        <v>283</v>
      </c>
      <c r="J43" s="653">
        <v>0</v>
      </c>
      <c r="K43" s="653">
        <v>0</v>
      </c>
      <c r="L43" s="653">
        <v>0</v>
      </c>
      <c r="M43" s="653">
        <v>0</v>
      </c>
      <c r="N43" s="653">
        <v>0</v>
      </c>
      <c r="O43" s="653">
        <v>0</v>
      </c>
      <c r="P43" s="653">
        <v>0</v>
      </c>
      <c r="Q43" s="606"/>
      <c r="R43" s="606"/>
      <c r="S43" s="606"/>
    </row>
    <row r="44" spans="1:19" ht="45" x14ac:dyDescent="0.25">
      <c r="A44" s="652" t="s">
        <v>279</v>
      </c>
      <c r="B44" s="657">
        <v>41</v>
      </c>
      <c r="C44" s="652" t="s">
        <v>131</v>
      </c>
      <c r="D44" s="652" t="s">
        <v>9</v>
      </c>
      <c r="E44" s="652" t="s">
        <v>348</v>
      </c>
      <c r="F44" s="652" t="s">
        <v>293</v>
      </c>
      <c r="G44" s="652" t="s">
        <v>347</v>
      </c>
      <c r="H44" s="652" t="s">
        <v>238</v>
      </c>
      <c r="I44" s="652" t="s">
        <v>283</v>
      </c>
      <c r="J44" s="653">
        <v>178821</v>
      </c>
      <c r="K44" s="653">
        <v>207368</v>
      </c>
      <c r="L44" s="653">
        <v>104656</v>
      </c>
      <c r="M44" s="653">
        <v>150000</v>
      </c>
      <c r="N44" s="653">
        <v>165000</v>
      </c>
      <c r="O44" s="653">
        <v>80000</v>
      </c>
      <c r="P44" s="653">
        <v>0</v>
      </c>
      <c r="Q44" s="606"/>
      <c r="R44" s="606"/>
      <c r="S44" s="606"/>
    </row>
    <row r="45" spans="1:19" ht="18" x14ac:dyDescent="0.25">
      <c r="A45" s="652" t="s">
        <v>279</v>
      </c>
      <c r="B45" s="657">
        <v>41</v>
      </c>
      <c r="C45" s="652" t="s">
        <v>131</v>
      </c>
      <c r="D45" s="652" t="s">
        <v>9</v>
      </c>
      <c r="E45" s="652" t="s">
        <v>349</v>
      </c>
      <c r="F45" s="652" t="s">
        <v>315</v>
      </c>
      <c r="G45" s="652" t="s">
        <v>286</v>
      </c>
      <c r="H45" s="652" t="s">
        <v>238</v>
      </c>
      <c r="I45" s="652" t="s">
        <v>283</v>
      </c>
      <c r="J45" s="653">
        <v>0</v>
      </c>
      <c r="K45" s="653">
        <v>0</v>
      </c>
      <c r="L45" s="653">
        <v>0</v>
      </c>
      <c r="M45" s="653">
        <v>0</v>
      </c>
      <c r="N45" s="653">
        <v>0</v>
      </c>
      <c r="O45" s="653">
        <v>0</v>
      </c>
      <c r="P45" s="653">
        <v>0</v>
      </c>
      <c r="Q45" s="606"/>
      <c r="R45" s="606"/>
      <c r="S45" s="606"/>
    </row>
    <row r="46" spans="1:19" ht="27" x14ac:dyDescent="0.25">
      <c r="A46" s="652" t="s">
        <v>279</v>
      </c>
      <c r="B46" s="657">
        <v>41</v>
      </c>
      <c r="C46" s="652" t="s">
        <v>131</v>
      </c>
      <c r="D46" s="652" t="s">
        <v>9</v>
      </c>
      <c r="E46" s="652" t="s">
        <v>350</v>
      </c>
      <c r="F46" s="652" t="s">
        <v>293</v>
      </c>
      <c r="G46" s="652" t="s">
        <v>294</v>
      </c>
      <c r="H46" s="652" t="s">
        <v>236</v>
      </c>
      <c r="I46" s="652" t="s">
        <v>283</v>
      </c>
      <c r="J46" s="653">
        <v>0</v>
      </c>
      <c r="K46" s="653">
        <v>0</v>
      </c>
      <c r="L46" s="653">
        <v>0</v>
      </c>
      <c r="M46" s="653">
        <v>0</v>
      </c>
      <c r="N46" s="653">
        <v>0</v>
      </c>
      <c r="O46" s="653">
        <v>0</v>
      </c>
      <c r="P46" s="653">
        <v>0</v>
      </c>
      <c r="Q46" s="606"/>
      <c r="R46" s="606"/>
      <c r="S46" s="606"/>
    </row>
    <row r="47" spans="1:19" ht="18" x14ac:dyDescent="0.25">
      <c r="A47" s="652" t="s">
        <v>279</v>
      </c>
      <c r="B47" s="657">
        <v>41</v>
      </c>
      <c r="C47" s="652" t="s">
        <v>131</v>
      </c>
      <c r="D47" s="652" t="s">
        <v>9</v>
      </c>
      <c r="E47" s="652" t="s">
        <v>351</v>
      </c>
      <c r="F47" s="652" t="s">
        <v>285</v>
      </c>
      <c r="G47" s="652" t="s">
        <v>286</v>
      </c>
      <c r="H47" s="652" t="s">
        <v>236</v>
      </c>
      <c r="I47" s="652" t="s">
        <v>283</v>
      </c>
      <c r="J47" s="653">
        <v>0</v>
      </c>
      <c r="K47" s="653">
        <v>0</v>
      </c>
      <c r="L47" s="653">
        <v>0</v>
      </c>
      <c r="M47" s="653">
        <v>0</v>
      </c>
      <c r="N47" s="653">
        <v>0</v>
      </c>
      <c r="O47" s="653">
        <v>0</v>
      </c>
      <c r="P47" s="653">
        <v>0</v>
      </c>
      <c r="Q47" s="606"/>
      <c r="R47" s="606"/>
      <c r="S47" s="606"/>
    </row>
    <row r="48" spans="1:19" ht="36" x14ac:dyDescent="0.25">
      <c r="A48" s="652" t="s">
        <v>279</v>
      </c>
      <c r="B48" s="657">
        <v>41</v>
      </c>
      <c r="C48" s="652" t="s">
        <v>131</v>
      </c>
      <c r="D48" s="652" t="s">
        <v>9</v>
      </c>
      <c r="E48" s="652" t="s">
        <v>352</v>
      </c>
      <c r="F48" s="652" t="s">
        <v>293</v>
      </c>
      <c r="G48" s="652" t="s">
        <v>294</v>
      </c>
      <c r="H48" s="652" t="s">
        <v>236</v>
      </c>
      <c r="I48" s="652" t="s">
        <v>283</v>
      </c>
      <c r="J48" s="653">
        <v>0</v>
      </c>
      <c r="K48" s="653">
        <v>0</v>
      </c>
      <c r="L48" s="653">
        <v>167176</v>
      </c>
      <c r="M48" s="653">
        <v>150000</v>
      </c>
      <c r="N48" s="653">
        <v>200000</v>
      </c>
      <c r="O48" s="653">
        <v>200000</v>
      </c>
      <c r="P48" s="653">
        <v>200000</v>
      </c>
      <c r="Q48" s="606"/>
      <c r="R48" s="606"/>
      <c r="S48" s="606"/>
    </row>
    <row r="49" spans="1:19" ht="36" x14ac:dyDescent="0.25">
      <c r="A49" s="652" t="s">
        <v>279</v>
      </c>
      <c r="B49" s="657">
        <v>41</v>
      </c>
      <c r="C49" s="652" t="s">
        <v>131</v>
      </c>
      <c r="D49" s="652" t="s">
        <v>9</v>
      </c>
      <c r="E49" s="652" t="s">
        <v>353</v>
      </c>
      <c r="F49" s="652" t="s">
        <v>304</v>
      </c>
      <c r="G49" s="652" t="s">
        <v>354</v>
      </c>
      <c r="H49" s="652" t="s">
        <v>236</v>
      </c>
      <c r="I49" s="652" t="s">
        <v>302</v>
      </c>
      <c r="J49" s="653">
        <v>0</v>
      </c>
      <c r="K49" s="653">
        <v>24348</v>
      </c>
      <c r="L49" s="653">
        <v>43187</v>
      </c>
      <c r="M49" s="653">
        <v>54542</v>
      </c>
      <c r="N49" s="653">
        <v>5000</v>
      </c>
      <c r="O49" s="653">
        <v>0</v>
      </c>
      <c r="P49" s="653">
        <v>25006</v>
      </c>
      <c r="Q49" s="606"/>
      <c r="R49" s="606"/>
      <c r="S49" s="606"/>
    </row>
    <row r="50" spans="1:19" ht="27" x14ac:dyDescent="0.25">
      <c r="A50" s="652" t="s">
        <v>279</v>
      </c>
      <c r="B50" s="657">
        <v>41</v>
      </c>
      <c r="C50" s="652" t="s">
        <v>131</v>
      </c>
      <c r="D50" s="652" t="s">
        <v>9</v>
      </c>
      <c r="E50" s="652" t="s">
        <v>355</v>
      </c>
      <c r="F50" s="652" t="s">
        <v>304</v>
      </c>
      <c r="G50" s="652" t="s">
        <v>319</v>
      </c>
      <c r="H50" s="652" t="s">
        <v>238</v>
      </c>
      <c r="I50" s="652" t="s">
        <v>302</v>
      </c>
      <c r="J50" s="653">
        <v>0</v>
      </c>
      <c r="K50" s="653">
        <v>0</v>
      </c>
      <c r="L50" s="653">
        <v>0</v>
      </c>
      <c r="M50" s="653">
        <v>0</v>
      </c>
      <c r="N50" s="653">
        <v>0</v>
      </c>
      <c r="O50" s="653">
        <v>0</v>
      </c>
      <c r="P50" s="653">
        <v>0</v>
      </c>
      <c r="Q50" s="606"/>
      <c r="R50" s="606"/>
      <c r="S50" s="606"/>
    </row>
    <row r="51" spans="1:19" ht="27" x14ac:dyDescent="0.25">
      <c r="A51" s="652" t="s">
        <v>279</v>
      </c>
      <c r="B51" s="657">
        <v>41</v>
      </c>
      <c r="C51" s="652" t="s">
        <v>131</v>
      </c>
      <c r="D51" s="652" t="s">
        <v>9</v>
      </c>
      <c r="E51" s="652" t="s">
        <v>356</v>
      </c>
      <c r="F51" s="652" t="s">
        <v>293</v>
      </c>
      <c r="G51" s="652" t="s">
        <v>341</v>
      </c>
      <c r="H51" s="652" t="s">
        <v>238</v>
      </c>
      <c r="I51" s="652" t="s">
        <v>308</v>
      </c>
      <c r="J51" s="653">
        <v>0</v>
      </c>
      <c r="K51" s="653">
        <v>0</v>
      </c>
      <c r="L51" s="653">
        <v>0</v>
      </c>
      <c r="M51" s="653">
        <v>0</v>
      </c>
      <c r="N51" s="653">
        <v>0</v>
      </c>
      <c r="O51" s="653">
        <v>0</v>
      </c>
      <c r="P51" s="653">
        <v>0</v>
      </c>
      <c r="Q51" s="606"/>
      <c r="R51" s="606"/>
      <c r="S51" s="606"/>
    </row>
    <row r="52" spans="1:19" ht="36" x14ac:dyDescent="0.25">
      <c r="A52" s="652" t="s">
        <v>279</v>
      </c>
      <c r="B52" s="657">
        <v>41</v>
      </c>
      <c r="C52" s="652" t="s">
        <v>131</v>
      </c>
      <c r="D52" s="652" t="s">
        <v>9</v>
      </c>
      <c r="E52" s="652" t="s">
        <v>357</v>
      </c>
      <c r="F52" s="652" t="s">
        <v>293</v>
      </c>
      <c r="G52" s="652" t="s">
        <v>296</v>
      </c>
      <c r="H52" s="652" t="s">
        <v>236</v>
      </c>
      <c r="I52" s="652" t="s">
        <v>283</v>
      </c>
      <c r="J52" s="653">
        <v>6130</v>
      </c>
      <c r="K52" s="653">
        <v>96200</v>
      </c>
      <c r="L52" s="653">
        <v>59077</v>
      </c>
      <c r="M52" s="653">
        <v>50000</v>
      </c>
      <c r="N52" s="653">
        <v>35000</v>
      </c>
      <c r="O52" s="653">
        <v>0</v>
      </c>
      <c r="P52" s="653">
        <v>0</v>
      </c>
      <c r="Q52" s="606"/>
      <c r="R52" s="606"/>
      <c r="S52" s="606"/>
    </row>
    <row r="53" spans="1:19" ht="27" x14ac:dyDescent="0.25">
      <c r="A53" s="652" t="s">
        <v>279</v>
      </c>
      <c r="B53" s="657">
        <v>41</v>
      </c>
      <c r="C53" s="652" t="s">
        <v>131</v>
      </c>
      <c r="D53" s="652" t="s">
        <v>9</v>
      </c>
      <c r="E53" s="652" t="s">
        <v>358</v>
      </c>
      <c r="F53" s="652" t="s">
        <v>315</v>
      </c>
      <c r="G53" s="652" t="s">
        <v>316</v>
      </c>
      <c r="H53" s="652" t="s">
        <v>238</v>
      </c>
      <c r="I53" s="652" t="s">
        <v>283</v>
      </c>
      <c r="J53" s="653">
        <v>36897</v>
      </c>
      <c r="K53" s="653">
        <v>68995</v>
      </c>
      <c r="L53" s="653">
        <v>70161</v>
      </c>
      <c r="M53" s="653">
        <v>208614</v>
      </c>
      <c r="N53" s="653">
        <v>167905</v>
      </c>
      <c r="O53" s="653">
        <v>179378</v>
      </c>
      <c r="P53" s="653">
        <v>179378</v>
      </c>
      <c r="Q53" s="606"/>
      <c r="R53" s="606"/>
      <c r="S53" s="606"/>
    </row>
    <row r="54" spans="1:19" ht="18" x14ac:dyDescent="0.25">
      <c r="A54" s="652" t="s">
        <v>279</v>
      </c>
      <c r="B54" s="657">
        <v>41</v>
      </c>
      <c r="C54" s="652" t="s">
        <v>131</v>
      </c>
      <c r="D54" s="652" t="s">
        <v>9</v>
      </c>
      <c r="E54" s="652" t="s">
        <v>359</v>
      </c>
      <c r="F54" s="652" t="s">
        <v>293</v>
      </c>
      <c r="G54" s="652" t="s">
        <v>294</v>
      </c>
      <c r="H54" s="652" t="s">
        <v>236</v>
      </c>
      <c r="I54" s="652" t="s">
        <v>283</v>
      </c>
      <c r="J54" s="653">
        <v>0</v>
      </c>
      <c r="K54" s="653">
        <v>0</v>
      </c>
      <c r="L54" s="653">
        <v>0</v>
      </c>
      <c r="M54" s="653">
        <v>0</v>
      </c>
      <c r="N54" s="653">
        <v>0</v>
      </c>
      <c r="O54" s="653">
        <v>0</v>
      </c>
      <c r="P54" s="653">
        <v>0</v>
      </c>
      <c r="Q54" s="606"/>
      <c r="R54" s="606"/>
      <c r="S54" s="606"/>
    </row>
    <row r="55" spans="1:19" ht="18" x14ac:dyDescent="0.25">
      <c r="A55" s="652" t="s">
        <v>279</v>
      </c>
      <c r="B55" s="657">
        <v>41</v>
      </c>
      <c r="C55" s="652" t="s">
        <v>131</v>
      </c>
      <c r="D55" s="652" t="s">
        <v>9</v>
      </c>
      <c r="E55" s="652" t="s">
        <v>360</v>
      </c>
      <c r="F55" s="652" t="s">
        <v>293</v>
      </c>
      <c r="G55" s="652" t="s">
        <v>361</v>
      </c>
      <c r="H55" s="652" t="s">
        <v>236</v>
      </c>
      <c r="I55" s="652" t="s">
        <v>283</v>
      </c>
      <c r="J55" s="653">
        <v>0</v>
      </c>
      <c r="K55" s="653">
        <v>0</v>
      </c>
      <c r="L55" s="653">
        <v>0</v>
      </c>
      <c r="M55" s="653">
        <v>0</v>
      </c>
      <c r="N55" s="653">
        <v>0</v>
      </c>
      <c r="O55" s="653">
        <v>0</v>
      </c>
      <c r="P55" s="653">
        <v>0</v>
      </c>
      <c r="Q55" s="606"/>
      <c r="R55" s="606"/>
      <c r="S55" s="606"/>
    </row>
    <row r="56" spans="1:19" ht="27" x14ac:dyDescent="0.25">
      <c r="A56" s="652" t="s">
        <v>279</v>
      </c>
      <c r="B56" s="657">
        <v>41</v>
      </c>
      <c r="C56" s="652" t="s">
        <v>131</v>
      </c>
      <c r="D56" s="652" t="s">
        <v>9</v>
      </c>
      <c r="E56" s="652" t="s">
        <v>362</v>
      </c>
      <c r="F56" s="652" t="s">
        <v>363</v>
      </c>
      <c r="G56" s="652" t="s">
        <v>364</v>
      </c>
      <c r="H56" s="652" t="s">
        <v>236</v>
      </c>
      <c r="I56" s="652" t="s">
        <v>283</v>
      </c>
      <c r="J56" s="653">
        <v>0</v>
      </c>
      <c r="K56" s="653">
        <v>0</v>
      </c>
      <c r="L56" s="653">
        <v>0</v>
      </c>
      <c r="M56" s="653">
        <v>0</v>
      </c>
      <c r="N56" s="653">
        <v>0</v>
      </c>
      <c r="O56" s="653">
        <v>0</v>
      </c>
      <c r="P56" s="653">
        <v>0</v>
      </c>
      <c r="Q56" s="606"/>
      <c r="R56" s="606"/>
      <c r="S56" s="606"/>
    </row>
    <row r="57" spans="1:19" ht="27" x14ac:dyDescent="0.25">
      <c r="A57" s="652" t="s">
        <v>279</v>
      </c>
      <c r="B57" s="657">
        <v>41</v>
      </c>
      <c r="C57" s="652" t="s">
        <v>131</v>
      </c>
      <c r="D57" s="652" t="s">
        <v>9</v>
      </c>
      <c r="E57" s="652" t="s">
        <v>365</v>
      </c>
      <c r="F57" s="652" t="s">
        <v>304</v>
      </c>
      <c r="G57" s="652" t="s">
        <v>299</v>
      </c>
      <c r="H57" s="652" t="s">
        <v>236</v>
      </c>
      <c r="I57" s="652" t="s">
        <v>366</v>
      </c>
      <c r="J57" s="653">
        <v>0</v>
      </c>
      <c r="K57" s="653">
        <v>0</v>
      </c>
      <c r="L57" s="653">
        <v>0</v>
      </c>
      <c r="M57" s="653">
        <v>0</v>
      </c>
      <c r="N57" s="653">
        <v>0</v>
      </c>
      <c r="O57" s="653">
        <v>0</v>
      </c>
      <c r="P57" s="653">
        <v>0</v>
      </c>
      <c r="Q57" s="606"/>
      <c r="R57" s="606"/>
      <c r="S57" s="606"/>
    </row>
    <row r="58" spans="1:19" ht="45" x14ac:dyDescent="0.25">
      <c r="A58" s="652" t="s">
        <v>279</v>
      </c>
      <c r="B58" s="657">
        <v>41</v>
      </c>
      <c r="C58" s="652" t="s">
        <v>131</v>
      </c>
      <c r="D58" s="652" t="s">
        <v>9</v>
      </c>
      <c r="E58" s="652" t="s">
        <v>367</v>
      </c>
      <c r="F58" s="652" t="s">
        <v>293</v>
      </c>
      <c r="G58" s="652" t="s">
        <v>368</v>
      </c>
      <c r="H58" s="652" t="s">
        <v>236</v>
      </c>
      <c r="I58" s="652" t="s">
        <v>283</v>
      </c>
      <c r="J58" s="653">
        <v>0</v>
      </c>
      <c r="K58" s="653">
        <v>0</v>
      </c>
      <c r="L58" s="653">
        <v>0</v>
      </c>
      <c r="M58" s="653">
        <v>0</v>
      </c>
      <c r="N58" s="653">
        <v>0</v>
      </c>
      <c r="O58" s="653">
        <v>0</v>
      </c>
      <c r="P58" s="653">
        <v>0</v>
      </c>
      <c r="Q58" s="606"/>
      <c r="R58" s="606"/>
      <c r="S58" s="606"/>
    </row>
    <row r="59" spans="1:19" ht="18" x14ac:dyDescent="0.25">
      <c r="A59" s="652" t="s">
        <v>279</v>
      </c>
      <c r="B59" s="657">
        <v>41</v>
      </c>
      <c r="C59" s="652" t="s">
        <v>131</v>
      </c>
      <c r="D59" s="652" t="s">
        <v>9</v>
      </c>
      <c r="E59" s="652" t="s">
        <v>369</v>
      </c>
      <c r="F59" s="652" t="s">
        <v>293</v>
      </c>
      <c r="G59" s="652" t="s">
        <v>294</v>
      </c>
      <c r="H59" s="652" t="s">
        <v>236</v>
      </c>
      <c r="I59" s="652" t="s">
        <v>283</v>
      </c>
      <c r="J59" s="653">
        <v>0</v>
      </c>
      <c r="K59" s="653">
        <v>36612</v>
      </c>
      <c r="L59" s="653">
        <v>0</v>
      </c>
      <c r="M59" s="653">
        <v>0</v>
      </c>
      <c r="N59" s="653">
        <v>0</v>
      </c>
      <c r="O59" s="653">
        <v>0</v>
      </c>
      <c r="P59" s="653">
        <v>0</v>
      </c>
      <c r="Q59" s="606"/>
      <c r="R59" s="606"/>
      <c r="S59" s="606"/>
    </row>
    <row r="60" spans="1:19" ht="27" x14ac:dyDescent="0.25">
      <c r="A60" s="652" t="s">
        <v>279</v>
      </c>
      <c r="B60" s="657">
        <v>41</v>
      </c>
      <c r="C60" s="652" t="s">
        <v>131</v>
      </c>
      <c r="D60" s="652" t="s">
        <v>9</v>
      </c>
      <c r="E60" s="652" t="s">
        <v>370</v>
      </c>
      <c r="F60" s="652" t="s">
        <v>285</v>
      </c>
      <c r="G60" s="652" t="s">
        <v>371</v>
      </c>
      <c r="H60" s="652" t="s">
        <v>328</v>
      </c>
      <c r="I60" s="652" t="s">
        <v>283</v>
      </c>
      <c r="J60" s="653">
        <v>0</v>
      </c>
      <c r="K60" s="653">
        <v>0</v>
      </c>
      <c r="L60" s="653">
        <v>6488</v>
      </c>
      <c r="M60" s="653">
        <v>0</v>
      </c>
      <c r="N60" s="653">
        <v>5000</v>
      </c>
      <c r="O60" s="653">
        <v>0</v>
      </c>
      <c r="P60" s="653">
        <v>0</v>
      </c>
      <c r="Q60" s="606"/>
      <c r="R60" s="606"/>
      <c r="S60" s="606"/>
    </row>
    <row r="61" spans="1:19" ht="36" x14ac:dyDescent="0.25">
      <c r="A61" s="652" t="s">
        <v>279</v>
      </c>
      <c r="B61" s="657">
        <v>41</v>
      </c>
      <c r="C61" s="652" t="s">
        <v>131</v>
      </c>
      <c r="D61" s="652" t="s">
        <v>9</v>
      </c>
      <c r="E61" s="652" t="s">
        <v>372</v>
      </c>
      <c r="F61" s="652" t="s">
        <v>293</v>
      </c>
      <c r="G61" s="652" t="s">
        <v>296</v>
      </c>
      <c r="H61" s="652" t="s">
        <v>236</v>
      </c>
      <c r="I61" s="652" t="s">
        <v>283</v>
      </c>
      <c r="J61" s="653">
        <v>28709</v>
      </c>
      <c r="K61" s="653">
        <v>0</v>
      </c>
      <c r="L61" s="653">
        <v>0</v>
      </c>
      <c r="M61" s="653">
        <v>0</v>
      </c>
      <c r="N61" s="653">
        <v>0</v>
      </c>
      <c r="O61" s="653">
        <v>0</v>
      </c>
      <c r="P61" s="653">
        <v>0</v>
      </c>
      <c r="Q61" s="606"/>
      <c r="R61" s="606"/>
      <c r="S61" s="606"/>
    </row>
    <row r="62" spans="1:19" ht="36" x14ac:dyDescent="0.25">
      <c r="A62" s="652" t="s">
        <v>279</v>
      </c>
      <c r="B62" s="657">
        <v>41</v>
      </c>
      <c r="C62" s="652" t="s">
        <v>131</v>
      </c>
      <c r="D62" s="652" t="s">
        <v>9</v>
      </c>
      <c r="E62" s="652" t="s">
        <v>373</v>
      </c>
      <c r="F62" s="652" t="s">
        <v>293</v>
      </c>
      <c r="G62" s="652" t="s">
        <v>294</v>
      </c>
      <c r="H62" s="652" t="s">
        <v>236</v>
      </c>
      <c r="I62" s="652" t="s">
        <v>283</v>
      </c>
      <c r="J62" s="653">
        <v>0</v>
      </c>
      <c r="K62" s="653">
        <v>0</v>
      </c>
      <c r="L62" s="653">
        <v>0</v>
      </c>
      <c r="M62" s="653">
        <v>0</v>
      </c>
      <c r="N62" s="653">
        <v>0</v>
      </c>
      <c r="O62" s="653">
        <v>0</v>
      </c>
      <c r="P62" s="653">
        <v>0</v>
      </c>
      <c r="Q62" s="606"/>
      <c r="R62" s="606"/>
      <c r="S62" s="606"/>
    </row>
    <row r="63" spans="1:19" ht="45" x14ac:dyDescent="0.25">
      <c r="A63" s="652" t="s">
        <v>279</v>
      </c>
      <c r="B63" s="657">
        <v>41</v>
      </c>
      <c r="C63" s="652" t="s">
        <v>131</v>
      </c>
      <c r="D63" s="652" t="s">
        <v>9</v>
      </c>
      <c r="E63" s="652" t="s">
        <v>374</v>
      </c>
      <c r="F63" s="652" t="s">
        <v>304</v>
      </c>
      <c r="G63" s="652" t="s">
        <v>319</v>
      </c>
      <c r="H63" s="652" t="s">
        <v>238</v>
      </c>
      <c r="I63" s="652" t="s">
        <v>366</v>
      </c>
      <c r="J63" s="653">
        <v>0</v>
      </c>
      <c r="K63" s="653">
        <v>0</v>
      </c>
      <c r="L63" s="653">
        <v>0</v>
      </c>
      <c r="M63" s="653">
        <v>0</v>
      </c>
      <c r="N63" s="653">
        <v>45000</v>
      </c>
      <c r="O63" s="653">
        <v>40000</v>
      </c>
      <c r="P63" s="653">
        <v>55000</v>
      </c>
      <c r="Q63" s="606"/>
      <c r="R63" s="606"/>
      <c r="S63" s="606"/>
    </row>
    <row r="64" spans="1:19" ht="18" x14ac:dyDescent="0.25">
      <c r="A64" s="652" t="s">
        <v>279</v>
      </c>
      <c r="B64" s="657">
        <v>41</v>
      </c>
      <c r="C64" s="652" t="s">
        <v>131</v>
      </c>
      <c r="D64" s="652" t="s">
        <v>9</v>
      </c>
      <c r="E64" s="652" t="s">
        <v>375</v>
      </c>
      <c r="F64" s="652" t="s">
        <v>293</v>
      </c>
      <c r="G64" s="652" t="s">
        <v>294</v>
      </c>
      <c r="H64" s="652" t="s">
        <v>236</v>
      </c>
      <c r="I64" s="652" t="s">
        <v>306</v>
      </c>
      <c r="J64" s="653">
        <v>0</v>
      </c>
      <c r="K64" s="653">
        <v>0</v>
      </c>
      <c r="L64" s="653">
        <v>5637</v>
      </c>
      <c r="M64" s="653">
        <v>0</v>
      </c>
      <c r="N64" s="653">
        <v>5000</v>
      </c>
      <c r="O64" s="653">
        <v>0</v>
      </c>
      <c r="P64" s="653">
        <v>22120</v>
      </c>
      <c r="Q64" s="606"/>
      <c r="R64" s="606"/>
      <c r="S64" s="606"/>
    </row>
    <row r="65" spans="1:19" ht="18" x14ac:dyDescent="0.25">
      <c r="A65" s="652" t="s">
        <v>279</v>
      </c>
      <c r="B65" s="657">
        <v>41</v>
      </c>
      <c r="C65" s="652" t="s">
        <v>131</v>
      </c>
      <c r="D65" s="652" t="s">
        <v>9</v>
      </c>
      <c r="E65" s="652" t="s">
        <v>376</v>
      </c>
      <c r="F65" s="652" t="s">
        <v>293</v>
      </c>
      <c r="G65" s="652" t="s">
        <v>294</v>
      </c>
      <c r="H65" s="652" t="s">
        <v>236</v>
      </c>
      <c r="I65" s="652" t="s">
        <v>302</v>
      </c>
      <c r="J65" s="653">
        <v>49171</v>
      </c>
      <c r="K65" s="653">
        <v>0</v>
      </c>
      <c r="L65" s="653">
        <v>0</v>
      </c>
      <c r="M65" s="653">
        <v>0</v>
      </c>
      <c r="N65" s="653">
        <v>0</v>
      </c>
      <c r="O65" s="653">
        <v>0</v>
      </c>
      <c r="P65" s="653">
        <v>0</v>
      </c>
      <c r="Q65" s="606"/>
      <c r="R65" s="606"/>
      <c r="S65" s="606"/>
    </row>
    <row r="66" spans="1:19" ht="27" x14ac:dyDescent="0.25">
      <c r="A66" s="652" t="s">
        <v>279</v>
      </c>
      <c r="B66" s="657">
        <v>41</v>
      </c>
      <c r="C66" s="652" t="s">
        <v>131</v>
      </c>
      <c r="D66" s="652" t="s">
        <v>9</v>
      </c>
      <c r="E66" s="652" t="s">
        <v>377</v>
      </c>
      <c r="F66" s="652" t="s">
        <v>293</v>
      </c>
      <c r="G66" s="652" t="s">
        <v>294</v>
      </c>
      <c r="H66" s="652" t="s">
        <v>236</v>
      </c>
      <c r="I66" s="652" t="s">
        <v>283</v>
      </c>
      <c r="J66" s="653">
        <v>49171</v>
      </c>
      <c r="K66" s="653">
        <v>64564</v>
      </c>
      <c r="L66" s="653">
        <v>57216</v>
      </c>
      <c r="M66" s="653">
        <v>30338</v>
      </c>
      <c r="N66" s="653">
        <v>82358</v>
      </c>
      <c r="O66" s="653">
        <v>71899</v>
      </c>
      <c r="P66" s="653">
        <v>72262</v>
      </c>
      <c r="Q66" s="606"/>
      <c r="R66" s="606"/>
      <c r="S66" s="606"/>
    </row>
    <row r="67" spans="1:19" ht="54" x14ac:dyDescent="0.25">
      <c r="A67" s="652" t="s">
        <v>279</v>
      </c>
      <c r="B67" s="657">
        <v>41</v>
      </c>
      <c r="C67" s="652" t="s">
        <v>131</v>
      </c>
      <c r="D67" s="652" t="s">
        <v>9</v>
      </c>
      <c r="E67" s="652" t="s">
        <v>378</v>
      </c>
      <c r="F67" s="652" t="s">
        <v>293</v>
      </c>
      <c r="G67" s="652" t="s">
        <v>379</v>
      </c>
      <c r="H67" s="652" t="s">
        <v>236</v>
      </c>
      <c r="I67" s="652" t="s">
        <v>308</v>
      </c>
      <c r="J67" s="653">
        <v>0</v>
      </c>
      <c r="K67" s="653">
        <v>0</v>
      </c>
      <c r="L67" s="653">
        <v>0</v>
      </c>
      <c r="M67" s="653">
        <v>0</v>
      </c>
      <c r="N67" s="653">
        <v>0</v>
      </c>
      <c r="O67" s="653">
        <v>0</v>
      </c>
      <c r="P67" s="653">
        <v>0</v>
      </c>
      <c r="Q67" s="606"/>
      <c r="R67" s="606"/>
      <c r="S67" s="606"/>
    </row>
    <row r="68" spans="1:19" ht="18" x14ac:dyDescent="0.25">
      <c r="A68" s="652" t="s">
        <v>279</v>
      </c>
      <c r="B68" s="657">
        <v>41</v>
      </c>
      <c r="C68" s="652" t="s">
        <v>131</v>
      </c>
      <c r="D68" s="652" t="s">
        <v>9</v>
      </c>
      <c r="E68" s="652" t="s">
        <v>380</v>
      </c>
      <c r="F68" s="652" t="s">
        <v>293</v>
      </c>
      <c r="G68" s="652" t="s">
        <v>294</v>
      </c>
      <c r="H68" s="652" t="s">
        <v>236</v>
      </c>
      <c r="I68" s="652" t="s">
        <v>366</v>
      </c>
      <c r="J68" s="653">
        <v>0</v>
      </c>
      <c r="K68" s="653">
        <v>0</v>
      </c>
      <c r="L68" s="653">
        <v>0</v>
      </c>
      <c r="M68" s="653">
        <v>0</v>
      </c>
      <c r="N68" s="653">
        <v>0</v>
      </c>
      <c r="O68" s="653">
        <v>0</v>
      </c>
      <c r="P68" s="653">
        <v>0</v>
      </c>
      <c r="Q68" s="606"/>
      <c r="R68" s="606"/>
      <c r="S68" s="606"/>
    </row>
    <row r="69" spans="1:19" ht="18" x14ac:dyDescent="0.25">
      <c r="A69" s="652" t="s">
        <v>279</v>
      </c>
      <c r="B69" s="657">
        <v>41</v>
      </c>
      <c r="C69" s="652" t="s">
        <v>131</v>
      </c>
      <c r="D69" s="652" t="s">
        <v>9</v>
      </c>
      <c r="E69" s="652" t="s">
        <v>381</v>
      </c>
      <c r="F69" s="652" t="s">
        <v>285</v>
      </c>
      <c r="G69" s="652" t="s">
        <v>286</v>
      </c>
      <c r="H69" s="652" t="s">
        <v>236</v>
      </c>
      <c r="I69" s="652" t="s">
        <v>283</v>
      </c>
      <c r="J69" s="653">
        <v>0</v>
      </c>
      <c r="K69" s="653">
        <v>0</v>
      </c>
      <c r="L69" s="653">
        <v>0</v>
      </c>
      <c r="M69" s="653">
        <v>0</v>
      </c>
      <c r="N69" s="653">
        <v>0</v>
      </c>
      <c r="O69" s="653">
        <v>0</v>
      </c>
      <c r="P69" s="653">
        <v>0</v>
      </c>
      <c r="Q69" s="606"/>
      <c r="R69" s="606"/>
      <c r="S69" s="606"/>
    </row>
    <row r="70" spans="1:19" ht="27" x14ac:dyDescent="0.25">
      <c r="A70" s="652" t="s">
        <v>279</v>
      </c>
      <c r="B70" s="657">
        <v>41</v>
      </c>
      <c r="C70" s="652" t="s">
        <v>131</v>
      </c>
      <c r="D70" s="652" t="s">
        <v>9</v>
      </c>
      <c r="E70" s="652" t="s">
        <v>382</v>
      </c>
      <c r="F70" s="652" t="s">
        <v>293</v>
      </c>
      <c r="G70" s="652" t="s">
        <v>327</v>
      </c>
      <c r="H70" s="652" t="s">
        <v>328</v>
      </c>
      <c r="I70" s="652" t="s">
        <v>366</v>
      </c>
      <c r="J70" s="653">
        <v>0</v>
      </c>
      <c r="K70" s="653">
        <v>0</v>
      </c>
      <c r="L70" s="653">
        <v>0</v>
      </c>
      <c r="M70" s="653">
        <v>0</v>
      </c>
      <c r="N70" s="653">
        <v>0</v>
      </c>
      <c r="O70" s="653">
        <v>0</v>
      </c>
      <c r="P70" s="653">
        <v>0</v>
      </c>
      <c r="Q70" s="606"/>
      <c r="R70" s="606"/>
      <c r="S70" s="606"/>
    </row>
    <row r="71" spans="1:19" ht="27" x14ac:dyDescent="0.25">
      <c r="A71" s="652" t="s">
        <v>279</v>
      </c>
      <c r="B71" s="657">
        <v>41</v>
      </c>
      <c r="C71" s="652" t="s">
        <v>131</v>
      </c>
      <c r="D71" s="652" t="s">
        <v>9</v>
      </c>
      <c r="E71" s="652" t="s">
        <v>383</v>
      </c>
      <c r="F71" s="652" t="s">
        <v>304</v>
      </c>
      <c r="G71" s="652" t="s">
        <v>319</v>
      </c>
      <c r="H71" s="652" t="s">
        <v>238</v>
      </c>
      <c r="I71" s="652" t="s">
        <v>302</v>
      </c>
      <c r="J71" s="653">
        <v>0</v>
      </c>
      <c r="K71" s="653">
        <v>0</v>
      </c>
      <c r="L71" s="653">
        <v>0</v>
      </c>
      <c r="M71" s="653">
        <v>10000</v>
      </c>
      <c r="N71" s="653">
        <v>0</v>
      </c>
      <c r="O71" s="653">
        <v>0</v>
      </c>
      <c r="P71" s="653">
        <v>0</v>
      </c>
      <c r="Q71" s="606"/>
      <c r="R71" s="606"/>
      <c r="S71" s="606"/>
    </row>
    <row r="72" spans="1:19" ht="45" x14ac:dyDescent="0.25">
      <c r="A72" s="652" t="s">
        <v>279</v>
      </c>
      <c r="B72" s="657">
        <v>41</v>
      </c>
      <c r="C72" s="652" t="s">
        <v>131</v>
      </c>
      <c r="D72" s="652" t="s">
        <v>9</v>
      </c>
      <c r="E72" s="652" t="s">
        <v>384</v>
      </c>
      <c r="F72" s="652" t="s">
        <v>293</v>
      </c>
      <c r="G72" s="652" t="s">
        <v>331</v>
      </c>
      <c r="H72" s="652" t="s">
        <v>236</v>
      </c>
      <c r="I72" s="652" t="s">
        <v>302</v>
      </c>
      <c r="J72" s="653">
        <v>0</v>
      </c>
      <c r="K72" s="653">
        <v>0</v>
      </c>
      <c r="L72" s="653">
        <v>0</v>
      </c>
      <c r="M72" s="653">
        <v>0</v>
      </c>
      <c r="N72" s="653">
        <v>0</v>
      </c>
      <c r="O72" s="653">
        <v>0</v>
      </c>
      <c r="P72" s="653">
        <v>0</v>
      </c>
      <c r="Q72" s="606"/>
      <c r="R72" s="606"/>
      <c r="S72" s="606"/>
    </row>
    <row r="73" spans="1:19" ht="36" x14ac:dyDescent="0.25">
      <c r="A73" s="652" t="s">
        <v>279</v>
      </c>
      <c r="B73" s="657">
        <v>41</v>
      </c>
      <c r="C73" s="652" t="s">
        <v>131</v>
      </c>
      <c r="D73" s="652" t="s">
        <v>9</v>
      </c>
      <c r="E73" s="652" t="s">
        <v>385</v>
      </c>
      <c r="F73" s="652" t="s">
        <v>293</v>
      </c>
      <c r="G73" s="652" t="s">
        <v>386</v>
      </c>
      <c r="H73" s="652" t="s">
        <v>238</v>
      </c>
      <c r="I73" s="652" t="s">
        <v>283</v>
      </c>
      <c r="J73" s="653">
        <v>0</v>
      </c>
      <c r="K73" s="653">
        <v>0</v>
      </c>
      <c r="L73" s="653">
        <v>0</v>
      </c>
      <c r="M73" s="653">
        <v>0</v>
      </c>
      <c r="N73" s="653">
        <v>0</v>
      </c>
      <c r="O73" s="653">
        <v>0</v>
      </c>
      <c r="P73" s="653">
        <v>0</v>
      </c>
      <c r="Q73" s="606"/>
      <c r="R73" s="606"/>
      <c r="S73" s="606"/>
    </row>
    <row r="74" spans="1:19" ht="18" x14ac:dyDescent="0.25">
      <c r="A74" s="652" t="s">
        <v>279</v>
      </c>
      <c r="B74" s="657">
        <v>41</v>
      </c>
      <c r="C74" s="652" t="s">
        <v>131</v>
      </c>
      <c r="D74" s="652" t="s">
        <v>9</v>
      </c>
      <c r="E74" s="652" t="s">
        <v>387</v>
      </c>
      <c r="F74" s="652" t="s">
        <v>293</v>
      </c>
      <c r="G74" s="652" t="s">
        <v>294</v>
      </c>
      <c r="H74" s="652" t="s">
        <v>236</v>
      </c>
      <c r="I74" s="652" t="s">
        <v>283</v>
      </c>
      <c r="J74" s="653">
        <v>25284</v>
      </c>
      <c r="K74" s="653">
        <v>0</v>
      </c>
      <c r="L74" s="653">
        <v>0</v>
      </c>
      <c r="M74" s="653">
        <v>0</v>
      </c>
      <c r="N74" s="653">
        <v>0</v>
      </c>
      <c r="O74" s="653">
        <v>0</v>
      </c>
      <c r="P74" s="653">
        <v>0</v>
      </c>
      <c r="Q74" s="606"/>
      <c r="R74" s="606"/>
      <c r="S74" s="606"/>
    </row>
    <row r="75" spans="1:19" ht="18" x14ac:dyDescent="0.25">
      <c r="A75" s="652" t="s">
        <v>279</v>
      </c>
      <c r="B75" s="657">
        <v>41</v>
      </c>
      <c r="C75" s="652" t="s">
        <v>131</v>
      </c>
      <c r="D75" s="652" t="s">
        <v>9</v>
      </c>
      <c r="E75" s="652" t="s">
        <v>388</v>
      </c>
      <c r="F75" s="652" t="s">
        <v>285</v>
      </c>
      <c r="G75" s="652" t="s">
        <v>286</v>
      </c>
      <c r="H75" s="652" t="s">
        <v>236</v>
      </c>
      <c r="I75" s="652" t="s">
        <v>283</v>
      </c>
      <c r="J75" s="653">
        <v>0</v>
      </c>
      <c r="K75" s="653">
        <v>0</v>
      </c>
      <c r="L75" s="653">
        <v>0</v>
      </c>
      <c r="M75" s="653">
        <v>0</v>
      </c>
      <c r="N75" s="653">
        <v>0</v>
      </c>
      <c r="O75" s="653">
        <v>0</v>
      </c>
      <c r="P75" s="653">
        <v>0</v>
      </c>
      <c r="Q75" s="606"/>
      <c r="R75" s="606"/>
      <c r="S75" s="606"/>
    </row>
    <row r="76" spans="1:19" ht="27" x14ac:dyDescent="0.25">
      <c r="A76" s="652" t="s">
        <v>279</v>
      </c>
      <c r="B76" s="657">
        <v>41</v>
      </c>
      <c r="C76" s="652" t="s">
        <v>131</v>
      </c>
      <c r="D76" s="652" t="s">
        <v>9</v>
      </c>
      <c r="E76" s="652" t="s">
        <v>389</v>
      </c>
      <c r="F76" s="652" t="s">
        <v>293</v>
      </c>
      <c r="G76" s="652" t="s">
        <v>294</v>
      </c>
      <c r="H76" s="652" t="s">
        <v>236</v>
      </c>
      <c r="I76" s="652" t="s">
        <v>283</v>
      </c>
      <c r="J76" s="653">
        <v>0</v>
      </c>
      <c r="K76" s="653">
        <v>0</v>
      </c>
      <c r="L76" s="653">
        <v>0</v>
      </c>
      <c r="M76" s="653">
        <v>0</v>
      </c>
      <c r="N76" s="653">
        <v>0</v>
      </c>
      <c r="O76" s="653">
        <v>0</v>
      </c>
      <c r="P76" s="653">
        <v>0</v>
      </c>
      <c r="Q76" s="606"/>
      <c r="R76" s="606"/>
      <c r="S76" s="606"/>
    </row>
    <row r="77" spans="1:19" ht="18" x14ac:dyDescent="0.25">
      <c r="A77" s="652" t="s">
        <v>279</v>
      </c>
      <c r="B77" s="657">
        <v>41</v>
      </c>
      <c r="C77" s="652" t="s">
        <v>131</v>
      </c>
      <c r="D77" s="652" t="s">
        <v>9</v>
      </c>
      <c r="E77" s="652" t="s">
        <v>390</v>
      </c>
      <c r="F77" s="652" t="s">
        <v>285</v>
      </c>
      <c r="G77" s="652" t="s">
        <v>286</v>
      </c>
      <c r="H77" s="652" t="s">
        <v>236</v>
      </c>
      <c r="I77" s="652" t="s">
        <v>283</v>
      </c>
      <c r="J77" s="653">
        <v>0</v>
      </c>
      <c r="K77" s="653">
        <v>0</v>
      </c>
      <c r="L77" s="653">
        <v>1027</v>
      </c>
      <c r="M77" s="653">
        <v>0</v>
      </c>
      <c r="N77" s="653">
        <v>0</v>
      </c>
      <c r="O77" s="653">
        <v>0</v>
      </c>
      <c r="P77" s="653">
        <v>0</v>
      </c>
    </row>
    <row r="78" spans="1:19" ht="18" x14ac:dyDescent="0.25">
      <c r="A78" s="652" t="s">
        <v>279</v>
      </c>
      <c r="B78" s="657">
        <v>41</v>
      </c>
      <c r="C78" s="652" t="s">
        <v>131</v>
      </c>
      <c r="D78" s="652" t="s">
        <v>9</v>
      </c>
      <c r="E78" s="652" t="s">
        <v>391</v>
      </c>
      <c r="F78" s="652" t="s">
        <v>285</v>
      </c>
      <c r="G78" s="652" t="s">
        <v>286</v>
      </c>
      <c r="H78" s="652" t="s">
        <v>236</v>
      </c>
      <c r="I78" s="652" t="s">
        <v>283</v>
      </c>
      <c r="J78" s="653">
        <v>0</v>
      </c>
      <c r="K78" s="653">
        <v>0</v>
      </c>
      <c r="L78" s="653">
        <v>0</v>
      </c>
      <c r="M78" s="653">
        <v>0</v>
      </c>
      <c r="N78" s="653">
        <v>0</v>
      </c>
      <c r="O78" s="653">
        <v>0</v>
      </c>
      <c r="P78" s="653">
        <v>0</v>
      </c>
    </row>
    <row r="79" spans="1:19" ht="27" x14ac:dyDescent="0.25">
      <c r="A79" s="652" t="s">
        <v>279</v>
      </c>
      <c r="B79" s="657">
        <v>41</v>
      </c>
      <c r="C79" s="652" t="s">
        <v>131</v>
      </c>
      <c r="D79" s="652" t="s">
        <v>9</v>
      </c>
      <c r="E79" s="652" t="s">
        <v>392</v>
      </c>
      <c r="F79" s="652" t="s">
        <v>293</v>
      </c>
      <c r="G79" s="652" t="s">
        <v>294</v>
      </c>
      <c r="H79" s="652" t="s">
        <v>236</v>
      </c>
      <c r="I79" s="652" t="s">
        <v>308</v>
      </c>
      <c r="J79" s="653">
        <v>0</v>
      </c>
      <c r="K79" s="653">
        <v>0</v>
      </c>
      <c r="L79" s="653">
        <v>0</v>
      </c>
      <c r="M79" s="653">
        <v>0</v>
      </c>
      <c r="N79" s="653">
        <v>0</v>
      </c>
      <c r="O79" s="653">
        <v>0</v>
      </c>
      <c r="P79" s="653">
        <v>0</v>
      </c>
    </row>
    <row r="80" spans="1:19" ht="18" x14ac:dyDescent="0.25">
      <c r="A80" s="652" t="s">
        <v>279</v>
      </c>
      <c r="B80" s="657">
        <v>41</v>
      </c>
      <c r="C80" s="652" t="s">
        <v>131</v>
      </c>
      <c r="D80" s="652" t="s">
        <v>9</v>
      </c>
      <c r="E80" s="652" t="s">
        <v>393</v>
      </c>
      <c r="F80" s="652" t="s">
        <v>285</v>
      </c>
      <c r="G80" s="652" t="s">
        <v>286</v>
      </c>
      <c r="H80" s="652" t="s">
        <v>236</v>
      </c>
      <c r="I80" s="652" t="s">
        <v>283</v>
      </c>
      <c r="J80" s="653">
        <v>0</v>
      </c>
      <c r="K80" s="653">
        <v>0</v>
      </c>
      <c r="L80" s="653">
        <v>0</v>
      </c>
      <c r="M80" s="653">
        <v>0</v>
      </c>
      <c r="N80" s="653">
        <v>0</v>
      </c>
      <c r="O80" s="653">
        <v>0</v>
      </c>
      <c r="P80" s="653">
        <v>0</v>
      </c>
    </row>
    <row r="81" spans="1:16" ht="18" x14ac:dyDescent="0.25">
      <c r="A81" s="652" t="s">
        <v>279</v>
      </c>
      <c r="B81" s="657">
        <v>41</v>
      </c>
      <c r="C81" s="652" t="s">
        <v>131</v>
      </c>
      <c r="D81" s="652" t="s">
        <v>9</v>
      </c>
      <c r="E81" s="652" t="s">
        <v>394</v>
      </c>
      <c r="F81" s="652" t="s">
        <v>293</v>
      </c>
      <c r="G81" s="652" t="s">
        <v>294</v>
      </c>
      <c r="H81" s="652" t="s">
        <v>236</v>
      </c>
      <c r="I81" s="652" t="s">
        <v>308</v>
      </c>
      <c r="J81" s="653">
        <v>0</v>
      </c>
      <c r="K81" s="653">
        <v>0</v>
      </c>
      <c r="L81" s="653">
        <v>0</v>
      </c>
      <c r="M81" s="653">
        <v>0</v>
      </c>
      <c r="N81" s="653">
        <v>0</v>
      </c>
      <c r="O81" s="653">
        <v>0</v>
      </c>
      <c r="P81" s="653">
        <v>0</v>
      </c>
    </row>
    <row r="82" spans="1:16" ht="27" x14ac:dyDescent="0.25">
      <c r="A82" s="652" t="s">
        <v>279</v>
      </c>
      <c r="B82" s="657">
        <v>41</v>
      </c>
      <c r="C82" s="652" t="s">
        <v>131</v>
      </c>
      <c r="D82" s="652" t="s">
        <v>9</v>
      </c>
      <c r="E82" s="652" t="s">
        <v>395</v>
      </c>
      <c r="F82" s="652" t="s">
        <v>304</v>
      </c>
      <c r="G82" s="652" t="s">
        <v>319</v>
      </c>
      <c r="H82" s="652" t="s">
        <v>238</v>
      </c>
      <c r="I82" s="652" t="s">
        <v>283</v>
      </c>
      <c r="J82" s="653">
        <v>0</v>
      </c>
      <c r="K82" s="653">
        <v>0</v>
      </c>
      <c r="L82" s="653">
        <v>0</v>
      </c>
      <c r="M82" s="653">
        <v>0</v>
      </c>
      <c r="N82" s="653">
        <v>0</v>
      </c>
      <c r="O82" s="653">
        <v>0</v>
      </c>
      <c r="P82" s="653">
        <v>0</v>
      </c>
    </row>
    <row r="83" spans="1:16" ht="36" x14ac:dyDescent="0.25">
      <c r="A83" s="652" t="s">
        <v>279</v>
      </c>
      <c r="B83" s="657">
        <v>41</v>
      </c>
      <c r="C83" s="652" t="s">
        <v>131</v>
      </c>
      <c r="D83" s="652" t="s">
        <v>9</v>
      </c>
      <c r="E83" s="652" t="s">
        <v>396</v>
      </c>
      <c r="F83" s="652" t="s">
        <v>293</v>
      </c>
      <c r="G83" s="652" t="s">
        <v>296</v>
      </c>
      <c r="H83" s="652" t="s">
        <v>236</v>
      </c>
      <c r="I83" s="652" t="s">
        <v>283</v>
      </c>
      <c r="J83" s="653">
        <v>0</v>
      </c>
      <c r="K83" s="653">
        <v>0</v>
      </c>
      <c r="L83" s="653">
        <v>0</v>
      </c>
      <c r="M83" s="653">
        <v>0</v>
      </c>
      <c r="N83" s="653">
        <v>0</v>
      </c>
      <c r="O83" s="653">
        <v>0</v>
      </c>
      <c r="P83" s="653">
        <v>0</v>
      </c>
    </row>
    <row r="84" spans="1:16" ht="27" x14ac:dyDescent="0.25">
      <c r="A84" s="652" t="s">
        <v>279</v>
      </c>
      <c r="B84" s="657">
        <v>41</v>
      </c>
      <c r="C84" s="652" t="s">
        <v>131</v>
      </c>
      <c r="D84" s="652" t="s">
        <v>9</v>
      </c>
      <c r="E84" s="652" t="s">
        <v>397</v>
      </c>
      <c r="F84" s="652" t="s">
        <v>293</v>
      </c>
      <c r="G84" s="652" t="s">
        <v>341</v>
      </c>
      <c r="H84" s="652" t="s">
        <v>236</v>
      </c>
      <c r="I84" s="652" t="s">
        <v>302</v>
      </c>
      <c r="J84" s="653">
        <v>0</v>
      </c>
      <c r="K84" s="653">
        <v>0</v>
      </c>
      <c r="L84" s="653">
        <v>0</v>
      </c>
      <c r="M84" s="653">
        <v>0</v>
      </c>
      <c r="N84" s="653">
        <v>0</v>
      </c>
      <c r="O84" s="653">
        <v>0</v>
      </c>
      <c r="P84" s="653">
        <v>0</v>
      </c>
    </row>
    <row r="85" spans="1:16" ht="27" x14ac:dyDescent="0.25">
      <c r="A85" s="652" t="s">
        <v>279</v>
      </c>
      <c r="B85" s="657">
        <v>41</v>
      </c>
      <c r="C85" s="652" t="s">
        <v>131</v>
      </c>
      <c r="D85" s="652" t="s">
        <v>9</v>
      </c>
      <c r="E85" s="652" t="s">
        <v>398</v>
      </c>
      <c r="F85" s="652" t="s">
        <v>293</v>
      </c>
      <c r="G85" s="652" t="s">
        <v>294</v>
      </c>
      <c r="H85" s="652" t="s">
        <v>236</v>
      </c>
      <c r="I85" s="652" t="s">
        <v>283</v>
      </c>
      <c r="J85" s="653">
        <v>37040</v>
      </c>
      <c r="K85" s="653">
        <v>46098</v>
      </c>
      <c r="L85" s="653">
        <v>207113</v>
      </c>
      <c r="M85" s="653">
        <v>180000</v>
      </c>
      <c r="N85" s="653">
        <v>50407</v>
      </c>
      <c r="O85" s="653">
        <v>0</v>
      </c>
      <c r="P85" s="653">
        <v>0</v>
      </c>
    </row>
    <row r="86" spans="1:16" ht="36" x14ac:dyDescent="0.25">
      <c r="A86" s="652" t="s">
        <v>279</v>
      </c>
      <c r="B86" s="657">
        <v>41</v>
      </c>
      <c r="C86" s="652" t="s">
        <v>131</v>
      </c>
      <c r="D86" s="652" t="s">
        <v>9</v>
      </c>
      <c r="E86" s="652" t="s">
        <v>399</v>
      </c>
      <c r="F86" s="652" t="s">
        <v>293</v>
      </c>
      <c r="G86" s="652" t="s">
        <v>400</v>
      </c>
      <c r="H86" s="652" t="s">
        <v>236</v>
      </c>
      <c r="I86" s="652" t="s">
        <v>283</v>
      </c>
      <c r="J86" s="653">
        <v>0</v>
      </c>
      <c r="K86" s="653">
        <v>0</v>
      </c>
      <c r="L86" s="653">
        <v>0</v>
      </c>
      <c r="M86" s="653">
        <v>0</v>
      </c>
      <c r="N86" s="653">
        <v>0</v>
      </c>
      <c r="O86" s="653">
        <v>0</v>
      </c>
      <c r="P86" s="653">
        <v>0</v>
      </c>
    </row>
    <row r="87" spans="1:16" ht="18" x14ac:dyDescent="0.25">
      <c r="A87" s="652" t="s">
        <v>279</v>
      </c>
      <c r="B87" s="657">
        <v>41</v>
      </c>
      <c r="C87" s="652" t="s">
        <v>131</v>
      </c>
      <c r="D87" s="652" t="s">
        <v>9</v>
      </c>
      <c r="E87" s="652" t="s">
        <v>401</v>
      </c>
      <c r="F87" s="652" t="s">
        <v>293</v>
      </c>
      <c r="G87" s="652" t="s">
        <v>294</v>
      </c>
      <c r="H87" s="652" t="s">
        <v>236</v>
      </c>
      <c r="I87" s="652" t="s">
        <v>402</v>
      </c>
      <c r="J87" s="653">
        <v>79763</v>
      </c>
      <c r="K87" s="653">
        <v>58901</v>
      </c>
      <c r="L87" s="653">
        <v>69967</v>
      </c>
      <c r="M87" s="653">
        <v>0</v>
      </c>
      <c r="N87" s="653">
        <v>0</v>
      </c>
      <c r="O87" s="653">
        <v>0</v>
      </c>
      <c r="P87" s="653">
        <v>0</v>
      </c>
    </row>
    <row r="88" spans="1:16" ht="45" x14ac:dyDescent="0.25">
      <c r="A88" s="652" t="s">
        <v>279</v>
      </c>
      <c r="B88" s="657">
        <v>41</v>
      </c>
      <c r="C88" s="652" t="s">
        <v>131</v>
      </c>
      <c r="D88" s="652" t="s">
        <v>9</v>
      </c>
      <c r="E88" s="652" t="s">
        <v>403</v>
      </c>
      <c r="F88" s="652" t="s">
        <v>293</v>
      </c>
      <c r="G88" s="652" t="s">
        <v>312</v>
      </c>
      <c r="H88" s="652" t="s">
        <v>236</v>
      </c>
      <c r="I88" s="652" t="s">
        <v>302</v>
      </c>
      <c r="J88" s="653">
        <v>0</v>
      </c>
      <c r="K88" s="653">
        <v>0</v>
      </c>
      <c r="L88" s="653">
        <v>0</v>
      </c>
      <c r="M88" s="653">
        <v>0</v>
      </c>
      <c r="N88" s="653">
        <v>0</v>
      </c>
      <c r="O88" s="653">
        <v>0</v>
      </c>
      <c r="P88" s="653">
        <v>0</v>
      </c>
    </row>
    <row r="89" spans="1:16" ht="18" x14ac:dyDescent="0.25">
      <c r="A89" s="652" t="s">
        <v>279</v>
      </c>
      <c r="B89" s="657">
        <v>41</v>
      </c>
      <c r="C89" s="652" t="s">
        <v>131</v>
      </c>
      <c r="D89" s="652" t="s">
        <v>9</v>
      </c>
      <c r="E89" s="652" t="s">
        <v>404</v>
      </c>
      <c r="F89" s="652" t="s">
        <v>285</v>
      </c>
      <c r="G89" s="652" t="s">
        <v>286</v>
      </c>
      <c r="H89" s="652" t="s">
        <v>236</v>
      </c>
      <c r="I89" s="652" t="s">
        <v>283</v>
      </c>
      <c r="J89" s="653">
        <v>0</v>
      </c>
      <c r="K89" s="653">
        <v>0</v>
      </c>
      <c r="L89" s="653">
        <v>0</v>
      </c>
      <c r="M89" s="653">
        <v>40000</v>
      </c>
      <c r="N89" s="653">
        <v>0</v>
      </c>
      <c r="O89" s="653">
        <v>0</v>
      </c>
      <c r="P89" s="653">
        <v>0</v>
      </c>
    </row>
    <row r="90" spans="1:16" ht="18" x14ac:dyDescent="0.25">
      <c r="A90" s="652" t="s">
        <v>279</v>
      </c>
      <c r="B90" s="657">
        <v>41</v>
      </c>
      <c r="C90" s="652" t="s">
        <v>131</v>
      </c>
      <c r="D90" s="652" t="s">
        <v>9</v>
      </c>
      <c r="E90" s="652" t="s">
        <v>405</v>
      </c>
      <c r="F90" s="652" t="s">
        <v>285</v>
      </c>
      <c r="G90" s="652" t="s">
        <v>336</v>
      </c>
      <c r="H90" s="652" t="s">
        <v>406</v>
      </c>
      <c r="I90" s="652" t="s">
        <v>283</v>
      </c>
      <c r="J90" s="653">
        <v>0</v>
      </c>
      <c r="K90" s="653">
        <v>0</v>
      </c>
      <c r="L90" s="653">
        <v>0</v>
      </c>
      <c r="M90" s="653">
        <v>0</v>
      </c>
      <c r="N90" s="653">
        <v>0</v>
      </c>
      <c r="O90" s="653">
        <v>0</v>
      </c>
      <c r="P90" s="653">
        <v>0</v>
      </c>
    </row>
    <row r="91" spans="1:16" ht="27" x14ac:dyDescent="0.25">
      <c r="A91" s="652" t="s">
        <v>279</v>
      </c>
      <c r="B91" s="657">
        <v>41</v>
      </c>
      <c r="C91" s="652" t="s">
        <v>131</v>
      </c>
      <c r="D91" s="652" t="s">
        <v>9</v>
      </c>
      <c r="E91" s="652" t="s">
        <v>407</v>
      </c>
      <c r="F91" s="652" t="s">
        <v>293</v>
      </c>
      <c r="G91" s="652" t="s">
        <v>408</v>
      </c>
      <c r="H91" s="652" t="s">
        <v>238</v>
      </c>
      <c r="I91" s="652" t="s">
        <v>366</v>
      </c>
      <c r="J91" s="653">
        <v>0</v>
      </c>
      <c r="K91" s="653">
        <v>0</v>
      </c>
      <c r="L91" s="653">
        <v>0</v>
      </c>
      <c r="M91" s="653">
        <v>0</v>
      </c>
      <c r="N91" s="653">
        <v>0</v>
      </c>
      <c r="O91" s="653">
        <v>0</v>
      </c>
      <c r="P91" s="653">
        <v>0</v>
      </c>
    </row>
    <row r="92" spans="1:16" ht="36" x14ac:dyDescent="0.25">
      <c r="A92" s="652" t="s">
        <v>279</v>
      </c>
      <c r="B92" s="657">
        <v>41</v>
      </c>
      <c r="C92" s="652" t="s">
        <v>131</v>
      </c>
      <c r="D92" s="652" t="s">
        <v>9</v>
      </c>
      <c r="E92" s="652" t="s">
        <v>409</v>
      </c>
      <c r="F92" s="652" t="s">
        <v>293</v>
      </c>
      <c r="G92" s="652" t="s">
        <v>386</v>
      </c>
      <c r="H92" s="652" t="s">
        <v>238</v>
      </c>
      <c r="I92" s="652" t="s">
        <v>283</v>
      </c>
      <c r="J92" s="653">
        <v>0</v>
      </c>
      <c r="K92" s="653">
        <v>0</v>
      </c>
      <c r="L92" s="653">
        <v>0</v>
      </c>
      <c r="M92" s="653">
        <v>0</v>
      </c>
      <c r="N92" s="653">
        <v>0</v>
      </c>
      <c r="O92" s="653">
        <v>0</v>
      </c>
      <c r="P92" s="653">
        <v>0</v>
      </c>
    </row>
    <row r="93" spans="1:16" ht="18" x14ac:dyDescent="0.25">
      <c r="A93" s="652" t="s">
        <v>279</v>
      </c>
      <c r="B93" s="657">
        <v>41</v>
      </c>
      <c r="C93" s="652" t="s">
        <v>131</v>
      </c>
      <c r="D93" s="652" t="s">
        <v>9</v>
      </c>
      <c r="E93" s="652" t="s">
        <v>410</v>
      </c>
      <c r="F93" s="652" t="s">
        <v>293</v>
      </c>
      <c r="G93" s="652" t="s">
        <v>294</v>
      </c>
      <c r="H93" s="652" t="s">
        <v>236</v>
      </c>
      <c r="I93" s="652" t="s">
        <v>283</v>
      </c>
      <c r="J93" s="653">
        <v>0</v>
      </c>
      <c r="K93" s="653">
        <v>0</v>
      </c>
      <c r="L93" s="653">
        <v>0</v>
      </c>
      <c r="M93" s="653">
        <v>0</v>
      </c>
      <c r="N93" s="653">
        <v>0</v>
      </c>
      <c r="O93" s="653">
        <v>0</v>
      </c>
      <c r="P93" s="653">
        <v>0</v>
      </c>
    </row>
    <row r="94" spans="1:16" ht="27" x14ac:dyDescent="0.25">
      <c r="A94" s="652" t="s">
        <v>279</v>
      </c>
      <c r="B94" s="657">
        <v>41</v>
      </c>
      <c r="C94" s="652" t="s">
        <v>131</v>
      </c>
      <c r="D94" s="652" t="s">
        <v>9</v>
      </c>
      <c r="E94" s="652" t="s">
        <v>411</v>
      </c>
      <c r="F94" s="652" t="s">
        <v>293</v>
      </c>
      <c r="G94" s="652" t="s">
        <v>341</v>
      </c>
      <c r="H94" s="652" t="s">
        <v>238</v>
      </c>
      <c r="I94" s="652" t="s">
        <v>302</v>
      </c>
      <c r="J94" s="653">
        <v>0</v>
      </c>
      <c r="K94" s="653">
        <v>4999</v>
      </c>
      <c r="L94" s="653">
        <v>38049</v>
      </c>
      <c r="M94" s="653">
        <v>17000</v>
      </c>
      <c r="N94" s="653">
        <v>0</v>
      </c>
      <c r="O94" s="653">
        <v>0</v>
      </c>
      <c r="P94" s="653">
        <v>0</v>
      </c>
    </row>
    <row r="95" spans="1:16" ht="27" x14ac:dyDescent="0.25">
      <c r="A95" s="652" t="s">
        <v>279</v>
      </c>
      <c r="B95" s="657">
        <v>41</v>
      </c>
      <c r="C95" s="652" t="s">
        <v>131</v>
      </c>
      <c r="D95" s="652" t="s">
        <v>9</v>
      </c>
      <c r="E95" s="652" t="s">
        <v>412</v>
      </c>
      <c r="F95" s="652" t="s">
        <v>304</v>
      </c>
      <c r="G95" s="652" t="s">
        <v>325</v>
      </c>
      <c r="H95" s="652" t="s">
        <v>236</v>
      </c>
      <c r="I95" s="652" t="s">
        <v>302</v>
      </c>
      <c r="J95" s="653">
        <v>0</v>
      </c>
      <c r="K95" s="653">
        <v>0</v>
      </c>
      <c r="L95" s="653">
        <v>0</v>
      </c>
      <c r="M95" s="653">
        <v>0</v>
      </c>
      <c r="N95" s="653">
        <v>0</v>
      </c>
      <c r="O95" s="653">
        <v>0</v>
      </c>
      <c r="P95" s="653">
        <v>0</v>
      </c>
    </row>
    <row r="96" spans="1:16" ht="18" x14ac:dyDescent="0.25">
      <c r="A96" s="652" t="s">
        <v>279</v>
      </c>
      <c r="B96" s="657">
        <v>41</v>
      </c>
      <c r="C96" s="652" t="s">
        <v>131</v>
      </c>
      <c r="D96" s="652" t="s">
        <v>9</v>
      </c>
      <c r="E96" s="652" t="s">
        <v>413</v>
      </c>
      <c r="F96" s="652" t="s">
        <v>293</v>
      </c>
      <c r="G96" s="652" t="s">
        <v>294</v>
      </c>
      <c r="H96" s="652" t="s">
        <v>236</v>
      </c>
      <c r="I96" s="652" t="s">
        <v>283</v>
      </c>
      <c r="J96" s="653">
        <v>0</v>
      </c>
      <c r="K96" s="653">
        <v>0</v>
      </c>
      <c r="L96" s="653">
        <v>0</v>
      </c>
      <c r="M96" s="653">
        <v>0</v>
      </c>
      <c r="N96" s="653">
        <v>0</v>
      </c>
      <c r="O96" s="653">
        <v>0</v>
      </c>
      <c r="P96" s="653">
        <v>0</v>
      </c>
    </row>
    <row r="97" spans="1:16" ht="18" x14ac:dyDescent="0.25">
      <c r="A97" s="652" t="s">
        <v>279</v>
      </c>
      <c r="B97" s="657">
        <v>41</v>
      </c>
      <c r="C97" s="652" t="s">
        <v>131</v>
      </c>
      <c r="D97" s="652" t="s">
        <v>9</v>
      </c>
      <c r="E97" s="652" t="s">
        <v>414</v>
      </c>
      <c r="F97" s="652" t="s">
        <v>293</v>
      </c>
      <c r="G97" s="652" t="s">
        <v>294</v>
      </c>
      <c r="H97" s="652" t="s">
        <v>236</v>
      </c>
      <c r="I97" s="652" t="s">
        <v>283</v>
      </c>
      <c r="J97" s="653">
        <v>0</v>
      </c>
      <c r="K97" s="653">
        <v>0</v>
      </c>
      <c r="L97" s="653">
        <v>0</v>
      </c>
      <c r="M97" s="653">
        <v>0</v>
      </c>
      <c r="N97" s="653">
        <v>0</v>
      </c>
      <c r="O97" s="653">
        <v>0</v>
      </c>
      <c r="P97" s="653">
        <v>0</v>
      </c>
    </row>
    <row r="98" spans="1:16" ht="18" x14ac:dyDescent="0.25">
      <c r="A98" s="652" t="s">
        <v>279</v>
      </c>
      <c r="B98" s="657">
        <v>41</v>
      </c>
      <c r="C98" s="652" t="s">
        <v>131</v>
      </c>
      <c r="D98" s="652" t="s">
        <v>9</v>
      </c>
      <c r="E98" s="652" t="s">
        <v>415</v>
      </c>
      <c r="F98" s="652" t="s">
        <v>285</v>
      </c>
      <c r="G98" s="652" t="s">
        <v>286</v>
      </c>
      <c r="H98" s="652" t="s">
        <v>236</v>
      </c>
      <c r="I98" s="652" t="s">
        <v>283</v>
      </c>
      <c r="J98" s="653">
        <v>0</v>
      </c>
      <c r="K98" s="653">
        <v>0</v>
      </c>
      <c r="L98" s="653">
        <v>0</v>
      </c>
      <c r="M98" s="653">
        <v>0</v>
      </c>
      <c r="N98" s="653">
        <v>0</v>
      </c>
      <c r="O98" s="653">
        <v>0</v>
      </c>
      <c r="P98" s="653">
        <v>0</v>
      </c>
    </row>
    <row r="99" spans="1:16" ht="54" x14ac:dyDescent="0.25">
      <c r="A99" s="652" t="s">
        <v>279</v>
      </c>
      <c r="B99" s="657">
        <v>41</v>
      </c>
      <c r="C99" s="652" t="s">
        <v>131</v>
      </c>
      <c r="D99" s="652" t="s">
        <v>9</v>
      </c>
      <c r="E99" s="652" t="s">
        <v>416</v>
      </c>
      <c r="F99" s="652" t="s">
        <v>293</v>
      </c>
      <c r="G99" s="652" t="s">
        <v>319</v>
      </c>
      <c r="H99" s="652" t="s">
        <v>238</v>
      </c>
      <c r="I99" s="652" t="s">
        <v>283</v>
      </c>
      <c r="J99" s="653">
        <v>14301</v>
      </c>
      <c r="K99" s="653">
        <v>0</v>
      </c>
      <c r="L99" s="653">
        <v>0</v>
      </c>
      <c r="M99" s="653">
        <v>0</v>
      </c>
      <c r="N99" s="653">
        <v>0</v>
      </c>
      <c r="O99" s="653">
        <v>0</v>
      </c>
      <c r="P99" s="653">
        <v>0</v>
      </c>
    </row>
    <row r="100" spans="1:16" ht="27" x14ac:dyDescent="0.25">
      <c r="A100" s="652" t="s">
        <v>279</v>
      </c>
      <c r="B100" s="657">
        <v>41</v>
      </c>
      <c r="C100" s="652" t="s">
        <v>131</v>
      </c>
      <c r="D100" s="652" t="s">
        <v>9</v>
      </c>
      <c r="E100" s="652" t="s">
        <v>417</v>
      </c>
      <c r="F100" s="652" t="s">
        <v>315</v>
      </c>
      <c r="G100" s="652" t="s">
        <v>316</v>
      </c>
      <c r="H100" s="652" t="s">
        <v>328</v>
      </c>
      <c r="I100" s="652" t="s">
        <v>283</v>
      </c>
      <c r="J100" s="653">
        <v>1950</v>
      </c>
      <c r="K100" s="653">
        <v>460</v>
      </c>
      <c r="L100" s="653">
        <v>0</v>
      </c>
      <c r="M100" s="653">
        <v>0</v>
      </c>
      <c r="N100" s="653">
        <v>200000</v>
      </c>
      <c r="O100" s="653">
        <v>235331</v>
      </c>
      <c r="P100" s="653">
        <v>457655</v>
      </c>
    </row>
    <row r="101" spans="1:16" ht="36" x14ac:dyDescent="0.25">
      <c r="A101" s="652" t="s">
        <v>279</v>
      </c>
      <c r="B101" s="657">
        <v>41</v>
      </c>
      <c r="C101" s="652" t="s">
        <v>131</v>
      </c>
      <c r="D101" s="652" t="s">
        <v>9</v>
      </c>
      <c r="E101" s="652" t="s">
        <v>418</v>
      </c>
      <c r="F101" s="652" t="s">
        <v>315</v>
      </c>
      <c r="G101" s="652" t="s">
        <v>286</v>
      </c>
      <c r="H101" s="652" t="s">
        <v>419</v>
      </c>
      <c r="I101" s="652" t="s">
        <v>283</v>
      </c>
      <c r="J101" s="653">
        <v>0</v>
      </c>
      <c r="K101" s="653">
        <v>0</v>
      </c>
      <c r="L101" s="653">
        <v>0</v>
      </c>
      <c r="M101" s="653">
        <v>0</v>
      </c>
      <c r="N101" s="653">
        <v>0</v>
      </c>
      <c r="O101" s="653">
        <v>0</v>
      </c>
      <c r="P101" s="653">
        <v>0</v>
      </c>
    </row>
    <row r="102" spans="1:16" ht="27" x14ac:dyDescent="0.25">
      <c r="A102" s="652" t="s">
        <v>279</v>
      </c>
      <c r="B102" s="657">
        <v>41</v>
      </c>
      <c r="C102" s="652" t="s">
        <v>131</v>
      </c>
      <c r="D102" s="652" t="s">
        <v>9</v>
      </c>
      <c r="E102" s="652" t="s">
        <v>420</v>
      </c>
      <c r="F102" s="652" t="s">
        <v>293</v>
      </c>
      <c r="G102" s="652" t="s">
        <v>361</v>
      </c>
      <c r="H102" s="652" t="s">
        <v>238</v>
      </c>
      <c r="I102" s="652" t="s">
        <v>302</v>
      </c>
      <c r="J102" s="653">
        <v>0</v>
      </c>
      <c r="K102" s="653">
        <v>0</v>
      </c>
      <c r="L102" s="653">
        <v>0</v>
      </c>
      <c r="M102" s="653">
        <v>0</v>
      </c>
      <c r="N102" s="653">
        <v>0</v>
      </c>
      <c r="O102" s="653">
        <v>0</v>
      </c>
      <c r="P102" s="653">
        <v>0</v>
      </c>
    </row>
    <row r="103" spans="1:16" ht="36" x14ac:dyDescent="0.25">
      <c r="A103" s="652" t="s">
        <v>279</v>
      </c>
      <c r="B103" s="657">
        <v>41</v>
      </c>
      <c r="C103" s="652" t="s">
        <v>131</v>
      </c>
      <c r="D103" s="652" t="s">
        <v>9</v>
      </c>
      <c r="E103" s="652" t="s">
        <v>421</v>
      </c>
      <c r="F103" s="652" t="s">
        <v>293</v>
      </c>
      <c r="G103" s="652" t="s">
        <v>294</v>
      </c>
      <c r="H103" s="652" t="s">
        <v>236</v>
      </c>
      <c r="I103" s="652" t="s">
        <v>302</v>
      </c>
      <c r="J103" s="653">
        <v>79763</v>
      </c>
      <c r="K103" s="653">
        <v>1000</v>
      </c>
      <c r="L103" s="653">
        <v>8935</v>
      </c>
      <c r="M103" s="653">
        <v>13721</v>
      </c>
      <c r="N103" s="653">
        <v>10000</v>
      </c>
      <c r="O103" s="653">
        <v>10000</v>
      </c>
      <c r="P103" s="653">
        <v>10000</v>
      </c>
    </row>
    <row r="104" spans="1:16" ht="27" x14ac:dyDescent="0.25">
      <c r="A104" s="652" t="s">
        <v>279</v>
      </c>
      <c r="B104" s="657">
        <v>41</v>
      </c>
      <c r="C104" s="652" t="s">
        <v>131</v>
      </c>
      <c r="D104" s="652" t="s">
        <v>9</v>
      </c>
      <c r="E104" s="652" t="s">
        <v>422</v>
      </c>
      <c r="F104" s="652" t="s">
        <v>293</v>
      </c>
      <c r="G104" s="652" t="s">
        <v>319</v>
      </c>
      <c r="H104" s="652" t="s">
        <v>328</v>
      </c>
      <c r="I104" s="652" t="s">
        <v>302</v>
      </c>
      <c r="J104" s="653">
        <v>0</v>
      </c>
      <c r="K104" s="653">
        <v>0</v>
      </c>
      <c r="L104" s="653">
        <v>0</v>
      </c>
      <c r="M104" s="653">
        <v>0</v>
      </c>
      <c r="N104" s="653">
        <v>81761</v>
      </c>
      <c r="O104" s="653">
        <v>75371</v>
      </c>
      <c r="P104" s="653">
        <v>96989</v>
      </c>
    </row>
    <row r="105" spans="1:16" ht="27" x14ac:dyDescent="0.25">
      <c r="A105" s="652" t="s">
        <v>279</v>
      </c>
      <c r="B105" s="657">
        <v>41</v>
      </c>
      <c r="C105" s="652" t="s">
        <v>131</v>
      </c>
      <c r="D105" s="652" t="s">
        <v>9</v>
      </c>
      <c r="E105" s="652" t="s">
        <v>423</v>
      </c>
      <c r="F105" s="652" t="s">
        <v>424</v>
      </c>
      <c r="G105" s="652" t="s">
        <v>425</v>
      </c>
      <c r="H105" s="652" t="s">
        <v>328</v>
      </c>
      <c r="I105" s="652" t="s">
        <v>283</v>
      </c>
      <c r="J105" s="653">
        <v>0</v>
      </c>
      <c r="K105" s="653">
        <v>0</v>
      </c>
      <c r="L105" s="653">
        <v>4373</v>
      </c>
      <c r="M105" s="653">
        <v>501587</v>
      </c>
      <c r="N105" s="653">
        <v>386190</v>
      </c>
      <c r="O105" s="653">
        <v>446347</v>
      </c>
      <c r="P105" s="653">
        <v>491347</v>
      </c>
    </row>
    <row r="106" spans="1:16" ht="18" x14ac:dyDescent="0.25">
      <c r="A106" s="652" t="s">
        <v>279</v>
      </c>
      <c r="B106" s="657">
        <v>41</v>
      </c>
      <c r="C106" s="652" t="s">
        <v>131</v>
      </c>
      <c r="D106" s="652" t="s">
        <v>9</v>
      </c>
      <c r="E106" s="652" t="s">
        <v>426</v>
      </c>
      <c r="F106" s="652" t="s">
        <v>293</v>
      </c>
      <c r="G106" s="652" t="s">
        <v>294</v>
      </c>
      <c r="H106" s="652" t="s">
        <v>236</v>
      </c>
      <c r="I106" s="652" t="s">
        <v>366</v>
      </c>
      <c r="J106" s="653">
        <v>0</v>
      </c>
      <c r="K106" s="653">
        <v>0</v>
      </c>
      <c r="L106" s="653">
        <v>0</v>
      </c>
      <c r="M106" s="653">
        <v>0</v>
      </c>
      <c r="N106" s="653">
        <v>0</v>
      </c>
      <c r="O106" s="653">
        <v>0</v>
      </c>
      <c r="P106" s="653">
        <v>0</v>
      </c>
    </row>
    <row r="107" spans="1:16" ht="27" x14ac:dyDescent="0.25">
      <c r="A107" s="652" t="s">
        <v>279</v>
      </c>
      <c r="B107" s="657">
        <v>41</v>
      </c>
      <c r="C107" s="652" t="s">
        <v>131</v>
      </c>
      <c r="D107" s="652" t="s">
        <v>9</v>
      </c>
      <c r="E107" s="652" t="s">
        <v>427</v>
      </c>
      <c r="F107" s="652" t="s">
        <v>293</v>
      </c>
      <c r="G107" s="652" t="s">
        <v>294</v>
      </c>
      <c r="H107" s="652" t="s">
        <v>236</v>
      </c>
      <c r="I107" s="652" t="s">
        <v>302</v>
      </c>
      <c r="J107" s="653">
        <v>0</v>
      </c>
      <c r="K107" s="653">
        <v>0</v>
      </c>
      <c r="L107" s="653">
        <v>0</v>
      </c>
      <c r="M107" s="653">
        <v>0</v>
      </c>
      <c r="N107" s="653">
        <v>0</v>
      </c>
      <c r="O107" s="653">
        <v>0</v>
      </c>
      <c r="P107" s="653">
        <v>0</v>
      </c>
    </row>
    <row r="108" spans="1:16" ht="18" x14ac:dyDescent="0.25">
      <c r="A108" s="652" t="s">
        <v>279</v>
      </c>
      <c r="B108" s="657">
        <v>41</v>
      </c>
      <c r="C108" s="652" t="s">
        <v>131</v>
      </c>
      <c r="D108" s="652" t="s">
        <v>9</v>
      </c>
      <c r="E108" s="652" t="s">
        <v>428</v>
      </c>
      <c r="F108" s="652" t="s">
        <v>304</v>
      </c>
      <c r="G108" s="652" t="s">
        <v>429</v>
      </c>
      <c r="H108" s="652" t="s">
        <v>236</v>
      </c>
      <c r="I108" s="652" t="s">
        <v>283</v>
      </c>
      <c r="J108" s="653">
        <v>0</v>
      </c>
      <c r="K108" s="653">
        <v>0</v>
      </c>
      <c r="L108" s="653">
        <v>0</v>
      </c>
      <c r="M108" s="653">
        <v>0</v>
      </c>
      <c r="N108" s="653">
        <v>0</v>
      </c>
      <c r="O108" s="653">
        <v>0</v>
      </c>
      <c r="P108" s="653">
        <v>0</v>
      </c>
    </row>
    <row r="109" spans="1:16" ht="54" x14ac:dyDescent="0.25">
      <c r="A109" s="652" t="s">
        <v>279</v>
      </c>
      <c r="B109" s="657">
        <v>41</v>
      </c>
      <c r="C109" s="652" t="s">
        <v>131</v>
      </c>
      <c r="D109" s="652" t="s">
        <v>9</v>
      </c>
      <c r="E109" s="652" t="s">
        <v>430</v>
      </c>
      <c r="F109" s="652" t="s">
        <v>304</v>
      </c>
      <c r="G109" s="652" t="s">
        <v>408</v>
      </c>
      <c r="H109" s="652" t="s">
        <v>238</v>
      </c>
      <c r="I109" s="652" t="s">
        <v>283</v>
      </c>
      <c r="J109" s="653">
        <v>0</v>
      </c>
      <c r="K109" s="653">
        <v>0</v>
      </c>
      <c r="L109" s="653">
        <v>0</v>
      </c>
      <c r="M109" s="653">
        <v>0</v>
      </c>
      <c r="N109" s="653">
        <v>0</v>
      </c>
      <c r="O109" s="653">
        <v>0</v>
      </c>
      <c r="P109" s="653">
        <v>0</v>
      </c>
    </row>
    <row r="110" spans="1:16" ht="27" x14ac:dyDescent="0.25">
      <c r="A110" s="652" t="s">
        <v>279</v>
      </c>
      <c r="B110" s="657">
        <v>41</v>
      </c>
      <c r="C110" s="652" t="s">
        <v>131</v>
      </c>
      <c r="D110" s="652" t="s">
        <v>9</v>
      </c>
      <c r="E110" s="652" t="s">
        <v>431</v>
      </c>
      <c r="F110" s="652" t="s">
        <v>304</v>
      </c>
      <c r="G110" s="652" t="s">
        <v>319</v>
      </c>
      <c r="H110" s="652" t="s">
        <v>238</v>
      </c>
      <c r="I110" s="652" t="s">
        <v>283</v>
      </c>
      <c r="J110" s="653">
        <v>0</v>
      </c>
      <c r="K110" s="653">
        <v>2200</v>
      </c>
      <c r="L110" s="653">
        <v>0</v>
      </c>
      <c r="M110" s="653">
        <v>0</v>
      </c>
      <c r="N110" s="653">
        <v>0</v>
      </c>
      <c r="O110" s="653">
        <v>0</v>
      </c>
      <c r="P110" s="653">
        <v>0</v>
      </c>
    </row>
    <row r="111" spans="1:16" ht="27" x14ac:dyDescent="0.25">
      <c r="A111" s="652" t="s">
        <v>279</v>
      </c>
      <c r="B111" s="657">
        <v>41</v>
      </c>
      <c r="C111" s="652" t="s">
        <v>131</v>
      </c>
      <c r="D111" s="652" t="s">
        <v>9</v>
      </c>
      <c r="E111" s="652" t="s">
        <v>432</v>
      </c>
      <c r="F111" s="652" t="s">
        <v>293</v>
      </c>
      <c r="G111" s="652" t="s">
        <v>341</v>
      </c>
      <c r="H111" s="652" t="s">
        <v>238</v>
      </c>
      <c r="I111" s="652" t="s">
        <v>308</v>
      </c>
      <c r="J111" s="653">
        <v>0</v>
      </c>
      <c r="K111" s="653">
        <v>0</v>
      </c>
      <c r="L111" s="653">
        <v>0</v>
      </c>
      <c r="M111" s="653">
        <v>0</v>
      </c>
      <c r="N111" s="653">
        <v>0</v>
      </c>
      <c r="O111" s="653">
        <v>0</v>
      </c>
      <c r="P111" s="653">
        <v>0</v>
      </c>
    </row>
    <row r="112" spans="1:16" ht="63" x14ac:dyDescent="0.25">
      <c r="A112" s="652" t="s">
        <v>279</v>
      </c>
      <c r="B112" s="657">
        <v>41</v>
      </c>
      <c r="C112" s="652" t="s">
        <v>131</v>
      </c>
      <c r="D112" s="652" t="s">
        <v>9</v>
      </c>
      <c r="E112" s="652" t="s">
        <v>433</v>
      </c>
      <c r="F112" s="652" t="s">
        <v>293</v>
      </c>
      <c r="G112" s="652" t="s">
        <v>327</v>
      </c>
      <c r="H112" s="652" t="s">
        <v>236</v>
      </c>
      <c r="I112" s="652" t="s">
        <v>283</v>
      </c>
      <c r="J112" s="653">
        <v>0</v>
      </c>
      <c r="K112" s="653">
        <v>0</v>
      </c>
      <c r="L112" s="653">
        <v>0</v>
      </c>
      <c r="M112" s="653">
        <v>0</v>
      </c>
      <c r="N112" s="653">
        <v>0</v>
      </c>
      <c r="O112" s="653">
        <v>0</v>
      </c>
      <c r="P112" s="653">
        <v>0</v>
      </c>
    </row>
    <row r="113" spans="1:16" ht="27" x14ac:dyDescent="0.25">
      <c r="A113" s="652" t="s">
        <v>279</v>
      </c>
      <c r="B113" s="657">
        <v>41</v>
      </c>
      <c r="C113" s="652" t="s">
        <v>131</v>
      </c>
      <c r="D113" s="652" t="s">
        <v>9</v>
      </c>
      <c r="E113" s="652" t="s">
        <v>434</v>
      </c>
      <c r="F113" s="652" t="s">
        <v>293</v>
      </c>
      <c r="G113" s="652" t="s">
        <v>341</v>
      </c>
      <c r="H113" s="652" t="s">
        <v>238</v>
      </c>
      <c r="I113" s="652" t="s">
        <v>302</v>
      </c>
      <c r="J113" s="653">
        <v>495</v>
      </c>
      <c r="K113" s="653">
        <v>969</v>
      </c>
      <c r="L113" s="653">
        <v>256</v>
      </c>
      <c r="M113" s="653">
        <v>1000</v>
      </c>
      <c r="N113" s="653">
        <v>15000</v>
      </c>
      <c r="O113" s="653">
        <v>0</v>
      </c>
      <c r="P113" s="653">
        <v>0</v>
      </c>
    </row>
    <row r="114" spans="1:16" ht="45" x14ac:dyDescent="0.25">
      <c r="A114" s="652" t="s">
        <v>279</v>
      </c>
      <c r="B114" s="657">
        <v>41</v>
      </c>
      <c r="C114" s="652" t="s">
        <v>131</v>
      </c>
      <c r="D114" s="652" t="s">
        <v>9</v>
      </c>
      <c r="E114" s="652" t="s">
        <v>435</v>
      </c>
      <c r="F114" s="652" t="s">
        <v>304</v>
      </c>
      <c r="G114" s="652" t="s">
        <v>312</v>
      </c>
      <c r="H114" s="652" t="s">
        <v>236</v>
      </c>
      <c r="I114" s="652" t="s">
        <v>283</v>
      </c>
      <c r="J114" s="653">
        <v>5451</v>
      </c>
      <c r="K114" s="653">
        <v>7703</v>
      </c>
      <c r="L114" s="653">
        <v>3322</v>
      </c>
      <c r="M114" s="653">
        <v>30000</v>
      </c>
      <c r="N114" s="653">
        <v>11000</v>
      </c>
      <c r="O114" s="653">
        <v>10000</v>
      </c>
      <c r="P114" s="653">
        <v>10000</v>
      </c>
    </row>
    <row r="115" spans="1:16" ht="18" x14ac:dyDescent="0.25">
      <c r="A115" s="652" t="s">
        <v>279</v>
      </c>
      <c r="B115" s="657">
        <v>41</v>
      </c>
      <c r="C115" s="652" t="s">
        <v>131</v>
      </c>
      <c r="D115" s="652" t="s">
        <v>9</v>
      </c>
      <c r="E115" s="652" t="s">
        <v>436</v>
      </c>
      <c r="F115" s="652" t="s">
        <v>293</v>
      </c>
      <c r="G115" s="652" t="s">
        <v>294</v>
      </c>
      <c r="H115" s="652" t="s">
        <v>236</v>
      </c>
      <c r="I115" s="652" t="s">
        <v>283</v>
      </c>
      <c r="J115" s="653">
        <v>861</v>
      </c>
      <c r="K115" s="653">
        <v>6700</v>
      </c>
      <c r="L115" s="653">
        <v>74733</v>
      </c>
      <c r="M115" s="653">
        <v>139000</v>
      </c>
      <c r="N115" s="653">
        <v>50000</v>
      </c>
      <c r="O115" s="653">
        <v>60000</v>
      </c>
      <c r="P115" s="653">
        <v>60000</v>
      </c>
    </row>
    <row r="116" spans="1:16" ht="54" x14ac:dyDescent="0.25">
      <c r="A116" s="652" t="s">
        <v>279</v>
      </c>
      <c r="B116" s="657">
        <v>41</v>
      </c>
      <c r="C116" s="652" t="s">
        <v>131</v>
      </c>
      <c r="D116" s="652" t="s">
        <v>9</v>
      </c>
      <c r="E116" s="652" t="s">
        <v>437</v>
      </c>
      <c r="F116" s="652" t="s">
        <v>293</v>
      </c>
      <c r="G116" s="652" t="s">
        <v>296</v>
      </c>
      <c r="H116" s="652" t="s">
        <v>236</v>
      </c>
      <c r="I116" s="652" t="s">
        <v>283</v>
      </c>
      <c r="J116" s="653">
        <v>0</v>
      </c>
      <c r="K116" s="653">
        <v>0</v>
      </c>
      <c r="L116" s="653">
        <v>0</v>
      </c>
      <c r="M116" s="653">
        <v>0</v>
      </c>
      <c r="N116" s="653">
        <v>0</v>
      </c>
      <c r="O116" s="653">
        <v>0</v>
      </c>
      <c r="P116" s="653">
        <v>0</v>
      </c>
    </row>
    <row r="117" spans="1:16" ht="36" x14ac:dyDescent="0.25">
      <c r="A117" s="652" t="s">
        <v>279</v>
      </c>
      <c r="B117" s="657">
        <v>41</v>
      </c>
      <c r="C117" s="652" t="s">
        <v>131</v>
      </c>
      <c r="D117" s="652" t="s">
        <v>9</v>
      </c>
      <c r="E117" s="652" t="s">
        <v>438</v>
      </c>
      <c r="F117" s="652" t="s">
        <v>293</v>
      </c>
      <c r="G117" s="652" t="s">
        <v>341</v>
      </c>
      <c r="H117" s="652" t="s">
        <v>238</v>
      </c>
      <c r="I117" s="652" t="s">
        <v>402</v>
      </c>
      <c r="J117" s="653">
        <v>0</v>
      </c>
      <c r="K117" s="653">
        <v>0</v>
      </c>
      <c r="L117" s="653">
        <v>0</v>
      </c>
      <c r="M117" s="653">
        <v>0</v>
      </c>
      <c r="N117" s="653">
        <v>0</v>
      </c>
      <c r="O117" s="653">
        <v>0</v>
      </c>
      <c r="P117" s="653">
        <v>0</v>
      </c>
    </row>
    <row r="118" spans="1:16" ht="27" x14ac:dyDescent="0.25">
      <c r="A118" s="652" t="s">
        <v>279</v>
      </c>
      <c r="B118" s="657">
        <v>41</v>
      </c>
      <c r="C118" s="652" t="s">
        <v>131</v>
      </c>
      <c r="D118" s="652" t="s">
        <v>9</v>
      </c>
      <c r="E118" s="652" t="s">
        <v>439</v>
      </c>
      <c r="F118" s="652" t="s">
        <v>304</v>
      </c>
      <c r="G118" s="652" t="s">
        <v>319</v>
      </c>
      <c r="H118" s="652" t="s">
        <v>238</v>
      </c>
      <c r="I118" s="652" t="s">
        <v>283</v>
      </c>
      <c r="J118" s="653">
        <v>0</v>
      </c>
      <c r="K118" s="653">
        <v>52162</v>
      </c>
      <c r="L118" s="653">
        <v>0</v>
      </c>
      <c r="M118" s="653">
        <v>0</v>
      </c>
      <c r="N118" s="653">
        <v>84862</v>
      </c>
      <c r="O118" s="653">
        <v>111166</v>
      </c>
      <c r="P118" s="653">
        <v>90401</v>
      </c>
    </row>
    <row r="119" spans="1:16" ht="27" x14ac:dyDescent="0.25">
      <c r="A119" s="652" t="s">
        <v>279</v>
      </c>
      <c r="B119" s="657">
        <v>41</v>
      </c>
      <c r="C119" s="652" t="s">
        <v>131</v>
      </c>
      <c r="D119" s="652" t="s">
        <v>9</v>
      </c>
      <c r="E119" s="652" t="s">
        <v>440</v>
      </c>
      <c r="F119" s="652" t="s">
        <v>304</v>
      </c>
      <c r="G119" s="652" t="s">
        <v>441</v>
      </c>
      <c r="H119" s="652" t="s">
        <v>238</v>
      </c>
      <c r="I119" s="652" t="s">
        <v>308</v>
      </c>
      <c r="J119" s="653">
        <v>0</v>
      </c>
      <c r="K119" s="653">
        <v>0</v>
      </c>
      <c r="L119" s="653">
        <v>0</v>
      </c>
      <c r="M119" s="653">
        <v>0</v>
      </c>
      <c r="N119" s="653">
        <v>0</v>
      </c>
      <c r="O119" s="653">
        <v>0</v>
      </c>
      <c r="P119" s="653">
        <v>0</v>
      </c>
    </row>
    <row r="120" spans="1:16" ht="18" x14ac:dyDescent="0.25">
      <c r="A120" s="652" t="s">
        <v>279</v>
      </c>
      <c r="B120" s="657">
        <v>41</v>
      </c>
      <c r="C120" s="652" t="s">
        <v>131</v>
      </c>
      <c r="D120" s="652" t="s">
        <v>9</v>
      </c>
      <c r="E120" s="652" t="s">
        <v>442</v>
      </c>
      <c r="F120" s="652" t="s">
        <v>285</v>
      </c>
      <c r="G120" s="652" t="s">
        <v>286</v>
      </c>
      <c r="H120" s="652" t="s">
        <v>236</v>
      </c>
      <c r="I120" s="652" t="s">
        <v>283</v>
      </c>
      <c r="J120" s="653">
        <v>0</v>
      </c>
      <c r="K120" s="653">
        <v>0</v>
      </c>
      <c r="L120" s="653">
        <v>0</v>
      </c>
      <c r="M120" s="653">
        <v>0</v>
      </c>
      <c r="N120" s="653">
        <v>0</v>
      </c>
      <c r="O120" s="653">
        <v>0</v>
      </c>
      <c r="P120" s="653">
        <v>0</v>
      </c>
    </row>
    <row r="121" spans="1:16" ht="36" x14ac:dyDescent="0.25">
      <c r="A121" s="652" t="s">
        <v>279</v>
      </c>
      <c r="B121" s="657">
        <v>41</v>
      </c>
      <c r="C121" s="652" t="s">
        <v>131</v>
      </c>
      <c r="D121" s="652" t="s">
        <v>9</v>
      </c>
      <c r="E121" s="652" t="s">
        <v>443</v>
      </c>
      <c r="F121" s="652" t="s">
        <v>304</v>
      </c>
      <c r="G121" s="652" t="s">
        <v>319</v>
      </c>
      <c r="H121" s="652" t="s">
        <v>238</v>
      </c>
      <c r="I121" s="652" t="s">
        <v>302</v>
      </c>
      <c r="J121" s="653">
        <v>0</v>
      </c>
      <c r="K121" s="653">
        <v>84948</v>
      </c>
      <c r="L121" s="653">
        <v>43043</v>
      </c>
      <c r="M121" s="653">
        <v>5000</v>
      </c>
      <c r="N121" s="653">
        <v>0</v>
      </c>
      <c r="O121" s="653">
        <v>0</v>
      </c>
      <c r="P121" s="653">
        <v>0</v>
      </c>
    </row>
    <row r="122" spans="1:16" ht="18" x14ac:dyDescent="0.25">
      <c r="A122" s="652" t="s">
        <v>279</v>
      </c>
      <c r="B122" s="657">
        <v>41</v>
      </c>
      <c r="C122" s="652" t="s">
        <v>131</v>
      </c>
      <c r="D122" s="652" t="s">
        <v>9</v>
      </c>
      <c r="E122" s="652" t="s">
        <v>444</v>
      </c>
      <c r="F122" s="652" t="s">
        <v>293</v>
      </c>
      <c r="G122" s="652" t="s">
        <v>294</v>
      </c>
      <c r="H122" s="652" t="s">
        <v>236</v>
      </c>
      <c r="I122" s="652" t="s">
        <v>306</v>
      </c>
      <c r="J122" s="653">
        <v>0</v>
      </c>
      <c r="K122" s="653">
        <v>0</v>
      </c>
      <c r="L122" s="653">
        <v>10359</v>
      </c>
      <c r="M122" s="653">
        <v>0</v>
      </c>
      <c r="N122" s="653">
        <v>42000</v>
      </c>
      <c r="O122" s="653">
        <v>9000</v>
      </c>
      <c r="P122" s="653">
        <v>0</v>
      </c>
    </row>
    <row r="123" spans="1:16" ht="27" x14ac:dyDescent="0.25">
      <c r="A123" s="652" t="s">
        <v>279</v>
      </c>
      <c r="B123" s="657">
        <v>41</v>
      </c>
      <c r="C123" s="652" t="s">
        <v>131</v>
      </c>
      <c r="D123" s="652" t="s">
        <v>9</v>
      </c>
      <c r="E123" s="652" t="s">
        <v>445</v>
      </c>
      <c r="F123" s="652" t="s">
        <v>304</v>
      </c>
      <c r="G123" s="652" t="s">
        <v>319</v>
      </c>
      <c r="H123" s="652" t="s">
        <v>238</v>
      </c>
      <c r="I123" s="652" t="s">
        <v>302</v>
      </c>
      <c r="J123" s="653">
        <v>0</v>
      </c>
      <c r="K123" s="653">
        <v>0</v>
      </c>
      <c r="L123" s="653">
        <v>0</v>
      </c>
      <c r="M123" s="653">
        <v>0</v>
      </c>
      <c r="N123" s="653">
        <v>0</v>
      </c>
      <c r="O123" s="653">
        <v>0</v>
      </c>
      <c r="P123" s="653">
        <v>0</v>
      </c>
    </row>
    <row r="124" spans="1:16" ht="18" x14ac:dyDescent="0.25">
      <c r="A124" s="652" t="s">
        <v>279</v>
      </c>
      <c r="B124" s="657">
        <v>41</v>
      </c>
      <c r="C124" s="652" t="s">
        <v>131</v>
      </c>
      <c r="D124" s="652" t="s">
        <v>9</v>
      </c>
      <c r="E124" s="652" t="s">
        <v>446</v>
      </c>
      <c r="F124" s="652" t="s">
        <v>293</v>
      </c>
      <c r="G124" s="652" t="s">
        <v>447</v>
      </c>
      <c r="H124" s="652" t="s">
        <v>236</v>
      </c>
      <c r="I124" s="652" t="s">
        <v>308</v>
      </c>
      <c r="J124" s="653">
        <v>0</v>
      </c>
      <c r="K124" s="653">
        <v>0</v>
      </c>
      <c r="L124" s="653">
        <v>0</v>
      </c>
      <c r="M124" s="653">
        <v>0</v>
      </c>
      <c r="N124" s="653">
        <v>0</v>
      </c>
      <c r="O124" s="653">
        <v>0</v>
      </c>
      <c r="P124" s="653">
        <v>0</v>
      </c>
    </row>
    <row r="125" spans="1:16" ht="27" x14ac:dyDescent="0.25">
      <c r="A125" s="652" t="s">
        <v>279</v>
      </c>
      <c r="B125" s="657">
        <v>41</v>
      </c>
      <c r="C125" s="652" t="s">
        <v>131</v>
      </c>
      <c r="D125" s="652" t="s">
        <v>9</v>
      </c>
      <c r="E125" s="652" t="s">
        <v>448</v>
      </c>
      <c r="F125" s="652" t="s">
        <v>293</v>
      </c>
      <c r="G125" s="652" t="s">
        <v>408</v>
      </c>
      <c r="H125" s="652" t="s">
        <v>236</v>
      </c>
      <c r="I125" s="652" t="s">
        <v>283</v>
      </c>
      <c r="J125" s="653">
        <v>0</v>
      </c>
      <c r="K125" s="653">
        <v>0</v>
      </c>
      <c r="L125" s="653">
        <v>0</v>
      </c>
      <c r="M125" s="653">
        <v>0</v>
      </c>
      <c r="N125" s="653">
        <v>0</v>
      </c>
      <c r="O125" s="653">
        <v>0</v>
      </c>
      <c r="P125" s="653">
        <v>0</v>
      </c>
    </row>
    <row r="126" spans="1:16" ht="45" x14ac:dyDescent="0.25">
      <c r="A126" s="652" t="s">
        <v>279</v>
      </c>
      <c r="B126" s="657">
        <v>41</v>
      </c>
      <c r="C126" s="652" t="s">
        <v>131</v>
      </c>
      <c r="D126" s="652" t="s">
        <v>9</v>
      </c>
      <c r="E126" s="652" t="s">
        <v>449</v>
      </c>
      <c r="F126" s="652" t="s">
        <v>285</v>
      </c>
      <c r="G126" s="652" t="s">
        <v>450</v>
      </c>
      <c r="H126" s="652" t="s">
        <v>328</v>
      </c>
      <c r="I126" s="652" t="s">
        <v>283</v>
      </c>
      <c r="J126" s="653">
        <v>0</v>
      </c>
      <c r="K126" s="653">
        <v>0</v>
      </c>
      <c r="L126" s="653">
        <v>0</v>
      </c>
      <c r="M126" s="653">
        <v>0</v>
      </c>
      <c r="N126" s="653">
        <v>0</v>
      </c>
      <c r="O126" s="653">
        <v>0</v>
      </c>
      <c r="P126" s="653">
        <v>0</v>
      </c>
    </row>
    <row r="127" spans="1:16" ht="27" x14ac:dyDescent="0.25">
      <c r="A127" s="652" t="s">
        <v>279</v>
      </c>
      <c r="B127" s="657">
        <v>41</v>
      </c>
      <c r="C127" s="652" t="s">
        <v>131</v>
      </c>
      <c r="D127" s="652" t="s">
        <v>9</v>
      </c>
      <c r="E127" s="652" t="s">
        <v>451</v>
      </c>
      <c r="F127" s="652" t="s">
        <v>304</v>
      </c>
      <c r="G127" s="652" t="s">
        <v>319</v>
      </c>
      <c r="H127" s="652" t="s">
        <v>238</v>
      </c>
      <c r="I127" s="652" t="s">
        <v>366</v>
      </c>
      <c r="J127" s="653">
        <v>0</v>
      </c>
      <c r="K127" s="653">
        <v>0</v>
      </c>
      <c r="L127" s="653">
        <v>0</v>
      </c>
      <c r="M127" s="653">
        <v>0</v>
      </c>
      <c r="N127" s="653">
        <v>0</v>
      </c>
      <c r="O127" s="653">
        <v>0</v>
      </c>
      <c r="P127" s="653">
        <v>0</v>
      </c>
    </row>
    <row r="128" spans="1:16" ht="27" x14ac:dyDescent="0.25">
      <c r="A128" s="652" t="s">
        <v>279</v>
      </c>
      <c r="B128" s="657">
        <v>41</v>
      </c>
      <c r="C128" s="652" t="s">
        <v>131</v>
      </c>
      <c r="D128" s="652" t="s">
        <v>9</v>
      </c>
      <c r="E128" s="652" t="s">
        <v>452</v>
      </c>
      <c r="F128" s="652" t="s">
        <v>293</v>
      </c>
      <c r="G128" s="652" t="s">
        <v>441</v>
      </c>
      <c r="H128" s="652" t="s">
        <v>238</v>
      </c>
      <c r="I128" s="652" t="s">
        <v>283</v>
      </c>
      <c r="J128" s="653">
        <v>0</v>
      </c>
      <c r="K128" s="653">
        <v>0</v>
      </c>
      <c r="L128" s="653">
        <v>0</v>
      </c>
      <c r="M128" s="653">
        <v>0</v>
      </c>
      <c r="N128" s="653">
        <v>0</v>
      </c>
      <c r="O128" s="653">
        <v>0</v>
      </c>
      <c r="P128" s="653">
        <v>0</v>
      </c>
    </row>
    <row r="129" spans="1:16" ht="18" x14ac:dyDescent="0.25">
      <c r="A129" s="652" t="s">
        <v>279</v>
      </c>
      <c r="B129" s="657">
        <v>41</v>
      </c>
      <c r="C129" s="652" t="s">
        <v>131</v>
      </c>
      <c r="D129" s="652" t="s">
        <v>9</v>
      </c>
      <c r="E129" s="652" t="s">
        <v>453</v>
      </c>
      <c r="F129" s="652" t="s">
        <v>285</v>
      </c>
      <c r="G129" s="652" t="s">
        <v>286</v>
      </c>
      <c r="H129" s="652" t="s">
        <v>236</v>
      </c>
      <c r="I129" s="652" t="s">
        <v>283</v>
      </c>
      <c r="J129" s="653">
        <v>0</v>
      </c>
      <c r="K129" s="653">
        <v>0</v>
      </c>
      <c r="L129" s="653">
        <v>0</v>
      </c>
      <c r="M129" s="653">
        <v>0</v>
      </c>
      <c r="N129" s="653">
        <v>0</v>
      </c>
      <c r="O129" s="653">
        <v>0</v>
      </c>
      <c r="P129" s="653">
        <v>0</v>
      </c>
    </row>
    <row r="130" spans="1:16" ht="45" x14ac:dyDescent="0.25">
      <c r="A130" s="652" t="s">
        <v>279</v>
      </c>
      <c r="B130" s="657">
        <v>41</v>
      </c>
      <c r="C130" s="652" t="s">
        <v>131</v>
      </c>
      <c r="D130" s="652" t="s">
        <v>9</v>
      </c>
      <c r="E130" s="652" t="s">
        <v>454</v>
      </c>
      <c r="F130" s="652" t="s">
        <v>293</v>
      </c>
      <c r="G130" s="652" t="s">
        <v>341</v>
      </c>
      <c r="H130" s="652" t="s">
        <v>328</v>
      </c>
      <c r="I130" s="652" t="s">
        <v>302</v>
      </c>
      <c r="J130" s="653">
        <v>0</v>
      </c>
      <c r="K130" s="653">
        <v>0</v>
      </c>
      <c r="L130" s="653">
        <v>0</v>
      </c>
      <c r="M130" s="653">
        <v>0</v>
      </c>
      <c r="N130" s="653">
        <v>0</v>
      </c>
      <c r="O130" s="653">
        <v>0</v>
      </c>
      <c r="P130" s="653">
        <v>0</v>
      </c>
    </row>
    <row r="131" spans="1:16" ht="27" x14ac:dyDescent="0.25">
      <c r="A131" s="652" t="s">
        <v>279</v>
      </c>
      <c r="B131" s="657">
        <v>41</v>
      </c>
      <c r="C131" s="652" t="s">
        <v>131</v>
      </c>
      <c r="D131" s="652" t="s">
        <v>9</v>
      </c>
      <c r="E131" s="652" t="s">
        <v>455</v>
      </c>
      <c r="F131" s="652" t="s">
        <v>293</v>
      </c>
      <c r="G131" s="652" t="s">
        <v>327</v>
      </c>
      <c r="H131" s="652" t="s">
        <v>328</v>
      </c>
      <c r="I131" s="652" t="s">
        <v>283</v>
      </c>
      <c r="J131" s="653">
        <v>10747</v>
      </c>
      <c r="K131" s="653">
        <v>0</v>
      </c>
      <c r="L131" s="653">
        <v>0</v>
      </c>
      <c r="M131" s="653">
        <v>0</v>
      </c>
      <c r="N131" s="653">
        <v>0</v>
      </c>
      <c r="O131" s="653">
        <v>0</v>
      </c>
      <c r="P131" s="653">
        <v>0</v>
      </c>
    </row>
    <row r="132" spans="1:16" ht="18" x14ac:dyDescent="0.25">
      <c r="A132" s="652" t="s">
        <v>279</v>
      </c>
      <c r="B132" s="657">
        <v>41</v>
      </c>
      <c r="C132" s="652" t="s">
        <v>131</v>
      </c>
      <c r="D132" s="652" t="s">
        <v>9</v>
      </c>
      <c r="E132" s="652" t="s">
        <v>456</v>
      </c>
      <c r="F132" s="652" t="s">
        <v>285</v>
      </c>
      <c r="G132" s="652" t="s">
        <v>457</v>
      </c>
      <c r="H132" s="652" t="s">
        <v>236</v>
      </c>
      <c r="I132" s="652" t="s">
        <v>283</v>
      </c>
      <c r="J132" s="653">
        <v>0</v>
      </c>
      <c r="K132" s="653">
        <v>0</v>
      </c>
      <c r="L132" s="653">
        <v>0</v>
      </c>
      <c r="M132" s="653">
        <v>0</v>
      </c>
      <c r="N132" s="653">
        <v>0</v>
      </c>
      <c r="O132" s="653">
        <v>0</v>
      </c>
      <c r="P132" s="653">
        <v>0</v>
      </c>
    </row>
    <row r="133" spans="1:16" ht="18" x14ac:dyDescent="0.25">
      <c r="A133" s="652" t="s">
        <v>279</v>
      </c>
      <c r="B133" s="657">
        <v>41</v>
      </c>
      <c r="C133" s="652" t="s">
        <v>131</v>
      </c>
      <c r="D133" s="652" t="s">
        <v>9</v>
      </c>
      <c r="E133" s="652" t="s">
        <v>458</v>
      </c>
      <c r="F133" s="652" t="s">
        <v>293</v>
      </c>
      <c r="G133" s="652" t="s">
        <v>294</v>
      </c>
      <c r="H133" s="652" t="s">
        <v>236</v>
      </c>
      <c r="I133" s="652" t="s">
        <v>302</v>
      </c>
      <c r="J133" s="653">
        <v>0</v>
      </c>
      <c r="K133" s="653">
        <v>0</v>
      </c>
      <c r="L133" s="653">
        <v>0</v>
      </c>
      <c r="M133" s="653">
        <v>15000</v>
      </c>
      <c r="N133" s="653">
        <v>0</v>
      </c>
      <c r="O133" s="653">
        <v>0</v>
      </c>
      <c r="P133" s="653">
        <v>0</v>
      </c>
    </row>
    <row r="134" spans="1:16" ht="18" x14ac:dyDescent="0.25">
      <c r="A134" s="652" t="s">
        <v>279</v>
      </c>
      <c r="B134" s="657">
        <v>41</v>
      </c>
      <c r="C134" s="652" t="s">
        <v>131</v>
      </c>
      <c r="D134" s="652" t="s">
        <v>9</v>
      </c>
      <c r="E134" s="652" t="s">
        <v>459</v>
      </c>
      <c r="F134" s="652" t="s">
        <v>293</v>
      </c>
      <c r="G134" s="652" t="s">
        <v>294</v>
      </c>
      <c r="H134" s="652" t="s">
        <v>236</v>
      </c>
      <c r="I134" s="652" t="s">
        <v>283</v>
      </c>
      <c r="J134" s="653">
        <v>0</v>
      </c>
      <c r="K134" s="653">
        <v>0</v>
      </c>
      <c r="L134" s="653">
        <v>0</v>
      </c>
      <c r="M134" s="653">
        <v>0</v>
      </c>
      <c r="N134" s="653">
        <v>0</v>
      </c>
      <c r="O134" s="653">
        <v>0</v>
      </c>
      <c r="P134" s="653">
        <v>0</v>
      </c>
    </row>
    <row r="135" spans="1:16" ht="27" x14ac:dyDescent="0.25">
      <c r="A135" s="652" t="s">
        <v>279</v>
      </c>
      <c r="B135" s="657">
        <v>41</v>
      </c>
      <c r="C135" s="652" t="s">
        <v>131</v>
      </c>
      <c r="D135" s="652" t="s">
        <v>9</v>
      </c>
      <c r="E135" s="652" t="s">
        <v>460</v>
      </c>
      <c r="F135" s="652" t="s">
        <v>304</v>
      </c>
      <c r="G135" s="652" t="s">
        <v>319</v>
      </c>
      <c r="H135" s="652" t="s">
        <v>238</v>
      </c>
      <c r="I135" s="652" t="s">
        <v>283</v>
      </c>
      <c r="J135" s="653">
        <v>25587</v>
      </c>
      <c r="K135" s="653">
        <v>8105</v>
      </c>
      <c r="L135" s="653">
        <v>41903</v>
      </c>
      <c r="M135" s="653">
        <v>136744</v>
      </c>
      <c r="N135" s="653">
        <v>70000</v>
      </c>
      <c r="O135" s="653">
        <v>70000</v>
      </c>
      <c r="P135" s="653">
        <v>70000</v>
      </c>
    </row>
    <row r="136" spans="1:16" ht="18" x14ac:dyDescent="0.25">
      <c r="A136" s="652" t="s">
        <v>279</v>
      </c>
      <c r="B136" s="657">
        <v>41</v>
      </c>
      <c r="C136" s="652" t="s">
        <v>131</v>
      </c>
      <c r="D136" s="652" t="s">
        <v>9</v>
      </c>
      <c r="E136" s="652" t="s">
        <v>461</v>
      </c>
      <c r="F136" s="652" t="s">
        <v>293</v>
      </c>
      <c r="G136" s="652" t="s">
        <v>294</v>
      </c>
      <c r="H136" s="652" t="s">
        <v>236</v>
      </c>
      <c r="I136" s="652" t="s">
        <v>283</v>
      </c>
      <c r="J136" s="653">
        <v>0</v>
      </c>
      <c r="K136" s="653">
        <v>7654</v>
      </c>
      <c r="L136" s="653">
        <v>587</v>
      </c>
      <c r="M136" s="653">
        <v>20000</v>
      </c>
      <c r="N136" s="653">
        <v>5000</v>
      </c>
      <c r="O136" s="653">
        <v>30000</v>
      </c>
      <c r="P136" s="653">
        <v>40570</v>
      </c>
    </row>
    <row r="137" spans="1:16" ht="18" x14ac:dyDescent="0.25">
      <c r="A137" s="652" t="s">
        <v>279</v>
      </c>
      <c r="B137" s="657">
        <v>41</v>
      </c>
      <c r="C137" s="652" t="s">
        <v>131</v>
      </c>
      <c r="D137" s="652" t="s">
        <v>9</v>
      </c>
      <c r="E137" s="652" t="s">
        <v>462</v>
      </c>
      <c r="F137" s="652" t="s">
        <v>293</v>
      </c>
      <c r="G137" s="652" t="s">
        <v>294</v>
      </c>
      <c r="H137" s="652" t="s">
        <v>236</v>
      </c>
      <c r="I137" s="652" t="s">
        <v>302</v>
      </c>
      <c r="J137" s="653">
        <v>0</v>
      </c>
      <c r="K137" s="653">
        <v>0</v>
      </c>
      <c r="L137" s="653">
        <v>0</v>
      </c>
      <c r="M137" s="653">
        <v>0</v>
      </c>
      <c r="N137" s="653">
        <v>0</v>
      </c>
      <c r="O137" s="653">
        <v>0</v>
      </c>
      <c r="P137" s="653">
        <v>0</v>
      </c>
    </row>
    <row r="138" spans="1:16" ht="27" x14ac:dyDescent="0.25">
      <c r="A138" s="652" t="s">
        <v>279</v>
      </c>
      <c r="B138" s="657">
        <v>41</v>
      </c>
      <c r="C138" s="652" t="s">
        <v>131</v>
      </c>
      <c r="D138" s="652" t="s">
        <v>9</v>
      </c>
      <c r="E138" s="652" t="s">
        <v>326</v>
      </c>
      <c r="F138" s="652" t="s">
        <v>293</v>
      </c>
      <c r="G138" s="652" t="s">
        <v>327</v>
      </c>
      <c r="H138" s="652" t="s">
        <v>328</v>
      </c>
      <c r="I138" s="652" t="s">
        <v>283</v>
      </c>
      <c r="J138" s="653">
        <v>35836</v>
      </c>
      <c r="K138" s="653">
        <v>48722</v>
      </c>
      <c r="L138" s="653">
        <v>18798</v>
      </c>
      <c r="M138" s="653">
        <v>60000</v>
      </c>
      <c r="N138" s="653">
        <v>35000</v>
      </c>
      <c r="O138" s="653">
        <v>40000</v>
      </c>
      <c r="P138" s="653">
        <v>0</v>
      </c>
    </row>
    <row r="139" spans="1:16" ht="45" x14ac:dyDescent="0.25">
      <c r="A139" s="652" t="s">
        <v>279</v>
      </c>
      <c r="B139" s="657">
        <v>41</v>
      </c>
      <c r="C139" s="652" t="s">
        <v>131</v>
      </c>
      <c r="D139" s="652" t="s">
        <v>9</v>
      </c>
      <c r="E139" s="652" t="s">
        <v>463</v>
      </c>
      <c r="F139" s="652" t="s">
        <v>304</v>
      </c>
      <c r="G139" s="652" t="s">
        <v>312</v>
      </c>
      <c r="H139" s="652" t="s">
        <v>238</v>
      </c>
      <c r="I139" s="652" t="s">
        <v>283</v>
      </c>
      <c r="J139" s="653">
        <v>0</v>
      </c>
      <c r="K139" s="653">
        <v>0</v>
      </c>
      <c r="L139" s="653">
        <v>0</v>
      </c>
      <c r="M139" s="653">
        <v>0</v>
      </c>
      <c r="N139" s="653">
        <v>0</v>
      </c>
      <c r="O139" s="653">
        <v>0</v>
      </c>
      <c r="P139" s="653">
        <v>0</v>
      </c>
    </row>
    <row r="140" spans="1:16" ht="18" x14ac:dyDescent="0.25">
      <c r="A140" s="652" t="s">
        <v>279</v>
      </c>
      <c r="B140" s="657">
        <v>41</v>
      </c>
      <c r="C140" s="652" t="s">
        <v>131</v>
      </c>
      <c r="D140" s="652" t="s">
        <v>9</v>
      </c>
      <c r="E140" s="652" t="s">
        <v>464</v>
      </c>
      <c r="F140" s="652" t="s">
        <v>293</v>
      </c>
      <c r="G140" s="652" t="s">
        <v>294</v>
      </c>
      <c r="H140" s="652" t="s">
        <v>236</v>
      </c>
      <c r="I140" s="652" t="s">
        <v>302</v>
      </c>
      <c r="J140" s="653">
        <v>0</v>
      </c>
      <c r="K140" s="653">
        <v>0</v>
      </c>
      <c r="L140" s="653">
        <v>0</v>
      </c>
      <c r="M140" s="653">
        <v>0</v>
      </c>
      <c r="N140" s="653">
        <v>0</v>
      </c>
      <c r="O140" s="653">
        <v>0</v>
      </c>
      <c r="P140" s="653">
        <v>0</v>
      </c>
    </row>
    <row r="141" spans="1:16" ht="36" x14ac:dyDescent="0.25">
      <c r="A141" s="652" t="s">
        <v>279</v>
      </c>
      <c r="B141" s="657">
        <v>41</v>
      </c>
      <c r="C141" s="652" t="s">
        <v>131</v>
      </c>
      <c r="D141" s="652" t="s">
        <v>9</v>
      </c>
      <c r="E141" s="652" t="s">
        <v>465</v>
      </c>
      <c r="F141" s="652" t="s">
        <v>293</v>
      </c>
      <c r="G141" s="652" t="s">
        <v>296</v>
      </c>
      <c r="H141" s="652" t="s">
        <v>236</v>
      </c>
      <c r="I141" s="652" t="s">
        <v>366</v>
      </c>
      <c r="J141" s="653">
        <v>0</v>
      </c>
      <c r="K141" s="653">
        <v>0</v>
      </c>
      <c r="L141" s="653">
        <v>0</v>
      </c>
      <c r="M141" s="653">
        <v>0</v>
      </c>
      <c r="N141" s="653">
        <v>0</v>
      </c>
      <c r="O141" s="653">
        <v>0</v>
      </c>
      <c r="P141" s="653">
        <v>0</v>
      </c>
    </row>
    <row r="142" spans="1:16" ht="18" x14ac:dyDescent="0.25">
      <c r="A142" s="652" t="s">
        <v>279</v>
      </c>
      <c r="B142" s="657">
        <v>41</v>
      </c>
      <c r="C142" s="652" t="s">
        <v>131</v>
      </c>
      <c r="D142" s="652" t="s">
        <v>9</v>
      </c>
      <c r="E142" s="652" t="s">
        <v>466</v>
      </c>
      <c r="F142" s="652" t="s">
        <v>293</v>
      </c>
      <c r="G142" s="652" t="s">
        <v>294</v>
      </c>
      <c r="H142" s="652" t="s">
        <v>236</v>
      </c>
      <c r="I142" s="652" t="s">
        <v>366</v>
      </c>
      <c r="J142" s="653">
        <v>0</v>
      </c>
      <c r="K142" s="653">
        <v>0</v>
      </c>
      <c r="L142" s="653">
        <v>0</v>
      </c>
      <c r="M142" s="653">
        <v>0</v>
      </c>
      <c r="N142" s="653">
        <v>0</v>
      </c>
      <c r="O142" s="653">
        <v>0</v>
      </c>
      <c r="P142" s="653">
        <v>0</v>
      </c>
    </row>
    <row r="143" spans="1:16" ht="18" x14ac:dyDescent="0.25">
      <c r="A143" s="652" t="s">
        <v>279</v>
      </c>
      <c r="B143" s="657">
        <v>41</v>
      </c>
      <c r="C143" s="652" t="s">
        <v>131</v>
      </c>
      <c r="D143" s="652" t="s">
        <v>9</v>
      </c>
      <c r="E143" s="652" t="s">
        <v>467</v>
      </c>
      <c r="F143" s="652" t="s">
        <v>468</v>
      </c>
      <c r="G143" s="652" t="s">
        <v>364</v>
      </c>
      <c r="H143" s="652" t="s">
        <v>238</v>
      </c>
      <c r="I143" s="652" t="s">
        <v>366</v>
      </c>
      <c r="J143" s="653">
        <v>0</v>
      </c>
      <c r="K143" s="653">
        <v>0</v>
      </c>
      <c r="L143" s="653">
        <v>0</v>
      </c>
      <c r="M143" s="653">
        <v>0</v>
      </c>
      <c r="N143" s="653">
        <v>0</v>
      </c>
      <c r="O143" s="653">
        <v>0</v>
      </c>
      <c r="P143" s="653">
        <v>0</v>
      </c>
    </row>
    <row r="144" spans="1:16" ht="27" x14ac:dyDescent="0.25">
      <c r="A144" s="652" t="s">
        <v>279</v>
      </c>
      <c r="B144" s="657">
        <v>41</v>
      </c>
      <c r="C144" s="652" t="s">
        <v>131</v>
      </c>
      <c r="D144" s="652" t="s">
        <v>9</v>
      </c>
      <c r="E144" s="652" t="s">
        <v>469</v>
      </c>
      <c r="F144" s="652" t="s">
        <v>293</v>
      </c>
      <c r="G144" s="652" t="s">
        <v>325</v>
      </c>
      <c r="H144" s="652" t="s">
        <v>328</v>
      </c>
      <c r="I144" s="652" t="s">
        <v>283</v>
      </c>
      <c r="J144" s="653">
        <v>0</v>
      </c>
      <c r="K144" s="653">
        <v>0</v>
      </c>
      <c r="L144" s="653">
        <v>0</v>
      </c>
      <c r="M144" s="653">
        <v>0</v>
      </c>
      <c r="N144" s="653">
        <v>0</v>
      </c>
      <c r="O144" s="653">
        <v>0</v>
      </c>
      <c r="P144" s="653">
        <v>0</v>
      </c>
    </row>
    <row r="145" spans="1:16" ht="27" x14ac:dyDescent="0.25">
      <c r="A145" s="652" t="s">
        <v>279</v>
      </c>
      <c r="B145" s="657">
        <v>41</v>
      </c>
      <c r="C145" s="652" t="s">
        <v>131</v>
      </c>
      <c r="D145" s="652" t="s">
        <v>9</v>
      </c>
      <c r="E145" s="652" t="s">
        <v>470</v>
      </c>
      <c r="F145" s="652" t="s">
        <v>293</v>
      </c>
      <c r="G145" s="652" t="s">
        <v>319</v>
      </c>
      <c r="H145" s="652" t="s">
        <v>238</v>
      </c>
      <c r="I145" s="652" t="s">
        <v>283</v>
      </c>
      <c r="J145" s="653">
        <v>0</v>
      </c>
      <c r="K145" s="653">
        <v>0</v>
      </c>
      <c r="L145" s="653">
        <v>0</v>
      </c>
      <c r="M145" s="653">
        <v>0</v>
      </c>
      <c r="N145" s="653">
        <v>0</v>
      </c>
      <c r="O145" s="653">
        <v>0</v>
      </c>
      <c r="P145" s="653">
        <v>0</v>
      </c>
    </row>
    <row r="146" spans="1:16" ht="27" x14ac:dyDescent="0.25">
      <c r="A146" s="652" t="s">
        <v>279</v>
      </c>
      <c r="B146" s="657">
        <v>41</v>
      </c>
      <c r="C146" s="652" t="s">
        <v>131</v>
      </c>
      <c r="D146" s="652" t="s">
        <v>9</v>
      </c>
      <c r="E146" s="652" t="s">
        <v>471</v>
      </c>
      <c r="F146" s="652" t="s">
        <v>285</v>
      </c>
      <c r="G146" s="652" t="s">
        <v>291</v>
      </c>
      <c r="H146" s="652" t="s">
        <v>236</v>
      </c>
      <c r="I146" s="652" t="s">
        <v>283</v>
      </c>
      <c r="J146" s="653">
        <v>6181</v>
      </c>
      <c r="K146" s="653">
        <v>0</v>
      </c>
      <c r="L146" s="653">
        <v>8873</v>
      </c>
      <c r="M146" s="653">
        <v>0</v>
      </c>
      <c r="N146" s="653">
        <v>5000</v>
      </c>
      <c r="O146" s="653">
        <v>0</v>
      </c>
      <c r="P146" s="653">
        <v>0</v>
      </c>
    </row>
    <row r="147" spans="1:16" ht="45" x14ac:dyDescent="0.25">
      <c r="A147" s="652" t="s">
        <v>279</v>
      </c>
      <c r="B147" s="657">
        <v>41</v>
      </c>
      <c r="C147" s="652" t="s">
        <v>131</v>
      </c>
      <c r="D147" s="652" t="s">
        <v>9</v>
      </c>
      <c r="E147" s="652" t="s">
        <v>472</v>
      </c>
      <c r="F147" s="652" t="s">
        <v>293</v>
      </c>
      <c r="G147" s="652" t="s">
        <v>473</v>
      </c>
      <c r="H147" s="652" t="s">
        <v>236</v>
      </c>
      <c r="I147" s="652" t="s">
        <v>302</v>
      </c>
      <c r="J147" s="653">
        <v>0</v>
      </c>
      <c r="K147" s="653">
        <v>0</v>
      </c>
      <c r="L147" s="653">
        <v>0</v>
      </c>
      <c r="M147" s="653">
        <v>0</v>
      </c>
      <c r="N147" s="653">
        <v>0</v>
      </c>
      <c r="O147" s="653">
        <v>0</v>
      </c>
      <c r="P147" s="653">
        <v>0</v>
      </c>
    </row>
    <row r="148" spans="1:16" ht="27" x14ac:dyDescent="0.25">
      <c r="A148" s="652" t="s">
        <v>279</v>
      </c>
      <c r="B148" s="657">
        <v>41</v>
      </c>
      <c r="C148" s="652" t="s">
        <v>131</v>
      </c>
      <c r="D148" s="652" t="s">
        <v>9</v>
      </c>
      <c r="E148" s="652" t="s">
        <v>474</v>
      </c>
      <c r="F148" s="652" t="s">
        <v>293</v>
      </c>
      <c r="G148" s="652" t="s">
        <v>294</v>
      </c>
      <c r="H148" s="652" t="s">
        <v>236</v>
      </c>
      <c r="I148" s="652" t="s">
        <v>283</v>
      </c>
      <c r="J148" s="653">
        <v>591</v>
      </c>
      <c r="K148" s="653">
        <v>0</v>
      </c>
      <c r="L148" s="653">
        <v>0</v>
      </c>
      <c r="M148" s="653">
        <v>0</v>
      </c>
      <c r="N148" s="653">
        <v>0</v>
      </c>
      <c r="O148" s="653">
        <v>0</v>
      </c>
      <c r="P148" s="653">
        <v>0</v>
      </c>
    </row>
    <row r="149" spans="1:16" ht="18" x14ac:dyDescent="0.25">
      <c r="A149" s="652" t="s">
        <v>279</v>
      </c>
      <c r="B149" s="657">
        <v>41</v>
      </c>
      <c r="C149" s="652" t="s">
        <v>131</v>
      </c>
      <c r="D149" s="652" t="s">
        <v>9</v>
      </c>
      <c r="E149" s="652" t="s">
        <v>475</v>
      </c>
      <c r="F149" s="652" t="s">
        <v>293</v>
      </c>
      <c r="G149" s="652" t="s">
        <v>294</v>
      </c>
      <c r="H149" s="652" t="s">
        <v>236</v>
      </c>
      <c r="I149" s="652" t="s">
        <v>283</v>
      </c>
      <c r="J149" s="653">
        <v>8693</v>
      </c>
      <c r="K149" s="653">
        <v>30029</v>
      </c>
      <c r="L149" s="653">
        <v>33517</v>
      </c>
      <c r="M149" s="653">
        <v>10000</v>
      </c>
      <c r="N149" s="653">
        <v>10447</v>
      </c>
      <c r="O149" s="653">
        <v>0</v>
      </c>
      <c r="P149" s="653">
        <v>0</v>
      </c>
    </row>
    <row r="150" spans="1:16" ht="27" x14ac:dyDescent="0.25">
      <c r="A150" s="652" t="s">
        <v>279</v>
      </c>
      <c r="B150" s="657">
        <v>41</v>
      </c>
      <c r="C150" s="652" t="s">
        <v>131</v>
      </c>
      <c r="D150" s="652" t="s">
        <v>9</v>
      </c>
      <c r="E150" s="652" t="s">
        <v>476</v>
      </c>
      <c r="F150" s="652" t="s">
        <v>293</v>
      </c>
      <c r="G150" s="652" t="s">
        <v>341</v>
      </c>
      <c r="H150" s="652" t="s">
        <v>238</v>
      </c>
      <c r="I150" s="652" t="s">
        <v>283</v>
      </c>
      <c r="J150" s="653">
        <v>0</v>
      </c>
      <c r="K150" s="653">
        <v>0</v>
      </c>
      <c r="L150" s="653">
        <v>0</v>
      </c>
      <c r="M150" s="653">
        <v>0</v>
      </c>
      <c r="N150" s="653">
        <v>0</v>
      </c>
      <c r="O150" s="653">
        <v>0</v>
      </c>
      <c r="P150" s="653">
        <v>0</v>
      </c>
    </row>
    <row r="151" spans="1:16" ht="27" x14ac:dyDescent="0.25">
      <c r="A151" s="652" t="s">
        <v>279</v>
      </c>
      <c r="B151" s="657">
        <v>41</v>
      </c>
      <c r="C151" s="652" t="s">
        <v>131</v>
      </c>
      <c r="D151" s="652" t="s">
        <v>9</v>
      </c>
      <c r="E151" s="652" t="s">
        <v>477</v>
      </c>
      <c r="F151" s="652" t="s">
        <v>304</v>
      </c>
      <c r="G151" s="652" t="s">
        <v>319</v>
      </c>
      <c r="H151" s="652" t="s">
        <v>238</v>
      </c>
      <c r="I151" s="652" t="s">
        <v>302</v>
      </c>
      <c r="J151" s="653">
        <v>0</v>
      </c>
      <c r="K151" s="653">
        <v>0</v>
      </c>
      <c r="L151" s="653">
        <v>0</v>
      </c>
      <c r="M151" s="653">
        <v>83275</v>
      </c>
      <c r="N151" s="653">
        <v>15000</v>
      </c>
      <c r="O151" s="653">
        <v>20000</v>
      </c>
      <c r="P151" s="653">
        <v>45000</v>
      </c>
    </row>
    <row r="152" spans="1:16" ht="27" x14ac:dyDescent="0.25">
      <c r="A152" s="652" t="s">
        <v>279</v>
      </c>
      <c r="B152" s="657">
        <v>41</v>
      </c>
      <c r="C152" s="652" t="s">
        <v>131</v>
      </c>
      <c r="D152" s="652" t="s">
        <v>9</v>
      </c>
      <c r="E152" s="652" t="s">
        <v>478</v>
      </c>
      <c r="F152" s="652" t="s">
        <v>293</v>
      </c>
      <c r="G152" s="652" t="s">
        <v>341</v>
      </c>
      <c r="H152" s="652" t="s">
        <v>238</v>
      </c>
      <c r="I152" s="652" t="s">
        <v>283</v>
      </c>
      <c r="J152" s="653">
        <v>0</v>
      </c>
      <c r="K152" s="653">
        <v>0</v>
      </c>
      <c r="L152" s="653">
        <v>6156</v>
      </c>
      <c r="M152" s="653">
        <v>160000</v>
      </c>
      <c r="N152" s="653">
        <v>25000</v>
      </c>
      <c r="O152" s="653">
        <v>50000</v>
      </c>
      <c r="P152" s="653">
        <v>52300</v>
      </c>
    </row>
    <row r="153" spans="1:16" ht="27" x14ac:dyDescent="0.25">
      <c r="A153" s="652" t="s">
        <v>279</v>
      </c>
      <c r="B153" s="657">
        <v>41</v>
      </c>
      <c r="C153" s="652" t="s">
        <v>131</v>
      </c>
      <c r="D153" s="652" t="s">
        <v>9</v>
      </c>
      <c r="E153" s="652" t="s">
        <v>455</v>
      </c>
      <c r="F153" s="652" t="s">
        <v>293</v>
      </c>
      <c r="G153" s="652" t="s">
        <v>327</v>
      </c>
      <c r="H153" s="652" t="s">
        <v>328</v>
      </c>
      <c r="I153" s="652" t="s">
        <v>302</v>
      </c>
      <c r="J153" s="653">
        <v>0</v>
      </c>
      <c r="K153" s="653">
        <v>0</v>
      </c>
      <c r="L153" s="653">
        <v>0</v>
      </c>
      <c r="M153" s="653">
        <v>0</v>
      </c>
      <c r="N153" s="653">
        <v>0</v>
      </c>
      <c r="O153" s="653">
        <v>0</v>
      </c>
      <c r="P153" s="653">
        <v>0</v>
      </c>
    </row>
    <row r="154" spans="1:16" ht="27" x14ac:dyDescent="0.25">
      <c r="A154" s="652" t="s">
        <v>279</v>
      </c>
      <c r="B154" s="657">
        <v>41</v>
      </c>
      <c r="C154" s="652" t="s">
        <v>131</v>
      </c>
      <c r="D154" s="652" t="s">
        <v>9</v>
      </c>
      <c r="E154" s="652" t="s">
        <v>479</v>
      </c>
      <c r="F154" s="652" t="s">
        <v>293</v>
      </c>
      <c r="G154" s="652" t="s">
        <v>294</v>
      </c>
      <c r="H154" s="652" t="s">
        <v>236</v>
      </c>
      <c r="I154" s="652" t="s">
        <v>283</v>
      </c>
      <c r="J154" s="653">
        <v>37040</v>
      </c>
      <c r="K154" s="653">
        <v>0</v>
      </c>
      <c r="L154" s="653">
        <v>0</v>
      </c>
      <c r="M154" s="653">
        <v>0</v>
      </c>
      <c r="N154" s="653">
        <v>0</v>
      </c>
      <c r="O154" s="653">
        <v>0</v>
      </c>
      <c r="P154" s="653">
        <v>0</v>
      </c>
    </row>
    <row r="155" spans="1:16" ht="45" x14ac:dyDescent="0.25">
      <c r="A155" s="652" t="s">
        <v>279</v>
      </c>
      <c r="B155" s="657">
        <v>41</v>
      </c>
      <c r="C155" s="652" t="s">
        <v>131</v>
      </c>
      <c r="D155" s="652" t="s">
        <v>9</v>
      </c>
      <c r="E155" s="652" t="s">
        <v>480</v>
      </c>
      <c r="F155" s="652" t="s">
        <v>304</v>
      </c>
      <c r="G155" s="652" t="s">
        <v>312</v>
      </c>
      <c r="H155" s="652" t="s">
        <v>238</v>
      </c>
      <c r="I155" s="652" t="s">
        <v>283</v>
      </c>
      <c r="J155" s="653">
        <v>0</v>
      </c>
      <c r="K155" s="653">
        <v>0</v>
      </c>
      <c r="L155" s="653">
        <v>0</v>
      </c>
      <c r="M155" s="653">
        <v>0</v>
      </c>
      <c r="N155" s="653">
        <v>0</v>
      </c>
      <c r="O155" s="653">
        <v>0</v>
      </c>
      <c r="P155" s="653">
        <v>0</v>
      </c>
    </row>
    <row r="156" spans="1:16" ht="18" x14ac:dyDescent="0.25">
      <c r="A156" s="652" t="s">
        <v>279</v>
      </c>
      <c r="B156" s="657">
        <v>41</v>
      </c>
      <c r="C156" s="652" t="s">
        <v>131</v>
      </c>
      <c r="D156" s="652" t="s">
        <v>9</v>
      </c>
      <c r="E156" s="652" t="s">
        <v>481</v>
      </c>
      <c r="F156" s="652" t="s">
        <v>285</v>
      </c>
      <c r="G156" s="652" t="s">
        <v>336</v>
      </c>
      <c r="H156" s="652" t="s">
        <v>236</v>
      </c>
      <c r="I156" s="652" t="s">
        <v>283</v>
      </c>
      <c r="J156" s="653">
        <v>0</v>
      </c>
      <c r="K156" s="653">
        <v>0</v>
      </c>
      <c r="L156" s="653">
        <v>0</v>
      </c>
      <c r="M156" s="653">
        <v>0</v>
      </c>
      <c r="N156" s="653">
        <v>0</v>
      </c>
      <c r="O156" s="653">
        <v>0</v>
      </c>
      <c r="P156" s="653">
        <v>0</v>
      </c>
    </row>
    <row r="157" spans="1:16" ht="18" x14ac:dyDescent="0.25">
      <c r="A157" s="652" t="s">
        <v>279</v>
      </c>
      <c r="B157" s="657">
        <v>41</v>
      </c>
      <c r="C157" s="652" t="s">
        <v>131</v>
      </c>
      <c r="D157" s="652" t="s">
        <v>9</v>
      </c>
      <c r="E157" s="652" t="s">
        <v>482</v>
      </c>
      <c r="F157" s="652" t="s">
        <v>293</v>
      </c>
      <c r="G157" s="652" t="s">
        <v>294</v>
      </c>
      <c r="H157" s="652" t="s">
        <v>236</v>
      </c>
      <c r="I157" s="652" t="s">
        <v>306</v>
      </c>
      <c r="J157" s="653">
        <v>0</v>
      </c>
      <c r="K157" s="653">
        <v>0</v>
      </c>
      <c r="L157" s="653">
        <v>25273</v>
      </c>
      <c r="M157" s="653">
        <v>0</v>
      </c>
      <c r="N157" s="653">
        <v>0</v>
      </c>
      <c r="O157" s="653">
        <v>70000</v>
      </c>
      <c r="P157" s="653">
        <v>150000</v>
      </c>
    </row>
    <row r="158" spans="1:16" ht="27" x14ac:dyDescent="0.25">
      <c r="A158" s="652" t="s">
        <v>279</v>
      </c>
      <c r="B158" s="657">
        <v>41</v>
      </c>
      <c r="C158" s="652" t="s">
        <v>131</v>
      </c>
      <c r="D158" s="652" t="s">
        <v>9</v>
      </c>
      <c r="E158" s="652" t="s">
        <v>483</v>
      </c>
      <c r="F158" s="652" t="s">
        <v>304</v>
      </c>
      <c r="G158" s="652" t="s">
        <v>319</v>
      </c>
      <c r="H158" s="652" t="s">
        <v>238</v>
      </c>
      <c r="I158" s="652" t="s">
        <v>283</v>
      </c>
      <c r="J158" s="653">
        <v>0</v>
      </c>
      <c r="K158" s="653">
        <v>0</v>
      </c>
      <c r="L158" s="653">
        <v>0</v>
      </c>
      <c r="M158" s="653">
        <v>0</v>
      </c>
      <c r="N158" s="653">
        <v>0</v>
      </c>
      <c r="O158" s="653">
        <v>0</v>
      </c>
      <c r="P158" s="653">
        <v>0</v>
      </c>
    </row>
    <row r="159" spans="1:16" ht="45" x14ac:dyDescent="0.25">
      <c r="A159" s="652" t="s">
        <v>279</v>
      </c>
      <c r="B159" s="657">
        <v>41</v>
      </c>
      <c r="C159" s="652" t="s">
        <v>131</v>
      </c>
      <c r="D159" s="652" t="s">
        <v>9</v>
      </c>
      <c r="E159" s="652" t="s">
        <v>484</v>
      </c>
      <c r="F159" s="652" t="s">
        <v>304</v>
      </c>
      <c r="G159" s="652" t="s">
        <v>325</v>
      </c>
      <c r="H159" s="652" t="s">
        <v>236</v>
      </c>
      <c r="I159" s="652" t="s">
        <v>308</v>
      </c>
      <c r="J159" s="653">
        <v>0</v>
      </c>
      <c r="K159" s="653">
        <v>0</v>
      </c>
      <c r="L159" s="653">
        <v>0</v>
      </c>
      <c r="M159" s="653">
        <v>100000</v>
      </c>
      <c r="N159" s="653">
        <v>0</v>
      </c>
      <c r="O159" s="653">
        <v>0</v>
      </c>
      <c r="P159" s="653">
        <v>0</v>
      </c>
    </row>
    <row r="160" spans="1:16" ht="36" x14ac:dyDescent="0.25">
      <c r="A160" s="652" t="s">
        <v>279</v>
      </c>
      <c r="B160" s="657">
        <v>41</v>
      </c>
      <c r="C160" s="652" t="s">
        <v>131</v>
      </c>
      <c r="D160" s="652" t="s">
        <v>9</v>
      </c>
      <c r="E160" s="652" t="s">
        <v>485</v>
      </c>
      <c r="F160" s="652" t="s">
        <v>304</v>
      </c>
      <c r="G160" s="652" t="s">
        <v>319</v>
      </c>
      <c r="H160" s="652" t="s">
        <v>238</v>
      </c>
      <c r="I160" s="652" t="s">
        <v>283</v>
      </c>
      <c r="J160" s="653">
        <v>521</v>
      </c>
      <c r="K160" s="653">
        <v>2095</v>
      </c>
      <c r="L160" s="653">
        <v>1526</v>
      </c>
      <c r="M160" s="653">
        <v>30000</v>
      </c>
      <c r="N160" s="653">
        <v>94000</v>
      </c>
      <c r="O160" s="653">
        <v>85000</v>
      </c>
      <c r="P160" s="653">
        <v>0</v>
      </c>
    </row>
    <row r="161" spans="1:16" ht="18" x14ac:dyDescent="0.25">
      <c r="A161" s="652" t="s">
        <v>279</v>
      </c>
      <c r="B161" s="657">
        <v>41</v>
      </c>
      <c r="C161" s="652" t="s">
        <v>131</v>
      </c>
      <c r="D161" s="652" t="s">
        <v>9</v>
      </c>
      <c r="E161" s="652" t="s">
        <v>486</v>
      </c>
      <c r="F161" s="652" t="s">
        <v>304</v>
      </c>
      <c r="G161" s="652" t="s">
        <v>294</v>
      </c>
      <c r="H161" s="652" t="s">
        <v>238</v>
      </c>
      <c r="I161" s="652" t="s">
        <v>283</v>
      </c>
      <c r="J161" s="653">
        <v>0</v>
      </c>
      <c r="K161" s="653">
        <v>0</v>
      </c>
      <c r="L161" s="653">
        <v>0</v>
      </c>
      <c r="M161" s="653">
        <v>0</v>
      </c>
      <c r="N161" s="653">
        <v>0</v>
      </c>
      <c r="O161" s="653">
        <v>0</v>
      </c>
      <c r="P161" s="653">
        <v>0</v>
      </c>
    </row>
    <row r="162" spans="1:16" ht="27" x14ac:dyDescent="0.25">
      <c r="A162" s="652" t="s">
        <v>279</v>
      </c>
      <c r="B162" s="657">
        <v>41</v>
      </c>
      <c r="C162" s="652" t="s">
        <v>131</v>
      </c>
      <c r="D162" s="652" t="s">
        <v>9</v>
      </c>
      <c r="E162" s="652" t="s">
        <v>487</v>
      </c>
      <c r="F162" s="652" t="s">
        <v>293</v>
      </c>
      <c r="G162" s="652" t="s">
        <v>488</v>
      </c>
      <c r="H162" s="652" t="s">
        <v>236</v>
      </c>
      <c r="I162" s="652" t="s">
        <v>302</v>
      </c>
      <c r="J162" s="653">
        <v>0</v>
      </c>
      <c r="K162" s="653">
        <v>0</v>
      </c>
      <c r="L162" s="653">
        <v>0</v>
      </c>
      <c r="M162" s="653">
        <v>0</v>
      </c>
      <c r="N162" s="653">
        <v>0</v>
      </c>
      <c r="O162" s="653">
        <v>0</v>
      </c>
      <c r="P162" s="653">
        <v>0</v>
      </c>
    </row>
    <row r="163" spans="1:16" ht="27" x14ac:dyDescent="0.25">
      <c r="A163" s="652" t="s">
        <v>279</v>
      </c>
      <c r="B163" s="657">
        <v>41</v>
      </c>
      <c r="C163" s="652" t="s">
        <v>131</v>
      </c>
      <c r="D163" s="652" t="s">
        <v>9</v>
      </c>
      <c r="E163" s="652" t="s">
        <v>489</v>
      </c>
      <c r="F163" s="652" t="s">
        <v>304</v>
      </c>
      <c r="G163" s="652" t="s">
        <v>319</v>
      </c>
      <c r="H163" s="652" t="s">
        <v>238</v>
      </c>
      <c r="I163" s="652" t="s">
        <v>308</v>
      </c>
      <c r="J163" s="653">
        <v>9409</v>
      </c>
      <c r="K163" s="653">
        <v>262</v>
      </c>
      <c r="L163" s="653">
        <v>0</v>
      </c>
      <c r="M163" s="653">
        <v>0</v>
      </c>
      <c r="N163" s="653">
        <v>0</v>
      </c>
      <c r="O163" s="653">
        <v>0</v>
      </c>
      <c r="P163" s="653">
        <v>0</v>
      </c>
    </row>
    <row r="164" spans="1:16" ht="18" x14ac:dyDescent="0.25">
      <c r="A164" s="652" t="s">
        <v>279</v>
      </c>
      <c r="B164" s="657">
        <v>41</v>
      </c>
      <c r="C164" s="652" t="s">
        <v>131</v>
      </c>
      <c r="D164" s="652" t="s">
        <v>9</v>
      </c>
      <c r="E164" s="652" t="s">
        <v>490</v>
      </c>
      <c r="F164" s="652" t="s">
        <v>293</v>
      </c>
      <c r="G164" s="652" t="s">
        <v>294</v>
      </c>
      <c r="H164" s="652" t="s">
        <v>236</v>
      </c>
      <c r="I164" s="652" t="s">
        <v>283</v>
      </c>
      <c r="J164" s="653">
        <v>16792</v>
      </c>
      <c r="K164" s="653">
        <v>0</v>
      </c>
      <c r="L164" s="653">
        <v>16836</v>
      </c>
      <c r="M164" s="653">
        <v>0</v>
      </c>
      <c r="N164" s="653">
        <v>20000</v>
      </c>
      <c r="O164" s="653">
        <v>20000</v>
      </c>
      <c r="P164" s="653">
        <v>0</v>
      </c>
    </row>
    <row r="165" spans="1:16" ht="36" x14ac:dyDescent="0.25">
      <c r="A165" s="652" t="s">
        <v>279</v>
      </c>
      <c r="B165" s="657">
        <v>41</v>
      </c>
      <c r="C165" s="652" t="s">
        <v>131</v>
      </c>
      <c r="D165" s="652" t="s">
        <v>9</v>
      </c>
      <c r="E165" s="652" t="s">
        <v>491</v>
      </c>
      <c r="F165" s="652" t="s">
        <v>293</v>
      </c>
      <c r="G165" s="652" t="s">
        <v>294</v>
      </c>
      <c r="H165" s="652" t="s">
        <v>236</v>
      </c>
      <c r="I165" s="652" t="s">
        <v>308</v>
      </c>
      <c r="J165" s="653">
        <v>0</v>
      </c>
      <c r="K165" s="653">
        <v>0</v>
      </c>
      <c r="L165" s="653">
        <v>0</v>
      </c>
      <c r="M165" s="653">
        <v>0</v>
      </c>
      <c r="N165" s="653">
        <v>0</v>
      </c>
      <c r="O165" s="653">
        <v>0</v>
      </c>
      <c r="P165" s="653">
        <v>0</v>
      </c>
    </row>
    <row r="166" spans="1:16" ht="45" x14ac:dyDescent="0.25">
      <c r="A166" s="652" t="s">
        <v>279</v>
      </c>
      <c r="B166" s="657">
        <v>41</v>
      </c>
      <c r="C166" s="652" t="s">
        <v>131</v>
      </c>
      <c r="D166" s="652" t="s">
        <v>9</v>
      </c>
      <c r="E166" s="652" t="s">
        <v>492</v>
      </c>
      <c r="F166" s="652" t="s">
        <v>293</v>
      </c>
      <c r="G166" s="652" t="s">
        <v>347</v>
      </c>
      <c r="H166" s="652" t="s">
        <v>236</v>
      </c>
      <c r="I166" s="652" t="s">
        <v>283</v>
      </c>
      <c r="J166" s="653">
        <v>0</v>
      </c>
      <c r="K166" s="653">
        <v>0</v>
      </c>
      <c r="L166" s="653">
        <v>0</v>
      </c>
      <c r="M166" s="653">
        <v>0</v>
      </c>
      <c r="N166" s="653">
        <v>0</v>
      </c>
      <c r="O166" s="653">
        <v>0</v>
      </c>
      <c r="P166" s="653">
        <v>0</v>
      </c>
    </row>
    <row r="167" spans="1:16" ht="27" x14ac:dyDescent="0.25">
      <c r="A167" s="652" t="s">
        <v>279</v>
      </c>
      <c r="B167" s="657">
        <v>41</v>
      </c>
      <c r="C167" s="652" t="s">
        <v>131</v>
      </c>
      <c r="D167" s="652" t="s">
        <v>9</v>
      </c>
      <c r="E167" s="652" t="s">
        <v>493</v>
      </c>
      <c r="F167" s="652" t="s">
        <v>293</v>
      </c>
      <c r="G167" s="652" t="s">
        <v>294</v>
      </c>
      <c r="H167" s="652" t="s">
        <v>236</v>
      </c>
      <c r="I167" s="652" t="s">
        <v>283</v>
      </c>
      <c r="J167" s="653">
        <v>0</v>
      </c>
      <c r="K167" s="653">
        <v>6637</v>
      </c>
      <c r="L167" s="653">
        <v>3742</v>
      </c>
      <c r="M167" s="653">
        <v>10000</v>
      </c>
      <c r="N167" s="653">
        <v>3000</v>
      </c>
      <c r="O167" s="653">
        <v>0</v>
      </c>
      <c r="P167" s="653">
        <v>0</v>
      </c>
    </row>
    <row r="168" spans="1:16" ht="36" x14ac:dyDescent="0.25">
      <c r="A168" s="652" t="s">
        <v>279</v>
      </c>
      <c r="B168" s="657">
        <v>41</v>
      </c>
      <c r="C168" s="652" t="s">
        <v>131</v>
      </c>
      <c r="D168" s="652" t="s">
        <v>9</v>
      </c>
      <c r="E168" s="652" t="s">
        <v>494</v>
      </c>
      <c r="F168" s="652" t="s">
        <v>293</v>
      </c>
      <c r="G168" s="652" t="s">
        <v>294</v>
      </c>
      <c r="H168" s="652" t="s">
        <v>236</v>
      </c>
      <c r="I168" s="652" t="s">
        <v>283</v>
      </c>
      <c r="J168" s="653">
        <v>0</v>
      </c>
      <c r="K168" s="653">
        <v>0</v>
      </c>
      <c r="L168" s="653">
        <v>0</v>
      </c>
      <c r="M168" s="653">
        <v>0</v>
      </c>
      <c r="N168" s="653">
        <v>0</v>
      </c>
      <c r="O168" s="653">
        <v>0</v>
      </c>
      <c r="P168" s="653">
        <v>0</v>
      </c>
    </row>
    <row r="169" spans="1:16" ht="27" x14ac:dyDescent="0.25">
      <c r="A169" s="652" t="s">
        <v>279</v>
      </c>
      <c r="B169" s="657">
        <v>41</v>
      </c>
      <c r="C169" s="652" t="s">
        <v>131</v>
      </c>
      <c r="D169" s="652" t="s">
        <v>9</v>
      </c>
      <c r="E169" s="652" t="s">
        <v>495</v>
      </c>
      <c r="F169" s="652" t="s">
        <v>304</v>
      </c>
      <c r="G169" s="652" t="s">
        <v>327</v>
      </c>
      <c r="H169" s="652" t="s">
        <v>238</v>
      </c>
      <c r="I169" s="652" t="s">
        <v>308</v>
      </c>
      <c r="J169" s="653">
        <v>0</v>
      </c>
      <c r="K169" s="653">
        <v>0</v>
      </c>
      <c r="L169" s="653">
        <v>0</v>
      </c>
      <c r="M169" s="653">
        <v>0</v>
      </c>
      <c r="N169" s="653">
        <v>0</v>
      </c>
      <c r="O169" s="653">
        <v>0</v>
      </c>
      <c r="P169" s="653">
        <v>0</v>
      </c>
    </row>
    <row r="170" spans="1:16" ht="27" x14ac:dyDescent="0.25">
      <c r="A170" s="652" t="s">
        <v>279</v>
      </c>
      <c r="B170" s="657">
        <v>41</v>
      </c>
      <c r="C170" s="652" t="s">
        <v>131</v>
      </c>
      <c r="D170" s="652" t="s">
        <v>9</v>
      </c>
      <c r="E170" s="652" t="s">
        <v>496</v>
      </c>
      <c r="F170" s="652" t="s">
        <v>304</v>
      </c>
      <c r="G170" s="652" t="s">
        <v>299</v>
      </c>
      <c r="H170" s="652" t="s">
        <v>238</v>
      </c>
      <c r="I170" s="652" t="s">
        <v>302</v>
      </c>
      <c r="J170" s="653">
        <v>0</v>
      </c>
      <c r="K170" s="653">
        <v>0</v>
      </c>
      <c r="L170" s="653">
        <v>0</v>
      </c>
      <c r="M170" s="653">
        <v>0</v>
      </c>
      <c r="N170" s="653">
        <v>0</v>
      </c>
      <c r="O170" s="653">
        <v>0</v>
      </c>
      <c r="P170" s="653">
        <v>0</v>
      </c>
    </row>
    <row r="171" spans="1:16" ht="36" x14ac:dyDescent="0.25">
      <c r="A171" s="652" t="s">
        <v>279</v>
      </c>
      <c r="B171" s="657">
        <v>41</v>
      </c>
      <c r="C171" s="652" t="s">
        <v>131</v>
      </c>
      <c r="D171" s="652" t="s">
        <v>9</v>
      </c>
      <c r="E171" s="652" t="s">
        <v>497</v>
      </c>
      <c r="F171" s="652" t="s">
        <v>293</v>
      </c>
      <c r="G171" s="652" t="s">
        <v>498</v>
      </c>
      <c r="H171" s="652" t="s">
        <v>236</v>
      </c>
      <c r="I171" s="652" t="s">
        <v>283</v>
      </c>
      <c r="J171" s="653">
        <v>0</v>
      </c>
      <c r="K171" s="653">
        <v>0</v>
      </c>
      <c r="L171" s="653">
        <v>0</v>
      </c>
      <c r="M171" s="653">
        <v>0</v>
      </c>
      <c r="N171" s="653">
        <v>0</v>
      </c>
      <c r="O171" s="653">
        <v>0</v>
      </c>
      <c r="P171" s="653">
        <v>0</v>
      </c>
    </row>
    <row r="172" spans="1:16" ht="18" x14ac:dyDescent="0.25">
      <c r="A172" s="652" t="s">
        <v>279</v>
      </c>
      <c r="B172" s="657">
        <v>41</v>
      </c>
      <c r="C172" s="652" t="s">
        <v>131</v>
      </c>
      <c r="D172" s="652" t="s">
        <v>9</v>
      </c>
      <c r="E172" s="652" t="s">
        <v>499</v>
      </c>
      <c r="F172" s="652" t="s">
        <v>293</v>
      </c>
      <c r="G172" s="652" t="s">
        <v>294</v>
      </c>
      <c r="H172" s="652" t="s">
        <v>236</v>
      </c>
      <c r="I172" s="652" t="s">
        <v>308</v>
      </c>
      <c r="J172" s="653">
        <v>0</v>
      </c>
      <c r="K172" s="653">
        <v>0</v>
      </c>
      <c r="L172" s="653">
        <v>0</v>
      </c>
      <c r="M172" s="653">
        <v>0</v>
      </c>
      <c r="N172" s="653">
        <v>0</v>
      </c>
      <c r="O172" s="653">
        <v>0</v>
      </c>
      <c r="P172" s="653">
        <v>0</v>
      </c>
    </row>
    <row r="173" spans="1:16" ht="27" x14ac:dyDescent="0.25">
      <c r="A173" s="652" t="s">
        <v>279</v>
      </c>
      <c r="B173" s="657">
        <v>41</v>
      </c>
      <c r="C173" s="652" t="s">
        <v>131</v>
      </c>
      <c r="D173" s="652" t="s">
        <v>9</v>
      </c>
      <c r="E173" s="652" t="s">
        <v>500</v>
      </c>
      <c r="F173" s="652" t="s">
        <v>285</v>
      </c>
      <c r="G173" s="652" t="s">
        <v>291</v>
      </c>
      <c r="H173" s="652" t="s">
        <v>236</v>
      </c>
      <c r="I173" s="652" t="s">
        <v>283</v>
      </c>
      <c r="J173" s="653">
        <v>0</v>
      </c>
      <c r="K173" s="653">
        <v>0</v>
      </c>
      <c r="L173" s="653">
        <v>4825</v>
      </c>
      <c r="M173" s="653">
        <v>0</v>
      </c>
      <c r="N173" s="653">
        <v>0</v>
      </c>
      <c r="O173" s="653">
        <v>0</v>
      </c>
      <c r="P173" s="653">
        <v>0</v>
      </c>
    </row>
    <row r="174" spans="1:16" ht="27" x14ac:dyDescent="0.25">
      <c r="A174" s="652" t="s">
        <v>279</v>
      </c>
      <c r="B174" s="657">
        <v>41</v>
      </c>
      <c r="C174" s="652" t="s">
        <v>131</v>
      </c>
      <c r="D174" s="652" t="s">
        <v>9</v>
      </c>
      <c r="E174" s="652" t="s">
        <v>501</v>
      </c>
      <c r="F174" s="652" t="s">
        <v>293</v>
      </c>
      <c r="G174" s="652" t="s">
        <v>341</v>
      </c>
      <c r="H174" s="652" t="s">
        <v>236</v>
      </c>
      <c r="I174" s="652" t="s">
        <v>283</v>
      </c>
      <c r="J174" s="653">
        <v>0</v>
      </c>
      <c r="K174" s="653">
        <v>0</v>
      </c>
      <c r="L174" s="653">
        <v>0</v>
      </c>
      <c r="M174" s="653">
        <v>0</v>
      </c>
      <c r="N174" s="653">
        <v>0</v>
      </c>
      <c r="O174" s="653">
        <v>0</v>
      </c>
      <c r="P174" s="653">
        <v>0</v>
      </c>
    </row>
    <row r="175" spans="1:16" ht="18" x14ac:dyDescent="0.25">
      <c r="A175" s="652" t="s">
        <v>279</v>
      </c>
      <c r="B175" s="657">
        <v>41</v>
      </c>
      <c r="C175" s="652" t="s">
        <v>131</v>
      </c>
      <c r="D175" s="652" t="s">
        <v>9</v>
      </c>
      <c r="E175" s="652" t="s">
        <v>502</v>
      </c>
      <c r="F175" s="652" t="s">
        <v>285</v>
      </c>
      <c r="G175" s="652" t="s">
        <v>336</v>
      </c>
      <c r="H175" s="652" t="s">
        <v>236</v>
      </c>
      <c r="I175" s="652" t="s">
        <v>283</v>
      </c>
      <c r="J175" s="653">
        <v>0</v>
      </c>
      <c r="K175" s="653">
        <v>0</v>
      </c>
      <c r="L175" s="653">
        <v>0</v>
      </c>
      <c r="M175" s="653">
        <v>0</v>
      </c>
      <c r="N175" s="653">
        <v>0</v>
      </c>
      <c r="O175" s="653">
        <v>0</v>
      </c>
      <c r="P175" s="653">
        <v>0</v>
      </c>
    </row>
    <row r="176" spans="1:16" ht="18" x14ac:dyDescent="0.25">
      <c r="A176" s="652" t="s">
        <v>279</v>
      </c>
      <c r="B176" s="657">
        <v>41</v>
      </c>
      <c r="C176" s="652" t="s">
        <v>131</v>
      </c>
      <c r="D176" s="652" t="s">
        <v>9</v>
      </c>
      <c r="E176" s="652" t="s">
        <v>503</v>
      </c>
      <c r="F176" s="652" t="s">
        <v>293</v>
      </c>
      <c r="G176" s="652" t="s">
        <v>294</v>
      </c>
      <c r="H176" s="652" t="s">
        <v>236</v>
      </c>
      <c r="I176" s="652" t="s">
        <v>283</v>
      </c>
      <c r="J176" s="653">
        <v>9970</v>
      </c>
      <c r="K176" s="653">
        <v>0</v>
      </c>
      <c r="L176" s="653">
        <v>0</v>
      </c>
      <c r="M176" s="653">
        <v>0</v>
      </c>
      <c r="N176" s="653">
        <v>0</v>
      </c>
      <c r="O176" s="653">
        <v>0</v>
      </c>
      <c r="P176" s="653">
        <v>5000</v>
      </c>
    </row>
    <row r="177" spans="1:16" ht="45" x14ac:dyDescent="0.25">
      <c r="A177" s="652" t="s">
        <v>279</v>
      </c>
      <c r="B177" s="657">
        <v>41</v>
      </c>
      <c r="C177" s="652" t="s">
        <v>131</v>
      </c>
      <c r="D177" s="652" t="s">
        <v>9</v>
      </c>
      <c r="E177" s="652" t="s">
        <v>504</v>
      </c>
      <c r="F177" s="652" t="s">
        <v>293</v>
      </c>
      <c r="G177" s="652" t="s">
        <v>347</v>
      </c>
      <c r="H177" s="652" t="s">
        <v>236</v>
      </c>
      <c r="I177" s="652" t="s">
        <v>283</v>
      </c>
      <c r="J177" s="653">
        <v>0</v>
      </c>
      <c r="K177" s="653">
        <v>0</v>
      </c>
      <c r="L177" s="653">
        <v>0</v>
      </c>
      <c r="M177" s="653">
        <v>0</v>
      </c>
      <c r="N177" s="653">
        <v>0</v>
      </c>
      <c r="O177" s="653">
        <v>0</v>
      </c>
      <c r="P177" s="653">
        <v>0</v>
      </c>
    </row>
    <row r="178" spans="1:16" ht="18" x14ac:dyDescent="0.25">
      <c r="A178" s="652" t="s">
        <v>279</v>
      </c>
      <c r="B178" s="657">
        <v>41</v>
      </c>
      <c r="C178" s="652" t="s">
        <v>131</v>
      </c>
      <c r="D178" s="652" t="s">
        <v>9</v>
      </c>
      <c r="E178" s="652" t="s">
        <v>505</v>
      </c>
      <c r="F178" s="652" t="s">
        <v>293</v>
      </c>
      <c r="G178" s="652" t="s">
        <v>506</v>
      </c>
      <c r="H178" s="652" t="s">
        <v>236</v>
      </c>
      <c r="I178" s="652" t="s">
        <v>507</v>
      </c>
      <c r="J178" s="653">
        <v>0</v>
      </c>
      <c r="K178" s="653">
        <v>0</v>
      </c>
      <c r="L178" s="653">
        <v>0</v>
      </c>
      <c r="M178" s="653">
        <v>0</v>
      </c>
      <c r="N178" s="653">
        <v>0</v>
      </c>
      <c r="O178" s="653">
        <v>0</v>
      </c>
      <c r="P178" s="653">
        <v>0</v>
      </c>
    </row>
    <row r="179" spans="1:16" ht="36" x14ac:dyDescent="0.25">
      <c r="A179" s="652" t="s">
        <v>279</v>
      </c>
      <c r="B179" s="657">
        <v>41</v>
      </c>
      <c r="C179" s="652" t="s">
        <v>131</v>
      </c>
      <c r="D179" s="652" t="s">
        <v>9</v>
      </c>
      <c r="E179" s="652" t="s">
        <v>508</v>
      </c>
      <c r="F179" s="652" t="s">
        <v>293</v>
      </c>
      <c r="G179" s="652" t="s">
        <v>296</v>
      </c>
      <c r="H179" s="652" t="s">
        <v>236</v>
      </c>
      <c r="I179" s="652" t="s">
        <v>283</v>
      </c>
      <c r="J179" s="653">
        <v>0</v>
      </c>
      <c r="K179" s="653">
        <v>0</v>
      </c>
      <c r="L179" s="653">
        <v>0</v>
      </c>
      <c r="M179" s="653">
        <v>0</v>
      </c>
      <c r="N179" s="653">
        <v>0</v>
      </c>
      <c r="O179" s="653">
        <v>0</v>
      </c>
      <c r="P179" s="653">
        <v>0</v>
      </c>
    </row>
    <row r="180" spans="1:16" ht="18" x14ac:dyDescent="0.25">
      <c r="A180" s="652" t="s">
        <v>279</v>
      </c>
      <c r="B180" s="657">
        <v>41</v>
      </c>
      <c r="C180" s="652" t="s">
        <v>131</v>
      </c>
      <c r="D180" s="652" t="s">
        <v>9</v>
      </c>
      <c r="E180" s="652" t="s">
        <v>509</v>
      </c>
      <c r="F180" s="652" t="s">
        <v>293</v>
      </c>
      <c r="G180" s="652" t="s">
        <v>294</v>
      </c>
      <c r="H180" s="652" t="s">
        <v>236</v>
      </c>
      <c r="I180" s="652" t="s">
        <v>308</v>
      </c>
      <c r="J180" s="653">
        <v>0</v>
      </c>
      <c r="K180" s="653">
        <v>0</v>
      </c>
      <c r="L180" s="653">
        <v>0</v>
      </c>
      <c r="M180" s="653">
        <v>0</v>
      </c>
      <c r="N180" s="653">
        <v>0</v>
      </c>
      <c r="O180" s="653">
        <v>0</v>
      </c>
      <c r="P180" s="653">
        <v>0</v>
      </c>
    </row>
    <row r="181" spans="1:16" ht="36" x14ac:dyDescent="0.25">
      <c r="A181" s="652" t="s">
        <v>279</v>
      </c>
      <c r="B181" s="657">
        <v>41</v>
      </c>
      <c r="C181" s="652" t="s">
        <v>131</v>
      </c>
      <c r="D181" s="652" t="s">
        <v>9</v>
      </c>
      <c r="E181" s="652" t="s">
        <v>510</v>
      </c>
      <c r="F181" s="652" t="s">
        <v>293</v>
      </c>
      <c r="G181" s="652" t="s">
        <v>511</v>
      </c>
      <c r="H181" s="652" t="s">
        <v>238</v>
      </c>
      <c r="I181" s="652" t="s">
        <v>283</v>
      </c>
      <c r="J181" s="653">
        <v>26809</v>
      </c>
      <c r="K181" s="653">
        <v>39491</v>
      </c>
      <c r="L181" s="653">
        <v>58346</v>
      </c>
      <c r="M181" s="653">
        <v>50000</v>
      </c>
      <c r="N181" s="653">
        <v>115000</v>
      </c>
      <c r="O181" s="653">
        <v>160000</v>
      </c>
      <c r="P181" s="653">
        <v>0</v>
      </c>
    </row>
    <row r="182" spans="1:16" ht="27" x14ac:dyDescent="0.25">
      <c r="A182" s="652" t="s">
        <v>279</v>
      </c>
      <c r="B182" s="657">
        <v>41</v>
      </c>
      <c r="C182" s="652" t="s">
        <v>131</v>
      </c>
      <c r="D182" s="652" t="s">
        <v>9</v>
      </c>
      <c r="E182" s="652" t="s">
        <v>512</v>
      </c>
      <c r="F182" s="652" t="s">
        <v>293</v>
      </c>
      <c r="G182" s="652" t="s">
        <v>341</v>
      </c>
      <c r="H182" s="652" t="s">
        <v>238</v>
      </c>
      <c r="I182" s="652" t="s">
        <v>283</v>
      </c>
      <c r="J182" s="653">
        <v>30010</v>
      </c>
      <c r="K182" s="653">
        <v>19930</v>
      </c>
      <c r="L182" s="653">
        <v>193951</v>
      </c>
      <c r="M182" s="653">
        <v>134887</v>
      </c>
      <c r="N182" s="653">
        <v>35000</v>
      </c>
      <c r="O182" s="653">
        <v>28112</v>
      </c>
      <c r="P182" s="653">
        <v>28112</v>
      </c>
    </row>
    <row r="183" spans="1:16" ht="36" x14ac:dyDescent="0.25">
      <c r="A183" s="652" t="s">
        <v>279</v>
      </c>
      <c r="B183" s="657">
        <v>41</v>
      </c>
      <c r="C183" s="652" t="s">
        <v>131</v>
      </c>
      <c r="D183" s="652" t="s">
        <v>9</v>
      </c>
      <c r="E183" s="652" t="s">
        <v>513</v>
      </c>
      <c r="F183" s="652" t="s">
        <v>304</v>
      </c>
      <c r="G183" s="652" t="s">
        <v>514</v>
      </c>
      <c r="H183" s="652" t="s">
        <v>238</v>
      </c>
      <c r="I183" s="652" t="s">
        <v>402</v>
      </c>
      <c r="J183" s="653">
        <v>0</v>
      </c>
      <c r="K183" s="653">
        <v>0</v>
      </c>
      <c r="L183" s="653">
        <v>0</v>
      </c>
      <c r="M183" s="653">
        <v>0</v>
      </c>
      <c r="N183" s="653">
        <v>0</v>
      </c>
      <c r="O183" s="653">
        <v>0</v>
      </c>
      <c r="P183" s="653">
        <v>0</v>
      </c>
    </row>
    <row r="184" spans="1:16" ht="27" x14ac:dyDescent="0.25">
      <c r="A184" s="652" t="s">
        <v>279</v>
      </c>
      <c r="B184" s="657">
        <v>41</v>
      </c>
      <c r="C184" s="652" t="s">
        <v>131</v>
      </c>
      <c r="D184" s="652" t="s">
        <v>9</v>
      </c>
      <c r="E184" s="652" t="s">
        <v>515</v>
      </c>
      <c r="F184" s="652" t="s">
        <v>293</v>
      </c>
      <c r="G184" s="652" t="s">
        <v>327</v>
      </c>
      <c r="H184" s="652" t="s">
        <v>328</v>
      </c>
      <c r="I184" s="652" t="s">
        <v>283</v>
      </c>
      <c r="J184" s="653">
        <v>0</v>
      </c>
      <c r="K184" s="653">
        <v>0</v>
      </c>
      <c r="L184" s="653">
        <v>0</v>
      </c>
      <c r="M184" s="653">
        <v>0</v>
      </c>
      <c r="N184" s="653">
        <v>0</v>
      </c>
      <c r="O184" s="653">
        <v>0</v>
      </c>
      <c r="P184" s="653">
        <v>0</v>
      </c>
    </row>
    <row r="185" spans="1:16" ht="27" x14ac:dyDescent="0.25">
      <c r="A185" s="652" t="s">
        <v>279</v>
      </c>
      <c r="B185" s="657">
        <v>41</v>
      </c>
      <c r="C185" s="652" t="s">
        <v>131</v>
      </c>
      <c r="D185" s="652" t="s">
        <v>9</v>
      </c>
      <c r="E185" s="652" t="s">
        <v>516</v>
      </c>
      <c r="F185" s="652" t="s">
        <v>293</v>
      </c>
      <c r="G185" s="652" t="s">
        <v>294</v>
      </c>
      <c r="H185" s="652" t="s">
        <v>236</v>
      </c>
      <c r="I185" s="652" t="s">
        <v>283</v>
      </c>
      <c r="J185" s="653">
        <v>0</v>
      </c>
      <c r="K185" s="653">
        <v>50228</v>
      </c>
      <c r="L185" s="653">
        <v>29148</v>
      </c>
      <c r="M185" s="653">
        <v>10000</v>
      </c>
      <c r="N185" s="653">
        <v>4000</v>
      </c>
      <c r="O185" s="653">
        <v>0</v>
      </c>
      <c r="P185" s="653">
        <v>0</v>
      </c>
    </row>
    <row r="186" spans="1:16" ht="18" x14ac:dyDescent="0.25">
      <c r="A186" s="652" t="s">
        <v>279</v>
      </c>
      <c r="B186" s="657">
        <v>41</v>
      </c>
      <c r="C186" s="652" t="s">
        <v>131</v>
      </c>
      <c r="D186" s="652" t="s">
        <v>9</v>
      </c>
      <c r="E186" s="652" t="s">
        <v>517</v>
      </c>
      <c r="F186" s="652" t="s">
        <v>285</v>
      </c>
      <c r="G186" s="652" t="s">
        <v>518</v>
      </c>
      <c r="H186" s="652" t="s">
        <v>236</v>
      </c>
      <c r="I186" s="652" t="s">
        <v>283</v>
      </c>
      <c r="J186" s="653">
        <v>0</v>
      </c>
      <c r="K186" s="653">
        <v>0</v>
      </c>
      <c r="L186" s="653">
        <v>0</v>
      </c>
      <c r="M186" s="653">
        <v>0</v>
      </c>
      <c r="N186" s="653">
        <v>0</v>
      </c>
      <c r="O186" s="653">
        <v>0</v>
      </c>
      <c r="P186" s="653">
        <v>0</v>
      </c>
    </row>
    <row r="187" spans="1:16" ht="18" x14ac:dyDescent="0.25">
      <c r="A187" s="652" t="s">
        <v>279</v>
      </c>
      <c r="B187" s="657">
        <v>41</v>
      </c>
      <c r="C187" s="652" t="s">
        <v>131</v>
      </c>
      <c r="D187" s="652" t="s">
        <v>9</v>
      </c>
      <c r="E187" s="652" t="s">
        <v>519</v>
      </c>
      <c r="F187" s="652" t="s">
        <v>293</v>
      </c>
      <c r="G187" s="652" t="s">
        <v>506</v>
      </c>
      <c r="H187" s="652" t="s">
        <v>236</v>
      </c>
      <c r="I187" s="652" t="s">
        <v>507</v>
      </c>
      <c r="J187" s="653">
        <v>0</v>
      </c>
      <c r="K187" s="653">
        <v>0</v>
      </c>
      <c r="L187" s="653">
        <v>0</v>
      </c>
      <c r="M187" s="653">
        <v>0</v>
      </c>
      <c r="N187" s="653">
        <v>0</v>
      </c>
      <c r="O187" s="653">
        <v>0</v>
      </c>
      <c r="P187" s="653">
        <v>0</v>
      </c>
    </row>
    <row r="188" spans="1:16" ht="45" x14ac:dyDescent="0.25">
      <c r="A188" s="652" t="s">
        <v>279</v>
      </c>
      <c r="B188" s="657">
        <v>41</v>
      </c>
      <c r="C188" s="652" t="s">
        <v>131</v>
      </c>
      <c r="D188" s="652" t="s">
        <v>9</v>
      </c>
      <c r="E188" s="652" t="s">
        <v>520</v>
      </c>
      <c r="F188" s="652" t="s">
        <v>293</v>
      </c>
      <c r="G188" s="652" t="s">
        <v>331</v>
      </c>
      <c r="H188" s="652" t="s">
        <v>236</v>
      </c>
      <c r="I188" s="652" t="s">
        <v>302</v>
      </c>
      <c r="J188" s="653">
        <v>0</v>
      </c>
      <c r="K188" s="653">
        <v>8018</v>
      </c>
      <c r="L188" s="653">
        <v>2531</v>
      </c>
      <c r="M188" s="653">
        <v>70000</v>
      </c>
      <c r="N188" s="653">
        <v>59302</v>
      </c>
      <c r="O188" s="653">
        <v>57226</v>
      </c>
      <c r="P188" s="653">
        <v>57798</v>
      </c>
    </row>
    <row r="189" spans="1:16" ht="27" x14ac:dyDescent="0.25">
      <c r="A189" s="652" t="s">
        <v>279</v>
      </c>
      <c r="B189" s="657">
        <v>41</v>
      </c>
      <c r="C189" s="652" t="s">
        <v>131</v>
      </c>
      <c r="D189" s="652" t="s">
        <v>9</v>
      </c>
      <c r="E189" s="652" t="s">
        <v>521</v>
      </c>
      <c r="F189" s="652" t="s">
        <v>293</v>
      </c>
      <c r="G189" s="652" t="s">
        <v>341</v>
      </c>
      <c r="H189" s="652" t="s">
        <v>238</v>
      </c>
      <c r="I189" s="652" t="s">
        <v>283</v>
      </c>
      <c r="J189" s="653">
        <v>4520</v>
      </c>
      <c r="K189" s="653">
        <v>15996</v>
      </c>
      <c r="L189" s="653">
        <v>715</v>
      </c>
      <c r="M189" s="653">
        <v>0</v>
      </c>
      <c r="N189" s="653">
        <v>0</v>
      </c>
      <c r="O189" s="653">
        <v>0</v>
      </c>
      <c r="P189" s="653">
        <v>0</v>
      </c>
    </row>
    <row r="190" spans="1:16" ht="36" x14ac:dyDescent="0.25">
      <c r="A190" s="652" t="s">
        <v>279</v>
      </c>
      <c r="B190" s="657">
        <v>41</v>
      </c>
      <c r="C190" s="652" t="s">
        <v>131</v>
      </c>
      <c r="D190" s="652" t="s">
        <v>9</v>
      </c>
      <c r="E190" s="652" t="s">
        <v>522</v>
      </c>
      <c r="F190" s="652" t="s">
        <v>293</v>
      </c>
      <c r="G190" s="652" t="s">
        <v>296</v>
      </c>
      <c r="H190" s="652" t="s">
        <v>236</v>
      </c>
      <c r="I190" s="652" t="s">
        <v>283</v>
      </c>
      <c r="J190" s="653">
        <v>0</v>
      </c>
      <c r="K190" s="653">
        <v>2658</v>
      </c>
      <c r="L190" s="653">
        <v>0</v>
      </c>
      <c r="M190" s="653">
        <v>0</v>
      </c>
      <c r="N190" s="653">
        <v>0</v>
      </c>
      <c r="O190" s="653">
        <v>0</v>
      </c>
      <c r="P190" s="653">
        <v>0</v>
      </c>
    </row>
    <row r="191" spans="1:16" ht="18" x14ac:dyDescent="0.25">
      <c r="A191" s="652" t="s">
        <v>279</v>
      </c>
      <c r="B191" s="657">
        <v>41</v>
      </c>
      <c r="C191" s="652" t="s">
        <v>131</v>
      </c>
      <c r="D191" s="652" t="s">
        <v>9</v>
      </c>
      <c r="E191" s="652" t="s">
        <v>523</v>
      </c>
      <c r="F191" s="652" t="s">
        <v>293</v>
      </c>
      <c r="G191" s="652" t="s">
        <v>294</v>
      </c>
      <c r="H191" s="652" t="s">
        <v>236</v>
      </c>
      <c r="I191" s="652" t="s">
        <v>302</v>
      </c>
      <c r="J191" s="653">
        <v>0</v>
      </c>
      <c r="K191" s="653">
        <v>0</v>
      </c>
      <c r="L191" s="653">
        <v>0</v>
      </c>
      <c r="M191" s="653">
        <v>15000</v>
      </c>
      <c r="N191" s="653">
        <v>0</v>
      </c>
      <c r="O191" s="653">
        <v>0</v>
      </c>
      <c r="P191" s="653">
        <v>5000</v>
      </c>
    </row>
    <row r="192" spans="1:16" ht="36" x14ac:dyDescent="0.25">
      <c r="A192" s="652" t="s">
        <v>279</v>
      </c>
      <c r="B192" s="657">
        <v>41</v>
      </c>
      <c r="C192" s="652" t="s">
        <v>131</v>
      </c>
      <c r="D192" s="652" t="s">
        <v>9</v>
      </c>
      <c r="E192" s="652" t="s">
        <v>524</v>
      </c>
      <c r="F192" s="652" t="s">
        <v>304</v>
      </c>
      <c r="G192" s="652" t="s">
        <v>319</v>
      </c>
      <c r="H192" s="652" t="s">
        <v>238</v>
      </c>
      <c r="I192" s="652" t="s">
        <v>308</v>
      </c>
      <c r="J192" s="653">
        <v>0</v>
      </c>
      <c r="K192" s="653">
        <v>0</v>
      </c>
      <c r="L192" s="653">
        <v>0</v>
      </c>
      <c r="M192" s="653">
        <v>0</v>
      </c>
      <c r="N192" s="653">
        <v>0</v>
      </c>
      <c r="O192" s="653">
        <v>0</v>
      </c>
      <c r="P192" s="653">
        <v>0</v>
      </c>
    </row>
    <row r="193" spans="1:16" ht="45" x14ac:dyDescent="0.25">
      <c r="A193" s="652" t="s">
        <v>279</v>
      </c>
      <c r="B193" s="657">
        <v>41</v>
      </c>
      <c r="C193" s="652" t="s">
        <v>131</v>
      </c>
      <c r="D193" s="652" t="s">
        <v>9</v>
      </c>
      <c r="E193" s="652" t="s">
        <v>525</v>
      </c>
      <c r="F193" s="652" t="s">
        <v>293</v>
      </c>
      <c r="G193" s="652" t="s">
        <v>347</v>
      </c>
      <c r="H193" s="652" t="s">
        <v>236</v>
      </c>
      <c r="I193" s="652" t="s">
        <v>283</v>
      </c>
      <c r="J193" s="653">
        <v>0</v>
      </c>
      <c r="K193" s="653">
        <v>0</v>
      </c>
      <c r="L193" s="653">
        <v>0</v>
      </c>
      <c r="M193" s="653">
        <v>0</v>
      </c>
      <c r="N193" s="653">
        <v>0</v>
      </c>
      <c r="O193" s="653">
        <v>0</v>
      </c>
      <c r="P193" s="653">
        <v>0</v>
      </c>
    </row>
    <row r="194" spans="1:16" ht="18" x14ac:dyDescent="0.25">
      <c r="A194" s="652" t="s">
        <v>279</v>
      </c>
      <c r="B194" s="657">
        <v>41</v>
      </c>
      <c r="C194" s="652" t="s">
        <v>131</v>
      </c>
      <c r="D194" s="652" t="s">
        <v>9</v>
      </c>
      <c r="E194" s="652" t="s">
        <v>526</v>
      </c>
      <c r="F194" s="652" t="s">
        <v>293</v>
      </c>
      <c r="G194" s="652" t="s">
        <v>294</v>
      </c>
      <c r="H194" s="652" t="s">
        <v>236</v>
      </c>
      <c r="I194" s="652" t="s">
        <v>283</v>
      </c>
      <c r="J194" s="653">
        <v>0</v>
      </c>
      <c r="K194" s="653">
        <v>0</v>
      </c>
      <c r="L194" s="653">
        <v>0</v>
      </c>
      <c r="M194" s="653">
        <v>0</v>
      </c>
      <c r="N194" s="653">
        <v>75000</v>
      </c>
      <c r="O194" s="653">
        <v>80000</v>
      </c>
      <c r="P194" s="653">
        <v>80000</v>
      </c>
    </row>
    <row r="195" spans="1:16" ht="36" x14ac:dyDescent="0.25">
      <c r="A195" s="652" t="s">
        <v>279</v>
      </c>
      <c r="B195" s="657">
        <v>41</v>
      </c>
      <c r="C195" s="652" t="s">
        <v>131</v>
      </c>
      <c r="D195" s="652" t="s">
        <v>9</v>
      </c>
      <c r="E195" s="652" t="s">
        <v>527</v>
      </c>
      <c r="F195" s="652" t="s">
        <v>293</v>
      </c>
      <c r="G195" s="652" t="s">
        <v>528</v>
      </c>
      <c r="H195" s="652" t="s">
        <v>236</v>
      </c>
      <c r="I195" s="652" t="s">
        <v>283</v>
      </c>
      <c r="J195" s="653">
        <v>0</v>
      </c>
      <c r="K195" s="653">
        <v>0</v>
      </c>
      <c r="L195" s="653">
        <v>0</v>
      </c>
      <c r="M195" s="653">
        <v>0</v>
      </c>
      <c r="N195" s="653">
        <v>0</v>
      </c>
      <c r="O195" s="653">
        <v>0</v>
      </c>
      <c r="P195" s="653">
        <v>0</v>
      </c>
    </row>
    <row r="196" spans="1:16" ht="18" x14ac:dyDescent="0.25">
      <c r="A196" s="652" t="s">
        <v>279</v>
      </c>
      <c r="B196" s="657">
        <v>41</v>
      </c>
      <c r="C196" s="652" t="s">
        <v>131</v>
      </c>
      <c r="D196" s="652" t="s">
        <v>9</v>
      </c>
      <c r="E196" s="652" t="s">
        <v>529</v>
      </c>
      <c r="F196" s="652" t="s">
        <v>293</v>
      </c>
      <c r="G196" s="652" t="s">
        <v>294</v>
      </c>
      <c r="H196" s="652" t="s">
        <v>236</v>
      </c>
      <c r="I196" s="652" t="s">
        <v>283</v>
      </c>
      <c r="J196" s="653">
        <v>40000</v>
      </c>
      <c r="K196" s="653">
        <v>5248</v>
      </c>
      <c r="L196" s="653">
        <v>0</v>
      </c>
      <c r="M196" s="653">
        <v>0</v>
      </c>
      <c r="N196" s="653">
        <v>0</v>
      </c>
      <c r="O196" s="653">
        <v>0</v>
      </c>
      <c r="P196" s="653">
        <v>0</v>
      </c>
    </row>
    <row r="197" spans="1:16" ht="18" x14ac:dyDescent="0.25">
      <c r="A197" s="652" t="s">
        <v>279</v>
      </c>
      <c r="B197" s="657">
        <v>41</v>
      </c>
      <c r="C197" s="652" t="s">
        <v>131</v>
      </c>
      <c r="D197" s="652" t="s">
        <v>9</v>
      </c>
      <c r="E197" s="652" t="s">
        <v>530</v>
      </c>
      <c r="F197" s="652" t="s">
        <v>293</v>
      </c>
      <c r="G197" s="652" t="s">
        <v>294</v>
      </c>
      <c r="H197" s="652" t="s">
        <v>236</v>
      </c>
      <c r="I197" s="652" t="s">
        <v>366</v>
      </c>
      <c r="J197" s="653">
        <v>0</v>
      </c>
      <c r="K197" s="653">
        <v>0</v>
      </c>
      <c r="L197" s="653">
        <v>0</v>
      </c>
      <c r="M197" s="653">
        <v>0</v>
      </c>
      <c r="N197" s="653">
        <v>0</v>
      </c>
      <c r="O197" s="653">
        <v>0</v>
      </c>
      <c r="P197" s="653">
        <v>0</v>
      </c>
    </row>
    <row r="198" spans="1:16" ht="36" x14ac:dyDescent="0.25">
      <c r="A198" s="652" t="s">
        <v>279</v>
      </c>
      <c r="B198" s="657">
        <v>41</v>
      </c>
      <c r="C198" s="652" t="s">
        <v>131</v>
      </c>
      <c r="D198" s="652" t="s">
        <v>9</v>
      </c>
      <c r="E198" s="652" t="s">
        <v>531</v>
      </c>
      <c r="F198" s="652" t="s">
        <v>293</v>
      </c>
      <c r="G198" s="652" t="s">
        <v>296</v>
      </c>
      <c r="H198" s="652" t="s">
        <v>236</v>
      </c>
      <c r="I198" s="652" t="s">
        <v>366</v>
      </c>
      <c r="J198" s="653">
        <v>25244</v>
      </c>
      <c r="K198" s="653">
        <v>0</v>
      </c>
      <c r="L198" s="653">
        <v>44611</v>
      </c>
      <c r="M198" s="653">
        <v>0</v>
      </c>
      <c r="N198" s="653">
        <v>0</v>
      </c>
      <c r="O198" s="653">
        <v>0</v>
      </c>
      <c r="P198" s="653">
        <v>0</v>
      </c>
    </row>
    <row r="199" spans="1:16" ht="27" x14ac:dyDescent="0.25">
      <c r="A199" s="652" t="s">
        <v>279</v>
      </c>
      <c r="B199" s="657">
        <v>41</v>
      </c>
      <c r="C199" s="652" t="s">
        <v>131</v>
      </c>
      <c r="D199" s="652" t="s">
        <v>9</v>
      </c>
      <c r="E199" s="652" t="s">
        <v>532</v>
      </c>
      <c r="F199" s="652" t="s">
        <v>293</v>
      </c>
      <c r="G199" s="652" t="s">
        <v>341</v>
      </c>
      <c r="H199" s="652" t="s">
        <v>238</v>
      </c>
      <c r="I199" s="652" t="s">
        <v>402</v>
      </c>
      <c r="J199" s="653">
        <v>0</v>
      </c>
      <c r="K199" s="653">
        <v>0</v>
      </c>
      <c r="L199" s="653">
        <v>0</v>
      </c>
      <c r="M199" s="653">
        <v>0</v>
      </c>
      <c r="N199" s="653">
        <v>0</v>
      </c>
      <c r="O199" s="653">
        <v>0</v>
      </c>
      <c r="P199" s="653">
        <v>0</v>
      </c>
    </row>
    <row r="200" spans="1:16" ht="27" x14ac:dyDescent="0.25">
      <c r="A200" s="652" t="s">
        <v>279</v>
      </c>
      <c r="B200" s="657">
        <v>41</v>
      </c>
      <c r="C200" s="652" t="s">
        <v>131</v>
      </c>
      <c r="D200" s="652" t="s">
        <v>9</v>
      </c>
      <c r="E200" s="652" t="s">
        <v>533</v>
      </c>
      <c r="F200" s="652" t="s">
        <v>293</v>
      </c>
      <c r="G200" s="652" t="s">
        <v>294</v>
      </c>
      <c r="H200" s="652" t="s">
        <v>236</v>
      </c>
      <c r="I200" s="652" t="s">
        <v>283</v>
      </c>
      <c r="J200" s="653">
        <v>85603</v>
      </c>
      <c r="K200" s="653">
        <v>0</v>
      </c>
      <c r="L200" s="653">
        <v>0</v>
      </c>
      <c r="M200" s="653">
        <v>0</v>
      </c>
      <c r="N200" s="653">
        <v>0</v>
      </c>
      <c r="O200" s="653">
        <v>0</v>
      </c>
      <c r="P200" s="653">
        <v>0</v>
      </c>
    </row>
    <row r="201" spans="1:16" ht="27" x14ac:dyDescent="0.25">
      <c r="A201" s="652" t="s">
        <v>279</v>
      </c>
      <c r="B201" s="657">
        <v>41</v>
      </c>
      <c r="C201" s="652" t="s">
        <v>131</v>
      </c>
      <c r="D201" s="652" t="s">
        <v>9</v>
      </c>
      <c r="E201" s="652" t="s">
        <v>534</v>
      </c>
      <c r="F201" s="652" t="s">
        <v>293</v>
      </c>
      <c r="G201" s="652" t="s">
        <v>327</v>
      </c>
      <c r="H201" s="652" t="s">
        <v>238</v>
      </c>
      <c r="I201" s="652" t="s">
        <v>302</v>
      </c>
      <c r="J201" s="653">
        <v>0</v>
      </c>
      <c r="K201" s="653">
        <v>0</v>
      </c>
      <c r="L201" s="653">
        <v>0</v>
      </c>
      <c r="M201" s="653">
        <v>0</v>
      </c>
      <c r="N201" s="653">
        <v>0</v>
      </c>
      <c r="O201" s="653">
        <v>0</v>
      </c>
      <c r="P201" s="653">
        <v>0</v>
      </c>
    </row>
    <row r="202" spans="1:16" ht="27" x14ac:dyDescent="0.25">
      <c r="A202" s="652" t="s">
        <v>279</v>
      </c>
      <c r="B202" s="657">
        <v>41</v>
      </c>
      <c r="C202" s="652" t="s">
        <v>131</v>
      </c>
      <c r="D202" s="652" t="s">
        <v>9</v>
      </c>
      <c r="E202" s="652" t="s">
        <v>535</v>
      </c>
      <c r="F202" s="652" t="s">
        <v>281</v>
      </c>
      <c r="G202" s="652" t="s">
        <v>282</v>
      </c>
      <c r="H202" s="652" t="s">
        <v>236</v>
      </c>
      <c r="I202" s="652" t="s">
        <v>283</v>
      </c>
      <c r="J202" s="653">
        <v>0</v>
      </c>
      <c r="K202" s="653">
        <v>3858</v>
      </c>
      <c r="L202" s="653">
        <v>16694</v>
      </c>
      <c r="M202" s="653">
        <v>65225</v>
      </c>
      <c r="N202" s="653">
        <v>28425</v>
      </c>
      <c r="O202" s="653">
        <v>35833</v>
      </c>
      <c r="P202" s="653">
        <v>35833</v>
      </c>
    </row>
    <row r="203" spans="1:16" ht="18" x14ac:dyDescent="0.25">
      <c r="A203" s="652" t="s">
        <v>279</v>
      </c>
      <c r="B203" s="657">
        <v>41</v>
      </c>
      <c r="C203" s="652" t="s">
        <v>131</v>
      </c>
      <c r="D203" s="652" t="s">
        <v>9</v>
      </c>
      <c r="E203" s="652" t="s">
        <v>536</v>
      </c>
      <c r="F203" s="652" t="s">
        <v>293</v>
      </c>
      <c r="G203" s="652" t="s">
        <v>294</v>
      </c>
      <c r="H203" s="652" t="s">
        <v>236</v>
      </c>
      <c r="I203" s="652" t="s">
        <v>306</v>
      </c>
      <c r="J203" s="653">
        <v>0</v>
      </c>
      <c r="K203" s="653">
        <v>0</v>
      </c>
      <c r="L203" s="653">
        <v>22317</v>
      </c>
      <c r="M203" s="653">
        <v>0</v>
      </c>
      <c r="N203" s="653">
        <v>0</v>
      </c>
      <c r="O203" s="653">
        <v>0</v>
      </c>
      <c r="P203" s="653">
        <v>30000</v>
      </c>
    </row>
    <row r="204" spans="1:16" ht="45" x14ac:dyDescent="0.25">
      <c r="A204" s="652" t="s">
        <v>279</v>
      </c>
      <c r="B204" s="657">
        <v>41</v>
      </c>
      <c r="C204" s="652" t="s">
        <v>131</v>
      </c>
      <c r="D204" s="652" t="s">
        <v>9</v>
      </c>
      <c r="E204" s="652" t="s">
        <v>537</v>
      </c>
      <c r="F204" s="652" t="s">
        <v>293</v>
      </c>
      <c r="G204" s="652" t="s">
        <v>345</v>
      </c>
      <c r="H204" s="652" t="s">
        <v>236</v>
      </c>
      <c r="I204" s="652" t="s">
        <v>302</v>
      </c>
      <c r="J204" s="653">
        <v>314</v>
      </c>
      <c r="K204" s="653">
        <v>586</v>
      </c>
      <c r="L204" s="653">
        <v>3496</v>
      </c>
      <c r="M204" s="653">
        <v>1000</v>
      </c>
      <c r="N204" s="653">
        <v>300</v>
      </c>
      <c r="O204" s="653">
        <v>0</v>
      </c>
      <c r="P204" s="653">
        <v>0</v>
      </c>
    </row>
    <row r="205" spans="1:16" ht="18" x14ac:dyDescent="0.25">
      <c r="A205" s="652" t="s">
        <v>279</v>
      </c>
      <c r="B205" s="657">
        <v>41</v>
      </c>
      <c r="C205" s="652" t="s">
        <v>131</v>
      </c>
      <c r="D205" s="652" t="s">
        <v>9</v>
      </c>
      <c r="E205" s="652" t="s">
        <v>538</v>
      </c>
      <c r="F205" s="652" t="s">
        <v>293</v>
      </c>
      <c r="G205" s="652" t="s">
        <v>294</v>
      </c>
      <c r="H205" s="652" t="s">
        <v>236</v>
      </c>
      <c r="I205" s="652" t="s">
        <v>302</v>
      </c>
      <c r="J205" s="653">
        <v>0</v>
      </c>
      <c r="K205" s="653">
        <v>0</v>
      </c>
      <c r="L205" s="653">
        <v>0</v>
      </c>
      <c r="M205" s="653">
        <v>13969</v>
      </c>
      <c r="N205" s="653">
        <v>0</v>
      </c>
      <c r="O205" s="653">
        <v>0</v>
      </c>
      <c r="P205" s="653">
        <v>5000</v>
      </c>
    </row>
    <row r="206" spans="1:16" ht="36" x14ac:dyDescent="0.25">
      <c r="A206" s="652" t="s">
        <v>279</v>
      </c>
      <c r="B206" s="657">
        <v>41</v>
      </c>
      <c r="C206" s="652" t="s">
        <v>131</v>
      </c>
      <c r="D206" s="652" t="s">
        <v>9</v>
      </c>
      <c r="E206" s="652" t="s">
        <v>539</v>
      </c>
      <c r="F206" s="652" t="s">
        <v>304</v>
      </c>
      <c r="G206" s="652" t="s">
        <v>528</v>
      </c>
      <c r="H206" s="652" t="s">
        <v>236</v>
      </c>
      <c r="I206" s="652" t="s">
        <v>302</v>
      </c>
      <c r="J206" s="653">
        <v>0</v>
      </c>
      <c r="K206" s="653">
        <v>0</v>
      </c>
      <c r="L206" s="653">
        <v>0</v>
      </c>
      <c r="M206" s="653">
        <v>0</v>
      </c>
      <c r="N206" s="653">
        <v>0</v>
      </c>
      <c r="O206" s="653">
        <v>0</v>
      </c>
      <c r="P206" s="653">
        <v>0</v>
      </c>
    </row>
    <row r="207" spans="1:16" ht="54" x14ac:dyDescent="0.25">
      <c r="A207" s="652" t="s">
        <v>279</v>
      </c>
      <c r="B207" s="657">
        <v>41</v>
      </c>
      <c r="C207" s="652" t="s">
        <v>131</v>
      </c>
      <c r="D207" s="652" t="s">
        <v>9</v>
      </c>
      <c r="E207" s="652" t="s">
        <v>540</v>
      </c>
      <c r="F207" s="652" t="s">
        <v>304</v>
      </c>
      <c r="G207" s="652" t="s">
        <v>541</v>
      </c>
      <c r="H207" s="652" t="s">
        <v>236</v>
      </c>
      <c r="I207" s="652" t="s">
        <v>302</v>
      </c>
      <c r="J207" s="653">
        <v>0</v>
      </c>
      <c r="K207" s="653">
        <v>0</v>
      </c>
      <c r="L207" s="653">
        <v>0</v>
      </c>
      <c r="M207" s="653">
        <v>0</v>
      </c>
      <c r="N207" s="653">
        <v>0</v>
      </c>
      <c r="O207" s="653">
        <v>0</v>
      </c>
      <c r="P207" s="653">
        <v>0</v>
      </c>
    </row>
    <row r="208" spans="1:16" ht="45" x14ac:dyDescent="0.25">
      <c r="A208" s="652" t="s">
        <v>279</v>
      </c>
      <c r="B208" s="657">
        <v>41</v>
      </c>
      <c r="C208" s="652" t="s">
        <v>131</v>
      </c>
      <c r="D208" s="652" t="s">
        <v>9</v>
      </c>
      <c r="E208" s="652" t="s">
        <v>542</v>
      </c>
      <c r="F208" s="652" t="s">
        <v>293</v>
      </c>
      <c r="G208" s="652" t="s">
        <v>294</v>
      </c>
      <c r="H208" s="652" t="s">
        <v>236</v>
      </c>
      <c r="I208" s="652" t="s">
        <v>283</v>
      </c>
      <c r="J208" s="653">
        <v>0</v>
      </c>
      <c r="K208" s="653">
        <v>654</v>
      </c>
      <c r="L208" s="653">
        <v>0</v>
      </c>
      <c r="M208" s="653">
        <v>0</v>
      </c>
      <c r="N208" s="653">
        <v>0</v>
      </c>
      <c r="O208" s="653">
        <v>0</v>
      </c>
      <c r="P208" s="653">
        <v>0</v>
      </c>
    </row>
    <row r="209" spans="1:16" ht="18" x14ac:dyDescent="0.25">
      <c r="A209" s="652" t="s">
        <v>279</v>
      </c>
      <c r="B209" s="657">
        <v>41</v>
      </c>
      <c r="C209" s="652" t="s">
        <v>131</v>
      </c>
      <c r="D209" s="652" t="s">
        <v>9</v>
      </c>
      <c r="E209" s="652" t="s">
        <v>543</v>
      </c>
      <c r="F209" s="652" t="s">
        <v>293</v>
      </c>
      <c r="G209" s="652" t="s">
        <v>294</v>
      </c>
      <c r="H209" s="652" t="s">
        <v>236</v>
      </c>
      <c r="I209" s="652" t="s">
        <v>306</v>
      </c>
      <c r="J209" s="653">
        <v>0</v>
      </c>
      <c r="K209" s="653">
        <v>0</v>
      </c>
      <c r="L209" s="653">
        <v>3365</v>
      </c>
      <c r="M209" s="653">
        <v>0</v>
      </c>
      <c r="N209" s="653">
        <v>3000</v>
      </c>
      <c r="O209" s="653">
        <v>0</v>
      </c>
      <c r="P209" s="653">
        <v>0</v>
      </c>
    </row>
    <row r="210" spans="1:16" ht="27" x14ac:dyDescent="0.25">
      <c r="A210" s="652" t="s">
        <v>279</v>
      </c>
      <c r="B210" s="657">
        <v>41</v>
      </c>
      <c r="C210" s="652" t="s">
        <v>131</v>
      </c>
      <c r="D210" s="652" t="s">
        <v>9</v>
      </c>
      <c r="E210" s="652" t="s">
        <v>544</v>
      </c>
      <c r="F210" s="652" t="s">
        <v>293</v>
      </c>
      <c r="G210" s="652" t="s">
        <v>294</v>
      </c>
      <c r="H210" s="652" t="s">
        <v>236</v>
      </c>
      <c r="I210" s="652" t="s">
        <v>278</v>
      </c>
      <c r="J210" s="653">
        <v>0</v>
      </c>
      <c r="K210" s="653">
        <v>108282</v>
      </c>
      <c r="L210" s="653">
        <v>145002</v>
      </c>
      <c r="M210" s="653">
        <v>50000</v>
      </c>
      <c r="N210" s="653">
        <v>20000</v>
      </c>
      <c r="O210" s="653">
        <v>30000</v>
      </c>
      <c r="P210" s="653">
        <v>30000</v>
      </c>
    </row>
    <row r="211" spans="1:16" ht="18" x14ac:dyDescent="0.25">
      <c r="A211" s="652" t="s">
        <v>279</v>
      </c>
      <c r="B211" s="657">
        <v>41</v>
      </c>
      <c r="C211" s="652" t="s">
        <v>131</v>
      </c>
      <c r="D211" s="652" t="s">
        <v>9</v>
      </c>
      <c r="E211" s="652" t="s">
        <v>545</v>
      </c>
      <c r="F211" s="652" t="s">
        <v>285</v>
      </c>
      <c r="G211" s="652" t="s">
        <v>546</v>
      </c>
      <c r="H211" s="652" t="s">
        <v>328</v>
      </c>
      <c r="I211" s="652" t="s">
        <v>283</v>
      </c>
      <c r="J211" s="653">
        <v>0</v>
      </c>
      <c r="K211" s="653">
        <v>0</v>
      </c>
      <c r="L211" s="653">
        <v>0</v>
      </c>
      <c r="M211" s="653">
        <v>0</v>
      </c>
      <c r="N211" s="653">
        <v>0</v>
      </c>
      <c r="O211" s="653">
        <v>0</v>
      </c>
      <c r="P211" s="653">
        <v>0</v>
      </c>
    </row>
    <row r="212" spans="1:16" ht="45" x14ac:dyDescent="0.25">
      <c r="A212" s="652" t="s">
        <v>279</v>
      </c>
      <c r="B212" s="657">
        <v>41</v>
      </c>
      <c r="C212" s="652" t="s">
        <v>131</v>
      </c>
      <c r="D212" s="652" t="s">
        <v>9</v>
      </c>
      <c r="E212" s="652" t="s">
        <v>547</v>
      </c>
      <c r="F212" s="652" t="s">
        <v>293</v>
      </c>
      <c r="G212" s="652" t="s">
        <v>312</v>
      </c>
      <c r="H212" s="652" t="s">
        <v>236</v>
      </c>
      <c r="I212" s="652" t="s">
        <v>302</v>
      </c>
      <c r="J212" s="653">
        <v>25284</v>
      </c>
      <c r="K212" s="653">
        <v>34571</v>
      </c>
      <c r="L212" s="653">
        <v>26542</v>
      </c>
      <c r="M212" s="653">
        <v>31964</v>
      </c>
      <c r="N212" s="653">
        <v>53737</v>
      </c>
      <c r="O212" s="653">
        <v>72000</v>
      </c>
      <c r="P212" s="653">
        <v>72000</v>
      </c>
    </row>
    <row r="213" spans="1:16" ht="18" x14ac:dyDescent="0.25">
      <c r="A213" s="652" t="s">
        <v>279</v>
      </c>
      <c r="B213" s="657">
        <v>41</v>
      </c>
      <c r="C213" s="652" t="s">
        <v>131</v>
      </c>
      <c r="D213" s="652" t="s">
        <v>9</v>
      </c>
      <c r="E213" s="652" t="s">
        <v>548</v>
      </c>
      <c r="F213" s="652" t="s">
        <v>293</v>
      </c>
      <c r="G213" s="652" t="s">
        <v>549</v>
      </c>
      <c r="H213" s="652" t="s">
        <v>238</v>
      </c>
      <c r="I213" s="652" t="s">
        <v>283</v>
      </c>
      <c r="J213" s="653">
        <v>26364</v>
      </c>
      <c r="K213" s="653">
        <v>52168</v>
      </c>
      <c r="L213" s="653">
        <v>48465</v>
      </c>
      <c r="M213" s="653">
        <v>80900</v>
      </c>
      <c r="N213" s="653">
        <v>40000</v>
      </c>
      <c r="O213" s="653">
        <v>50000</v>
      </c>
      <c r="P213" s="653">
        <v>62760</v>
      </c>
    </row>
    <row r="214" spans="1:16" ht="18" x14ac:dyDescent="0.25">
      <c r="A214" s="652" t="s">
        <v>279</v>
      </c>
      <c r="B214" s="657">
        <v>41</v>
      </c>
      <c r="C214" s="652" t="s">
        <v>131</v>
      </c>
      <c r="D214" s="652" t="s">
        <v>9</v>
      </c>
      <c r="E214" s="652" t="s">
        <v>550</v>
      </c>
      <c r="F214" s="652" t="s">
        <v>293</v>
      </c>
      <c r="G214" s="652" t="s">
        <v>294</v>
      </c>
      <c r="H214" s="652" t="s">
        <v>236</v>
      </c>
      <c r="I214" s="652" t="s">
        <v>283</v>
      </c>
      <c r="J214" s="653">
        <v>8280</v>
      </c>
      <c r="K214" s="653">
        <v>24291</v>
      </c>
      <c r="L214" s="653">
        <v>8170</v>
      </c>
      <c r="M214" s="653">
        <v>0</v>
      </c>
      <c r="N214" s="653">
        <v>5000</v>
      </c>
      <c r="O214" s="653">
        <v>4000</v>
      </c>
      <c r="P214" s="653">
        <v>0</v>
      </c>
    </row>
    <row r="215" spans="1:16" ht="18" x14ac:dyDescent="0.25">
      <c r="A215" s="652" t="s">
        <v>279</v>
      </c>
      <c r="B215" s="657">
        <v>41</v>
      </c>
      <c r="C215" s="652" t="s">
        <v>131</v>
      </c>
      <c r="D215" s="652" t="s">
        <v>9</v>
      </c>
      <c r="E215" s="652" t="s">
        <v>551</v>
      </c>
      <c r="F215" s="652" t="s">
        <v>293</v>
      </c>
      <c r="G215" s="652" t="s">
        <v>294</v>
      </c>
      <c r="H215" s="652" t="s">
        <v>236</v>
      </c>
      <c r="I215" s="652" t="s">
        <v>283</v>
      </c>
      <c r="J215" s="653">
        <v>0</v>
      </c>
      <c r="K215" s="653">
        <v>24958</v>
      </c>
      <c r="L215" s="653">
        <v>7631</v>
      </c>
      <c r="M215" s="653">
        <v>30000</v>
      </c>
      <c r="N215" s="653">
        <v>15000</v>
      </c>
      <c r="O215" s="653">
        <v>4000</v>
      </c>
      <c r="P215" s="653">
        <v>0</v>
      </c>
    </row>
    <row r="216" spans="1:16" ht="36" x14ac:dyDescent="0.25">
      <c r="A216" s="652" t="s">
        <v>279</v>
      </c>
      <c r="B216" s="657">
        <v>41</v>
      </c>
      <c r="C216" s="652" t="s">
        <v>131</v>
      </c>
      <c r="D216" s="652" t="s">
        <v>9</v>
      </c>
      <c r="E216" s="652" t="s">
        <v>552</v>
      </c>
      <c r="F216" s="652" t="s">
        <v>293</v>
      </c>
      <c r="G216" s="652" t="s">
        <v>341</v>
      </c>
      <c r="H216" s="652" t="s">
        <v>238</v>
      </c>
      <c r="I216" s="652" t="s">
        <v>366</v>
      </c>
      <c r="J216" s="653">
        <v>0</v>
      </c>
      <c r="K216" s="653">
        <v>0</v>
      </c>
      <c r="L216" s="653">
        <v>0</v>
      </c>
      <c r="M216" s="653">
        <v>0</v>
      </c>
      <c r="N216" s="653">
        <v>0</v>
      </c>
      <c r="O216" s="653">
        <v>0</v>
      </c>
      <c r="P216" s="653">
        <v>0</v>
      </c>
    </row>
    <row r="217" spans="1:16" ht="27" x14ac:dyDescent="0.25">
      <c r="A217" s="652" t="s">
        <v>279</v>
      </c>
      <c r="B217" s="657">
        <v>41</v>
      </c>
      <c r="C217" s="652" t="s">
        <v>131</v>
      </c>
      <c r="D217" s="652" t="s">
        <v>9</v>
      </c>
      <c r="E217" s="652" t="s">
        <v>553</v>
      </c>
      <c r="F217" s="652" t="s">
        <v>293</v>
      </c>
      <c r="G217" s="652" t="s">
        <v>327</v>
      </c>
      <c r="H217" s="652" t="s">
        <v>236</v>
      </c>
      <c r="I217" s="652" t="s">
        <v>302</v>
      </c>
      <c r="J217" s="653">
        <v>30010</v>
      </c>
      <c r="K217" s="653">
        <v>0</v>
      </c>
      <c r="L217" s="653">
        <v>0</v>
      </c>
      <c r="M217" s="653">
        <v>0</v>
      </c>
      <c r="N217" s="653">
        <v>0</v>
      </c>
      <c r="O217" s="653">
        <v>0</v>
      </c>
      <c r="P217" s="653">
        <v>0</v>
      </c>
    </row>
    <row r="218" spans="1:16" ht="18" x14ac:dyDescent="0.25">
      <c r="A218" s="652" t="s">
        <v>279</v>
      </c>
      <c r="B218" s="657">
        <v>41</v>
      </c>
      <c r="C218" s="652" t="s">
        <v>131</v>
      </c>
      <c r="D218" s="652" t="s">
        <v>9</v>
      </c>
      <c r="E218" s="652" t="s">
        <v>554</v>
      </c>
      <c r="F218" s="652" t="s">
        <v>293</v>
      </c>
      <c r="G218" s="652" t="s">
        <v>294</v>
      </c>
      <c r="H218" s="652" t="s">
        <v>236</v>
      </c>
      <c r="I218" s="652" t="s">
        <v>308</v>
      </c>
      <c r="J218" s="653">
        <v>0</v>
      </c>
      <c r="K218" s="653">
        <v>64290</v>
      </c>
      <c r="L218" s="653">
        <v>27527</v>
      </c>
      <c r="M218" s="653">
        <v>10000</v>
      </c>
      <c r="N218" s="653">
        <v>0</v>
      </c>
      <c r="O218" s="653">
        <v>0</v>
      </c>
      <c r="P218" s="653">
        <v>0</v>
      </c>
    </row>
    <row r="219" spans="1:16" ht="18" x14ac:dyDescent="0.25">
      <c r="A219" s="652" t="s">
        <v>279</v>
      </c>
      <c r="B219" s="657">
        <v>41</v>
      </c>
      <c r="C219" s="652" t="s">
        <v>131</v>
      </c>
      <c r="D219" s="652" t="s">
        <v>9</v>
      </c>
      <c r="E219" s="652" t="s">
        <v>555</v>
      </c>
      <c r="F219" s="652" t="s">
        <v>285</v>
      </c>
      <c r="G219" s="652" t="s">
        <v>286</v>
      </c>
      <c r="H219" s="652" t="s">
        <v>236</v>
      </c>
      <c r="I219" s="652" t="s">
        <v>283</v>
      </c>
      <c r="J219" s="653">
        <v>0</v>
      </c>
      <c r="K219" s="653">
        <v>0</v>
      </c>
      <c r="L219" s="653">
        <v>0</v>
      </c>
      <c r="M219" s="653">
        <v>11000</v>
      </c>
      <c r="N219" s="653">
        <v>0</v>
      </c>
      <c r="O219" s="653">
        <v>0</v>
      </c>
      <c r="P219" s="653">
        <v>0</v>
      </c>
    </row>
    <row r="220" spans="1:16" ht="18" x14ac:dyDescent="0.25">
      <c r="A220" s="652" t="s">
        <v>279</v>
      </c>
      <c r="B220" s="657">
        <v>41</v>
      </c>
      <c r="C220" s="652" t="s">
        <v>131</v>
      </c>
      <c r="D220" s="652" t="s">
        <v>9</v>
      </c>
      <c r="E220" s="652" t="s">
        <v>556</v>
      </c>
      <c r="F220" s="652" t="s">
        <v>293</v>
      </c>
      <c r="G220" s="652" t="s">
        <v>294</v>
      </c>
      <c r="H220" s="652" t="s">
        <v>236</v>
      </c>
      <c r="I220" s="652" t="s">
        <v>302</v>
      </c>
      <c r="J220" s="653">
        <v>0</v>
      </c>
      <c r="K220" s="653">
        <v>4150</v>
      </c>
      <c r="L220" s="653">
        <v>0</v>
      </c>
      <c r="M220" s="653">
        <v>0</v>
      </c>
      <c r="N220" s="653">
        <v>0</v>
      </c>
      <c r="O220" s="653">
        <v>0</v>
      </c>
      <c r="P220" s="653">
        <v>0</v>
      </c>
    </row>
    <row r="221" spans="1:16" ht="18" x14ac:dyDescent="0.25">
      <c r="A221" s="652" t="s">
        <v>279</v>
      </c>
      <c r="B221" s="657">
        <v>41</v>
      </c>
      <c r="C221" s="652" t="s">
        <v>131</v>
      </c>
      <c r="D221" s="652" t="s">
        <v>9</v>
      </c>
      <c r="E221" s="652" t="s">
        <v>557</v>
      </c>
      <c r="F221" s="652" t="s">
        <v>293</v>
      </c>
      <c r="G221" s="652" t="s">
        <v>294</v>
      </c>
      <c r="H221" s="652" t="s">
        <v>236</v>
      </c>
      <c r="I221" s="652" t="s">
        <v>366</v>
      </c>
      <c r="J221" s="653">
        <v>0</v>
      </c>
      <c r="K221" s="653">
        <v>0</v>
      </c>
      <c r="L221" s="653">
        <v>0</v>
      </c>
      <c r="M221" s="653">
        <v>0</v>
      </c>
      <c r="N221" s="653">
        <v>0</v>
      </c>
      <c r="O221" s="653">
        <v>0</v>
      </c>
      <c r="P221" s="653">
        <v>0</v>
      </c>
    </row>
    <row r="222" spans="1:16" ht="27" x14ac:dyDescent="0.25">
      <c r="A222" s="652" t="s">
        <v>279</v>
      </c>
      <c r="B222" s="657">
        <v>41</v>
      </c>
      <c r="C222" s="652" t="s">
        <v>131</v>
      </c>
      <c r="D222" s="652" t="s">
        <v>9</v>
      </c>
      <c r="E222" s="652" t="s">
        <v>558</v>
      </c>
      <c r="F222" s="652" t="s">
        <v>315</v>
      </c>
      <c r="G222" s="652" t="s">
        <v>316</v>
      </c>
      <c r="H222" s="652" t="s">
        <v>238</v>
      </c>
      <c r="I222" s="652" t="s">
        <v>283</v>
      </c>
      <c r="J222" s="653">
        <v>71077</v>
      </c>
      <c r="K222" s="653">
        <v>83361</v>
      </c>
      <c r="L222" s="653">
        <v>219410</v>
      </c>
      <c r="M222" s="653">
        <v>120000</v>
      </c>
      <c r="N222" s="653">
        <v>113415</v>
      </c>
      <c r="O222" s="653">
        <v>117026</v>
      </c>
      <c r="P222" s="653">
        <v>117026</v>
      </c>
    </row>
    <row r="223" spans="1:16" ht="27" x14ac:dyDescent="0.25">
      <c r="A223" s="652" t="s">
        <v>279</v>
      </c>
      <c r="B223" s="657">
        <v>41</v>
      </c>
      <c r="C223" s="652" t="s">
        <v>131</v>
      </c>
      <c r="D223" s="652" t="s">
        <v>9</v>
      </c>
      <c r="E223" s="652" t="s">
        <v>559</v>
      </c>
      <c r="F223" s="652" t="s">
        <v>304</v>
      </c>
      <c r="G223" s="652" t="s">
        <v>319</v>
      </c>
      <c r="H223" s="652" t="s">
        <v>238</v>
      </c>
      <c r="I223" s="652" t="s">
        <v>302</v>
      </c>
      <c r="J223" s="653">
        <v>66088</v>
      </c>
      <c r="K223" s="653">
        <v>0</v>
      </c>
      <c r="L223" s="653">
        <v>0</v>
      </c>
      <c r="M223" s="653">
        <v>0</v>
      </c>
      <c r="N223" s="653">
        <v>0</v>
      </c>
      <c r="O223" s="653">
        <v>0</v>
      </c>
      <c r="P223" s="653">
        <v>0</v>
      </c>
    </row>
    <row r="224" spans="1:16" ht="18" x14ac:dyDescent="0.25">
      <c r="A224" s="652" t="s">
        <v>279</v>
      </c>
      <c r="B224" s="657">
        <v>41</v>
      </c>
      <c r="C224" s="652" t="s">
        <v>131</v>
      </c>
      <c r="D224" s="652" t="s">
        <v>9</v>
      </c>
      <c r="E224" s="652" t="s">
        <v>560</v>
      </c>
      <c r="F224" s="652" t="s">
        <v>293</v>
      </c>
      <c r="G224" s="652" t="s">
        <v>294</v>
      </c>
      <c r="H224" s="652" t="s">
        <v>236</v>
      </c>
      <c r="I224" s="652" t="s">
        <v>302</v>
      </c>
      <c r="J224" s="653">
        <v>0</v>
      </c>
      <c r="K224" s="653">
        <v>0</v>
      </c>
      <c r="L224" s="653">
        <v>0</v>
      </c>
      <c r="M224" s="653">
        <v>0</v>
      </c>
      <c r="N224" s="653">
        <v>0</v>
      </c>
      <c r="O224" s="653">
        <v>0</v>
      </c>
      <c r="P224" s="653">
        <v>0</v>
      </c>
    </row>
    <row r="225" spans="1:16" ht="27" x14ac:dyDescent="0.25">
      <c r="A225" s="652" t="s">
        <v>279</v>
      </c>
      <c r="B225" s="657">
        <v>41</v>
      </c>
      <c r="C225" s="652" t="s">
        <v>131</v>
      </c>
      <c r="D225" s="652" t="s">
        <v>9</v>
      </c>
      <c r="E225" s="652" t="s">
        <v>561</v>
      </c>
      <c r="F225" s="652" t="s">
        <v>293</v>
      </c>
      <c r="G225" s="652" t="s">
        <v>341</v>
      </c>
      <c r="H225" s="652" t="s">
        <v>238</v>
      </c>
      <c r="I225" s="652" t="s">
        <v>283</v>
      </c>
      <c r="J225" s="653">
        <v>0</v>
      </c>
      <c r="K225" s="653">
        <v>0</v>
      </c>
      <c r="L225" s="653">
        <v>0</v>
      </c>
      <c r="M225" s="653">
        <v>0</v>
      </c>
      <c r="N225" s="653">
        <v>0</v>
      </c>
      <c r="O225" s="653">
        <v>0</v>
      </c>
      <c r="P225" s="653">
        <v>0</v>
      </c>
    </row>
    <row r="226" spans="1:16" ht="45" x14ac:dyDescent="0.25">
      <c r="A226" s="652" t="s">
        <v>279</v>
      </c>
      <c r="B226" s="657">
        <v>41</v>
      </c>
      <c r="C226" s="652" t="s">
        <v>131</v>
      </c>
      <c r="D226" s="652" t="s">
        <v>9</v>
      </c>
      <c r="E226" s="652" t="s">
        <v>562</v>
      </c>
      <c r="F226" s="652" t="s">
        <v>293</v>
      </c>
      <c r="G226" s="652" t="s">
        <v>312</v>
      </c>
      <c r="H226" s="652" t="s">
        <v>236</v>
      </c>
      <c r="I226" s="652" t="s">
        <v>308</v>
      </c>
      <c r="J226" s="653">
        <v>0</v>
      </c>
      <c r="K226" s="653">
        <v>0</v>
      </c>
      <c r="L226" s="653">
        <v>0</v>
      </c>
      <c r="M226" s="653">
        <v>0</v>
      </c>
      <c r="N226" s="653">
        <v>0</v>
      </c>
      <c r="O226" s="653">
        <v>0</v>
      </c>
      <c r="P226" s="653">
        <v>0</v>
      </c>
    </row>
    <row r="227" spans="1:16" ht="27" x14ac:dyDescent="0.25">
      <c r="A227" s="652" t="s">
        <v>279</v>
      </c>
      <c r="B227" s="657">
        <v>41</v>
      </c>
      <c r="C227" s="652" t="s">
        <v>131</v>
      </c>
      <c r="D227" s="652" t="s">
        <v>9</v>
      </c>
      <c r="E227" s="652" t="s">
        <v>563</v>
      </c>
      <c r="F227" s="652" t="s">
        <v>293</v>
      </c>
      <c r="G227" s="652" t="s">
        <v>327</v>
      </c>
      <c r="H227" s="652" t="s">
        <v>328</v>
      </c>
      <c r="I227" s="652" t="s">
        <v>308</v>
      </c>
      <c r="J227" s="653">
        <v>37435</v>
      </c>
      <c r="K227" s="653">
        <v>49943</v>
      </c>
      <c r="L227" s="653">
        <v>7802</v>
      </c>
      <c r="M227" s="653">
        <v>26743</v>
      </c>
      <c r="N227" s="653">
        <v>35000</v>
      </c>
      <c r="O227" s="653">
        <v>35000</v>
      </c>
      <c r="P227" s="653">
        <v>33000</v>
      </c>
    </row>
    <row r="228" spans="1:16" ht="45" x14ac:dyDescent="0.25">
      <c r="A228" s="652" t="s">
        <v>279</v>
      </c>
      <c r="B228" s="657">
        <v>41</v>
      </c>
      <c r="C228" s="652" t="s">
        <v>131</v>
      </c>
      <c r="D228" s="652" t="s">
        <v>9</v>
      </c>
      <c r="E228" s="652" t="s">
        <v>564</v>
      </c>
      <c r="F228" s="652" t="s">
        <v>293</v>
      </c>
      <c r="G228" s="652" t="s">
        <v>345</v>
      </c>
      <c r="H228" s="652" t="s">
        <v>236</v>
      </c>
      <c r="I228" s="652" t="s">
        <v>283</v>
      </c>
      <c r="J228" s="653">
        <v>0</v>
      </c>
      <c r="K228" s="653">
        <v>0</v>
      </c>
      <c r="L228" s="653">
        <v>0</v>
      </c>
      <c r="M228" s="653">
        <v>0</v>
      </c>
      <c r="N228" s="653">
        <v>159441</v>
      </c>
      <c r="O228" s="653">
        <v>139750</v>
      </c>
      <c r="P228" s="653">
        <v>150028</v>
      </c>
    </row>
    <row r="229" spans="1:16" ht="18" x14ac:dyDescent="0.25">
      <c r="A229" s="652" t="s">
        <v>279</v>
      </c>
      <c r="B229" s="657">
        <v>41</v>
      </c>
      <c r="C229" s="652" t="s">
        <v>131</v>
      </c>
      <c r="D229" s="652" t="s">
        <v>9</v>
      </c>
      <c r="E229" s="652" t="s">
        <v>526</v>
      </c>
      <c r="F229" s="652" t="s">
        <v>293</v>
      </c>
      <c r="G229" s="652" t="s">
        <v>294</v>
      </c>
      <c r="H229" s="652" t="s">
        <v>236</v>
      </c>
      <c r="I229" s="652" t="s">
        <v>283</v>
      </c>
      <c r="J229" s="653">
        <v>19675</v>
      </c>
      <c r="K229" s="653">
        <v>0</v>
      </c>
      <c r="L229" s="653">
        <v>29322</v>
      </c>
      <c r="M229" s="653">
        <v>50000</v>
      </c>
      <c r="N229" s="653">
        <v>0</v>
      </c>
      <c r="O229" s="653">
        <v>0</v>
      </c>
      <c r="P229" s="653">
        <v>0</v>
      </c>
    </row>
    <row r="230" spans="1:16" ht="36" x14ac:dyDescent="0.25">
      <c r="A230" s="652" t="s">
        <v>279</v>
      </c>
      <c r="B230" s="657">
        <v>41</v>
      </c>
      <c r="C230" s="652" t="s">
        <v>131</v>
      </c>
      <c r="D230" s="652" t="s">
        <v>9</v>
      </c>
      <c r="E230" s="652" t="s">
        <v>565</v>
      </c>
      <c r="F230" s="652" t="s">
        <v>293</v>
      </c>
      <c r="G230" s="652" t="s">
        <v>294</v>
      </c>
      <c r="H230" s="652" t="s">
        <v>236</v>
      </c>
      <c r="I230" s="652" t="s">
        <v>283</v>
      </c>
      <c r="J230" s="653">
        <v>0</v>
      </c>
      <c r="K230" s="653">
        <v>0</v>
      </c>
      <c r="L230" s="653">
        <v>0</v>
      </c>
      <c r="M230" s="653">
        <v>0</v>
      </c>
      <c r="N230" s="653">
        <v>0</v>
      </c>
      <c r="O230" s="653">
        <v>0</v>
      </c>
      <c r="P230" s="653">
        <v>0</v>
      </c>
    </row>
    <row r="231" spans="1:16" ht="27" x14ac:dyDescent="0.25">
      <c r="A231" s="652" t="s">
        <v>279</v>
      </c>
      <c r="B231" s="657">
        <v>41</v>
      </c>
      <c r="C231" s="652" t="s">
        <v>131</v>
      </c>
      <c r="D231" s="652" t="s">
        <v>9</v>
      </c>
      <c r="E231" s="652" t="s">
        <v>566</v>
      </c>
      <c r="F231" s="652" t="s">
        <v>293</v>
      </c>
      <c r="G231" s="652" t="s">
        <v>408</v>
      </c>
      <c r="H231" s="652" t="s">
        <v>236</v>
      </c>
      <c r="I231" s="652" t="s">
        <v>283</v>
      </c>
      <c r="J231" s="653">
        <v>0</v>
      </c>
      <c r="K231" s="653">
        <v>0</v>
      </c>
      <c r="L231" s="653">
        <v>0</v>
      </c>
      <c r="M231" s="653">
        <v>0</v>
      </c>
      <c r="N231" s="653">
        <v>0</v>
      </c>
      <c r="O231" s="653">
        <v>0</v>
      </c>
      <c r="P231" s="653">
        <v>0</v>
      </c>
    </row>
    <row r="232" spans="1:16" ht="18" x14ac:dyDescent="0.25">
      <c r="A232" s="652" t="s">
        <v>279</v>
      </c>
      <c r="B232" s="657">
        <v>41</v>
      </c>
      <c r="C232" s="652" t="s">
        <v>131</v>
      </c>
      <c r="D232" s="652" t="s">
        <v>9</v>
      </c>
      <c r="E232" s="652" t="s">
        <v>567</v>
      </c>
      <c r="F232" s="652" t="s">
        <v>293</v>
      </c>
      <c r="G232" s="652" t="s">
        <v>294</v>
      </c>
      <c r="H232" s="652" t="s">
        <v>236</v>
      </c>
      <c r="I232" s="652" t="s">
        <v>306</v>
      </c>
      <c r="J232" s="653">
        <v>0</v>
      </c>
      <c r="K232" s="653">
        <v>0</v>
      </c>
      <c r="L232" s="653">
        <v>14862</v>
      </c>
      <c r="M232" s="653">
        <v>0</v>
      </c>
      <c r="N232" s="653">
        <v>112254</v>
      </c>
      <c r="O232" s="653">
        <v>215800</v>
      </c>
      <c r="P232" s="653">
        <v>245800</v>
      </c>
    </row>
    <row r="233" spans="1:16" ht="27" x14ac:dyDescent="0.25">
      <c r="A233" s="652" t="s">
        <v>279</v>
      </c>
      <c r="B233" s="657">
        <v>41</v>
      </c>
      <c r="C233" s="652" t="s">
        <v>131</v>
      </c>
      <c r="D233" s="652" t="s">
        <v>9</v>
      </c>
      <c r="E233" s="652" t="s">
        <v>568</v>
      </c>
      <c r="F233" s="652" t="s">
        <v>293</v>
      </c>
      <c r="G233" s="652" t="s">
        <v>294</v>
      </c>
      <c r="H233" s="652" t="s">
        <v>236</v>
      </c>
      <c r="I233" s="652" t="s">
        <v>302</v>
      </c>
      <c r="J233" s="653">
        <v>0</v>
      </c>
      <c r="K233" s="653">
        <v>0</v>
      </c>
      <c r="L233" s="653">
        <v>0</v>
      </c>
      <c r="M233" s="653">
        <v>0</v>
      </c>
      <c r="N233" s="653">
        <v>0</v>
      </c>
      <c r="O233" s="653">
        <v>0</v>
      </c>
      <c r="P233" s="653">
        <v>0</v>
      </c>
    </row>
    <row r="234" spans="1:16" ht="27" x14ac:dyDescent="0.25">
      <c r="A234" s="652" t="s">
        <v>279</v>
      </c>
      <c r="B234" s="657">
        <v>41</v>
      </c>
      <c r="C234" s="652" t="s">
        <v>131</v>
      </c>
      <c r="D234" s="652" t="s">
        <v>9</v>
      </c>
      <c r="E234" s="652" t="s">
        <v>569</v>
      </c>
      <c r="F234" s="652" t="s">
        <v>304</v>
      </c>
      <c r="G234" s="652" t="s">
        <v>319</v>
      </c>
      <c r="H234" s="652" t="s">
        <v>238</v>
      </c>
      <c r="I234" s="652" t="s">
        <v>302</v>
      </c>
      <c r="J234" s="653">
        <v>10747</v>
      </c>
      <c r="K234" s="653">
        <v>7045</v>
      </c>
      <c r="L234" s="653">
        <v>0</v>
      </c>
      <c r="M234" s="653">
        <v>33000</v>
      </c>
      <c r="N234" s="653">
        <v>0</v>
      </c>
      <c r="O234" s="653">
        <v>0</v>
      </c>
      <c r="P234" s="653">
        <v>0</v>
      </c>
    </row>
    <row r="235" spans="1:16" ht="18" x14ac:dyDescent="0.25">
      <c r="A235" s="652" t="s">
        <v>279</v>
      </c>
      <c r="B235" s="657">
        <v>41</v>
      </c>
      <c r="C235" s="652" t="s">
        <v>131</v>
      </c>
      <c r="D235" s="652" t="s">
        <v>9</v>
      </c>
      <c r="E235" s="652" t="s">
        <v>570</v>
      </c>
      <c r="F235" s="652" t="s">
        <v>285</v>
      </c>
      <c r="G235" s="652" t="s">
        <v>457</v>
      </c>
      <c r="H235" s="652" t="s">
        <v>236</v>
      </c>
      <c r="I235" s="652" t="s">
        <v>283</v>
      </c>
      <c r="J235" s="653">
        <v>0</v>
      </c>
      <c r="K235" s="653">
        <v>0</v>
      </c>
      <c r="L235" s="653">
        <v>0</v>
      </c>
      <c r="M235" s="653">
        <v>0</v>
      </c>
      <c r="N235" s="653">
        <v>0</v>
      </c>
      <c r="O235" s="653">
        <v>0</v>
      </c>
      <c r="P235" s="653">
        <v>0</v>
      </c>
    </row>
    <row r="236" spans="1:16" ht="27" x14ac:dyDescent="0.25">
      <c r="A236" s="652" t="s">
        <v>279</v>
      </c>
      <c r="B236" s="657">
        <v>41</v>
      </c>
      <c r="C236" s="652" t="s">
        <v>131</v>
      </c>
      <c r="D236" s="652" t="s">
        <v>9</v>
      </c>
      <c r="E236" s="652" t="s">
        <v>571</v>
      </c>
      <c r="F236" s="652" t="s">
        <v>293</v>
      </c>
      <c r="G236" s="652" t="s">
        <v>294</v>
      </c>
      <c r="H236" s="652" t="s">
        <v>236</v>
      </c>
      <c r="I236" s="652" t="s">
        <v>283</v>
      </c>
      <c r="J236" s="653">
        <v>1187</v>
      </c>
      <c r="K236" s="653">
        <v>3230</v>
      </c>
      <c r="L236" s="653">
        <v>0</v>
      </c>
      <c r="M236" s="653">
        <v>0</v>
      </c>
      <c r="N236" s="653">
        <v>0</v>
      </c>
      <c r="O236" s="653">
        <v>0</v>
      </c>
      <c r="P236" s="653">
        <v>0</v>
      </c>
    </row>
    <row r="237" spans="1:16" ht="18" x14ac:dyDescent="0.25">
      <c r="A237" s="652" t="s">
        <v>279</v>
      </c>
      <c r="B237" s="657">
        <v>41</v>
      </c>
      <c r="C237" s="652" t="s">
        <v>131</v>
      </c>
      <c r="D237" s="652" t="s">
        <v>9</v>
      </c>
      <c r="E237" s="652" t="s">
        <v>503</v>
      </c>
      <c r="F237" s="652" t="s">
        <v>293</v>
      </c>
      <c r="G237" s="652" t="s">
        <v>294</v>
      </c>
      <c r="H237" s="652" t="s">
        <v>236</v>
      </c>
      <c r="I237" s="652" t="s">
        <v>283</v>
      </c>
      <c r="J237" s="653">
        <v>0</v>
      </c>
      <c r="K237" s="653">
        <v>0</v>
      </c>
      <c r="L237" s="653">
        <v>0</v>
      </c>
      <c r="M237" s="653">
        <v>0</v>
      </c>
      <c r="N237" s="653">
        <v>0</v>
      </c>
      <c r="O237" s="653">
        <v>0</v>
      </c>
      <c r="P237" s="653">
        <v>0</v>
      </c>
    </row>
    <row r="238" spans="1:16" ht="18" x14ac:dyDescent="0.25">
      <c r="A238" s="652" t="s">
        <v>279</v>
      </c>
      <c r="B238" s="657">
        <v>41</v>
      </c>
      <c r="C238" s="652" t="s">
        <v>131</v>
      </c>
      <c r="D238" s="652" t="s">
        <v>9</v>
      </c>
      <c r="E238" s="652" t="s">
        <v>572</v>
      </c>
      <c r="F238" s="652" t="s">
        <v>293</v>
      </c>
      <c r="G238" s="652" t="s">
        <v>294</v>
      </c>
      <c r="H238" s="652" t="s">
        <v>236</v>
      </c>
      <c r="I238" s="652" t="s">
        <v>306</v>
      </c>
      <c r="J238" s="653">
        <v>0</v>
      </c>
      <c r="K238" s="653">
        <v>0</v>
      </c>
      <c r="L238" s="653">
        <v>84196</v>
      </c>
      <c r="M238" s="653">
        <v>0</v>
      </c>
      <c r="N238" s="653">
        <v>0</v>
      </c>
      <c r="O238" s="653">
        <v>0</v>
      </c>
      <c r="P238" s="653">
        <v>173607</v>
      </c>
    </row>
    <row r="239" spans="1:16" ht="18" x14ac:dyDescent="0.25">
      <c r="A239" s="652" t="s">
        <v>279</v>
      </c>
      <c r="B239" s="657">
        <v>41</v>
      </c>
      <c r="C239" s="652" t="s">
        <v>131</v>
      </c>
      <c r="D239" s="652" t="s">
        <v>9</v>
      </c>
      <c r="E239" s="652" t="s">
        <v>573</v>
      </c>
      <c r="F239" s="652" t="s">
        <v>293</v>
      </c>
      <c r="G239" s="652" t="s">
        <v>294</v>
      </c>
      <c r="H239" s="652" t="s">
        <v>236</v>
      </c>
      <c r="I239" s="652" t="s">
        <v>366</v>
      </c>
      <c r="J239" s="653">
        <v>0</v>
      </c>
      <c r="K239" s="653">
        <v>0</v>
      </c>
      <c r="L239" s="653">
        <v>0</v>
      </c>
      <c r="M239" s="653">
        <v>0</v>
      </c>
      <c r="N239" s="653">
        <v>0</v>
      </c>
      <c r="O239" s="653">
        <v>0</v>
      </c>
      <c r="P239" s="653">
        <v>0</v>
      </c>
    </row>
    <row r="240" spans="1:16" ht="27" x14ac:dyDescent="0.25">
      <c r="A240" s="652" t="s">
        <v>279</v>
      </c>
      <c r="B240" s="657">
        <v>41</v>
      </c>
      <c r="C240" s="652" t="s">
        <v>131</v>
      </c>
      <c r="D240" s="652" t="s">
        <v>9</v>
      </c>
      <c r="E240" s="652" t="s">
        <v>574</v>
      </c>
      <c r="F240" s="652" t="s">
        <v>315</v>
      </c>
      <c r="G240" s="652" t="s">
        <v>316</v>
      </c>
      <c r="H240" s="652" t="s">
        <v>238</v>
      </c>
      <c r="I240" s="652" t="s">
        <v>283</v>
      </c>
      <c r="J240" s="653">
        <v>0</v>
      </c>
      <c r="K240" s="653">
        <v>40403</v>
      </c>
      <c r="L240" s="653">
        <v>56384</v>
      </c>
      <c r="M240" s="653">
        <v>0</v>
      </c>
      <c r="N240" s="653">
        <v>45000</v>
      </c>
      <c r="O240" s="653">
        <v>45000</v>
      </c>
      <c r="P240" s="653">
        <v>45000</v>
      </c>
    </row>
    <row r="241" spans="1:16" ht="18" x14ac:dyDescent="0.25">
      <c r="A241" s="652" t="s">
        <v>279</v>
      </c>
      <c r="B241" s="657">
        <v>41</v>
      </c>
      <c r="C241" s="652" t="s">
        <v>131</v>
      </c>
      <c r="D241" s="652" t="s">
        <v>9</v>
      </c>
      <c r="E241" s="652" t="s">
        <v>575</v>
      </c>
      <c r="F241" s="652" t="s">
        <v>293</v>
      </c>
      <c r="G241" s="652" t="s">
        <v>294</v>
      </c>
      <c r="H241" s="652" t="s">
        <v>236</v>
      </c>
      <c r="I241" s="652" t="s">
        <v>302</v>
      </c>
      <c r="J241" s="653">
        <v>0</v>
      </c>
      <c r="K241" s="653">
        <v>0</v>
      </c>
      <c r="L241" s="653">
        <v>0</v>
      </c>
      <c r="M241" s="653">
        <v>0</v>
      </c>
      <c r="N241" s="653">
        <v>0</v>
      </c>
      <c r="O241" s="653">
        <v>0</v>
      </c>
      <c r="P241" s="653">
        <v>0</v>
      </c>
    </row>
    <row r="242" spans="1:16" ht="27" x14ac:dyDescent="0.25">
      <c r="A242" s="652" t="s">
        <v>279</v>
      </c>
      <c r="B242" s="657">
        <v>41</v>
      </c>
      <c r="C242" s="652" t="s">
        <v>131</v>
      </c>
      <c r="D242" s="652" t="s">
        <v>9</v>
      </c>
      <c r="E242" s="652" t="s">
        <v>576</v>
      </c>
      <c r="F242" s="652" t="s">
        <v>293</v>
      </c>
      <c r="G242" s="652" t="s">
        <v>341</v>
      </c>
      <c r="H242" s="652" t="s">
        <v>236</v>
      </c>
      <c r="I242" s="652" t="s">
        <v>283</v>
      </c>
      <c r="J242" s="653">
        <v>144590</v>
      </c>
      <c r="K242" s="653">
        <v>0</v>
      </c>
      <c r="L242" s="653">
        <v>0</v>
      </c>
      <c r="M242" s="653">
        <v>0</v>
      </c>
      <c r="N242" s="653">
        <v>0</v>
      </c>
      <c r="O242" s="653">
        <v>0</v>
      </c>
      <c r="P242" s="653">
        <v>0</v>
      </c>
    </row>
    <row r="243" spans="1:16" ht="18" x14ac:dyDescent="0.25">
      <c r="A243" s="652" t="s">
        <v>279</v>
      </c>
      <c r="B243" s="657">
        <v>41</v>
      </c>
      <c r="C243" s="652" t="s">
        <v>131</v>
      </c>
      <c r="D243" s="652" t="s">
        <v>9</v>
      </c>
      <c r="E243" s="652" t="s">
        <v>577</v>
      </c>
      <c r="F243" s="652" t="s">
        <v>293</v>
      </c>
      <c r="G243" s="652" t="s">
        <v>294</v>
      </c>
      <c r="H243" s="652" t="s">
        <v>236</v>
      </c>
      <c r="I243" s="652" t="s">
        <v>302</v>
      </c>
      <c r="J243" s="653">
        <v>0</v>
      </c>
      <c r="K243" s="653">
        <v>0</v>
      </c>
      <c r="L243" s="653">
        <v>0</v>
      </c>
      <c r="M243" s="653">
        <v>0</v>
      </c>
      <c r="N243" s="653">
        <v>0</v>
      </c>
      <c r="O243" s="653">
        <v>0</v>
      </c>
      <c r="P243" s="653">
        <v>0</v>
      </c>
    </row>
    <row r="244" spans="1:16" ht="27" x14ac:dyDescent="0.25">
      <c r="A244" s="652" t="s">
        <v>279</v>
      </c>
      <c r="B244" s="657">
        <v>41</v>
      </c>
      <c r="C244" s="652" t="s">
        <v>131</v>
      </c>
      <c r="D244" s="652" t="s">
        <v>9</v>
      </c>
      <c r="E244" s="652" t="s">
        <v>516</v>
      </c>
      <c r="F244" s="652" t="s">
        <v>293</v>
      </c>
      <c r="G244" s="652" t="s">
        <v>294</v>
      </c>
      <c r="H244" s="652" t="s">
        <v>236</v>
      </c>
      <c r="I244" s="652" t="s">
        <v>308</v>
      </c>
      <c r="J244" s="653">
        <v>0</v>
      </c>
      <c r="K244" s="653">
        <v>0</v>
      </c>
      <c r="L244" s="653">
        <v>0</v>
      </c>
      <c r="M244" s="653">
        <v>0</v>
      </c>
      <c r="N244" s="653">
        <v>0</v>
      </c>
      <c r="O244" s="653">
        <v>0</v>
      </c>
      <c r="P244" s="653">
        <v>0</v>
      </c>
    </row>
    <row r="245" spans="1:16" ht="27" x14ac:dyDescent="0.25">
      <c r="A245" s="652" t="s">
        <v>279</v>
      </c>
      <c r="B245" s="657">
        <v>41</v>
      </c>
      <c r="C245" s="652" t="s">
        <v>131</v>
      </c>
      <c r="D245" s="652" t="s">
        <v>9</v>
      </c>
      <c r="E245" s="652" t="s">
        <v>578</v>
      </c>
      <c r="F245" s="652" t="s">
        <v>293</v>
      </c>
      <c r="G245" s="652" t="s">
        <v>341</v>
      </c>
      <c r="H245" s="652" t="s">
        <v>236</v>
      </c>
      <c r="I245" s="652" t="s">
        <v>283</v>
      </c>
      <c r="J245" s="653">
        <v>0</v>
      </c>
      <c r="K245" s="653">
        <v>0</v>
      </c>
      <c r="L245" s="653">
        <v>0</v>
      </c>
      <c r="M245" s="653">
        <v>0</v>
      </c>
      <c r="N245" s="653">
        <v>0</v>
      </c>
      <c r="O245" s="653">
        <v>0</v>
      </c>
      <c r="P245" s="653">
        <v>0</v>
      </c>
    </row>
    <row r="246" spans="1:16" ht="45" x14ac:dyDescent="0.25">
      <c r="A246" s="652" t="s">
        <v>279</v>
      </c>
      <c r="B246" s="657">
        <v>41</v>
      </c>
      <c r="C246" s="652" t="s">
        <v>131</v>
      </c>
      <c r="D246" s="652" t="s">
        <v>9</v>
      </c>
      <c r="E246" s="652" t="s">
        <v>579</v>
      </c>
      <c r="F246" s="652" t="s">
        <v>293</v>
      </c>
      <c r="G246" s="652" t="s">
        <v>345</v>
      </c>
      <c r="H246" s="652" t="s">
        <v>236</v>
      </c>
      <c r="I246" s="652" t="s">
        <v>283</v>
      </c>
      <c r="J246" s="653">
        <v>12067</v>
      </c>
      <c r="K246" s="653">
        <v>27972</v>
      </c>
      <c r="L246" s="653">
        <v>1226</v>
      </c>
      <c r="M246" s="653">
        <v>10000</v>
      </c>
      <c r="N246" s="653">
        <v>15000</v>
      </c>
      <c r="O246" s="653">
        <v>30000</v>
      </c>
      <c r="P246" s="653">
        <v>33000</v>
      </c>
    </row>
    <row r="247" spans="1:16" ht="45" x14ac:dyDescent="0.25">
      <c r="A247" s="652" t="s">
        <v>279</v>
      </c>
      <c r="B247" s="657">
        <v>41</v>
      </c>
      <c r="C247" s="652" t="s">
        <v>131</v>
      </c>
      <c r="D247" s="652" t="s">
        <v>9</v>
      </c>
      <c r="E247" s="652" t="s">
        <v>580</v>
      </c>
      <c r="F247" s="652" t="s">
        <v>293</v>
      </c>
      <c r="G247" s="652" t="s">
        <v>294</v>
      </c>
      <c r="H247" s="652" t="s">
        <v>236</v>
      </c>
      <c r="I247" s="652" t="s">
        <v>283</v>
      </c>
      <c r="J247" s="653">
        <v>14571</v>
      </c>
      <c r="K247" s="653">
        <v>14315</v>
      </c>
      <c r="L247" s="653">
        <v>4765</v>
      </c>
      <c r="M247" s="653">
        <v>30000</v>
      </c>
      <c r="N247" s="653">
        <v>44000</v>
      </c>
      <c r="O247" s="653">
        <v>52000</v>
      </c>
      <c r="P247" s="653">
        <v>52000</v>
      </c>
    </row>
    <row r="248" spans="1:16" ht="27" x14ac:dyDescent="0.25">
      <c r="A248" s="652" t="s">
        <v>279</v>
      </c>
      <c r="B248" s="657">
        <v>41</v>
      </c>
      <c r="C248" s="652" t="s">
        <v>131</v>
      </c>
      <c r="D248" s="652" t="s">
        <v>9</v>
      </c>
      <c r="E248" s="652" t="s">
        <v>581</v>
      </c>
      <c r="F248" s="652" t="s">
        <v>285</v>
      </c>
      <c r="G248" s="652" t="s">
        <v>582</v>
      </c>
      <c r="H248" s="652" t="s">
        <v>236</v>
      </c>
      <c r="I248" s="652" t="s">
        <v>283</v>
      </c>
      <c r="J248" s="653">
        <v>0</v>
      </c>
      <c r="K248" s="653">
        <v>0</v>
      </c>
      <c r="L248" s="653">
        <v>0</v>
      </c>
      <c r="M248" s="653">
        <v>0</v>
      </c>
      <c r="N248" s="653">
        <v>0</v>
      </c>
      <c r="O248" s="653">
        <v>0</v>
      </c>
      <c r="P248" s="653">
        <v>0</v>
      </c>
    </row>
    <row r="249" spans="1:16" ht="36" x14ac:dyDescent="0.25">
      <c r="A249" s="652" t="s">
        <v>279</v>
      </c>
      <c r="B249" s="657">
        <v>41</v>
      </c>
      <c r="C249" s="652" t="s">
        <v>131</v>
      </c>
      <c r="D249" s="652" t="s">
        <v>9</v>
      </c>
      <c r="E249" s="652" t="s">
        <v>583</v>
      </c>
      <c r="F249" s="652" t="s">
        <v>293</v>
      </c>
      <c r="G249" s="652" t="s">
        <v>584</v>
      </c>
      <c r="H249" s="652" t="s">
        <v>328</v>
      </c>
      <c r="I249" s="652" t="s">
        <v>308</v>
      </c>
      <c r="J249" s="653">
        <v>0</v>
      </c>
      <c r="K249" s="653">
        <v>0</v>
      </c>
      <c r="L249" s="653">
        <v>0</v>
      </c>
      <c r="M249" s="653">
        <v>0</v>
      </c>
      <c r="N249" s="653">
        <v>0</v>
      </c>
      <c r="O249" s="653">
        <v>0</v>
      </c>
      <c r="P249" s="653">
        <v>0</v>
      </c>
    </row>
    <row r="250" spans="1:16" ht="45" x14ac:dyDescent="0.25">
      <c r="A250" s="652" t="s">
        <v>279</v>
      </c>
      <c r="B250" s="657">
        <v>41</v>
      </c>
      <c r="C250" s="652" t="s">
        <v>131</v>
      </c>
      <c r="D250" s="652" t="s">
        <v>9</v>
      </c>
      <c r="E250" s="652" t="s">
        <v>585</v>
      </c>
      <c r="F250" s="652" t="s">
        <v>293</v>
      </c>
      <c r="G250" s="652" t="s">
        <v>312</v>
      </c>
      <c r="H250" s="652" t="s">
        <v>236</v>
      </c>
      <c r="I250" s="652" t="s">
        <v>283</v>
      </c>
      <c r="J250" s="653">
        <v>6130</v>
      </c>
      <c r="K250" s="653">
        <v>4379</v>
      </c>
      <c r="L250" s="653">
        <v>64733</v>
      </c>
      <c r="M250" s="653">
        <v>50000</v>
      </c>
      <c r="N250" s="653">
        <v>15000</v>
      </c>
      <c r="O250" s="653">
        <v>0</v>
      </c>
      <c r="P250" s="653">
        <v>0</v>
      </c>
    </row>
    <row r="251" spans="1:16" ht="27" x14ac:dyDescent="0.25">
      <c r="A251" s="652" t="s">
        <v>279</v>
      </c>
      <c r="B251" s="657">
        <v>41</v>
      </c>
      <c r="C251" s="652" t="s">
        <v>131</v>
      </c>
      <c r="D251" s="652" t="s">
        <v>9</v>
      </c>
      <c r="E251" s="652" t="s">
        <v>586</v>
      </c>
      <c r="F251" s="652" t="s">
        <v>304</v>
      </c>
      <c r="G251" s="652" t="s">
        <v>587</v>
      </c>
      <c r="H251" s="652" t="s">
        <v>238</v>
      </c>
      <c r="I251" s="652" t="s">
        <v>302</v>
      </c>
      <c r="J251" s="653">
        <v>0</v>
      </c>
      <c r="K251" s="653">
        <v>0</v>
      </c>
      <c r="L251" s="653">
        <v>0</v>
      </c>
      <c r="M251" s="653">
        <v>0</v>
      </c>
      <c r="N251" s="653">
        <v>0</v>
      </c>
      <c r="O251" s="653">
        <v>0</v>
      </c>
      <c r="P251" s="653">
        <v>0</v>
      </c>
    </row>
    <row r="252" spans="1:16" ht="27" x14ac:dyDescent="0.25">
      <c r="A252" s="652" t="s">
        <v>279</v>
      </c>
      <c r="B252" s="657">
        <v>41</v>
      </c>
      <c r="C252" s="652" t="s">
        <v>131</v>
      </c>
      <c r="D252" s="652" t="s">
        <v>9</v>
      </c>
      <c r="E252" s="652" t="s">
        <v>588</v>
      </c>
      <c r="F252" s="652" t="s">
        <v>304</v>
      </c>
      <c r="G252" s="652" t="s">
        <v>341</v>
      </c>
      <c r="H252" s="652" t="s">
        <v>238</v>
      </c>
      <c r="I252" s="652" t="s">
        <v>589</v>
      </c>
      <c r="J252" s="653">
        <v>0</v>
      </c>
      <c r="K252" s="653">
        <v>0</v>
      </c>
      <c r="L252" s="653">
        <v>0</v>
      </c>
      <c r="M252" s="653">
        <v>0</v>
      </c>
      <c r="N252" s="653">
        <v>0</v>
      </c>
      <c r="O252" s="653">
        <v>0</v>
      </c>
      <c r="P252" s="653">
        <v>0</v>
      </c>
    </row>
    <row r="253" spans="1:16" ht="18" x14ac:dyDescent="0.25">
      <c r="A253" s="652" t="s">
        <v>279</v>
      </c>
      <c r="B253" s="657">
        <v>41</v>
      </c>
      <c r="C253" s="652" t="s">
        <v>131</v>
      </c>
      <c r="D253" s="652" t="s">
        <v>9</v>
      </c>
      <c r="E253" s="652" t="s">
        <v>590</v>
      </c>
      <c r="F253" s="652" t="s">
        <v>293</v>
      </c>
      <c r="G253" s="652" t="s">
        <v>506</v>
      </c>
      <c r="H253" s="652" t="s">
        <v>236</v>
      </c>
      <c r="I253" s="652" t="s">
        <v>507</v>
      </c>
      <c r="J253" s="653">
        <v>0</v>
      </c>
      <c r="K253" s="653">
        <v>0</v>
      </c>
      <c r="L253" s="653">
        <v>0</v>
      </c>
      <c r="M253" s="653">
        <v>0</v>
      </c>
      <c r="N253" s="653">
        <v>0</v>
      </c>
      <c r="O253" s="653">
        <v>0</v>
      </c>
      <c r="P253" s="653">
        <v>0</v>
      </c>
    </row>
    <row r="254" spans="1:16" ht="27" x14ac:dyDescent="0.25">
      <c r="A254" s="652" t="s">
        <v>279</v>
      </c>
      <c r="B254" s="657">
        <v>41</v>
      </c>
      <c r="C254" s="652" t="s">
        <v>131</v>
      </c>
      <c r="D254" s="652" t="s">
        <v>8</v>
      </c>
      <c r="E254" s="652" t="s">
        <v>591</v>
      </c>
      <c r="F254" s="652" t="s">
        <v>592</v>
      </c>
      <c r="G254" s="652" t="s">
        <v>593</v>
      </c>
      <c r="H254" s="652" t="s">
        <v>236</v>
      </c>
      <c r="I254" s="652" t="s">
        <v>283</v>
      </c>
      <c r="J254" s="653">
        <v>0</v>
      </c>
      <c r="K254" s="653">
        <v>0</v>
      </c>
      <c r="L254" s="653">
        <v>0</v>
      </c>
      <c r="M254" s="653">
        <v>0</v>
      </c>
      <c r="N254" s="653">
        <v>0</v>
      </c>
      <c r="O254" s="653">
        <v>0</v>
      </c>
      <c r="P254" s="653">
        <v>0</v>
      </c>
    </row>
    <row r="255" spans="1:16" ht="18" x14ac:dyDescent="0.25">
      <c r="A255" s="652" t="s">
        <v>279</v>
      </c>
      <c r="B255" s="657">
        <v>41</v>
      </c>
      <c r="C255" s="652" t="s">
        <v>131</v>
      </c>
      <c r="D255" s="652" t="s">
        <v>9</v>
      </c>
      <c r="E255" s="652" t="s">
        <v>594</v>
      </c>
      <c r="F255" s="652" t="s">
        <v>285</v>
      </c>
      <c r="G255" s="652" t="s">
        <v>595</v>
      </c>
      <c r="H255" s="652" t="s">
        <v>236</v>
      </c>
      <c r="I255" s="652" t="s">
        <v>283</v>
      </c>
      <c r="J255" s="653">
        <v>0</v>
      </c>
      <c r="K255" s="653">
        <v>0</v>
      </c>
      <c r="L255" s="653">
        <v>8594</v>
      </c>
      <c r="M255" s="653">
        <v>0</v>
      </c>
      <c r="N255" s="653">
        <v>5000</v>
      </c>
      <c r="O255" s="653">
        <v>0</v>
      </c>
      <c r="P255" s="653">
        <v>0</v>
      </c>
    </row>
    <row r="256" spans="1:16" ht="18" x14ac:dyDescent="0.25">
      <c r="A256" s="652" t="s">
        <v>279</v>
      </c>
      <c r="B256" s="657">
        <v>41</v>
      </c>
      <c r="C256" s="652" t="s">
        <v>131</v>
      </c>
      <c r="D256" s="652" t="s">
        <v>9</v>
      </c>
      <c r="E256" s="652" t="s">
        <v>596</v>
      </c>
      <c r="F256" s="652" t="s">
        <v>293</v>
      </c>
      <c r="G256" s="652" t="s">
        <v>294</v>
      </c>
      <c r="H256" s="652" t="s">
        <v>236</v>
      </c>
      <c r="I256" s="652" t="s">
        <v>302</v>
      </c>
      <c r="J256" s="653">
        <v>49802</v>
      </c>
      <c r="K256" s="653">
        <v>117613</v>
      </c>
      <c r="L256" s="653">
        <v>120823</v>
      </c>
      <c r="M256" s="653">
        <v>180000</v>
      </c>
      <c r="N256" s="653">
        <v>85000</v>
      </c>
      <c r="O256" s="653">
        <v>80000</v>
      </c>
      <c r="P256" s="653">
        <v>50000</v>
      </c>
    </row>
    <row r="257" spans="1:16" ht="18" x14ac:dyDescent="0.25">
      <c r="A257" s="652" t="s">
        <v>279</v>
      </c>
      <c r="B257" s="657">
        <v>41</v>
      </c>
      <c r="C257" s="652" t="s">
        <v>131</v>
      </c>
      <c r="D257" s="652" t="s">
        <v>9</v>
      </c>
      <c r="E257" s="652" t="s">
        <v>307</v>
      </c>
      <c r="F257" s="652" t="s">
        <v>293</v>
      </c>
      <c r="G257" s="652" t="s">
        <v>294</v>
      </c>
      <c r="H257" s="652" t="s">
        <v>236</v>
      </c>
      <c r="I257" s="652" t="s">
        <v>283</v>
      </c>
      <c r="J257" s="653">
        <v>23418</v>
      </c>
      <c r="K257" s="653">
        <v>85729</v>
      </c>
      <c r="L257" s="653">
        <v>56226</v>
      </c>
      <c r="M257" s="653">
        <v>0</v>
      </c>
      <c r="N257" s="653">
        <v>0</v>
      </c>
      <c r="O257" s="653">
        <v>0</v>
      </c>
      <c r="P257" s="653">
        <v>0</v>
      </c>
    </row>
    <row r="258" spans="1:16" ht="36" x14ac:dyDescent="0.25">
      <c r="A258" s="652" t="s">
        <v>241</v>
      </c>
      <c r="B258" s="657">
        <v>41</v>
      </c>
      <c r="C258" s="652" t="s">
        <v>131</v>
      </c>
      <c r="D258" s="652" t="s">
        <v>9</v>
      </c>
      <c r="E258" s="652" t="s">
        <v>597</v>
      </c>
      <c r="F258" s="652" t="s">
        <v>598</v>
      </c>
      <c r="G258" s="652" t="s">
        <v>598</v>
      </c>
      <c r="H258" s="652" t="s">
        <v>598</v>
      </c>
      <c r="I258" s="652" t="s">
        <v>598</v>
      </c>
      <c r="J258" s="653">
        <v>0</v>
      </c>
      <c r="K258" s="653">
        <v>0</v>
      </c>
      <c r="L258" s="653">
        <v>0</v>
      </c>
      <c r="M258" s="653">
        <v>0</v>
      </c>
      <c r="N258" s="653">
        <v>30000</v>
      </c>
      <c r="O258" s="653">
        <v>40000</v>
      </c>
      <c r="P258" s="653">
        <v>40000</v>
      </c>
    </row>
    <row r="259" spans="1:16" ht="45" x14ac:dyDescent="0.25">
      <c r="A259" s="652" t="s">
        <v>241</v>
      </c>
      <c r="B259" s="657">
        <v>41</v>
      </c>
      <c r="C259" s="652" t="s">
        <v>131</v>
      </c>
      <c r="D259" s="652" t="s">
        <v>8</v>
      </c>
      <c r="E259" s="652" t="s">
        <v>599</v>
      </c>
      <c r="F259" s="652" t="s">
        <v>600</v>
      </c>
      <c r="G259" s="652" t="s">
        <v>364</v>
      </c>
      <c r="H259" s="652" t="s">
        <v>238</v>
      </c>
      <c r="I259" s="652" t="s">
        <v>283</v>
      </c>
      <c r="J259" s="653">
        <v>0</v>
      </c>
      <c r="K259" s="653">
        <v>0</v>
      </c>
      <c r="L259" s="653">
        <v>0</v>
      </c>
      <c r="M259" s="653">
        <v>0</v>
      </c>
      <c r="N259" s="653">
        <v>0</v>
      </c>
      <c r="O259" s="653">
        <v>0</v>
      </c>
      <c r="P259" s="653">
        <v>0</v>
      </c>
    </row>
    <row r="260" spans="1:16" ht="18" x14ac:dyDescent="0.25">
      <c r="A260" s="652" t="s">
        <v>241</v>
      </c>
      <c r="B260" s="657">
        <v>41</v>
      </c>
      <c r="C260" s="652" t="s">
        <v>131</v>
      </c>
      <c r="D260" s="652" t="s">
        <v>8</v>
      </c>
      <c r="E260" s="652" t="s">
        <v>601</v>
      </c>
      <c r="F260" s="652" t="s">
        <v>293</v>
      </c>
      <c r="G260" s="652" t="s">
        <v>294</v>
      </c>
      <c r="H260" s="652" t="s">
        <v>236</v>
      </c>
      <c r="I260" s="652" t="s">
        <v>283</v>
      </c>
      <c r="J260" s="653">
        <v>0</v>
      </c>
      <c r="K260" s="653">
        <v>73913</v>
      </c>
      <c r="L260" s="653">
        <v>12374</v>
      </c>
      <c r="M260" s="653">
        <v>40825</v>
      </c>
      <c r="N260" s="653">
        <v>30000</v>
      </c>
      <c r="O260" s="653">
        <v>13090</v>
      </c>
      <c r="P260" s="653">
        <v>103794</v>
      </c>
    </row>
    <row r="261" spans="1:16" ht="36" x14ac:dyDescent="0.25">
      <c r="A261" s="652" t="s">
        <v>241</v>
      </c>
      <c r="B261" s="657">
        <v>41</v>
      </c>
      <c r="C261" s="652" t="s">
        <v>131</v>
      </c>
      <c r="D261" s="652" t="s">
        <v>9</v>
      </c>
      <c r="E261" s="652" t="s">
        <v>602</v>
      </c>
      <c r="F261" s="652" t="s">
        <v>598</v>
      </c>
      <c r="G261" s="652" t="s">
        <v>598</v>
      </c>
      <c r="H261" s="652" t="s">
        <v>598</v>
      </c>
      <c r="I261" s="652" t="s">
        <v>598</v>
      </c>
      <c r="J261" s="653">
        <v>0</v>
      </c>
      <c r="K261" s="653">
        <v>146289</v>
      </c>
      <c r="L261" s="653">
        <v>0</v>
      </c>
      <c r="M261" s="653">
        <v>0</v>
      </c>
      <c r="N261" s="653">
        <v>492000</v>
      </c>
      <c r="O261" s="653">
        <v>574000</v>
      </c>
      <c r="P261" s="653">
        <v>0</v>
      </c>
    </row>
    <row r="262" spans="1:16" ht="45" x14ac:dyDescent="0.25">
      <c r="A262" s="652" t="s">
        <v>241</v>
      </c>
      <c r="B262" s="657">
        <v>41</v>
      </c>
      <c r="C262" s="652" t="s">
        <v>131</v>
      </c>
      <c r="D262" s="652" t="s">
        <v>9</v>
      </c>
      <c r="E262" s="652" t="s">
        <v>603</v>
      </c>
      <c r="F262" s="652" t="s">
        <v>293</v>
      </c>
      <c r="G262" s="652" t="s">
        <v>345</v>
      </c>
      <c r="H262" s="652" t="s">
        <v>238</v>
      </c>
      <c r="I262" s="652" t="s">
        <v>283</v>
      </c>
      <c r="J262" s="653">
        <v>0</v>
      </c>
      <c r="K262" s="653">
        <v>0</v>
      </c>
      <c r="L262" s="653">
        <v>0</v>
      </c>
      <c r="M262" s="653">
        <v>162684</v>
      </c>
      <c r="N262" s="653">
        <v>110000</v>
      </c>
      <c r="O262" s="653">
        <v>99727</v>
      </c>
      <c r="P262" s="653">
        <v>100000</v>
      </c>
    </row>
    <row r="263" spans="1:16" ht="27" x14ac:dyDescent="0.25">
      <c r="A263" s="652" t="s">
        <v>241</v>
      </c>
      <c r="B263" s="657">
        <v>41</v>
      </c>
      <c r="C263" s="652" t="s">
        <v>131</v>
      </c>
      <c r="D263" s="652" t="s">
        <v>9</v>
      </c>
      <c r="E263" s="652" t="s">
        <v>604</v>
      </c>
      <c r="F263" s="652" t="s">
        <v>293</v>
      </c>
      <c r="G263" s="652" t="s">
        <v>441</v>
      </c>
      <c r="H263" s="652" t="s">
        <v>236</v>
      </c>
      <c r="I263" s="652" t="s">
        <v>283</v>
      </c>
      <c r="J263" s="653">
        <v>22381</v>
      </c>
      <c r="K263" s="653">
        <v>0</v>
      </c>
      <c r="L263" s="653">
        <v>0</v>
      </c>
      <c r="M263" s="653">
        <v>25000</v>
      </c>
      <c r="N263" s="653">
        <v>0</v>
      </c>
      <c r="O263" s="653">
        <v>0</v>
      </c>
      <c r="P263" s="653">
        <v>0</v>
      </c>
    </row>
    <row r="264" spans="1:16" ht="27" x14ac:dyDescent="0.25">
      <c r="A264" s="652" t="s">
        <v>241</v>
      </c>
      <c r="B264" s="657">
        <v>41</v>
      </c>
      <c r="C264" s="652" t="s">
        <v>131</v>
      </c>
      <c r="D264" s="652" t="s">
        <v>9</v>
      </c>
      <c r="E264" s="652" t="s">
        <v>605</v>
      </c>
      <c r="F264" s="652" t="s">
        <v>293</v>
      </c>
      <c r="G264" s="652" t="s">
        <v>341</v>
      </c>
      <c r="H264" s="652" t="s">
        <v>238</v>
      </c>
      <c r="I264" s="652" t="s">
        <v>302</v>
      </c>
      <c r="J264" s="653">
        <v>0</v>
      </c>
      <c r="K264" s="653">
        <v>0</v>
      </c>
      <c r="L264" s="653">
        <v>165142</v>
      </c>
      <c r="M264" s="653">
        <v>90000</v>
      </c>
      <c r="N264" s="653">
        <v>100000</v>
      </c>
      <c r="O264" s="653">
        <v>135000</v>
      </c>
      <c r="P264" s="653">
        <v>205423</v>
      </c>
    </row>
    <row r="265" spans="1:16" ht="45" x14ac:dyDescent="0.25">
      <c r="A265" s="652" t="s">
        <v>241</v>
      </c>
      <c r="B265" s="657">
        <v>41</v>
      </c>
      <c r="C265" s="652" t="s">
        <v>131</v>
      </c>
      <c r="D265" s="652" t="s">
        <v>9</v>
      </c>
      <c r="E265" s="652" t="s">
        <v>606</v>
      </c>
      <c r="F265" s="652" t="s">
        <v>293</v>
      </c>
      <c r="G265" s="652" t="s">
        <v>345</v>
      </c>
      <c r="H265" s="652" t="s">
        <v>236</v>
      </c>
      <c r="I265" s="652" t="s">
        <v>283</v>
      </c>
      <c r="J265" s="653">
        <v>0</v>
      </c>
      <c r="K265" s="653">
        <v>0</v>
      </c>
      <c r="L265" s="653">
        <v>60000</v>
      </c>
      <c r="M265" s="653">
        <v>35316</v>
      </c>
      <c r="N265" s="653">
        <v>61685</v>
      </c>
      <c r="O265" s="653">
        <v>35575</v>
      </c>
      <c r="P265" s="653">
        <v>0</v>
      </c>
    </row>
    <row r="266" spans="1:16" ht="27" x14ac:dyDescent="0.25">
      <c r="A266" s="652" t="s">
        <v>241</v>
      </c>
      <c r="B266" s="657">
        <v>41</v>
      </c>
      <c r="C266" s="652" t="s">
        <v>131</v>
      </c>
      <c r="D266" s="652" t="s">
        <v>9</v>
      </c>
      <c r="E266" s="652" t="s">
        <v>607</v>
      </c>
      <c r="F266" s="652" t="s">
        <v>293</v>
      </c>
      <c r="G266" s="652" t="s">
        <v>294</v>
      </c>
      <c r="H266" s="652" t="s">
        <v>236</v>
      </c>
      <c r="I266" s="652" t="s">
        <v>283</v>
      </c>
      <c r="J266" s="653">
        <v>0</v>
      </c>
      <c r="K266" s="653">
        <v>0</v>
      </c>
      <c r="L266" s="653">
        <v>422000</v>
      </c>
      <c r="M266" s="653">
        <v>633000</v>
      </c>
      <c r="N266" s="653">
        <v>317000</v>
      </c>
      <c r="O266" s="653">
        <v>0</v>
      </c>
      <c r="P266" s="653">
        <v>0</v>
      </c>
    </row>
    <row r="267" spans="1:16" ht="18" x14ac:dyDescent="0.25">
      <c r="A267" s="652" t="s">
        <v>241</v>
      </c>
      <c r="B267" s="657">
        <v>41</v>
      </c>
      <c r="C267" s="652" t="s">
        <v>131</v>
      </c>
      <c r="D267" s="652" t="s">
        <v>9</v>
      </c>
      <c r="E267" s="652" t="s">
        <v>303</v>
      </c>
      <c r="F267" s="652" t="s">
        <v>304</v>
      </c>
      <c r="G267" s="652" t="s">
        <v>294</v>
      </c>
      <c r="H267" s="652" t="s">
        <v>236</v>
      </c>
      <c r="I267" s="652" t="s">
        <v>283</v>
      </c>
      <c r="J267" s="653">
        <v>0</v>
      </c>
      <c r="K267" s="653">
        <v>0</v>
      </c>
      <c r="L267" s="653">
        <v>0</v>
      </c>
      <c r="M267" s="653">
        <v>0</v>
      </c>
      <c r="N267" s="653">
        <v>0</v>
      </c>
      <c r="O267" s="653">
        <v>0</v>
      </c>
      <c r="P267" s="653">
        <v>0</v>
      </c>
    </row>
    <row r="268" spans="1:16" ht="108" x14ac:dyDescent="0.25">
      <c r="A268" s="652" t="s">
        <v>241</v>
      </c>
      <c r="B268" s="657">
        <v>41</v>
      </c>
      <c r="C268" s="652" t="s">
        <v>131</v>
      </c>
      <c r="D268" s="652" t="s">
        <v>8</v>
      </c>
      <c r="E268" s="652" t="s">
        <v>608</v>
      </c>
      <c r="F268" s="652" t="s">
        <v>609</v>
      </c>
      <c r="G268" s="652" t="s">
        <v>610</v>
      </c>
      <c r="H268" s="652" t="s">
        <v>236</v>
      </c>
      <c r="I268" s="652" t="s">
        <v>302</v>
      </c>
      <c r="J268" s="653">
        <v>229348</v>
      </c>
      <c r="K268" s="653">
        <v>241962</v>
      </c>
      <c r="L268" s="653">
        <v>579195</v>
      </c>
      <c r="M268" s="653">
        <v>280825</v>
      </c>
      <c r="N268" s="653">
        <v>88211</v>
      </c>
      <c r="O268" s="653">
        <v>84231</v>
      </c>
      <c r="P268" s="653">
        <v>100000</v>
      </c>
    </row>
    <row r="269" spans="1:16" ht="18" x14ac:dyDescent="0.25">
      <c r="A269" s="652" t="s">
        <v>241</v>
      </c>
      <c r="B269" s="657">
        <v>41</v>
      </c>
      <c r="C269" s="652" t="s">
        <v>131</v>
      </c>
      <c r="D269" s="652" t="s">
        <v>9</v>
      </c>
      <c r="E269" s="652" t="s">
        <v>611</v>
      </c>
      <c r="F269" s="652" t="s">
        <v>293</v>
      </c>
      <c r="G269" s="652" t="s">
        <v>294</v>
      </c>
      <c r="H269" s="652" t="s">
        <v>236</v>
      </c>
      <c r="I269" s="652" t="s">
        <v>283</v>
      </c>
      <c r="J269" s="653">
        <v>0</v>
      </c>
      <c r="K269" s="653">
        <v>0</v>
      </c>
      <c r="L269" s="653">
        <v>0</v>
      </c>
      <c r="M269" s="653">
        <v>0</v>
      </c>
      <c r="N269" s="653">
        <v>200000</v>
      </c>
      <c r="O269" s="653">
        <v>112596</v>
      </c>
      <c r="P269" s="653">
        <v>0</v>
      </c>
    </row>
    <row r="270" spans="1:16" ht="27" x14ac:dyDescent="0.25">
      <c r="A270" s="652" t="s">
        <v>241</v>
      </c>
      <c r="B270" s="657">
        <v>41</v>
      </c>
      <c r="C270" s="652" t="s">
        <v>131</v>
      </c>
      <c r="D270" s="652" t="s">
        <v>9</v>
      </c>
      <c r="E270" s="652" t="s">
        <v>612</v>
      </c>
      <c r="F270" s="652" t="s">
        <v>293</v>
      </c>
      <c r="G270" s="652" t="s">
        <v>294</v>
      </c>
      <c r="H270" s="652" t="s">
        <v>236</v>
      </c>
      <c r="I270" s="652" t="s">
        <v>140</v>
      </c>
      <c r="J270" s="653">
        <v>0</v>
      </c>
      <c r="K270" s="653">
        <v>0</v>
      </c>
      <c r="L270" s="653">
        <v>0</v>
      </c>
      <c r="M270" s="653">
        <v>692000</v>
      </c>
      <c r="N270" s="653">
        <v>605000</v>
      </c>
      <c r="O270" s="653">
        <v>557000</v>
      </c>
      <c r="P270" s="653">
        <v>0</v>
      </c>
    </row>
    <row r="271" spans="1:16" ht="27" x14ac:dyDescent="0.25">
      <c r="A271" s="652" t="s">
        <v>241</v>
      </c>
      <c r="B271" s="657">
        <v>41</v>
      </c>
      <c r="C271" s="652" t="s">
        <v>131</v>
      </c>
      <c r="D271" s="652" t="s">
        <v>9</v>
      </c>
      <c r="E271" s="652" t="s">
        <v>613</v>
      </c>
      <c r="F271" s="652" t="s">
        <v>598</v>
      </c>
      <c r="G271" s="652" t="s">
        <v>598</v>
      </c>
      <c r="H271" s="652" t="s">
        <v>236</v>
      </c>
      <c r="I271" s="652" t="s">
        <v>598</v>
      </c>
      <c r="J271" s="653">
        <v>0</v>
      </c>
      <c r="K271" s="653">
        <v>0</v>
      </c>
      <c r="L271" s="653">
        <v>0</v>
      </c>
      <c r="M271" s="653">
        <v>269000</v>
      </c>
      <c r="N271" s="653">
        <v>315000</v>
      </c>
      <c r="O271" s="653">
        <v>0</v>
      </c>
      <c r="P271" s="653">
        <v>0</v>
      </c>
    </row>
    <row r="272" spans="1:16" ht="36" x14ac:dyDescent="0.25">
      <c r="A272" s="652" t="s">
        <v>241</v>
      </c>
      <c r="B272" s="657">
        <v>41</v>
      </c>
      <c r="C272" s="652" t="s">
        <v>131</v>
      </c>
      <c r="D272" s="652" t="s">
        <v>9</v>
      </c>
      <c r="E272" s="652" t="s">
        <v>614</v>
      </c>
      <c r="F272" s="652" t="s">
        <v>293</v>
      </c>
      <c r="G272" s="652" t="s">
        <v>294</v>
      </c>
      <c r="H272" s="652" t="s">
        <v>236</v>
      </c>
      <c r="I272" s="652" t="s">
        <v>283</v>
      </c>
      <c r="J272" s="653">
        <v>0</v>
      </c>
      <c r="K272" s="653">
        <v>0</v>
      </c>
      <c r="L272" s="653">
        <v>0</v>
      </c>
      <c r="M272" s="653">
        <v>80000</v>
      </c>
      <c r="N272" s="653">
        <v>0</v>
      </c>
      <c r="O272" s="653">
        <v>0</v>
      </c>
      <c r="P272" s="653">
        <v>0</v>
      </c>
    </row>
    <row r="273" spans="1:16" ht="18" x14ac:dyDescent="0.25">
      <c r="A273" s="652" t="s">
        <v>241</v>
      </c>
      <c r="B273" s="657">
        <v>41</v>
      </c>
      <c r="C273" s="652" t="s">
        <v>131</v>
      </c>
      <c r="D273" s="652" t="s">
        <v>9</v>
      </c>
      <c r="E273" s="652" t="s">
        <v>574</v>
      </c>
      <c r="F273" s="652" t="s">
        <v>315</v>
      </c>
      <c r="G273" s="652" t="s">
        <v>286</v>
      </c>
      <c r="H273" s="652" t="s">
        <v>236</v>
      </c>
      <c r="I273" s="652" t="s">
        <v>283</v>
      </c>
      <c r="J273" s="653">
        <v>453950</v>
      </c>
      <c r="K273" s="653">
        <v>527000</v>
      </c>
      <c r="L273" s="653">
        <v>498051</v>
      </c>
      <c r="M273" s="653">
        <v>537847</v>
      </c>
      <c r="N273" s="653">
        <v>562002</v>
      </c>
      <c r="O273" s="653">
        <v>587000</v>
      </c>
      <c r="P273" s="653">
        <v>571000</v>
      </c>
    </row>
    <row r="274" spans="1:16" ht="18" x14ac:dyDescent="0.25">
      <c r="A274" s="652" t="s">
        <v>241</v>
      </c>
      <c r="B274" s="657">
        <v>41</v>
      </c>
      <c r="C274" s="652" t="s">
        <v>131</v>
      </c>
      <c r="D274" s="652" t="s">
        <v>8</v>
      </c>
      <c r="E274" s="652" t="s">
        <v>8</v>
      </c>
      <c r="F274" s="652" t="s">
        <v>293</v>
      </c>
      <c r="G274" s="652" t="s">
        <v>294</v>
      </c>
      <c r="H274" s="652" t="s">
        <v>236</v>
      </c>
      <c r="I274" s="652" t="s">
        <v>283</v>
      </c>
      <c r="J274" s="653">
        <v>0</v>
      </c>
      <c r="K274" s="653">
        <v>0</v>
      </c>
      <c r="L274" s="653">
        <v>0</v>
      </c>
      <c r="M274" s="653">
        <v>100000</v>
      </c>
      <c r="N274" s="653">
        <v>85345</v>
      </c>
      <c r="O274" s="653">
        <v>12635</v>
      </c>
      <c r="P274" s="653">
        <v>0</v>
      </c>
    </row>
    <row r="275" spans="1:16" ht="18" x14ac:dyDescent="0.25">
      <c r="A275" s="652" t="s">
        <v>241</v>
      </c>
      <c r="B275" s="657">
        <v>41</v>
      </c>
      <c r="C275" s="652" t="s">
        <v>131</v>
      </c>
      <c r="D275" s="652" t="s">
        <v>9</v>
      </c>
      <c r="E275" s="652" t="s">
        <v>615</v>
      </c>
      <c r="F275" s="652" t="s">
        <v>598</v>
      </c>
      <c r="G275" s="652" t="s">
        <v>598</v>
      </c>
      <c r="H275" s="652" t="s">
        <v>598</v>
      </c>
      <c r="I275" s="652" t="s">
        <v>598</v>
      </c>
      <c r="J275" s="653">
        <v>0</v>
      </c>
      <c r="K275" s="653">
        <v>0</v>
      </c>
      <c r="L275" s="653">
        <v>0</v>
      </c>
      <c r="M275" s="653">
        <v>0</v>
      </c>
      <c r="N275" s="653">
        <v>60000</v>
      </c>
      <c r="O275" s="653">
        <v>80000</v>
      </c>
      <c r="P275" s="653">
        <v>75464</v>
      </c>
    </row>
    <row r="276" spans="1:16" ht="36" x14ac:dyDescent="0.25">
      <c r="A276" s="652" t="s">
        <v>241</v>
      </c>
      <c r="B276" s="657">
        <v>41</v>
      </c>
      <c r="C276" s="652" t="s">
        <v>131</v>
      </c>
      <c r="D276" s="652" t="s">
        <v>9</v>
      </c>
      <c r="E276" s="652" t="s">
        <v>616</v>
      </c>
      <c r="F276" s="652" t="s">
        <v>293</v>
      </c>
      <c r="G276" s="652" t="s">
        <v>296</v>
      </c>
      <c r="H276" s="652" t="s">
        <v>236</v>
      </c>
      <c r="I276" s="652" t="s">
        <v>283</v>
      </c>
      <c r="J276" s="653">
        <v>419253</v>
      </c>
      <c r="K276" s="653">
        <v>419253</v>
      </c>
      <c r="L276" s="653">
        <v>163907</v>
      </c>
      <c r="M276" s="653">
        <v>20000</v>
      </c>
      <c r="N276" s="653">
        <v>35000</v>
      </c>
      <c r="O276" s="653">
        <v>18960</v>
      </c>
      <c r="P276" s="653">
        <v>20598</v>
      </c>
    </row>
    <row r="277" spans="1:16" ht="18" x14ac:dyDescent="0.25">
      <c r="A277" s="652" t="s">
        <v>241</v>
      </c>
      <c r="B277" s="657">
        <v>41</v>
      </c>
      <c r="C277" s="652" t="s">
        <v>131</v>
      </c>
      <c r="D277" s="652" t="s">
        <v>8</v>
      </c>
      <c r="E277" s="652" t="s">
        <v>617</v>
      </c>
      <c r="F277" s="652" t="s">
        <v>293</v>
      </c>
      <c r="G277" s="652" t="s">
        <v>286</v>
      </c>
      <c r="H277" s="652" t="s">
        <v>236</v>
      </c>
      <c r="I277" s="652" t="s">
        <v>283</v>
      </c>
      <c r="J277" s="653">
        <v>60000</v>
      </c>
      <c r="K277" s="653">
        <v>78261</v>
      </c>
      <c r="L277" s="653">
        <v>0</v>
      </c>
      <c r="M277" s="653">
        <v>0</v>
      </c>
      <c r="N277" s="653">
        <v>600000</v>
      </c>
      <c r="O277" s="653">
        <v>3600000</v>
      </c>
      <c r="P277" s="653">
        <v>1335858</v>
      </c>
    </row>
    <row r="278" spans="1:16" ht="27" x14ac:dyDescent="0.25">
      <c r="A278" s="652" t="s">
        <v>241</v>
      </c>
      <c r="B278" s="657">
        <v>41</v>
      </c>
      <c r="C278" s="652" t="s">
        <v>131</v>
      </c>
      <c r="D278" s="652" t="s">
        <v>9</v>
      </c>
      <c r="E278" s="652" t="s">
        <v>544</v>
      </c>
      <c r="F278" s="652" t="s">
        <v>293</v>
      </c>
      <c r="G278" s="652" t="s">
        <v>294</v>
      </c>
      <c r="H278" s="652" t="s">
        <v>236</v>
      </c>
      <c r="I278" s="652" t="s">
        <v>278</v>
      </c>
      <c r="J278" s="653">
        <v>339576</v>
      </c>
      <c r="K278" s="653">
        <v>0</v>
      </c>
      <c r="L278" s="653">
        <v>0</v>
      </c>
      <c r="M278" s="653">
        <v>0</v>
      </c>
      <c r="N278" s="653">
        <v>0</v>
      </c>
      <c r="O278" s="653">
        <v>0</v>
      </c>
      <c r="P278" s="653">
        <v>0</v>
      </c>
    </row>
    <row r="279" spans="1:16" ht="36" x14ac:dyDescent="0.25">
      <c r="A279" s="652" t="s">
        <v>241</v>
      </c>
      <c r="B279" s="657">
        <v>41</v>
      </c>
      <c r="C279" s="652" t="s">
        <v>131</v>
      </c>
      <c r="D279" s="652" t="s">
        <v>9</v>
      </c>
      <c r="E279" s="652" t="s">
        <v>618</v>
      </c>
      <c r="F279" s="652" t="s">
        <v>293</v>
      </c>
      <c r="G279" s="652" t="s">
        <v>619</v>
      </c>
      <c r="H279" s="652" t="s">
        <v>236</v>
      </c>
      <c r="I279" s="652" t="s">
        <v>302</v>
      </c>
      <c r="J279" s="653">
        <v>0</v>
      </c>
      <c r="K279" s="653">
        <v>0</v>
      </c>
      <c r="L279" s="653">
        <v>0</v>
      </c>
      <c r="M279" s="653">
        <v>0</v>
      </c>
      <c r="N279" s="653">
        <v>0</v>
      </c>
      <c r="O279" s="653">
        <v>0</v>
      </c>
      <c r="P279" s="653">
        <v>0</v>
      </c>
    </row>
    <row r="280" spans="1:16" ht="18" x14ac:dyDescent="0.25">
      <c r="A280" s="652" t="s">
        <v>241</v>
      </c>
      <c r="B280" s="657">
        <v>41</v>
      </c>
      <c r="C280" s="652" t="s">
        <v>131</v>
      </c>
      <c r="D280" s="652" t="s">
        <v>9</v>
      </c>
      <c r="E280" s="652" t="s">
        <v>575</v>
      </c>
      <c r="F280" s="652" t="s">
        <v>293</v>
      </c>
      <c r="G280" s="652" t="s">
        <v>294</v>
      </c>
      <c r="H280" s="652" t="s">
        <v>236</v>
      </c>
      <c r="I280" s="652" t="s">
        <v>302</v>
      </c>
      <c r="J280" s="653">
        <v>0</v>
      </c>
      <c r="K280" s="653">
        <v>0</v>
      </c>
      <c r="L280" s="653">
        <v>0</v>
      </c>
      <c r="M280" s="653">
        <v>0</v>
      </c>
      <c r="N280" s="653">
        <v>0</v>
      </c>
      <c r="O280" s="653">
        <v>0</v>
      </c>
      <c r="P280" s="653">
        <v>0</v>
      </c>
    </row>
    <row r="281" spans="1:16" ht="27" x14ac:dyDescent="0.25">
      <c r="A281" s="652" t="s">
        <v>241</v>
      </c>
      <c r="B281" s="657">
        <v>41</v>
      </c>
      <c r="C281" s="652" t="s">
        <v>131</v>
      </c>
      <c r="D281" s="652" t="s">
        <v>9</v>
      </c>
      <c r="E281" s="652" t="s">
        <v>620</v>
      </c>
      <c r="F281" s="652" t="s">
        <v>304</v>
      </c>
      <c r="G281" s="652" t="s">
        <v>319</v>
      </c>
      <c r="H281" s="652" t="s">
        <v>238</v>
      </c>
      <c r="I281" s="652" t="s">
        <v>308</v>
      </c>
      <c r="J281" s="653">
        <v>0</v>
      </c>
      <c r="K281" s="653">
        <v>0</v>
      </c>
      <c r="L281" s="653">
        <v>0</v>
      </c>
      <c r="M281" s="653">
        <v>0</v>
      </c>
      <c r="N281" s="653">
        <v>0</v>
      </c>
      <c r="O281" s="653">
        <v>0</v>
      </c>
      <c r="P281" s="653">
        <v>0</v>
      </c>
    </row>
    <row r="282" spans="1:16" ht="18" x14ac:dyDescent="0.25">
      <c r="A282" s="652" t="s">
        <v>241</v>
      </c>
      <c r="B282" s="657">
        <v>41</v>
      </c>
      <c r="C282" s="652" t="s">
        <v>131</v>
      </c>
      <c r="D282" s="652" t="s">
        <v>9</v>
      </c>
      <c r="E282" s="652" t="s">
        <v>621</v>
      </c>
      <c r="F282" s="652" t="s">
        <v>293</v>
      </c>
      <c r="G282" s="652" t="s">
        <v>294</v>
      </c>
      <c r="H282" s="652" t="s">
        <v>236</v>
      </c>
      <c r="I282" s="652" t="s">
        <v>283</v>
      </c>
      <c r="J282" s="653">
        <v>100000</v>
      </c>
      <c r="K282" s="653">
        <v>0</v>
      </c>
      <c r="L282" s="653">
        <v>50000</v>
      </c>
      <c r="M282" s="653">
        <v>67773</v>
      </c>
      <c r="N282" s="653">
        <v>85000</v>
      </c>
      <c r="O282" s="653">
        <v>0</v>
      </c>
      <c r="P282" s="653">
        <v>0</v>
      </c>
    </row>
    <row r="283" spans="1:16" ht="27" x14ac:dyDescent="0.25">
      <c r="A283" s="652" t="s">
        <v>241</v>
      </c>
      <c r="B283" s="657">
        <v>41</v>
      </c>
      <c r="C283" s="652" t="s">
        <v>131</v>
      </c>
      <c r="D283" s="652" t="s">
        <v>9</v>
      </c>
      <c r="E283" s="652" t="s">
        <v>622</v>
      </c>
      <c r="F283" s="652" t="s">
        <v>293</v>
      </c>
      <c r="G283" s="652" t="s">
        <v>294</v>
      </c>
      <c r="H283" s="652" t="s">
        <v>236</v>
      </c>
      <c r="I283" s="652" t="s">
        <v>308</v>
      </c>
      <c r="J283" s="653">
        <v>0</v>
      </c>
      <c r="K283" s="653">
        <v>0</v>
      </c>
      <c r="L283" s="653">
        <v>0</v>
      </c>
      <c r="M283" s="653">
        <v>0</v>
      </c>
      <c r="N283" s="653">
        <v>0</v>
      </c>
      <c r="O283" s="653">
        <v>0</v>
      </c>
      <c r="P283" s="653">
        <v>0</v>
      </c>
    </row>
    <row r="284" spans="1:16" ht="45" x14ac:dyDescent="0.25">
      <c r="A284" s="652" t="s">
        <v>241</v>
      </c>
      <c r="B284" s="657">
        <v>41</v>
      </c>
      <c r="C284" s="652" t="s">
        <v>131</v>
      </c>
      <c r="D284" s="652" t="s">
        <v>9</v>
      </c>
      <c r="E284" s="652" t="s">
        <v>623</v>
      </c>
      <c r="F284" s="652" t="s">
        <v>293</v>
      </c>
      <c r="G284" s="652" t="s">
        <v>624</v>
      </c>
      <c r="H284" s="652" t="s">
        <v>238</v>
      </c>
      <c r="I284" s="652" t="s">
        <v>283</v>
      </c>
      <c r="J284" s="653">
        <v>98000</v>
      </c>
      <c r="K284" s="653">
        <v>662858</v>
      </c>
      <c r="L284" s="653">
        <v>130449</v>
      </c>
      <c r="M284" s="653">
        <v>722101</v>
      </c>
      <c r="N284" s="653">
        <v>547000</v>
      </c>
      <c r="O284" s="653">
        <v>608000</v>
      </c>
      <c r="P284" s="653">
        <v>0</v>
      </c>
    </row>
    <row r="285" spans="1:16" ht="54" x14ac:dyDescent="0.25">
      <c r="A285" s="652" t="s">
        <v>241</v>
      </c>
      <c r="B285" s="657">
        <v>41</v>
      </c>
      <c r="C285" s="652" t="s">
        <v>131</v>
      </c>
      <c r="D285" s="652" t="s">
        <v>8</v>
      </c>
      <c r="E285" s="652" t="s">
        <v>625</v>
      </c>
      <c r="F285" s="652" t="s">
        <v>626</v>
      </c>
      <c r="G285" s="652" t="s">
        <v>627</v>
      </c>
      <c r="H285" s="652" t="s">
        <v>238</v>
      </c>
      <c r="I285" s="652" t="s">
        <v>283</v>
      </c>
      <c r="J285" s="653">
        <v>279969</v>
      </c>
      <c r="K285" s="653">
        <v>345777</v>
      </c>
      <c r="L285" s="653">
        <v>402480</v>
      </c>
      <c r="M285" s="653">
        <v>0</v>
      </c>
      <c r="N285" s="653">
        <v>0</v>
      </c>
      <c r="O285" s="653">
        <v>0</v>
      </c>
      <c r="P285" s="653">
        <v>0</v>
      </c>
    </row>
    <row r="286" spans="1:16" ht="27" x14ac:dyDescent="0.25">
      <c r="A286" s="652" t="s">
        <v>241</v>
      </c>
      <c r="B286" s="657">
        <v>41</v>
      </c>
      <c r="C286" s="652" t="s">
        <v>131</v>
      </c>
      <c r="D286" s="652" t="s">
        <v>9</v>
      </c>
      <c r="E286" s="652" t="s">
        <v>479</v>
      </c>
      <c r="F286" s="652" t="s">
        <v>293</v>
      </c>
      <c r="G286" s="652" t="s">
        <v>294</v>
      </c>
      <c r="H286" s="652" t="s">
        <v>236</v>
      </c>
      <c r="I286" s="652" t="s">
        <v>283</v>
      </c>
      <c r="J286" s="653">
        <v>0</v>
      </c>
      <c r="K286" s="653">
        <v>0</v>
      </c>
      <c r="L286" s="653">
        <v>0</v>
      </c>
      <c r="M286" s="653">
        <v>0</v>
      </c>
      <c r="N286" s="653">
        <v>0</v>
      </c>
      <c r="O286" s="653">
        <v>0</v>
      </c>
      <c r="P286" s="653">
        <v>0</v>
      </c>
    </row>
    <row r="287" spans="1:16" ht="27" x14ac:dyDescent="0.25">
      <c r="A287" s="652" t="s">
        <v>241</v>
      </c>
      <c r="B287" s="657">
        <v>41</v>
      </c>
      <c r="C287" s="652" t="s">
        <v>131</v>
      </c>
      <c r="D287" s="652" t="s">
        <v>9</v>
      </c>
      <c r="E287" s="652" t="s">
        <v>628</v>
      </c>
      <c r="F287" s="652" t="s">
        <v>304</v>
      </c>
      <c r="G287" s="652" t="s">
        <v>323</v>
      </c>
      <c r="H287" s="652" t="s">
        <v>236</v>
      </c>
      <c r="I287" s="652" t="s">
        <v>308</v>
      </c>
      <c r="J287" s="653">
        <v>0</v>
      </c>
      <c r="K287" s="653">
        <v>0</v>
      </c>
      <c r="L287" s="653">
        <v>0</v>
      </c>
      <c r="M287" s="653">
        <v>0</v>
      </c>
      <c r="N287" s="653">
        <v>0</v>
      </c>
      <c r="O287" s="653">
        <v>0</v>
      </c>
      <c r="P287" s="653">
        <v>0</v>
      </c>
    </row>
    <row r="288" spans="1:16" ht="18" x14ac:dyDescent="0.25">
      <c r="A288" s="652" t="s">
        <v>241</v>
      </c>
      <c r="B288" s="657">
        <v>41</v>
      </c>
      <c r="C288" s="652" t="s">
        <v>131</v>
      </c>
      <c r="D288" s="652" t="s">
        <v>8</v>
      </c>
      <c r="E288" s="652" t="s">
        <v>629</v>
      </c>
      <c r="F288" s="652" t="s">
        <v>293</v>
      </c>
      <c r="G288" s="652" t="s">
        <v>630</v>
      </c>
      <c r="H288" s="652" t="s">
        <v>236</v>
      </c>
      <c r="I288" s="652" t="s">
        <v>283</v>
      </c>
      <c r="J288" s="653">
        <v>75000</v>
      </c>
      <c r="K288" s="653">
        <v>25000</v>
      </c>
      <c r="L288" s="653">
        <v>34500</v>
      </c>
      <c r="M288" s="653">
        <v>0</v>
      </c>
      <c r="N288" s="653">
        <v>0</v>
      </c>
      <c r="O288" s="653">
        <v>0</v>
      </c>
      <c r="P288" s="653">
        <v>0</v>
      </c>
    </row>
    <row r="289" spans="1:16" ht="45" x14ac:dyDescent="0.25">
      <c r="A289" s="652" t="s">
        <v>241</v>
      </c>
      <c r="B289" s="657">
        <v>41</v>
      </c>
      <c r="C289" s="652" t="s">
        <v>131</v>
      </c>
      <c r="D289" s="652" t="s">
        <v>9</v>
      </c>
      <c r="E289" s="652" t="s">
        <v>631</v>
      </c>
      <c r="F289" s="652" t="s">
        <v>293</v>
      </c>
      <c r="G289" s="652" t="s">
        <v>345</v>
      </c>
      <c r="H289" s="652" t="s">
        <v>236</v>
      </c>
      <c r="I289" s="652" t="s">
        <v>283</v>
      </c>
      <c r="J289" s="653">
        <v>0</v>
      </c>
      <c r="K289" s="653">
        <v>0</v>
      </c>
      <c r="L289" s="653">
        <v>0</v>
      </c>
      <c r="M289" s="653">
        <v>179012</v>
      </c>
      <c r="N289" s="653">
        <v>40606</v>
      </c>
      <c r="O289" s="653">
        <v>57588</v>
      </c>
      <c r="P289" s="653">
        <v>57588</v>
      </c>
    </row>
    <row r="290" spans="1:16" ht="27" x14ac:dyDescent="0.25">
      <c r="A290" s="652" t="s">
        <v>241</v>
      </c>
      <c r="B290" s="657">
        <v>41</v>
      </c>
      <c r="C290" s="652" t="s">
        <v>131</v>
      </c>
      <c r="D290" s="652" t="s">
        <v>9</v>
      </c>
      <c r="E290" s="652" t="s">
        <v>632</v>
      </c>
      <c r="F290" s="652" t="s">
        <v>315</v>
      </c>
      <c r="G290" s="652" t="s">
        <v>286</v>
      </c>
      <c r="H290" s="652" t="s">
        <v>236</v>
      </c>
      <c r="I290" s="652" t="s">
        <v>283</v>
      </c>
      <c r="J290" s="653">
        <v>0</v>
      </c>
      <c r="K290" s="653">
        <v>0</v>
      </c>
      <c r="L290" s="653">
        <v>0</v>
      </c>
      <c r="M290" s="653">
        <v>0</v>
      </c>
      <c r="N290" s="653">
        <v>0</v>
      </c>
      <c r="O290" s="653">
        <v>0</v>
      </c>
      <c r="P290" s="653">
        <v>0</v>
      </c>
    </row>
    <row r="291" spans="1:16" ht="27" x14ac:dyDescent="0.25">
      <c r="A291" s="652" t="s">
        <v>241</v>
      </c>
      <c r="B291" s="657">
        <v>41</v>
      </c>
      <c r="C291" s="652" t="s">
        <v>131</v>
      </c>
      <c r="D291" s="652" t="s">
        <v>9</v>
      </c>
      <c r="E291" s="652" t="s">
        <v>633</v>
      </c>
      <c r="F291" s="652" t="s">
        <v>293</v>
      </c>
      <c r="G291" s="652" t="s">
        <v>294</v>
      </c>
      <c r="H291" s="652" t="s">
        <v>236</v>
      </c>
      <c r="I291" s="652" t="s">
        <v>283</v>
      </c>
      <c r="J291" s="653">
        <v>100000</v>
      </c>
      <c r="K291" s="653">
        <v>0</v>
      </c>
      <c r="L291" s="653">
        <v>5100</v>
      </c>
      <c r="M291" s="653">
        <v>30000</v>
      </c>
      <c r="N291" s="653">
        <v>28738</v>
      </c>
      <c r="O291" s="653">
        <v>30000</v>
      </c>
      <c r="P291" s="653">
        <v>30000</v>
      </c>
    </row>
    <row r="292" spans="1:16" ht="18" x14ac:dyDescent="0.25">
      <c r="A292" s="652" t="s">
        <v>241</v>
      </c>
      <c r="B292" s="657">
        <v>41</v>
      </c>
      <c r="C292" s="652" t="s">
        <v>131</v>
      </c>
      <c r="D292" s="652" t="s">
        <v>9</v>
      </c>
      <c r="E292" s="652" t="s">
        <v>634</v>
      </c>
      <c r="F292" s="652" t="s">
        <v>293</v>
      </c>
      <c r="G292" s="652" t="s">
        <v>294</v>
      </c>
      <c r="H292" s="652" t="s">
        <v>236</v>
      </c>
      <c r="I292" s="652" t="s">
        <v>302</v>
      </c>
      <c r="J292" s="653">
        <v>0</v>
      </c>
      <c r="K292" s="653">
        <v>0</v>
      </c>
      <c r="L292" s="653">
        <v>0</v>
      </c>
      <c r="M292" s="653">
        <v>0</v>
      </c>
      <c r="N292" s="653">
        <v>0</v>
      </c>
      <c r="O292" s="653">
        <v>25226</v>
      </c>
      <c r="P292" s="653">
        <v>21386</v>
      </c>
    </row>
    <row r="293" spans="1:16" ht="36" x14ac:dyDescent="0.25">
      <c r="A293" s="652" t="s">
        <v>241</v>
      </c>
      <c r="B293" s="657">
        <v>41</v>
      </c>
      <c r="C293" s="652" t="s">
        <v>131</v>
      </c>
      <c r="D293" s="652" t="s">
        <v>9</v>
      </c>
      <c r="E293" s="652" t="s">
        <v>635</v>
      </c>
      <c r="F293" s="652" t="s">
        <v>293</v>
      </c>
      <c r="G293" s="652" t="s">
        <v>325</v>
      </c>
      <c r="H293" s="652" t="s">
        <v>236</v>
      </c>
      <c r="I293" s="652" t="s">
        <v>283</v>
      </c>
      <c r="J293" s="653">
        <v>0</v>
      </c>
      <c r="K293" s="653">
        <v>0</v>
      </c>
      <c r="L293" s="653">
        <v>0</v>
      </c>
      <c r="M293" s="653">
        <v>0</v>
      </c>
      <c r="N293" s="653">
        <v>0</v>
      </c>
      <c r="O293" s="653">
        <v>0</v>
      </c>
      <c r="P293" s="653">
        <v>0</v>
      </c>
    </row>
    <row r="294" spans="1:16" ht="36" x14ac:dyDescent="0.25">
      <c r="A294" s="652" t="s">
        <v>241</v>
      </c>
      <c r="B294" s="657">
        <v>41</v>
      </c>
      <c r="C294" s="652" t="s">
        <v>131</v>
      </c>
      <c r="D294" s="652" t="s">
        <v>9</v>
      </c>
      <c r="E294" s="652" t="s">
        <v>636</v>
      </c>
      <c r="F294" s="652" t="s">
        <v>293</v>
      </c>
      <c r="G294" s="652" t="s">
        <v>294</v>
      </c>
      <c r="H294" s="652" t="s">
        <v>236</v>
      </c>
      <c r="I294" s="652" t="s">
        <v>283</v>
      </c>
      <c r="J294" s="653">
        <v>0</v>
      </c>
      <c r="K294" s="653">
        <v>136721</v>
      </c>
      <c r="L294" s="653">
        <v>193000</v>
      </c>
      <c r="M294" s="653">
        <v>466849</v>
      </c>
      <c r="N294" s="653">
        <v>0</v>
      </c>
      <c r="O294" s="653">
        <v>0</v>
      </c>
      <c r="P294" s="653">
        <v>0</v>
      </c>
    </row>
    <row r="295" spans="1:16" ht="36" x14ac:dyDescent="0.25">
      <c r="A295" s="652" t="s">
        <v>241</v>
      </c>
      <c r="B295" s="657">
        <v>41</v>
      </c>
      <c r="C295" s="652" t="s">
        <v>131</v>
      </c>
      <c r="D295" s="652" t="s">
        <v>8</v>
      </c>
      <c r="E295" s="652" t="s">
        <v>637</v>
      </c>
      <c r="F295" s="652" t="s">
        <v>638</v>
      </c>
      <c r="G295" s="652" t="s">
        <v>639</v>
      </c>
      <c r="H295" s="652" t="s">
        <v>328</v>
      </c>
      <c r="I295" s="652" t="s">
        <v>308</v>
      </c>
      <c r="J295" s="653">
        <v>157372</v>
      </c>
      <c r="K295" s="653">
        <v>95875</v>
      </c>
      <c r="L295" s="653">
        <v>184471</v>
      </c>
      <c r="M295" s="653">
        <v>267538</v>
      </c>
      <c r="N295" s="653">
        <v>155693</v>
      </c>
      <c r="O295" s="653">
        <v>181730</v>
      </c>
      <c r="P295" s="653">
        <v>205285</v>
      </c>
    </row>
    <row r="296" spans="1:16" ht="18" x14ac:dyDescent="0.25">
      <c r="A296" s="652" t="s">
        <v>241</v>
      </c>
      <c r="B296" s="657">
        <v>41</v>
      </c>
      <c r="C296" s="652" t="s">
        <v>131</v>
      </c>
      <c r="D296" s="652" t="s">
        <v>9</v>
      </c>
      <c r="E296" s="652" t="s">
        <v>640</v>
      </c>
      <c r="F296" s="652" t="s">
        <v>293</v>
      </c>
      <c r="G296" s="652" t="s">
        <v>294</v>
      </c>
      <c r="H296" s="652" t="s">
        <v>236</v>
      </c>
      <c r="I296" s="652" t="s">
        <v>283</v>
      </c>
      <c r="J296" s="653">
        <v>0</v>
      </c>
      <c r="K296" s="653">
        <v>0</v>
      </c>
      <c r="L296" s="653">
        <v>0</v>
      </c>
      <c r="M296" s="653">
        <v>0</v>
      </c>
      <c r="N296" s="653">
        <v>0</v>
      </c>
      <c r="O296" s="653">
        <v>0</v>
      </c>
      <c r="P296" s="653">
        <v>0</v>
      </c>
    </row>
    <row r="297" spans="1:16" ht="18" x14ac:dyDescent="0.25">
      <c r="A297" s="652" t="s">
        <v>241</v>
      </c>
      <c r="B297" s="657">
        <v>41</v>
      </c>
      <c r="C297" s="652" t="s">
        <v>131</v>
      </c>
      <c r="D297" s="652" t="s">
        <v>9</v>
      </c>
      <c r="E297" s="652" t="s">
        <v>641</v>
      </c>
      <c r="F297" s="652" t="s">
        <v>293</v>
      </c>
      <c r="G297" s="652" t="s">
        <v>294</v>
      </c>
      <c r="H297" s="652" t="s">
        <v>236</v>
      </c>
      <c r="I297" s="652" t="s">
        <v>283</v>
      </c>
      <c r="J297" s="653">
        <v>35839</v>
      </c>
      <c r="K297" s="653">
        <v>45000</v>
      </c>
      <c r="L297" s="653">
        <v>145000</v>
      </c>
      <c r="M297" s="653">
        <v>70000</v>
      </c>
      <c r="N297" s="653">
        <v>40000</v>
      </c>
      <c r="O297" s="653">
        <v>0</v>
      </c>
      <c r="P297" s="653">
        <v>0</v>
      </c>
    </row>
    <row r="298" spans="1:16" ht="54" x14ac:dyDescent="0.25">
      <c r="A298" s="652" t="s">
        <v>241</v>
      </c>
      <c r="B298" s="657">
        <v>41</v>
      </c>
      <c r="C298" s="652" t="s">
        <v>131</v>
      </c>
      <c r="D298" s="652" t="s">
        <v>8</v>
      </c>
      <c r="E298" s="652" t="s">
        <v>642</v>
      </c>
      <c r="F298" s="652" t="s">
        <v>643</v>
      </c>
      <c r="G298" s="652" t="s">
        <v>644</v>
      </c>
      <c r="H298" s="652" t="s">
        <v>236</v>
      </c>
      <c r="I298" s="652" t="s">
        <v>140</v>
      </c>
      <c r="J298" s="653">
        <v>0</v>
      </c>
      <c r="K298" s="653">
        <v>0</v>
      </c>
      <c r="L298" s="653">
        <v>0</v>
      </c>
      <c r="M298" s="653">
        <v>0</v>
      </c>
      <c r="N298" s="653">
        <v>1609429</v>
      </c>
      <c r="O298" s="653">
        <v>1195642</v>
      </c>
      <c r="P298" s="653">
        <v>200000</v>
      </c>
    </row>
    <row r="299" spans="1:16" ht="45" x14ac:dyDescent="0.25">
      <c r="A299" s="652" t="s">
        <v>241</v>
      </c>
      <c r="B299" s="657">
        <v>41</v>
      </c>
      <c r="C299" s="652" t="s">
        <v>131</v>
      </c>
      <c r="D299" s="652" t="s">
        <v>9</v>
      </c>
      <c r="E299" s="652" t="s">
        <v>645</v>
      </c>
      <c r="F299" s="652" t="s">
        <v>293</v>
      </c>
      <c r="G299" s="652" t="s">
        <v>294</v>
      </c>
      <c r="H299" s="652" t="s">
        <v>236</v>
      </c>
      <c r="I299" s="652" t="s">
        <v>283</v>
      </c>
      <c r="J299" s="653">
        <v>0</v>
      </c>
      <c r="K299" s="653">
        <v>0</v>
      </c>
      <c r="L299" s="653">
        <v>48000</v>
      </c>
      <c r="M299" s="653">
        <v>14814</v>
      </c>
      <c r="N299" s="653">
        <v>0</v>
      </c>
      <c r="O299" s="653">
        <v>0</v>
      </c>
      <c r="P299" s="653">
        <v>0</v>
      </c>
    </row>
    <row r="300" spans="1:16" ht="27" x14ac:dyDescent="0.25">
      <c r="A300" s="652" t="s">
        <v>241</v>
      </c>
      <c r="B300" s="657">
        <v>41</v>
      </c>
      <c r="C300" s="652" t="s">
        <v>131</v>
      </c>
      <c r="D300" s="652" t="s">
        <v>9</v>
      </c>
      <c r="E300" s="652" t="s">
        <v>646</v>
      </c>
      <c r="F300" s="652" t="s">
        <v>304</v>
      </c>
      <c r="G300" s="652" t="s">
        <v>441</v>
      </c>
      <c r="H300" s="652" t="s">
        <v>238</v>
      </c>
      <c r="I300" s="652" t="s">
        <v>302</v>
      </c>
      <c r="J300" s="653">
        <v>0</v>
      </c>
      <c r="K300" s="653">
        <v>0</v>
      </c>
      <c r="L300" s="653">
        <v>0</v>
      </c>
      <c r="M300" s="653">
        <v>80000</v>
      </c>
      <c r="N300" s="653">
        <v>0</v>
      </c>
      <c r="O300" s="653">
        <v>0</v>
      </c>
      <c r="P300" s="653">
        <v>0</v>
      </c>
    </row>
    <row r="301" spans="1:16" ht="18" x14ac:dyDescent="0.25">
      <c r="A301" s="652" t="s">
        <v>241</v>
      </c>
      <c r="B301" s="657">
        <v>41</v>
      </c>
      <c r="C301" s="652" t="s">
        <v>131</v>
      </c>
      <c r="D301" s="652" t="s">
        <v>9</v>
      </c>
      <c r="E301" s="652" t="s">
        <v>647</v>
      </c>
      <c r="F301" s="652" t="s">
        <v>293</v>
      </c>
      <c r="G301" s="652" t="s">
        <v>598</v>
      </c>
      <c r="H301" s="652" t="s">
        <v>236</v>
      </c>
      <c r="I301" s="652" t="s">
        <v>598</v>
      </c>
      <c r="J301" s="653">
        <v>0</v>
      </c>
      <c r="K301" s="653">
        <v>0</v>
      </c>
      <c r="L301" s="653">
        <v>0</v>
      </c>
      <c r="M301" s="653">
        <v>0</v>
      </c>
      <c r="N301" s="653">
        <v>30000</v>
      </c>
      <c r="O301" s="653">
        <v>20000</v>
      </c>
      <c r="P301" s="653">
        <v>4222</v>
      </c>
    </row>
    <row r="302" spans="1:16" ht="27" x14ac:dyDescent="0.25">
      <c r="A302" s="652" t="s">
        <v>241</v>
      </c>
      <c r="B302" s="657">
        <v>41</v>
      </c>
      <c r="C302" s="652" t="s">
        <v>131</v>
      </c>
      <c r="D302" s="652" t="s">
        <v>9</v>
      </c>
      <c r="E302" s="652" t="s">
        <v>648</v>
      </c>
      <c r="F302" s="652" t="s">
        <v>293</v>
      </c>
      <c r="G302" s="652" t="s">
        <v>294</v>
      </c>
      <c r="H302" s="652" t="s">
        <v>236</v>
      </c>
      <c r="I302" s="652" t="s">
        <v>283</v>
      </c>
      <c r="J302" s="653">
        <v>0</v>
      </c>
      <c r="K302" s="653">
        <v>109006</v>
      </c>
      <c r="L302" s="653">
        <v>451690</v>
      </c>
      <c r="M302" s="653">
        <v>510838</v>
      </c>
      <c r="N302" s="653">
        <v>294000</v>
      </c>
      <c r="O302" s="653">
        <v>0</v>
      </c>
      <c r="P302" s="653">
        <v>0</v>
      </c>
    </row>
    <row r="303" spans="1:16" ht="27" x14ac:dyDescent="0.25">
      <c r="A303" s="652" t="s">
        <v>241</v>
      </c>
      <c r="B303" s="657">
        <v>41</v>
      </c>
      <c r="C303" s="652" t="s">
        <v>131</v>
      </c>
      <c r="D303" s="652" t="s">
        <v>9</v>
      </c>
      <c r="E303" s="652" t="s">
        <v>649</v>
      </c>
      <c r="F303" s="652" t="s">
        <v>293</v>
      </c>
      <c r="G303" s="652" t="s">
        <v>294</v>
      </c>
      <c r="H303" s="652" t="s">
        <v>236</v>
      </c>
      <c r="I303" s="652" t="s">
        <v>402</v>
      </c>
      <c r="J303" s="653">
        <v>200800</v>
      </c>
      <c r="K303" s="653">
        <v>0</v>
      </c>
      <c r="L303" s="653">
        <v>445673</v>
      </c>
      <c r="M303" s="653">
        <v>62874</v>
      </c>
      <c r="N303" s="653">
        <v>0</v>
      </c>
      <c r="O303" s="653">
        <v>62847</v>
      </c>
      <c r="P303" s="653">
        <v>147100</v>
      </c>
    </row>
    <row r="304" spans="1:16" ht="18" x14ac:dyDescent="0.25">
      <c r="A304" s="652" t="s">
        <v>241</v>
      </c>
      <c r="B304" s="657">
        <v>41</v>
      </c>
      <c r="C304" s="652" t="s">
        <v>131</v>
      </c>
      <c r="D304" s="652" t="s">
        <v>9</v>
      </c>
      <c r="E304" s="652" t="s">
        <v>650</v>
      </c>
      <c r="F304" s="652" t="s">
        <v>293</v>
      </c>
      <c r="G304" s="652" t="s">
        <v>619</v>
      </c>
      <c r="H304" s="652" t="s">
        <v>236</v>
      </c>
      <c r="I304" s="652" t="s">
        <v>302</v>
      </c>
      <c r="J304" s="653">
        <v>0</v>
      </c>
      <c r="K304" s="653">
        <v>0</v>
      </c>
      <c r="L304" s="653">
        <v>50000</v>
      </c>
      <c r="M304" s="653">
        <v>30000</v>
      </c>
      <c r="N304" s="653">
        <v>0</v>
      </c>
      <c r="O304" s="653">
        <v>88621</v>
      </c>
      <c r="P304" s="653">
        <v>0</v>
      </c>
    </row>
    <row r="305" spans="1:16" ht="90" x14ac:dyDescent="0.25">
      <c r="A305" s="652" t="s">
        <v>241</v>
      </c>
      <c r="B305" s="657">
        <v>41</v>
      </c>
      <c r="C305" s="652" t="s">
        <v>131</v>
      </c>
      <c r="D305" s="652" t="s">
        <v>8</v>
      </c>
      <c r="E305" s="652" t="s">
        <v>651</v>
      </c>
      <c r="F305" s="652" t="s">
        <v>652</v>
      </c>
      <c r="G305" s="652" t="s">
        <v>653</v>
      </c>
      <c r="H305" s="652" t="s">
        <v>238</v>
      </c>
      <c r="I305" s="652" t="s">
        <v>308</v>
      </c>
      <c r="J305" s="653">
        <v>86957</v>
      </c>
      <c r="K305" s="653">
        <v>78261</v>
      </c>
      <c r="L305" s="653">
        <v>80825</v>
      </c>
      <c r="M305" s="653">
        <v>207279</v>
      </c>
      <c r="N305" s="653">
        <v>176423</v>
      </c>
      <c r="O305" s="653">
        <v>160461</v>
      </c>
      <c r="P305" s="653">
        <v>20000</v>
      </c>
    </row>
    <row r="306" spans="1:16" ht="18" x14ac:dyDescent="0.25">
      <c r="A306" s="652" t="s">
        <v>241</v>
      </c>
      <c r="B306" s="657">
        <v>41</v>
      </c>
      <c r="C306" s="652" t="s">
        <v>131</v>
      </c>
      <c r="D306" s="652" t="s">
        <v>9</v>
      </c>
      <c r="E306" s="652" t="s">
        <v>414</v>
      </c>
      <c r="F306" s="652" t="s">
        <v>293</v>
      </c>
      <c r="G306" s="652" t="s">
        <v>294</v>
      </c>
      <c r="H306" s="652" t="s">
        <v>236</v>
      </c>
      <c r="I306" s="652" t="s">
        <v>283</v>
      </c>
      <c r="J306" s="653">
        <v>0</v>
      </c>
      <c r="K306" s="653">
        <v>0</v>
      </c>
      <c r="L306" s="653">
        <v>0</v>
      </c>
      <c r="M306" s="653">
        <v>0</v>
      </c>
      <c r="N306" s="653">
        <v>0</v>
      </c>
      <c r="O306" s="653">
        <v>0</v>
      </c>
      <c r="P306" s="653">
        <v>0</v>
      </c>
    </row>
    <row r="307" spans="1:16" ht="36" x14ac:dyDescent="0.25">
      <c r="A307" s="652" t="s">
        <v>241</v>
      </c>
      <c r="B307" s="657">
        <v>41</v>
      </c>
      <c r="C307" s="652" t="s">
        <v>131</v>
      </c>
      <c r="D307" s="652" t="s">
        <v>9</v>
      </c>
      <c r="E307" s="652" t="s">
        <v>513</v>
      </c>
      <c r="F307" s="652" t="s">
        <v>304</v>
      </c>
      <c r="G307" s="652" t="s">
        <v>319</v>
      </c>
      <c r="H307" s="652" t="s">
        <v>238</v>
      </c>
      <c r="I307" s="652" t="s">
        <v>402</v>
      </c>
      <c r="J307" s="653">
        <v>61000</v>
      </c>
      <c r="K307" s="653">
        <v>668177</v>
      </c>
      <c r="L307" s="653">
        <v>0</v>
      </c>
      <c r="M307" s="653">
        <v>0</v>
      </c>
      <c r="N307" s="653">
        <v>0</v>
      </c>
      <c r="O307" s="653">
        <v>0</v>
      </c>
      <c r="P307" s="653">
        <v>0</v>
      </c>
    </row>
    <row r="308" spans="1:16" ht="18" x14ac:dyDescent="0.25">
      <c r="A308" s="652" t="s">
        <v>241</v>
      </c>
      <c r="B308" s="657">
        <v>41</v>
      </c>
      <c r="C308" s="652" t="s">
        <v>131</v>
      </c>
      <c r="D308" s="652" t="s">
        <v>9</v>
      </c>
      <c r="E308" s="652" t="s">
        <v>654</v>
      </c>
      <c r="F308" s="652" t="s">
        <v>293</v>
      </c>
      <c r="G308" s="652" t="s">
        <v>294</v>
      </c>
      <c r="H308" s="652" t="s">
        <v>236</v>
      </c>
      <c r="I308" s="652" t="s">
        <v>283</v>
      </c>
      <c r="J308" s="653">
        <v>0</v>
      </c>
      <c r="K308" s="653">
        <v>0</v>
      </c>
      <c r="L308" s="653">
        <v>0</v>
      </c>
      <c r="M308" s="653">
        <v>0</v>
      </c>
      <c r="N308" s="653">
        <v>0</v>
      </c>
      <c r="O308" s="653">
        <v>0</v>
      </c>
      <c r="P308" s="653">
        <v>0</v>
      </c>
    </row>
    <row r="309" spans="1:16" ht="18" x14ac:dyDescent="0.25">
      <c r="A309" s="652" t="s">
        <v>241</v>
      </c>
      <c r="B309" s="657">
        <v>41</v>
      </c>
      <c r="C309" s="652" t="s">
        <v>131</v>
      </c>
      <c r="D309" s="652" t="s">
        <v>8</v>
      </c>
      <c r="E309" s="652" t="s">
        <v>655</v>
      </c>
      <c r="F309" s="652" t="s">
        <v>293</v>
      </c>
      <c r="G309" s="652" t="s">
        <v>294</v>
      </c>
      <c r="H309" s="652" t="s">
        <v>238</v>
      </c>
      <c r="I309" s="652" t="s">
        <v>283</v>
      </c>
      <c r="J309" s="653">
        <v>52174</v>
      </c>
      <c r="K309" s="653">
        <v>0</v>
      </c>
      <c r="L309" s="653">
        <v>185000</v>
      </c>
      <c r="M309" s="653">
        <v>0</v>
      </c>
      <c r="N309" s="653">
        <v>0</v>
      </c>
      <c r="O309" s="653">
        <v>0</v>
      </c>
      <c r="P309" s="653">
        <v>0</v>
      </c>
    </row>
    <row r="310" spans="1:16" ht="18" x14ac:dyDescent="0.25">
      <c r="A310" s="652" t="s">
        <v>241</v>
      </c>
      <c r="B310" s="657">
        <v>41</v>
      </c>
      <c r="C310" s="652" t="s">
        <v>131</v>
      </c>
      <c r="D310" s="652" t="s">
        <v>9</v>
      </c>
      <c r="E310" s="652" t="s">
        <v>656</v>
      </c>
      <c r="F310" s="652" t="s">
        <v>293</v>
      </c>
      <c r="G310" s="652" t="s">
        <v>598</v>
      </c>
      <c r="H310" s="652" t="s">
        <v>236</v>
      </c>
      <c r="I310" s="652" t="s">
        <v>598</v>
      </c>
      <c r="J310" s="653">
        <v>0</v>
      </c>
      <c r="K310" s="653">
        <v>0</v>
      </c>
      <c r="L310" s="653">
        <v>0</v>
      </c>
      <c r="M310" s="653">
        <v>0</v>
      </c>
      <c r="N310" s="653">
        <v>0</v>
      </c>
      <c r="O310" s="653">
        <v>30000</v>
      </c>
      <c r="P310" s="653">
        <v>40000</v>
      </c>
    </row>
    <row r="311" spans="1:16" ht="18" x14ac:dyDescent="0.25">
      <c r="A311" s="652" t="s">
        <v>241</v>
      </c>
      <c r="B311" s="657">
        <v>41</v>
      </c>
      <c r="C311" s="652" t="s">
        <v>131</v>
      </c>
      <c r="D311" s="652" t="s">
        <v>9</v>
      </c>
      <c r="E311" s="652" t="s">
        <v>657</v>
      </c>
      <c r="F311" s="652" t="s">
        <v>293</v>
      </c>
      <c r="G311" s="652" t="s">
        <v>294</v>
      </c>
      <c r="H311" s="652" t="s">
        <v>236</v>
      </c>
      <c r="I311" s="652" t="s">
        <v>302</v>
      </c>
      <c r="J311" s="653">
        <v>150000</v>
      </c>
      <c r="K311" s="653">
        <v>0</v>
      </c>
      <c r="L311" s="653">
        <v>2000</v>
      </c>
      <c r="M311" s="653">
        <v>20000</v>
      </c>
      <c r="N311" s="653">
        <v>50000</v>
      </c>
      <c r="O311" s="653">
        <v>75000</v>
      </c>
      <c r="P311" s="653">
        <v>78450</v>
      </c>
    </row>
    <row r="312" spans="1:16" ht="18" x14ac:dyDescent="0.25">
      <c r="A312" s="652" t="s">
        <v>241</v>
      </c>
      <c r="B312" s="657">
        <v>41</v>
      </c>
      <c r="C312" s="652" t="s">
        <v>131</v>
      </c>
      <c r="D312" s="652" t="s">
        <v>8</v>
      </c>
      <c r="E312" s="652" t="s">
        <v>658</v>
      </c>
      <c r="F312" s="652" t="s">
        <v>626</v>
      </c>
      <c r="G312" s="652" t="s">
        <v>598</v>
      </c>
      <c r="H312" s="652" t="s">
        <v>238</v>
      </c>
      <c r="I312" s="652" t="s">
        <v>283</v>
      </c>
      <c r="J312" s="653">
        <v>0</v>
      </c>
      <c r="K312" s="653">
        <v>0</v>
      </c>
      <c r="L312" s="653">
        <v>0</v>
      </c>
      <c r="M312" s="653">
        <v>226049</v>
      </c>
      <c r="N312" s="653">
        <v>0</v>
      </c>
      <c r="O312" s="653">
        <v>0</v>
      </c>
      <c r="P312" s="653">
        <v>0</v>
      </c>
    </row>
    <row r="313" spans="1:16" ht="126" x14ac:dyDescent="0.25">
      <c r="A313" s="652" t="s">
        <v>241</v>
      </c>
      <c r="B313" s="657">
        <v>41</v>
      </c>
      <c r="C313" s="652" t="s">
        <v>131</v>
      </c>
      <c r="D313" s="652" t="s">
        <v>8</v>
      </c>
      <c r="E313" s="652" t="s">
        <v>659</v>
      </c>
      <c r="F313" s="652" t="s">
        <v>638</v>
      </c>
      <c r="G313" s="652" t="s">
        <v>660</v>
      </c>
      <c r="H313" s="652" t="s">
        <v>236</v>
      </c>
      <c r="I313" s="652" t="s">
        <v>661</v>
      </c>
      <c r="J313" s="653">
        <v>0</v>
      </c>
      <c r="K313" s="653">
        <v>0</v>
      </c>
      <c r="L313" s="653">
        <v>0</v>
      </c>
      <c r="M313" s="653">
        <v>0</v>
      </c>
      <c r="N313" s="653">
        <v>0</v>
      </c>
      <c r="O313" s="653">
        <v>0</v>
      </c>
      <c r="P313" s="653">
        <v>0</v>
      </c>
    </row>
    <row r="314" spans="1:16" ht="18" x14ac:dyDescent="0.25">
      <c r="A314" s="652" t="s">
        <v>241</v>
      </c>
      <c r="B314" s="657">
        <v>41</v>
      </c>
      <c r="C314" s="652" t="s">
        <v>131</v>
      </c>
      <c r="D314" s="652" t="s">
        <v>9</v>
      </c>
      <c r="E314" s="652" t="s">
        <v>662</v>
      </c>
      <c r="F314" s="652" t="s">
        <v>293</v>
      </c>
      <c r="G314" s="652" t="s">
        <v>598</v>
      </c>
      <c r="H314" s="652" t="s">
        <v>236</v>
      </c>
      <c r="I314" s="652" t="s">
        <v>598</v>
      </c>
      <c r="J314" s="653">
        <v>0</v>
      </c>
      <c r="K314" s="653">
        <v>0</v>
      </c>
      <c r="L314" s="653">
        <v>0</v>
      </c>
      <c r="M314" s="653">
        <v>0</v>
      </c>
      <c r="N314" s="653">
        <v>0</v>
      </c>
      <c r="O314" s="653">
        <v>30000</v>
      </c>
      <c r="P314" s="653">
        <v>60300</v>
      </c>
    </row>
    <row r="315" spans="1:16" ht="36" x14ac:dyDescent="0.25">
      <c r="A315" s="652" t="s">
        <v>241</v>
      </c>
      <c r="B315" s="657">
        <v>41</v>
      </c>
      <c r="C315" s="652" t="s">
        <v>131</v>
      </c>
      <c r="D315" s="652" t="s">
        <v>9</v>
      </c>
      <c r="E315" s="652" t="s">
        <v>663</v>
      </c>
      <c r="F315" s="652" t="s">
        <v>293</v>
      </c>
      <c r="G315" s="652" t="s">
        <v>319</v>
      </c>
      <c r="H315" s="652" t="s">
        <v>238</v>
      </c>
      <c r="I315" s="652" t="s">
        <v>283</v>
      </c>
      <c r="J315" s="653">
        <v>0</v>
      </c>
      <c r="K315" s="653">
        <v>0</v>
      </c>
      <c r="L315" s="653">
        <v>0</v>
      </c>
      <c r="M315" s="653">
        <v>0</v>
      </c>
      <c r="N315" s="653">
        <v>0</v>
      </c>
      <c r="O315" s="653">
        <v>0</v>
      </c>
      <c r="P315" s="653">
        <v>0</v>
      </c>
    </row>
    <row r="316" spans="1:16" ht="63" x14ac:dyDescent="0.25">
      <c r="A316" s="652" t="s">
        <v>241</v>
      </c>
      <c r="B316" s="657">
        <v>41</v>
      </c>
      <c r="C316" s="652" t="s">
        <v>131</v>
      </c>
      <c r="D316" s="652" t="s">
        <v>9</v>
      </c>
      <c r="E316" s="652" t="s">
        <v>664</v>
      </c>
      <c r="F316" s="652" t="s">
        <v>293</v>
      </c>
      <c r="G316" s="652" t="s">
        <v>665</v>
      </c>
      <c r="H316" s="652" t="s">
        <v>238</v>
      </c>
      <c r="I316" s="652" t="s">
        <v>283</v>
      </c>
      <c r="J316" s="653">
        <v>0</v>
      </c>
      <c r="K316" s="653">
        <v>0</v>
      </c>
      <c r="L316" s="653">
        <v>0</v>
      </c>
      <c r="M316" s="653">
        <v>0</v>
      </c>
      <c r="N316" s="653">
        <v>0</v>
      </c>
      <c r="O316" s="653">
        <v>0</v>
      </c>
      <c r="P316" s="653">
        <v>0</v>
      </c>
    </row>
    <row r="317" spans="1:16" ht="18" x14ac:dyDescent="0.25">
      <c r="A317" s="652" t="s">
        <v>241</v>
      </c>
      <c r="B317" s="657">
        <v>41</v>
      </c>
      <c r="C317" s="652" t="s">
        <v>131</v>
      </c>
      <c r="D317" s="652" t="s">
        <v>8</v>
      </c>
      <c r="E317" s="652" t="s">
        <v>666</v>
      </c>
      <c r="F317" s="652" t="s">
        <v>598</v>
      </c>
      <c r="G317" s="652" t="s">
        <v>598</v>
      </c>
      <c r="H317" s="652" t="s">
        <v>236</v>
      </c>
      <c r="I317" s="652" t="s">
        <v>283</v>
      </c>
      <c r="J317" s="653">
        <v>0</v>
      </c>
      <c r="K317" s="653">
        <v>0</v>
      </c>
      <c r="L317" s="653">
        <v>0</v>
      </c>
      <c r="M317" s="653">
        <v>0</v>
      </c>
      <c r="N317" s="653">
        <v>0</v>
      </c>
      <c r="O317" s="653">
        <v>0</v>
      </c>
      <c r="P317" s="653">
        <v>0</v>
      </c>
    </row>
    <row r="318" spans="1:16" ht="18" x14ac:dyDescent="0.25">
      <c r="A318" s="652" t="s">
        <v>241</v>
      </c>
      <c r="B318" s="657">
        <v>41</v>
      </c>
      <c r="C318" s="652" t="s">
        <v>131</v>
      </c>
      <c r="D318" s="652" t="s">
        <v>9</v>
      </c>
      <c r="E318" s="652" t="s">
        <v>667</v>
      </c>
      <c r="F318" s="652" t="s">
        <v>598</v>
      </c>
      <c r="G318" s="652" t="s">
        <v>598</v>
      </c>
      <c r="H318" s="652" t="s">
        <v>236</v>
      </c>
      <c r="I318" s="652" t="s">
        <v>598</v>
      </c>
      <c r="J318" s="653">
        <v>0</v>
      </c>
      <c r="K318" s="653">
        <v>0</v>
      </c>
      <c r="L318" s="653">
        <v>0</v>
      </c>
      <c r="M318" s="653">
        <v>0</v>
      </c>
      <c r="N318" s="653">
        <v>76084</v>
      </c>
      <c r="O318" s="653">
        <v>100000</v>
      </c>
      <c r="P318" s="653">
        <v>222206</v>
      </c>
    </row>
    <row r="319" spans="1:16" ht="27" x14ac:dyDescent="0.25">
      <c r="A319" s="652" t="s">
        <v>241</v>
      </c>
      <c r="B319" s="657">
        <v>41</v>
      </c>
      <c r="C319" s="652" t="s">
        <v>131</v>
      </c>
      <c r="D319" s="652" t="s">
        <v>9</v>
      </c>
      <c r="E319" s="652" t="s">
        <v>389</v>
      </c>
      <c r="F319" s="652" t="s">
        <v>293</v>
      </c>
      <c r="G319" s="652" t="s">
        <v>294</v>
      </c>
      <c r="H319" s="652" t="s">
        <v>236</v>
      </c>
      <c r="I319" s="652" t="s">
        <v>283</v>
      </c>
      <c r="J319" s="653">
        <v>0</v>
      </c>
      <c r="K319" s="653">
        <v>0</v>
      </c>
      <c r="L319" s="653">
        <v>0</v>
      </c>
      <c r="M319" s="653">
        <v>89793</v>
      </c>
      <c r="N319" s="653">
        <v>0</v>
      </c>
      <c r="O319" s="653">
        <v>0</v>
      </c>
      <c r="P319" s="653">
        <v>0</v>
      </c>
    </row>
    <row r="320" spans="1:16" ht="18" x14ac:dyDescent="0.25">
      <c r="A320" s="652" t="s">
        <v>241</v>
      </c>
      <c r="B320" s="657">
        <v>41</v>
      </c>
      <c r="C320" s="652" t="s">
        <v>131</v>
      </c>
      <c r="D320" s="652" t="s">
        <v>9</v>
      </c>
      <c r="E320" s="652" t="s">
        <v>668</v>
      </c>
      <c r="F320" s="652" t="s">
        <v>598</v>
      </c>
      <c r="G320" s="652" t="s">
        <v>598</v>
      </c>
      <c r="H320" s="652" t="s">
        <v>598</v>
      </c>
      <c r="I320" s="652" t="s">
        <v>598</v>
      </c>
      <c r="J320" s="653">
        <v>0</v>
      </c>
      <c r="K320" s="653">
        <v>0</v>
      </c>
      <c r="L320" s="653">
        <v>0</v>
      </c>
      <c r="M320" s="653">
        <v>0</v>
      </c>
      <c r="N320" s="653">
        <v>145727</v>
      </c>
      <c r="O320" s="653">
        <v>150000</v>
      </c>
      <c r="P320" s="653">
        <v>238498</v>
      </c>
    </row>
    <row r="321" spans="1:16" ht="27" x14ac:dyDescent="0.25">
      <c r="A321" s="652" t="s">
        <v>241</v>
      </c>
      <c r="B321" s="657">
        <v>41</v>
      </c>
      <c r="C321" s="652" t="s">
        <v>131</v>
      </c>
      <c r="D321" s="652" t="s">
        <v>8</v>
      </c>
      <c r="E321" s="652" t="s">
        <v>669</v>
      </c>
      <c r="F321" s="652" t="s">
        <v>670</v>
      </c>
      <c r="G321" s="652" t="s">
        <v>671</v>
      </c>
      <c r="H321" s="652" t="s">
        <v>236</v>
      </c>
      <c r="I321" s="652" t="s">
        <v>302</v>
      </c>
      <c r="J321" s="653">
        <v>260870</v>
      </c>
      <c r="K321" s="653">
        <v>260870</v>
      </c>
      <c r="L321" s="653">
        <v>327000</v>
      </c>
      <c r="M321" s="653">
        <v>250000</v>
      </c>
      <c r="N321" s="653">
        <v>238171</v>
      </c>
      <c r="O321" s="653">
        <v>143184</v>
      </c>
      <c r="P321" s="653">
        <v>1236796</v>
      </c>
    </row>
    <row r="322" spans="1:16" ht="18" x14ac:dyDescent="0.25">
      <c r="A322" s="652" t="s">
        <v>241</v>
      </c>
      <c r="B322" s="657">
        <v>41</v>
      </c>
      <c r="C322" s="652" t="s">
        <v>131</v>
      </c>
      <c r="D322" s="652" t="s">
        <v>9</v>
      </c>
      <c r="E322" s="652" t="s">
        <v>672</v>
      </c>
      <c r="F322" s="652" t="s">
        <v>315</v>
      </c>
      <c r="G322" s="652" t="s">
        <v>286</v>
      </c>
      <c r="H322" s="652" t="s">
        <v>236</v>
      </c>
      <c r="I322" s="652" t="s">
        <v>283</v>
      </c>
      <c r="J322" s="653">
        <v>116022</v>
      </c>
      <c r="K322" s="653">
        <v>129000</v>
      </c>
      <c r="L322" s="653">
        <v>145460</v>
      </c>
      <c r="M322" s="653">
        <v>96271</v>
      </c>
      <c r="N322" s="653">
        <v>100594</v>
      </c>
      <c r="O322" s="653">
        <v>106000</v>
      </c>
      <c r="P322" s="653">
        <v>161000</v>
      </c>
    </row>
    <row r="323" spans="1:16" ht="36" x14ac:dyDescent="0.25">
      <c r="A323" s="652" t="s">
        <v>241</v>
      </c>
      <c r="B323" s="657">
        <v>41</v>
      </c>
      <c r="C323" s="652" t="s">
        <v>131</v>
      </c>
      <c r="D323" s="652" t="s">
        <v>9</v>
      </c>
      <c r="E323" s="652" t="s">
        <v>673</v>
      </c>
      <c r="F323" s="652" t="s">
        <v>293</v>
      </c>
      <c r="G323" s="652" t="s">
        <v>386</v>
      </c>
      <c r="H323" s="652" t="s">
        <v>238</v>
      </c>
      <c r="I323" s="652" t="s">
        <v>283</v>
      </c>
      <c r="J323" s="653">
        <v>0</v>
      </c>
      <c r="K323" s="653">
        <v>0</v>
      </c>
      <c r="L323" s="653">
        <v>10000</v>
      </c>
      <c r="M323" s="653">
        <v>0</v>
      </c>
      <c r="N323" s="653">
        <v>0</v>
      </c>
      <c r="O323" s="653">
        <v>0</v>
      </c>
      <c r="P323" s="653">
        <v>0</v>
      </c>
    </row>
    <row r="324" spans="1:16" ht="54" x14ac:dyDescent="0.25">
      <c r="A324" s="652" t="s">
        <v>241</v>
      </c>
      <c r="B324" s="657">
        <v>41</v>
      </c>
      <c r="C324" s="652" t="s">
        <v>131</v>
      </c>
      <c r="D324" s="652" t="s">
        <v>8</v>
      </c>
      <c r="E324" s="652" t="s">
        <v>674</v>
      </c>
      <c r="F324" s="652" t="s">
        <v>675</v>
      </c>
      <c r="G324" s="652" t="s">
        <v>676</v>
      </c>
      <c r="H324" s="652" t="s">
        <v>238</v>
      </c>
      <c r="I324" s="652" t="s">
        <v>283</v>
      </c>
      <c r="J324" s="653">
        <v>78261</v>
      </c>
      <c r="K324" s="653">
        <v>121739</v>
      </c>
      <c r="L324" s="653">
        <v>182490</v>
      </c>
      <c r="M324" s="653">
        <v>101480</v>
      </c>
      <c r="N324" s="653">
        <v>51026</v>
      </c>
      <c r="O324" s="653">
        <v>10000</v>
      </c>
      <c r="P324" s="653">
        <v>0</v>
      </c>
    </row>
    <row r="325" spans="1:16" ht="36" x14ac:dyDescent="0.25">
      <c r="A325" s="652" t="s">
        <v>241</v>
      </c>
      <c r="B325" s="657">
        <v>41</v>
      </c>
      <c r="C325" s="652" t="s">
        <v>131</v>
      </c>
      <c r="D325" s="652" t="s">
        <v>9</v>
      </c>
      <c r="E325" s="652" t="s">
        <v>677</v>
      </c>
      <c r="F325" s="652" t="s">
        <v>293</v>
      </c>
      <c r="G325" s="652" t="s">
        <v>498</v>
      </c>
      <c r="H325" s="652" t="s">
        <v>236</v>
      </c>
      <c r="I325" s="652" t="s">
        <v>283</v>
      </c>
      <c r="J325" s="653">
        <v>0</v>
      </c>
      <c r="K325" s="653">
        <v>0</v>
      </c>
      <c r="L325" s="653">
        <v>30000</v>
      </c>
      <c r="M325" s="653">
        <v>7586</v>
      </c>
      <c r="N325" s="653">
        <v>20137</v>
      </c>
      <c r="O325" s="653">
        <v>0</v>
      </c>
      <c r="P325" s="653">
        <v>0</v>
      </c>
    </row>
    <row r="326" spans="1:16" ht="54" x14ac:dyDescent="0.25">
      <c r="A326" s="652" t="s">
        <v>241</v>
      </c>
      <c r="B326" s="657">
        <v>41</v>
      </c>
      <c r="C326" s="652" t="s">
        <v>131</v>
      </c>
      <c r="D326" s="652" t="s">
        <v>8</v>
      </c>
      <c r="E326" s="652" t="s">
        <v>678</v>
      </c>
      <c r="F326" s="652" t="s">
        <v>643</v>
      </c>
      <c r="G326" s="652" t="s">
        <v>644</v>
      </c>
      <c r="H326" s="652" t="s">
        <v>236</v>
      </c>
      <c r="I326" s="652" t="s">
        <v>308</v>
      </c>
      <c r="J326" s="653">
        <v>0</v>
      </c>
      <c r="K326" s="653">
        <v>13217</v>
      </c>
      <c r="L326" s="653">
        <v>0</v>
      </c>
      <c r="M326" s="653">
        <v>0</v>
      </c>
      <c r="N326" s="653">
        <v>0</v>
      </c>
      <c r="O326" s="653">
        <v>0</v>
      </c>
      <c r="P326" s="653">
        <v>0</v>
      </c>
    </row>
    <row r="327" spans="1:16" ht="54" x14ac:dyDescent="0.25">
      <c r="A327" s="652" t="s">
        <v>241</v>
      </c>
      <c r="B327" s="657">
        <v>41</v>
      </c>
      <c r="C327" s="652" t="s">
        <v>131</v>
      </c>
      <c r="D327" s="652" t="s">
        <v>9</v>
      </c>
      <c r="E327" s="652" t="s">
        <v>679</v>
      </c>
      <c r="F327" s="652" t="s">
        <v>293</v>
      </c>
      <c r="G327" s="652" t="s">
        <v>294</v>
      </c>
      <c r="H327" s="652" t="s">
        <v>236</v>
      </c>
      <c r="I327" s="652" t="s">
        <v>302</v>
      </c>
      <c r="J327" s="653">
        <v>23000</v>
      </c>
      <c r="K327" s="653">
        <v>0</v>
      </c>
      <c r="L327" s="653">
        <v>0</v>
      </c>
      <c r="M327" s="653">
        <v>0</v>
      </c>
      <c r="N327" s="653">
        <v>0</v>
      </c>
      <c r="O327" s="653">
        <v>0</v>
      </c>
      <c r="P327" s="653">
        <v>0</v>
      </c>
    </row>
    <row r="328" spans="1:16" ht="27" x14ac:dyDescent="0.25">
      <c r="A328" s="652" t="s">
        <v>241</v>
      </c>
      <c r="B328" s="657">
        <v>41</v>
      </c>
      <c r="C328" s="652" t="s">
        <v>131</v>
      </c>
      <c r="D328" s="652" t="s">
        <v>8</v>
      </c>
      <c r="E328" s="652" t="s">
        <v>680</v>
      </c>
      <c r="F328" s="652" t="s">
        <v>293</v>
      </c>
      <c r="G328" s="652" t="s">
        <v>286</v>
      </c>
      <c r="H328" s="652" t="s">
        <v>236</v>
      </c>
      <c r="I328" s="652" t="s">
        <v>283</v>
      </c>
      <c r="J328" s="653">
        <v>5965</v>
      </c>
      <c r="K328" s="653">
        <v>11556</v>
      </c>
      <c r="L328" s="653">
        <v>20440</v>
      </c>
      <c r="M328" s="653">
        <v>65412</v>
      </c>
      <c r="N328" s="653">
        <v>44872</v>
      </c>
      <c r="O328" s="653">
        <v>31498</v>
      </c>
      <c r="P328" s="653">
        <v>178000</v>
      </c>
    </row>
    <row r="329" spans="1:16" ht="18" x14ac:dyDescent="0.25">
      <c r="A329" s="652" t="s">
        <v>241</v>
      </c>
      <c r="B329" s="657">
        <v>41</v>
      </c>
      <c r="C329" s="652" t="s">
        <v>131</v>
      </c>
      <c r="D329" s="652" t="s">
        <v>9</v>
      </c>
      <c r="E329" s="652" t="s">
        <v>417</v>
      </c>
      <c r="F329" s="652" t="s">
        <v>315</v>
      </c>
      <c r="G329" s="652" t="s">
        <v>286</v>
      </c>
      <c r="H329" s="652" t="s">
        <v>236</v>
      </c>
      <c r="I329" s="652" t="s">
        <v>283</v>
      </c>
      <c r="J329" s="653">
        <v>811061</v>
      </c>
      <c r="K329" s="653">
        <v>897050</v>
      </c>
      <c r="L329" s="653">
        <v>939400</v>
      </c>
      <c r="M329" s="653">
        <v>1016561</v>
      </c>
      <c r="N329" s="653">
        <v>1062214</v>
      </c>
      <c r="O329" s="653">
        <v>1110129</v>
      </c>
      <c r="P329" s="653">
        <v>1235000</v>
      </c>
    </row>
    <row r="330" spans="1:16" ht="36" x14ac:dyDescent="0.25">
      <c r="A330" s="652" t="s">
        <v>241</v>
      </c>
      <c r="B330" s="657">
        <v>41</v>
      </c>
      <c r="C330" s="652" t="s">
        <v>131</v>
      </c>
      <c r="D330" s="652" t="s">
        <v>9</v>
      </c>
      <c r="E330" s="652" t="s">
        <v>681</v>
      </c>
      <c r="F330" s="652" t="s">
        <v>293</v>
      </c>
      <c r="G330" s="652" t="s">
        <v>296</v>
      </c>
      <c r="H330" s="652" t="s">
        <v>238</v>
      </c>
      <c r="I330" s="652" t="s">
        <v>283</v>
      </c>
      <c r="J330" s="653">
        <v>59800</v>
      </c>
      <c r="K330" s="653">
        <v>59800</v>
      </c>
      <c r="L330" s="653">
        <v>250247</v>
      </c>
      <c r="M330" s="653">
        <v>30000</v>
      </c>
      <c r="N330" s="653">
        <v>214000</v>
      </c>
      <c r="O330" s="653">
        <v>276636</v>
      </c>
      <c r="P330" s="653">
        <v>508200</v>
      </c>
    </row>
    <row r="331" spans="1:16" ht="36" x14ac:dyDescent="0.25">
      <c r="A331" s="652" t="s">
        <v>241</v>
      </c>
      <c r="B331" s="657">
        <v>41</v>
      </c>
      <c r="C331" s="652" t="s">
        <v>131</v>
      </c>
      <c r="D331" s="652" t="s">
        <v>9</v>
      </c>
      <c r="E331" s="652" t="s">
        <v>396</v>
      </c>
      <c r="F331" s="652" t="s">
        <v>293</v>
      </c>
      <c r="G331" s="652" t="s">
        <v>296</v>
      </c>
      <c r="H331" s="652" t="s">
        <v>238</v>
      </c>
      <c r="I331" s="652" t="s">
        <v>283</v>
      </c>
      <c r="J331" s="653">
        <v>15170</v>
      </c>
      <c r="K331" s="653">
        <v>0</v>
      </c>
      <c r="L331" s="653">
        <v>0</v>
      </c>
      <c r="M331" s="653">
        <v>0</v>
      </c>
      <c r="N331" s="653">
        <v>0</v>
      </c>
      <c r="O331" s="653">
        <v>0</v>
      </c>
      <c r="P331" s="653">
        <v>0</v>
      </c>
    </row>
    <row r="332" spans="1:16" ht="18" x14ac:dyDescent="0.25">
      <c r="A332" s="652" t="s">
        <v>241</v>
      </c>
      <c r="B332" s="657">
        <v>41</v>
      </c>
      <c r="C332" s="652" t="s">
        <v>131</v>
      </c>
      <c r="D332" s="652" t="s">
        <v>9</v>
      </c>
      <c r="E332" s="652" t="s">
        <v>682</v>
      </c>
      <c r="F332" s="652" t="s">
        <v>598</v>
      </c>
      <c r="G332" s="652" t="s">
        <v>598</v>
      </c>
      <c r="H332" s="652" t="s">
        <v>598</v>
      </c>
      <c r="I332" s="652" t="s">
        <v>598</v>
      </c>
      <c r="J332" s="653">
        <v>0</v>
      </c>
      <c r="K332" s="653">
        <v>0</v>
      </c>
      <c r="L332" s="653">
        <v>0</v>
      </c>
      <c r="M332" s="653">
        <v>0</v>
      </c>
      <c r="N332" s="653">
        <v>40000</v>
      </c>
      <c r="O332" s="653">
        <v>50000</v>
      </c>
      <c r="P332" s="653">
        <v>60000</v>
      </c>
    </row>
    <row r="333" spans="1:16" ht="18" x14ac:dyDescent="0.25">
      <c r="A333" s="652" t="s">
        <v>241</v>
      </c>
      <c r="B333" s="657">
        <v>41</v>
      </c>
      <c r="C333" s="652" t="s">
        <v>131</v>
      </c>
      <c r="D333" s="652" t="s">
        <v>9</v>
      </c>
      <c r="E333" s="652" t="s">
        <v>486</v>
      </c>
      <c r="F333" s="652" t="s">
        <v>304</v>
      </c>
      <c r="G333" s="652" t="s">
        <v>294</v>
      </c>
      <c r="H333" s="652" t="s">
        <v>236</v>
      </c>
      <c r="I333" s="652" t="s">
        <v>283</v>
      </c>
      <c r="J333" s="653">
        <v>33046</v>
      </c>
      <c r="K333" s="653">
        <v>33046</v>
      </c>
      <c r="L333" s="653">
        <v>50000</v>
      </c>
      <c r="M333" s="653">
        <v>20896</v>
      </c>
      <c r="N333" s="653">
        <v>30000</v>
      </c>
      <c r="O333" s="653">
        <v>71112</v>
      </c>
      <c r="P333" s="653">
        <v>156417</v>
      </c>
    </row>
    <row r="334" spans="1:16" ht="54" x14ac:dyDescent="0.25">
      <c r="A334" s="652" t="s">
        <v>241</v>
      </c>
      <c r="B334" s="657">
        <v>41</v>
      </c>
      <c r="C334" s="652" t="s">
        <v>131</v>
      </c>
      <c r="D334" s="652" t="s">
        <v>8</v>
      </c>
      <c r="E334" s="652" t="s">
        <v>683</v>
      </c>
      <c r="F334" s="652" t="s">
        <v>643</v>
      </c>
      <c r="G334" s="652" t="s">
        <v>684</v>
      </c>
      <c r="H334" s="652" t="s">
        <v>236</v>
      </c>
      <c r="I334" s="652" t="s">
        <v>402</v>
      </c>
      <c r="J334" s="653">
        <v>156525</v>
      </c>
      <c r="K334" s="653">
        <v>54348</v>
      </c>
      <c r="L334" s="653">
        <v>0</v>
      </c>
      <c r="M334" s="653">
        <v>0</v>
      </c>
      <c r="N334" s="653">
        <v>0</v>
      </c>
      <c r="O334" s="653">
        <v>0</v>
      </c>
      <c r="P334" s="653">
        <v>0</v>
      </c>
    </row>
    <row r="335" spans="1:16" ht="27" x14ac:dyDescent="0.25">
      <c r="A335" s="652" t="s">
        <v>241</v>
      </c>
      <c r="B335" s="657">
        <v>41</v>
      </c>
      <c r="C335" s="652" t="s">
        <v>131</v>
      </c>
      <c r="D335" s="652" t="s">
        <v>8</v>
      </c>
      <c r="E335" s="652" t="s">
        <v>685</v>
      </c>
      <c r="F335" s="652" t="s">
        <v>278</v>
      </c>
      <c r="G335" s="652" t="s">
        <v>686</v>
      </c>
      <c r="H335" s="652" t="s">
        <v>236</v>
      </c>
      <c r="I335" s="652" t="s">
        <v>283</v>
      </c>
      <c r="J335" s="653">
        <v>459126</v>
      </c>
      <c r="K335" s="653">
        <v>240844</v>
      </c>
      <c r="L335" s="653">
        <v>285280</v>
      </c>
      <c r="M335" s="653">
        <v>799789</v>
      </c>
      <c r="N335" s="653">
        <v>532825</v>
      </c>
      <c r="O335" s="653">
        <v>484156</v>
      </c>
      <c r="P335" s="653">
        <v>860447</v>
      </c>
    </row>
    <row r="336" spans="1:16" ht="126" x14ac:dyDescent="0.25">
      <c r="A336" s="652" t="s">
        <v>241</v>
      </c>
      <c r="B336" s="657">
        <v>41</v>
      </c>
      <c r="C336" s="652" t="s">
        <v>131</v>
      </c>
      <c r="D336" s="652" t="s">
        <v>8</v>
      </c>
      <c r="E336" s="652" t="s">
        <v>687</v>
      </c>
      <c r="F336" s="652" t="s">
        <v>643</v>
      </c>
      <c r="G336" s="652" t="s">
        <v>688</v>
      </c>
      <c r="H336" s="652" t="s">
        <v>236</v>
      </c>
      <c r="I336" s="652" t="s">
        <v>283</v>
      </c>
      <c r="J336" s="653">
        <v>0</v>
      </c>
      <c r="K336" s="653">
        <v>387741</v>
      </c>
      <c r="L336" s="653">
        <v>0</v>
      </c>
      <c r="M336" s="653">
        <v>0</v>
      </c>
      <c r="N336" s="653">
        <v>0</v>
      </c>
      <c r="O336" s="653">
        <v>0</v>
      </c>
      <c r="P336" s="653">
        <v>0</v>
      </c>
    </row>
    <row r="337" spans="1:16" ht="18" x14ac:dyDescent="0.25">
      <c r="A337" s="652" t="s">
        <v>241</v>
      </c>
      <c r="B337" s="657">
        <v>41</v>
      </c>
      <c r="C337" s="652" t="s">
        <v>131</v>
      </c>
      <c r="D337" s="652" t="s">
        <v>9</v>
      </c>
      <c r="E337" s="652" t="s">
        <v>689</v>
      </c>
      <c r="F337" s="652" t="s">
        <v>598</v>
      </c>
      <c r="G337" s="652" t="s">
        <v>598</v>
      </c>
      <c r="H337" s="652" t="s">
        <v>598</v>
      </c>
      <c r="I337" s="652" t="s">
        <v>598</v>
      </c>
      <c r="J337" s="653">
        <v>0</v>
      </c>
      <c r="K337" s="653">
        <v>0</v>
      </c>
      <c r="L337" s="653">
        <v>0</v>
      </c>
      <c r="M337" s="653">
        <v>0</v>
      </c>
      <c r="N337" s="653">
        <v>30000</v>
      </c>
      <c r="O337" s="653">
        <v>40000</v>
      </c>
      <c r="P337" s="653">
        <v>50000</v>
      </c>
    </row>
    <row r="338" spans="1:16" ht="27" x14ac:dyDescent="0.25">
      <c r="A338" s="652" t="s">
        <v>241</v>
      </c>
      <c r="B338" s="657">
        <v>41</v>
      </c>
      <c r="C338" s="652" t="s">
        <v>131</v>
      </c>
      <c r="D338" s="652" t="s">
        <v>9</v>
      </c>
      <c r="E338" s="652" t="s">
        <v>690</v>
      </c>
      <c r="F338" s="652" t="s">
        <v>598</v>
      </c>
      <c r="G338" s="652" t="s">
        <v>598</v>
      </c>
      <c r="H338" s="652" t="s">
        <v>598</v>
      </c>
      <c r="I338" s="652" t="s">
        <v>598</v>
      </c>
      <c r="J338" s="653">
        <v>0</v>
      </c>
      <c r="K338" s="653">
        <v>0</v>
      </c>
      <c r="L338" s="653">
        <v>0</v>
      </c>
      <c r="M338" s="653">
        <v>0</v>
      </c>
      <c r="N338" s="653">
        <v>30000</v>
      </c>
      <c r="O338" s="653">
        <v>40000</v>
      </c>
      <c r="P338" s="653">
        <v>50000</v>
      </c>
    </row>
    <row r="339" spans="1:16" ht="18" x14ac:dyDescent="0.25">
      <c r="A339" s="652" t="s">
        <v>241</v>
      </c>
      <c r="B339" s="657">
        <v>41</v>
      </c>
      <c r="C339" s="652" t="s">
        <v>131</v>
      </c>
      <c r="D339" s="652" t="s">
        <v>9</v>
      </c>
      <c r="E339" s="652" t="s">
        <v>300</v>
      </c>
      <c r="F339" s="652" t="s">
        <v>293</v>
      </c>
      <c r="G339" s="652" t="s">
        <v>294</v>
      </c>
      <c r="H339" s="652" t="s">
        <v>236</v>
      </c>
      <c r="I339" s="652" t="s">
        <v>283</v>
      </c>
      <c r="J339" s="653">
        <v>53998</v>
      </c>
      <c r="K339" s="653">
        <v>0</v>
      </c>
      <c r="L339" s="653">
        <v>0</v>
      </c>
      <c r="M339" s="653">
        <v>0</v>
      </c>
      <c r="N339" s="653">
        <v>0</v>
      </c>
      <c r="O339" s="653">
        <v>0</v>
      </c>
      <c r="P339" s="653">
        <v>0</v>
      </c>
    </row>
    <row r="340" spans="1:16" ht="27" x14ac:dyDescent="0.25">
      <c r="A340" s="652" t="s">
        <v>241</v>
      </c>
      <c r="B340" s="657">
        <v>41</v>
      </c>
      <c r="C340" s="652" t="s">
        <v>131</v>
      </c>
      <c r="D340" s="652" t="s">
        <v>9</v>
      </c>
      <c r="E340" s="652" t="s">
        <v>691</v>
      </c>
      <c r="F340" s="652" t="s">
        <v>293</v>
      </c>
      <c r="G340" s="652" t="s">
        <v>598</v>
      </c>
      <c r="H340" s="652" t="s">
        <v>236</v>
      </c>
      <c r="I340" s="652" t="s">
        <v>598</v>
      </c>
      <c r="J340" s="653">
        <v>0</v>
      </c>
      <c r="K340" s="653">
        <v>0</v>
      </c>
      <c r="L340" s="653">
        <v>0</v>
      </c>
      <c r="M340" s="653">
        <v>0</v>
      </c>
      <c r="N340" s="653">
        <v>0</v>
      </c>
      <c r="O340" s="653">
        <v>20000</v>
      </c>
      <c r="P340" s="653">
        <v>40000</v>
      </c>
    </row>
    <row r="341" spans="1:16" ht="36" x14ac:dyDescent="0.25">
      <c r="A341" s="652" t="s">
        <v>241</v>
      </c>
      <c r="B341" s="657">
        <v>41</v>
      </c>
      <c r="C341" s="652" t="s">
        <v>131</v>
      </c>
      <c r="D341" s="652" t="s">
        <v>9</v>
      </c>
      <c r="E341" s="652" t="s">
        <v>692</v>
      </c>
      <c r="F341" s="652" t="s">
        <v>293</v>
      </c>
      <c r="G341" s="652" t="s">
        <v>294</v>
      </c>
      <c r="H341" s="652" t="s">
        <v>236</v>
      </c>
      <c r="I341" s="652" t="s">
        <v>283</v>
      </c>
      <c r="J341" s="653">
        <v>30836</v>
      </c>
      <c r="K341" s="653">
        <v>30836</v>
      </c>
      <c r="L341" s="653">
        <v>4407</v>
      </c>
      <c r="M341" s="653">
        <v>0</v>
      </c>
      <c r="N341" s="653">
        <v>16161</v>
      </c>
      <c r="O341" s="653">
        <v>0</v>
      </c>
      <c r="P341" s="653">
        <v>0</v>
      </c>
    </row>
    <row r="342" spans="1:16" ht="18" x14ac:dyDescent="0.25">
      <c r="A342" s="652" t="s">
        <v>241</v>
      </c>
      <c r="B342" s="657">
        <v>41</v>
      </c>
      <c r="C342" s="652" t="s">
        <v>131</v>
      </c>
      <c r="D342" s="652" t="s">
        <v>8</v>
      </c>
      <c r="E342" s="652" t="s">
        <v>693</v>
      </c>
      <c r="F342" s="652" t="s">
        <v>293</v>
      </c>
      <c r="G342" s="652" t="s">
        <v>294</v>
      </c>
      <c r="H342" s="652" t="s">
        <v>238</v>
      </c>
      <c r="I342" s="652" t="s">
        <v>140</v>
      </c>
      <c r="J342" s="653">
        <v>0</v>
      </c>
      <c r="K342" s="653">
        <v>0</v>
      </c>
      <c r="L342" s="653">
        <v>0</v>
      </c>
      <c r="M342" s="653">
        <v>0</v>
      </c>
      <c r="N342" s="653">
        <v>55225</v>
      </c>
      <c r="O342" s="653">
        <v>91289</v>
      </c>
      <c r="P342" s="653">
        <v>45000</v>
      </c>
    </row>
    <row r="343" spans="1:16" ht="27" x14ac:dyDescent="0.25">
      <c r="A343" s="652" t="s">
        <v>241</v>
      </c>
      <c r="B343" s="657">
        <v>41</v>
      </c>
      <c r="C343" s="652" t="s">
        <v>131</v>
      </c>
      <c r="D343" s="652" t="s">
        <v>9</v>
      </c>
      <c r="E343" s="652" t="s">
        <v>566</v>
      </c>
      <c r="F343" s="652" t="s">
        <v>293</v>
      </c>
      <c r="G343" s="652" t="s">
        <v>319</v>
      </c>
      <c r="H343" s="652" t="s">
        <v>238</v>
      </c>
      <c r="I343" s="652" t="s">
        <v>308</v>
      </c>
      <c r="J343" s="653">
        <v>0</v>
      </c>
      <c r="K343" s="653">
        <v>0</v>
      </c>
      <c r="L343" s="653">
        <v>134584</v>
      </c>
      <c r="M343" s="653">
        <v>70000</v>
      </c>
      <c r="N343" s="653">
        <v>48505</v>
      </c>
      <c r="O343" s="653">
        <v>155509</v>
      </c>
      <c r="P343" s="653">
        <v>255509</v>
      </c>
    </row>
    <row r="344" spans="1:16" ht="18" x14ac:dyDescent="0.25">
      <c r="A344" s="652" t="s">
        <v>241</v>
      </c>
      <c r="B344" s="657">
        <v>41</v>
      </c>
      <c r="C344" s="652" t="s">
        <v>131</v>
      </c>
      <c r="D344" s="652" t="s">
        <v>9</v>
      </c>
      <c r="E344" s="652" t="s">
        <v>558</v>
      </c>
      <c r="F344" s="652" t="s">
        <v>315</v>
      </c>
      <c r="G344" s="652" t="s">
        <v>286</v>
      </c>
      <c r="H344" s="652" t="s">
        <v>236</v>
      </c>
      <c r="I344" s="652" t="s">
        <v>283</v>
      </c>
      <c r="J344" s="653">
        <v>402375</v>
      </c>
      <c r="K344" s="653">
        <v>571000</v>
      </c>
      <c r="L344" s="653">
        <v>487745</v>
      </c>
      <c r="M344" s="653">
        <v>434937</v>
      </c>
      <c r="N344" s="653">
        <v>454470</v>
      </c>
      <c r="O344" s="653">
        <v>474000</v>
      </c>
      <c r="P344" s="653">
        <v>466405</v>
      </c>
    </row>
    <row r="345" spans="1:16" ht="18" x14ac:dyDescent="0.25">
      <c r="A345" s="652" t="s">
        <v>241</v>
      </c>
      <c r="B345" s="657">
        <v>41</v>
      </c>
      <c r="C345" s="652" t="s">
        <v>131</v>
      </c>
      <c r="D345" s="652" t="s">
        <v>9</v>
      </c>
      <c r="E345" s="652" t="s">
        <v>694</v>
      </c>
      <c r="F345" s="652" t="s">
        <v>598</v>
      </c>
      <c r="G345" s="652" t="s">
        <v>598</v>
      </c>
      <c r="H345" s="652" t="s">
        <v>236</v>
      </c>
      <c r="I345" s="652" t="s">
        <v>598</v>
      </c>
      <c r="J345" s="653">
        <v>0</v>
      </c>
      <c r="K345" s="653">
        <v>0</v>
      </c>
      <c r="L345" s="653">
        <v>0</v>
      </c>
      <c r="M345" s="653">
        <v>2000</v>
      </c>
      <c r="N345" s="653">
        <v>279000</v>
      </c>
      <c r="O345" s="653">
        <v>0</v>
      </c>
      <c r="P345" s="653">
        <v>0</v>
      </c>
    </row>
    <row r="346" spans="1:16" ht="18" x14ac:dyDescent="0.25">
      <c r="A346" s="652" t="s">
        <v>241</v>
      </c>
      <c r="B346" s="657">
        <v>41</v>
      </c>
      <c r="C346" s="652" t="s">
        <v>131</v>
      </c>
      <c r="D346" s="652" t="s">
        <v>9</v>
      </c>
      <c r="E346" s="652" t="s">
        <v>333</v>
      </c>
      <c r="F346" s="652" t="s">
        <v>315</v>
      </c>
      <c r="G346" s="652" t="s">
        <v>286</v>
      </c>
      <c r="H346" s="652" t="s">
        <v>236</v>
      </c>
      <c r="I346" s="652" t="s">
        <v>283</v>
      </c>
      <c r="J346" s="653">
        <v>409386</v>
      </c>
      <c r="K346" s="653">
        <v>374617</v>
      </c>
      <c r="L346" s="653">
        <v>332599</v>
      </c>
      <c r="M346" s="653">
        <v>324442</v>
      </c>
      <c r="N346" s="653">
        <v>339012</v>
      </c>
      <c r="O346" s="653">
        <v>354200</v>
      </c>
      <c r="P346" s="653">
        <v>434182</v>
      </c>
    </row>
    <row r="347" spans="1:16" ht="18" x14ac:dyDescent="0.25">
      <c r="A347" s="652" t="s">
        <v>241</v>
      </c>
      <c r="B347" s="657">
        <v>41</v>
      </c>
      <c r="C347" s="652" t="s">
        <v>131</v>
      </c>
      <c r="D347" s="652" t="s">
        <v>9</v>
      </c>
      <c r="E347" s="652" t="s">
        <v>695</v>
      </c>
      <c r="F347" s="652" t="s">
        <v>293</v>
      </c>
      <c r="G347" s="652" t="s">
        <v>598</v>
      </c>
      <c r="H347" s="652" t="s">
        <v>236</v>
      </c>
      <c r="I347" s="652" t="s">
        <v>598</v>
      </c>
      <c r="J347" s="653">
        <v>0</v>
      </c>
      <c r="K347" s="653">
        <v>0</v>
      </c>
      <c r="L347" s="653">
        <v>0</v>
      </c>
      <c r="M347" s="653">
        <v>0</v>
      </c>
      <c r="N347" s="653">
        <v>30000</v>
      </c>
      <c r="O347" s="653">
        <v>40000</v>
      </c>
      <c r="P347" s="653">
        <v>50173</v>
      </c>
    </row>
    <row r="348" spans="1:16" ht="36" x14ac:dyDescent="0.25">
      <c r="A348" s="652" t="s">
        <v>241</v>
      </c>
      <c r="B348" s="657">
        <v>41</v>
      </c>
      <c r="C348" s="652" t="s">
        <v>131</v>
      </c>
      <c r="D348" s="652" t="s">
        <v>9</v>
      </c>
      <c r="E348" s="652" t="s">
        <v>696</v>
      </c>
      <c r="F348" s="652" t="s">
        <v>293</v>
      </c>
      <c r="G348" s="652" t="s">
        <v>296</v>
      </c>
      <c r="H348" s="652" t="s">
        <v>238</v>
      </c>
      <c r="I348" s="652" t="s">
        <v>283</v>
      </c>
      <c r="J348" s="653">
        <v>0</v>
      </c>
      <c r="K348" s="653">
        <v>0</v>
      </c>
      <c r="L348" s="653">
        <v>0</v>
      </c>
      <c r="M348" s="653">
        <v>0</v>
      </c>
      <c r="N348" s="653">
        <v>0</v>
      </c>
      <c r="O348" s="653">
        <v>0</v>
      </c>
      <c r="P348" s="653">
        <v>0</v>
      </c>
    </row>
    <row r="349" spans="1:16" ht="36" x14ac:dyDescent="0.25">
      <c r="A349" s="652" t="s">
        <v>241</v>
      </c>
      <c r="B349" s="657">
        <v>41</v>
      </c>
      <c r="C349" s="652" t="s">
        <v>131</v>
      </c>
      <c r="D349" s="652" t="s">
        <v>9</v>
      </c>
      <c r="E349" s="652" t="s">
        <v>697</v>
      </c>
      <c r="F349" s="652" t="s">
        <v>293</v>
      </c>
      <c r="G349" s="652" t="s">
        <v>294</v>
      </c>
      <c r="H349" s="652" t="s">
        <v>236</v>
      </c>
      <c r="I349" s="652" t="s">
        <v>283</v>
      </c>
      <c r="J349" s="653">
        <v>27409</v>
      </c>
      <c r="K349" s="653">
        <v>27409</v>
      </c>
      <c r="L349" s="653">
        <v>213563</v>
      </c>
      <c r="M349" s="653">
        <v>290312</v>
      </c>
      <c r="N349" s="653">
        <v>184744</v>
      </c>
      <c r="O349" s="653">
        <v>178356</v>
      </c>
      <c r="P349" s="653">
        <v>178356</v>
      </c>
    </row>
    <row r="350" spans="1:16" ht="45" x14ac:dyDescent="0.25">
      <c r="A350" s="652" t="s">
        <v>241</v>
      </c>
      <c r="B350" s="657">
        <v>41</v>
      </c>
      <c r="C350" s="652" t="s">
        <v>131</v>
      </c>
      <c r="D350" s="652" t="s">
        <v>9</v>
      </c>
      <c r="E350" s="652" t="s">
        <v>698</v>
      </c>
      <c r="F350" s="652" t="s">
        <v>293</v>
      </c>
      <c r="G350" s="652" t="s">
        <v>312</v>
      </c>
      <c r="H350" s="652" t="s">
        <v>238</v>
      </c>
      <c r="I350" s="652" t="s">
        <v>302</v>
      </c>
      <c r="J350" s="653">
        <v>14449</v>
      </c>
      <c r="K350" s="653">
        <v>0</v>
      </c>
      <c r="L350" s="653">
        <v>0</v>
      </c>
      <c r="M350" s="653">
        <v>0</v>
      </c>
      <c r="N350" s="653">
        <v>0</v>
      </c>
      <c r="O350" s="653">
        <v>0</v>
      </c>
      <c r="P350" s="653">
        <v>0</v>
      </c>
    </row>
    <row r="351" spans="1:16" ht="27" x14ac:dyDescent="0.25">
      <c r="A351" s="652" t="s">
        <v>241</v>
      </c>
      <c r="B351" s="657">
        <v>41</v>
      </c>
      <c r="C351" s="652" t="s">
        <v>131</v>
      </c>
      <c r="D351" s="652" t="s">
        <v>9</v>
      </c>
      <c r="E351" s="652" t="s">
        <v>699</v>
      </c>
      <c r="F351" s="652" t="s">
        <v>598</v>
      </c>
      <c r="G351" s="652" t="s">
        <v>598</v>
      </c>
      <c r="H351" s="652" t="s">
        <v>598</v>
      </c>
      <c r="I351" s="652" t="s">
        <v>598</v>
      </c>
      <c r="J351" s="653">
        <v>0</v>
      </c>
      <c r="K351" s="653">
        <v>0</v>
      </c>
      <c r="L351" s="653">
        <v>0</v>
      </c>
      <c r="M351" s="653">
        <v>0</v>
      </c>
      <c r="N351" s="653">
        <v>5000</v>
      </c>
      <c r="O351" s="653">
        <v>10000</v>
      </c>
      <c r="P351" s="653">
        <v>10000</v>
      </c>
    </row>
    <row r="352" spans="1:16" ht="27" x14ac:dyDescent="0.25">
      <c r="A352" s="652" t="s">
        <v>241</v>
      </c>
      <c r="B352" s="657">
        <v>41</v>
      </c>
      <c r="C352" s="652" t="s">
        <v>131</v>
      </c>
      <c r="D352" s="652" t="s">
        <v>9</v>
      </c>
      <c r="E352" s="652" t="s">
        <v>700</v>
      </c>
      <c r="F352" s="652" t="s">
        <v>293</v>
      </c>
      <c r="G352" s="652" t="s">
        <v>294</v>
      </c>
      <c r="H352" s="652" t="s">
        <v>236</v>
      </c>
      <c r="I352" s="652" t="s">
        <v>302</v>
      </c>
      <c r="J352" s="653">
        <v>239206</v>
      </c>
      <c r="K352" s="653">
        <v>0</v>
      </c>
      <c r="L352" s="653">
        <v>50000</v>
      </c>
      <c r="M352" s="653">
        <v>10000</v>
      </c>
      <c r="N352" s="653">
        <v>0</v>
      </c>
      <c r="O352" s="653">
        <v>0</v>
      </c>
      <c r="P352" s="653">
        <v>11336</v>
      </c>
    </row>
    <row r="353" spans="1:16" ht="18" x14ac:dyDescent="0.25">
      <c r="A353" s="652" t="s">
        <v>241</v>
      </c>
      <c r="B353" s="657">
        <v>41</v>
      </c>
      <c r="C353" s="652" t="s">
        <v>131</v>
      </c>
      <c r="D353" s="652" t="s">
        <v>9</v>
      </c>
      <c r="E353" s="652" t="s">
        <v>333</v>
      </c>
      <c r="F353" s="652" t="s">
        <v>293</v>
      </c>
      <c r="G353" s="652" t="s">
        <v>294</v>
      </c>
      <c r="H353" s="652" t="s">
        <v>236</v>
      </c>
      <c r="I353" s="652" t="s">
        <v>302</v>
      </c>
      <c r="J353" s="653">
        <v>0</v>
      </c>
      <c r="K353" s="653">
        <v>0</v>
      </c>
      <c r="L353" s="653">
        <v>0</v>
      </c>
      <c r="M353" s="653">
        <v>0</v>
      </c>
      <c r="N353" s="653">
        <v>0</v>
      </c>
      <c r="O353" s="653">
        <v>0</v>
      </c>
      <c r="P353" s="653">
        <v>0</v>
      </c>
    </row>
    <row r="354" spans="1:16" ht="45" x14ac:dyDescent="0.25">
      <c r="A354" s="652" t="s">
        <v>241</v>
      </c>
      <c r="B354" s="657">
        <v>41</v>
      </c>
      <c r="C354" s="652" t="s">
        <v>131</v>
      </c>
      <c r="D354" s="652" t="s">
        <v>9</v>
      </c>
      <c r="E354" s="652" t="s">
        <v>701</v>
      </c>
      <c r="F354" s="652" t="s">
        <v>293</v>
      </c>
      <c r="G354" s="652" t="s">
        <v>345</v>
      </c>
      <c r="H354" s="652" t="s">
        <v>238</v>
      </c>
      <c r="I354" s="652" t="s">
        <v>283</v>
      </c>
      <c r="J354" s="653">
        <v>16738</v>
      </c>
      <c r="K354" s="653">
        <v>0</v>
      </c>
      <c r="L354" s="653">
        <v>0</v>
      </c>
      <c r="M354" s="653">
        <v>0</v>
      </c>
      <c r="N354" s="653">
        <v>0</v>
      </c>
      <c r="O354" s="653">
        <v>0</v>
      </c>
      <c r="P354" s="653">
        <v>0</v>
      </c>
    </row>
    <row r="355" spans="1:16" ht="27" x14ac:dyDescent="0.25">
      <c r="A355" s="652" t="s">
        <v>241</v>
      </c>
      <c r="B355" s="657">
        <v>41</v>
      </c>
      <c r="C355" s="652" t="s">
        <v>131</v>
      </c>
      <c r="D355" s="652" t="s">
        <v>9</v>
      </c>
      <c r="E355" s="652" t="s">
        <v>702</v>
      </c>
      <c r="F355" s="652" t="s">
        <v>293</v>
      </c>
      <c r="G355" s="652" t="s">
        <v>294</v>
      </c>
      <c r="H355" s="652" t="s">
        <v>236</v>
      </c>
      <c r="I355" s="652" t="s">
        <v>283</v>
      </c>
      <c r="J355" s="653">
        <v>93917</v>
      </c>
      <c r="K355" s="653">
        <v>93444</v>
      </c>
      <c r="L355" s="653">
        <v>150000</v>
      </c>
      <c r="M355" s="653">
        <v>150000</v>
      </c>
      <c r="N355" s="653">
        <v>113951</v>
      </c>
      <c r="O355" s="653">
        <v>50000</v>
      </c>
      <c r="P355" s="653">
        <v>30000</v>
      </c>
    </row>
    <row r="356" spans="1:16" ht="27" x14ac:dyDescent="0.25">
      <c r="A356" s="652" t="s">
        <v>241</v>
      </c>
      <c r="B356" s="657">
        <v>41</v>
      </c>
      <c r="C356" s="652" t="s">
        <v>131</v>
      </c>
      <c r="D356" s="652" t="s">
        <v>9</v>
      </c>
      <c r="E356" s="652" t="s">
        <v>703</v>
      </c>
      <c r="F356" s="652" t="s">
        <v>304</v>
      </c>
      <c r="G356" s="652" t="s">
        <v>441</v>
      </c>
      <c r="H356" s="652" t="s">
        <v>238</v>
      </c>
      <c r="I356" s="652" t="s">
        <v>302</v>
      </c>
      <c r="J356" s="653">
        <v>0</v>
      </c>
      <c r="K356" s="653">
        <v>0</v>
      </c>
      <c r="L356" s="653">
        <v>0</v>
      </c>
      <c r="M356" s="653">
        <v>0</v>
      </c>
      <c r="N356" s="653">
        <v>0</v>
      </c>
      <c r="O356" s="653">
        <v>0</v>
      </c>
      <c r="P356" s="653">
        <v>0</v>
      </c>
    </row>
    <row r="357" spans="1:16" ht="27" x14ac:dyDescent="0.25">
      <c r="A357" s="652" t="s">
        <v>241</v>
      </c>
      <c r="B357" s="657">
        <v>41</v>
      </c>
      <c r="C357" s="652" t="s">
        <v>131</v>
      </c>
      <c r="D357" s="652" t="s">
        <v>9</v>
      </c>
      <c r="E357" s="652" t="s">
        <v>704</v>
      </c>
      <c r="F357" s="652" t="s">
        <v>598</v>
      </c>
      <c r="G357" s="652" t="s">
        <v>598</v>
      </c>
      <c r="H357" s="652" t="s">
        <v>598</v>
      </c>
      <c r="I357" s="652" t="s">
        <v>598</v>
      </c>
      <c r="J357" s="653">
        <v>0</v>
      </c>
      <c r="K357" s="653">
        <v>0</v>
      </c>
      <c r="L357" s="653">
        <v>0</v>
      </c>
      <c r="M357" s="653">
        <v>0</v>
      </c>
      <c r="N357" s="653">
        <v>250000</v>
      </c>
      <c r="O357" s="653">
        <v>390000</v>
      </c>
      <c r="P357" s="653">
        <v>77104</v>
      </c>
    </row>
    <row r="358" spans="1:16" ht="18" x14ac:dyDescent="0.25">
      <c r="A358" s="652" t="s">
        <v>241</v>
      </c>
      <c r="B358" s="657">
        <v>41</v>
      </c>
      <c r="C358" s="652" t="s">
        <v>131</v>
      </c>
      <c r="D358" s="652" t="s">
        <v>9</v>
      </c>
      <c r="E358" s="652" t="s">
        <v>705</v>
      </c>
      <c r="F358" s="652" t="s">
        <v>598</v>
      </c>
      <c r="G358" s="652" t="s">
        <v>598</v>
      </c>
      <c r="H358" s="652" t="s">
        <v>598</v>
      </c>
      <c r="I358" s="652" t="s">
        <v>598</v>
      </c>
      <c r="J358" s="653">
        <v>0</v>
      </c>
      <c r="K358" s="653">
        <v>0</v>
      </c>
      <c r="L358" s="653">
        <v>0</v>
      </c>
      <c r="M358" s="653">
        <v>53000</v>
      </c>
      <c r="N358" s="653">
        <v>0</v>
      </c>
      <c r="O358" s="653">
        <v>0</v>
      </c>
      <c r="P358" s="653">
        <v>0</v>
      </c>
    </row>
    <row r="359" spans="1:16" ht="27" x14ac:dyDescent="0.25">
      <c r="A359" s="652" t="s">
        <v>241</v>
      </c>
      <c r="B359" s="657">
        <v>41</v>
      </c>
      <c r="C359" s="652" t="s">
        <v>131</v>
      </c>
      <c r="D359" s="652" t="s">
        <v>9</v>
      </c>
      <c r="E359" s="652" t="s">
        <v>561</v>
      </c>
      <c r="F359" s="652" t="s">
        <v>293</v>
      </c>
      <c r="G359" s="652" t="s">
        <v>341</v>
      </c>
      <c r="H359" s="652" t="s">
        <v>238</v>
      </c>
      <c r="I359" s="652" t="s">
        <v>283</v>
      </c>
      <c r="J359" s="653">
        <v>0</v>
      </c>
      <c r="K359" s="653">
        <v>0</v>
      </c>
      <c r="L359" s="653">
        <v>0</v>
      </c>
      <c r="M359" s="653">
        <v>0</v>
      </c>
      <c r="N359" s="653">
        <v>0</v>
      </c>
      <c r="O359" s="653">
        <v>0</v>
      </c>
      <c r="P359" s="653">
        <v>0</v>
      </c>
    </row>
    <row r="360" spans="1:16" ht="90" x14ac:dyDescent="0.25">
      <c r="A360" s="652" t="s">
        <v>241</v>
      </c>
      <c r="B360" s="657">
        <v>41</v>
      </c>
      <c r="C360" s="652" t="s">
        <v>131</v>
      </c>
      <c r="D360" s="652" t="s">
        <v>8</v>
      </c>
      <c r="E360" s="652" t="s">
        <v>706</v>
      </c>
      <c r="F360" s="652" t="s">
        <v>652</v>
      </c>
      <c r="G360" s="652" t="s">
        <v>707</v>
      </c>
      <c r="H360" s="652" t="s">
        <v>238</v>
      </c>
      <c r="I360" s="652" t="s">
        <v>308</v>
      </c>
      <c r="J360" s="653">
        <v>43478</v>
      </c>
      <c r="K360" s="653">
        <v>28217</v>
      </c>
      <c r="L360" s="653">
        <v>29400</v>
      </c>
      <c r="M360" s="653">
        <v>124508</v>
      </c>
      <c r="N360" s="653">
        <v>134964</v>
      </c>
      <c r="O360" s="653">
        <v>162365</v>
      </c>
      <c r="P360" s="653">
        <v>250000</v>
      </c>
    </row>
    <row r="361" spans="1:16" ht="45" x14ac:dyDescent="0.25">
      <c r="A361" s="652" t="s">
        <v>241</v>
      </c>
      <c r="B361" s="657">
        <v>41</v>
      </c>
      <c r="C361" s="652" t="s">
        <v>131</v>
      </c>
      <c r="D361" s="652" t="s">
        <v>9</v>
      </c>
      <c r="E361" s="652" t="s">
        <v>454</v>
      </c>
      <c r="F361" s="652" t="s">
        <v>293</v>
      </c>
      <c r="G361" s="652" t="s">
        <v>341</v>
      </c>
      <c r="H361" s="652" t="s">
        <v>238</v>
      </c>
      <c r="I361" s="652" t="s">
        <v>283</v>
      </c>
      <c r="J361" s="653">
        <v>0</v>
      </c>
      <c r="K361" s="653">
        <v>103390</v>
      </c>
      <c r="L361" s="653">
        <v>0</v>
      </c>
      <c r="M361" s="653">
        <v>0</v>
      </c>
      <c r="N361" s="653">
        <v>0</v>
      </c>
      <c r="O361" s="653">
        <v>0</v>
      </c>
      <c r="P361" s="653">
        <v>0</v>
      </c>
    </row>
    <row r="362" spans="1:16" ht="18" x14ac:dyDescent="0.25">
      <c r="A362" s="652" t="s">
        <v>241</v>
      </c>
      <c r="B362" s="657">
        <v>41</v>
      </c>
      <c r="C362" s="652" t="s">
        <v>131</v>
      </c>
      <c r="D362" s="652" t="s">
        <v>9</v>
      </c>
      <c r="E362" s="652" t="s">
        <v>708</v>
      </c>
      <c r="F362" s="652" t="s">
        <v>315</v>
      </c>
      <c r="G362" s="652" t="s">
        <v>286</v>
      </c>
      <c r="H362" s="652" t="s">
        <v>236</v>
      </c>
      <c r="I362" s="652" t="s">
        <v>283</v>
      </c>
      <c r="J362" s="653">
        <v>333692</v>
      </c>
      <c r="K362" s="653">
        <v>284138</v>
      </c>
      <c r="L362" s="653">
        <v>266948</v>
      </c>
      <c r="M362" s="653">
        <v>326253</v>
      </c>
      <c r="N362" s="653">
        <v>340905</v>
      </c>
      <c r="O362" s="653">
        <v>356100</v>
      </c>
      <c r="P362" s="653">
        <v>357548</v>
      </c>
    </row>
    <row r="363" spans="1:16" ht="18" x14ac:dyDescent="0.25">
      <c r="A363" s="652" t="s">
        <v>241</v>
      </c>
      <c r="B363" s="657">
        <v>41</v>
      </c>
      <c r="C363" s="652" t="s">
        <v>131</v>
      </c>
      <c r="D363" s="652" t="s">
        <v>9</v>
      </c>
      <c r="E363" s="652" t="s">
        <v>709</v>
      </c>
      <c r="F363" s="652" t="s">
        <v>293</v>
      </c>
      <c r="G363" s="652" t="s">
        <v>294</v>
      </c>
      <c r="H363" s="652" t="s">
        <v>236</v>
      </c>
      <c r="I363" s="652" t="s">
        <v>283</v>
      </c>
      <c r="J363" s="653">
        <v>0</v>
      </c>
      <c r="K363" s="653">
        <v>0</v>
      </c>
      <c r="L363" s="653">
        <v>0</v>
      </c>
      <c r="M363" s="653">
        <v>0</v>
      </c>
      <c r="N363" s="653">
        <v>0</v>
      </c>
      <c r="O363" s="653">
        <v>0</v>
      </c>
      <c r="P363" s="653">
        <v>0</v>
      </c>
    </row>
    <row r="364" spans="1:16" ht="18" x14ac:dyDescent="0.25">
      <c r="A364" s="652" t="s">
        <v>241</v>
      </c>
      <c r="B364" s="657">
        <v>41</v>
      </c>
      <c r="C364" s="652" t="s">
        <v>131</v>
      </c>
      <c r="D364" s="652" t="s">
        <v>9</v>
      </c>
      <c r="E364" s="652" t="s">
        <v>710</v>
      </c>
      <c r="F364" s="652" t="s">
        <v>293</v>
      </c>
      <c r="G364" s="652" t="s">
        <v>294</v>
      </c>
      <c r="H364" s="652" t="s">
        <v>236</v>
      </c>
      <c r="I364" s="652" t="s">
        <v>308</v>
      </c>
      <c r="J364" s="653">
        <v>75000</v>
      </c>
      <c r="K364" s="653">
        <v>201080</v>
      </c>
      <c r="L364" s="653">
        <v>175000</v>
      </c>
      <c r="M364" s="653">
        <v>76000</v>
      </c>
      <c r="N364" s="653">
        <v>50000</v>
      </c>
      <c r="O364" s="653">
        <v>66598</v>
      </c>
      <c r="P364" s="653">
        <v>70000</v>
      </c>
    </row>
    <row r="365" spans="1:16" ht="18" x14ac:dyDescent="0.25">
      <c r="A365" s="652" t="s">
        <v>241</v>
      </c>
      <c r="B365" s="657">
        <v>41</v>
      </c>
      <c r="C365" s="652" t="s">
        <v>131</v>
      </c>
      <c r="D365" s="652" t="s">
        <v>9</v>
      </c>
      <c r="E365" s="652" t="s">
        <v>358</v>
      </c>
      <c r="F365" s="652" t="s">
        <v>315</v>
      </c>
      <c r="G365" s="652" t="s">
        <v>286</v>
      </c>
      <c r="H365" s="652" t="s">
        <v>236</v>
      </c>
      <c r="I365" s="652" t="s">
        <v>283</v>
      </c>
      <c r="J365" s="653">
        <v>318265</v>
      </c>
      <c r="K365" s="653">
        <v>350073</v>
      </c>
      <c r="L365" s="653">
        <v>370676</v>
      </c>
      <c r="M365" s="653">
        <v>408630</v>
      </c>
      <c r="N365" s="653">
        <v>426981</v>
      </c>
      <c r="O365" s="653">
        <v>446000</v>
      </c>
      <c r="P365" s="653">
        <v>493762</v>
      </c>
    </row>
    <row r="366" spans="1:16" ht="27" x14ac:dyDescent="0.25">
      <c r="A366" s="652" t="s">
        <v>241</v>
      </c>
      <c r="B366" s="657">
        <v>41</v>
      </c>
      <c r="C366" s="652" t="s">
        <v>131</v>
      </c>
      <c r="D366" s="652" t="s">
        <v>9</v>
      </c>
      <c r="E366" s="652" t="s">
        <v>711</v>
      </c>
      <c r="F366" s="652" t="s">
        <v>293</v>
      </c>
      <c r="G366" s="652" t="s">
        <v>341</v>
      </c>
      <c r="H366" s="652" t="s">
        <v>238</v>
      </c>
      <c r="I366" s="652" t="s">
        <v>283</v>
      </c>
      <c r="J366" s="653">
        <v>196306</v>
      </c>
      <c r="K366" s="653">
        <v>0</v>
      </c>
      <c r="L366" s="653">
        <v>143729</v>
      </c>
      <c r="M366" s="653">
        <v>147136</v>
      </c>
      <c r="N366" s="653">
        <v>0</v>
      </c>
      <c r="O366" s="653">
        <v>38198</v>
      </c>
      <c r="P366" s="653">
        <v>301455</v>
      </c>
    </row>
    <row r="367" spans="1:16" ht="27" x14ac:dyDescent="0.25">
      <c r="A367" s="652" t="s">
        <v>241</v>
      </c>
      <c r="B367" s="657">
        <v>41</v>
      </c>
      <c r="C367" s="652" t="s">
        <v>131</v>
      </c>
      <c r="D367" s="652" t="s">
        <v>9</v>
      </c>
      <c r="E367" s="652" t="s">
        <v>712</v>
      </c>
      <c r="F367" s="652" t="s">
        <v>293</v>
      </c>
      <c r="G367" s="652" t="s">
        <v>294</v>
      </c>
      <c r="H367" s="652" t="s">
        <v>236</v>
      </c>
      <c r="I367" s="652" t="s">
        <v>283</v>
      </c>
      <c r="J367" s="653">
        <v>0</v>
      </c>
      <c r="K367" s="653">
        <v>0</v>
      </c>
      <c r="L367" s="653">
        <v>0</v>
      </c>
      <c r="M367" s="653">
        <v>0</v>
      </c>
      <c r="N367" s="653">
        <v>0</v>
      </c>
      <c r="O367" s="653">
        <v>0</v>
      </c>
      <c r="P367" s="653">
        <v>0</v>
      </c>
    </row>
    <row r="368" spans="1:16" ht="36" x14ac:dyDescent="0.25">
      <c r="A368" s="652" t="s">
        <v>241</v>
      </c>
      <c r="B368" s="657">
        <v>41</v>
      </c>
      <c r="C368" s="652" t="s">
        <v>131</v>
      </c>
      <c r="D368" s="652" t="s">
        <v>9</v>
      </c>
      <c r="E368" s="652" t="s">
        <v>409</v>
      </c>
      <c r="F368" s="652" t="s">
        <v>293</v>
      </c>
      <c r="G368" s="652" t="s">
        <v>386</v>
      </c>
      <c r="H368" s="652" t="s">
        <v>238</v>
      </c>
      <c r="I368" s="652" t="s">
        <v>283</v>
      </c>
      <c r="J368" s="653">
        <v>0</v>
      </c>
      <c r="K368" s="653">
        <v>0</v>
      </c>
      <c r="L368" s="653">
        <v>0</v>
      </c>
      <c r="M368" s="653">
        <v>0</v>
      </c>
      <c r="N368" s="653">
        <v>0</v>
      </c>
      <c r="O368" s="653">
        <v>0</v>
      </c>
      <c r="P368" s="653">
        <v>0</v>
      </c>
    </row>
    <row r="369" spans="1:16" ht="27" x14ac:dyDescent="0.25">
      <c r="A369" s="652" t="s">
        <v>241</v>
      </c>
      <c r="B369" s="657">
        <v>41</v>
      </c>
      <c r="C369" s="652" t="s">
        <v>131</v>
      </c>
      <c r="D369" s="652" t="s">
        <v>9</v>
      </c>
      <c r="E369" s="652" t="s">
        <v>713</v>
      </c>
      <c r="F369" s="652" t="s">
        <v>293</v>
      </c>
      <c r="G369" s="652" t="s">
        <v>341</v>
      </c>
      <c r="H369" s="652" t="s">
        <v>238</v>
      </c>
      <c r="I369" s="652" t="s">
        <v>283</v>
      </c>
      <c r="J369" s="653">
        <v>75000</v>
      </c>
      <c r="K369" s="653">
        <v>0</v>
      </c>
      <c r="L369" s="653">
        <v>108835</v>
      </c>
      <c r="M369" s="653">
        <v>5000</v>
      </c>
      <c r="N369" s="653">
        <v>113194</v>
      </c>
      <c r="O369" s="653">
        <v>254915</v>
      </c>
      <c r="P369" s="653">
        <v>266641</v>
      </c>
    </row>
    <row r="370" spans="1:16" ht="63" x14ac:dyDescent="0.25">
      <c r="A370" s="652" t="s">
        <v>241</v>
      </c>
      <c r="B370" s="657">
        <v>41</v>
      </c>
      <c r="C370" s="652" t="s">
        <v>131</v>
      </c>
      <c r="D370" s="652" t="s">
        <v>8</v>
      </c>
      <c r="E370" s="652" t="s">
        <v>714</v>
      </c>
      <c r="F370" s="652" t="s">
        <v>638</v>
      </c>
      <c r="G370" s="652" t="s">
        <v>715</v>
      </c>
      <c r="H370" s="652" t="s">
        <v>238</v>
      </c>
      <c r="I370" s="652" t="s">
        <v>402</v>
      </c>
      <c r="J370" s="653">
        <v>186522</v>
      </c>
      <c r="K370" s="653">
        <v>204261</v>
      </c>
      <c r="L370" s="653">
        <v>195000</v>
      </c>
      <c r="M370" s="653">
        <v>707000</v>
      </c>
      <c r="N370" s="653">
        <v>1153000</v>
      </c>
      <c r="O370" s="653">
        <v>44154</v>
      </c>
      <c r="P370" s="653">
        <v>1100000</v>
      </c>
    </row>
    <row r="371" spans="1:16" ht="27" x14ac:dyDescent="0.25">
      <c r="A371" s="652" t="s">
        <v>241</v>
      </c>
      <c r="B371" s="657">
        <v>41</v>
      </c>
      <c r="C371" s="652" t="s">
        <v>131</v>
      </c>
      <c r="D371" s="652" t="s">
        <v>9</v>
      </c>
      <c r="E371" s="652" t="s">
        <v>478</v>
      </c>
      <c r="F371" s="652" t="s">
        <v>293</v>
      </c>
      <c r="G371" s="652" t="s">
        <v>341</v>
      </c>
      <c r="H371" s="652" t="s">
        <v>238</v>
      </c>
      <c r="I371" s="652" t="s">
        <v>308</v>
      </c>
      <c r="J371" s="653">
        <v>0</v>
      </c>
      <c r="K371" s="653">
        <v>0</v>
      </c>
      <c r="L371" s="653">
        <v>0</v>
      </c>
      <c r="M371" s="653">
        <v>0</v>
      </c>
      <c r="N371" s="653">
        <v>0</v>
      </c>
      <c r="O371" s="653">
        <v>0</v>
      </c>
      <c r="P371" s="653">
        <v>0</v>
      </c>
    </row>
    <row r="372" spans="1:16" ht="27" x14ac:dyDescent="0.25">
      <c r="A372" s="652" t="s">
        <v>241</v>
      </c>
      <c r="B372" s="657">
        <v>41</v>
      </c>
      <c r="C372" s="652" t="s">
        <v>131</v>
      </c>
      <c r="D372" s="652" t="s">
        <v>9</v>
      </c>
      <c r="E372" s="652" t="s">
        <v>716</v>
      </c>
      <c r="F372" s="652" t="s">
        <v>293</v>
      </c>
      <c r="G372" s="652" t="s">
        <v>447</v>
      </c>
      <c r="H372" s="652" t="s">
        <v>236</v>
      </c>
      <c r="I372" s="652" t="s">
        <v>283</v>
      </c>
      <c r="J372" s="653">
        <v>18958</v>
      </c>
      <c r="K372" s="653">
        <v>0</v>
      </c>
      <c r="L372" s="653">
        <v>0</v>
      </c>
      <c r="M372" s="653">
        <v>0</v>
      </c>
      <c r="N372" s="653">
        <v>0</v>
      </c>
      <c r="O372" s="653">
        <v>0</v>
      </c>
      <c r="P372" s="653">
        <v>0</v>
      </c>
    </row>
    <row r="373" spans="1:16" ht="27" x14ac:dyDescent="0.25">
      <c r="A373" s="652" t="s">
        <v>241</v>
      </c>
      <c r="B373" s="657">
        <v>41</v>
      </c>
      <c r="C373" s="652" t="s">
        <v>131</v>
      </c>
      <c r="D373" s="652" t="s">
        <v>9</v>
      </c>
      <c r="E373" s="652" t="s">
        <v>717</v>
      </c>
      <c r="F373" s="652" t="s">
        <v>293</v>
      </c>
      <c r="G373" s="652" t="s">
        <v>294</v>
      </c>
      <c r="H373" s="652" t="s">
        <v>236</v>
      </c>
      <c r="I373" s="652" t="s">
        <v>302</v>
      </c>
      <c r="J373" s="653">
        <v>0</v>
      </c>
      <c r="K373" s="653">
        <v>0</v>
      </c>
      <c r="L373" s="653">
        <v>0</v>
      </c>
      <c r="M373" s="653">
        <v>0</v>
      </c>
      <c r="N373" s="653">
        <v>0</v>
      </c>
      <c r="O373" s="653">
        <v>0</v>
      </c>
      <c r="P373" s="653">
        <v>0</v>
      </c>
    </row>
    <row r="374" spans="1:16" ht="18" x14ac:dyDescent="0.25">
      <c r="A374" s="652" t="s">
        <v>241</v>
      </c>
      <c r="B374" s="657">
        <v>41</v>
      </c>
      <c r="C374" s="652" t="s">
        <v>131</v>
      </c>
      <c r="D374" s="652" t="s">
        <v>9</v>
      </c>
      <c r="E374" s="652" t="s">
        <v>718</v>
      </c>
      <c r="F374" s="652" t="s">
        <v>293</v>
      </c>
      <c r="G374" s="652" t="s">
        <v>294</v>
      </c>
      <c r="H374" s="652" t="s">
        <v>236</v>
      </c>
      <c r="I374" s="652" t="s">
        <v>302</v>
      </c>
      <c r="J374" s="653">
        <v>0</v>
      </c>
      <c r="K374" s="653">
        <v>0</v>
      </c>
      <c r="L374" s="653">
        <v>0</v>
      </c>
      <c r="M374" s="653">
        <v>20037</v>
      </c>
      <c r="N374" s="653">
        <v>0</v>
      </c>
      <c r="O374" s="653">
        <v>0</v>
      </c>
      <c r="P374" s="653">
        <v>0</v>
      </c>
    </row>
    <row r="375" spans="1:16" ht="45" x14ac:dyDescent="0.25">
      <c r="A375" s="652" t="s">
        <v>241</v>
      </c>
      <c r="B375" s="657">
        <v>41</v>
      </c>
      <c r="C375" s="652" t="s">
        <v>131</v>
      </c>
      <c r="D375" s="652" t="s">
        <v>9</v>
      </c>
      <c r="E375" s="652" t="s">
        <v>719</v>
      </c>
      <c r="F375" s="652" t="s">
        <v>293</v>
      </c>
      <c r="G375" s="652" t="s">
        <v>331</v>
      </c>
      <c r="H375" s="652" t="s">
        <v>238</v>
      </c>
      <c r="I375" s="652" t="s">
        <v>302</v>
      </c>
      <c r="J375" s="653">
        <v>0</v>
      </c>
      <c r="K375" s="653">
        <v>404135</v>
      </c>
      <c r="L375" s="653">
        <v>280128</v>
      </c>
      <c r="M375" s="653">
        <v>145342</v>
      </c>
      <c r="N375" s="653">
        <v>105000</v>
      </c>
      <c r="O375" s="653">
        <v>150000</v>
      </c>
      <c r="P375" s="653">
        <v>150000</v>
      </c>
    </row>
    <row r="376" spans="1:16" ht="36" x14ac:dyDescent="0.25">
      <c r="A376" s="652" t="s">
        <v>241</v>
      </c>
      <c r="B376" s="657">
        <v>41</v>
      </c>
      <c r="C376" s="652" t="s">
        <v>131</v>
      </c>
      <c r="D376" s="652" t="s">
        <v>8</v>
      </c>
      <c r="E376" s="652" t="s">
        <v>720</v>
      </c>
      <c r="F376" s="652" t="s">
        <v>721</v>
      </c>
      <c r="G376" s="652" t="s">
        <v>722</v>
      </c>
      <c r="H376" s="652" t="s">
        <v>238</v>
      </c>
      <c r="I376" s="652" t="s">
        <v>308</v>
      </c>
      <c r="J376" s="653">
        <v>43478</v>
      </c>
      <c r="K376" s="653">
        <v>75174</v>
      </c>
      <c r="L376" s="653">
        <v>68524</v>
      </c>
      <c r="M376" s="653">
        <v>179385</v>
      </c>
      <c r="N376" s="653">
        <v>202968</v>
      </c>
      <c r="O376" s="653">
        <v>219297</v>
      </c>
      <c r="P376" s="653">
        <v>250000</v>
      </c>
    </row>
    <row r="377" spans="1:16" ht="18" x14ac:dyDescent="0.25">
      <c r="A377" s="652" t="s">
        <v>241</v>
      </c>
      <c r="B377" s="657">
        <v>41</v>
      </c>
      <c r="C377" s="652" t="s">
        <v>131</v>
      </c>
      <c r="D377" s="652" t="s">
        <v>9</v>
      </c>
      <c r="E377" s="652" t="s">
        <v>314</v>
      </c>
      <c r="F377" s="652" t="s">
        <v>315</v>
      </c>
      <c r="G377" s="652" t="s">
        <v>286</v>
      </c>
      <c r="H377" s="652" t="s">
        <v>236</v>
      </c>
      <c r="I377" s="652" t="s">
        <v>283</v>
      </c>
      <c r="J377" s="653">
        <v>357746</v>
      </c>
      <c r="K377" s="653">
        <v>315449</v>
      </c>
      <c r="L377" s="653">
        <v>463462</v>
      </c>
      <c r="M377" s="653">
        <v>524430</v>
      </c>
      <c r="N377" s="653">
        <v>547982</v>
      </c>
      <c r="O377" s="653">
        <v>572532</v>
      </c>
      <c r="P377" s="653">
        <v>521847</v>
      </c>
    </row>
    <row r="378" spans="1:16" ht="36" x14ac:dyDescent="0.25">
      <c r="A378" s="652" t="s">
        <v>241</v>
      </c>
      <c r="B378" s="657">
        <v>41</v>
      </c>
      <c r="C378" s="652" t="s">
        <v>131</v>
      </c>
      <c r="D378" s="652" t="s">
        <v>9</v>
      </c>
      <c r="E378" s="652" t="s">
        <v>723</v>
      </c>
      <c r="F378" s="652" t="s">
        <v>598</v>
      </c>
      <c r="G378" s="652" t="s">
        <v>598</v>
      </c>
      <c r="H378" s="652" t="s">
        <v>598</v>
      </c>
      <c r="I378" s="652" t="s">
        <v>598</v>
      </c>
      <c r="J378" s="653">
        <v>0</v>
      </c>
      <c r="K378" s="653">
        <v>0</v>
      </c>
      <c r="L378" s="653">
        <v>0</v>
      </c>
      <c r="M378" s="653">
        <v>0</v>
      </c>
      <c r="N378" s="653">
        <v>5000</v>
      </c>
      <c r="O378" s="653">
        <v>9289</v>
      </c>
      <c r="P378" s="653">
        <v>10000</v>
      </c>
    </row>
    <row r="379" spans="1:16" ht="27" x14ac:dyDescent="0.25">
      <c r="A379" s="652" t="s">
        <v>241</v>
      </c>
      <c r="B379" s="657">
        <v>41</v>
      </c>
      <c r="C379" s="652" t="s">
        <v>131</v>
      </c>
      <c r="D379" s="652" t="s">
        <v>9</v>
      </c>
      <c r="E379" s="652" t="s">
        <v>588</v>
      </c>
      <c r="F379" s="652" t="s">
        <v>304</v>
      </c>
      <c r="G379" s="652" t="s">
        <v>341</v>
      </c>
      <c r="H379" s="652" t="s">
        <v>238</v>
      </c>
      <c r="I379" s="652" t="s">
        <v>283</v>
      </c>
      <c r="J379" s="653">
        <v>0</v>
      </c>
      <c r="K379" s="653">
        <v>0</v>
      </c>
      <c r="L379" s="653">
        <v>0</v>
      </c>
      <c r="M379" s="653">
        <v>0</v>
      </c>
      <c r="N379" s="653">
        <v>0</v>
      </c>
      <c r="O379" s="653">
        <v>0</v>
      </c>
      <c r="P379" s="653">
        <v>0</v>
      </c>
    </row>
    <row r="380" spans="1:16" ht="27" x14ac:dyDescent="0.25">
      <c r="A380" s="652" t="s">
        <v>241</v>
      </c>
      <c r="B380" s="657">
        <v>41</v>
      </c>
      <c r="C380" s="652" t="s">
        <v>131</v>
      </c>
      <c r="D380" s="652" t="s">
        <v>9</v>
      </c>
      <c r="E380" s="652" t="s">
        <v>724</v>
      </c>
      <c r="F380" s="652" t="s">
        <v>293</v>
      </c>
      <c r="G380" s="652" t="s">
        <v>725</v>
      </c>
      <c r="H380" s="652" t="s">
        <v>236</v>
      </c>
      <c r="I380" s="652" t="s">
        <v>283</v>
      </c>
      <c r="J380" s="653">
        <v>0</v>
      </c>
      <c r="K380" s="653">
        <v>0</v>
      </c>
      <c r="L380" s="653">
        <v>0</v>
      </c>
      <c r="M380" s="653">
        <v>50000</v>
      </c>
      <c r="N380" s="653">
        <v>30000</v>
      </c>
      <c r="O380" s="653">
        <v>30000</v>
      </c>
      <c r="P380" s="653">
        <v>30000</v>
      </c>
    </row>
    <row r="381" spans="1:16" ht="18" x14ac:dyDescent="0.25">
      <c r="A381" s="652" t="s">
        <v>241</v>
      </c>
      <c r="B381" s="657">
        <v>41</v>
      </c>
      <c r="C381" s="652" t="s">
        <v>131</v>
      </c>
      <c r="D381" s="652" t="s">
        <v>9</v>
      </c>
      <c r="E381" s="652" t="s">
        <v>307</v>
      </c>
      <c r="F381" s="652" t="s">
        <v>293</v>
      </c>
      <c r="G381" s="652" t="s">
        <v>294</v>
      </c>
      <c r="H381" s="652" t="s">
        <v>236</v>
      </c>
      <c r="I381" s="652" t="s">
        <v>283</v>
      </c>
      <c r="J381" s="653">
        <v>0</v>
      </c>
      <c r="K381" s="653">
        <v>0</v>
      </c>
      <c r="L381" s="653">
        <v>0</v>
      </c>
      <c r="M381" s="653">
        <v>0</v>
      </c>
      <c r="N381" s="653">
        <v>0</v>
      </c>
      <c r="O381" s="653">
        <v>0</v>
      </c>
      <c r="P381" s="653">
        <v>0</v>
      </c>
    </row>
    <row r="382" spans="1:16" ht="45" x14ac:dyDescent="0.25">
      <c r="A382" s="652" t="s">
        <v>241</v>
      </c>
      <c r="B382" s="657">
        <v>41</v>
      </c>
      <c r="C382" s="652" t="s">
        <v>131</v>
      </c>
      <c r="D382" s="652" t="s">
        <v>9</v>
      </c>
      <c r="E382" s="652" t="s">
        <v>472</v>
      </c>
      <c r="F382" s="652" t="s">
        <v>293</v>
      </c>
      <c r="G382" s="652" t="s">
        <v>726</v>
      </c>
      <c r="H382" s="652" t="s">
        <v>238</v>
      </c>
      <c r="I382" s="652" t="s">
        <v>302</v>
      </c>
      <c r="J382" s="653">
        <v>0</v>
      </c>
      <c r="K382" s="653">
        <v>0</v>
      </c>
      <c r="L382" s="653">
        <v>0</v>
      </c>
      <c r="M382" s="653">
        <v>0</v>
      </c>
      <c r="N382" s="653">
        <v>78508</v>
      </c>
      <c r="O382" s="653">
        <v>0</v>
      </c>
      <c r="P382" s="653">
        <v>0</v>
      </c>
    </row>
    <row r="383" spans="1:16" ht="27" x14ac:dyDescent="0.25">
      <c r="A383" s="652" t="s">
        <v>241</v>
      </c>
      <c r="B383" s="657">
        <v>41</v>
      </c>
      <c r="C383" s="652" t="s">
        <v>131</v>
      </c>
      <c r="D383" s="652" t="s">
        <v>9</v>
      </c>
      <c r="E383" s="652" t="s">
        <v>727</v>
      </c>
      <c r="F383" s="652" t="s">
        <v>728</v>
      </c>
      <c r="G383" s="652" t="s">
        <v>441</v>
      </c>
      <c r="H383" s="652" t="s">
        <v>238</v>
      </c>
      <c r="I383" s="652" t="s">
        <v>302</v>
      </c>
      <c r="J383" s="653">
        <v>180000</v>
      </c>
      <c r="K383" s="653">
        <v>0</v>
      </c>
      <c r="L383" s="653">
        <v>0</v>
      </c>
      <c r="M383" s="653">
        <v>0</v>
      </c>
      <c r="N383" s="653">
        <v>0</v>
      </c>
      <c r="O383" s="653">
        <v>0</v>
      </c>
      <c r="P383" s="653">
        <v>0</v>
      </c>
    </row>
    <row r="384" spans="1:16" ht="45" x14ac:dyDescent="0.25">
      <c r="A384" s="652" t="s">
        <v>241</v>
      </c>
      <c r="B384" s="657">
        <v>41</v>
      </c>
      <c r="C384" s="652" t="s">
        <v>131</v>
      </c>
      <c r="D384" s="652" t="s">
        <v>9</v>
      </c>
      <c r="E384" s="652" t="s">
        <v>729</v>
      </c>
      <c r="F384" s="652" t="s">
        <v>293</v>
      </c>
      <c r="G384" s="652" t="s">
        <v>345</v>
      </c>
      <c r="H384" s="652" t="s">
        <v>236</v>
      </c>
      <c r="I384" s="652" t="s">
        <v>283</v>
      </c>
      <c r="J384" s="653">
        <v>93467</v>
      </c>
      <c r="K384" s="653">
        <v>0</v>
      </c>
      <c r="L384" s="653">
        <v>0</v>
      </c>
      <c r="M384" s="653">
        <v>50597</v>
      </c>
      <c r="N384" s="653">
        <v>77508</v>
      </c>
      <c r="O384" s="653">
        <v>0</v>
      </c>
      <c r="P384" s="653">
        <v>0</v>
      </c>
    </row>
    <row r="385" spans="1:16" ht="27" x14ac:dyDescent="0.25">
      <c r="A385" s="652" t="s">
        <v>241</v>
      </c>
      <c r="B385" s="657">
        <v>41</v>
      </c>
      <c r="C385" s="652" t="s">
        <v>131</v>
      </c>
      <c r="D385" s="652" t="s">
        <v>8</v>
      </c>
      <c r="E385" s="652" t="s">
        <v>730</v>
      </c>
      <c r="F385" s="652" t="s">
        <v>293</v>
      </c>
      <c r="G385" s="652" t="s">
        <v>294</v>
      </c>
      <c r="H385" s="652" t="s">
        <v>236</v>
      </c>
      <c r="I385" s="652" t="s">
        <v>283</v>
      </c>
      <c r="J385" s="653">
        <v>0</v>
      </c>
      <c r="K385" s="653">
        <v>35649</v>
      </c>
      <c r="L385" s="653">
        <v>21800</v>
      </c>
      <c r="M385" s="653">
        <v>62570</v>
      </c>
      <c r="N385" s="653">
        <v>63862</v>
      </c>
      <c r="O385" s="653">
        <v>12845</v>
      </c>
      <c r="P385" s="653">
        <v>150000</v>
      </c>
    </row>
    <row r="386" spans="1:16" ht="27" x14ac:dyDescent="0.25">
      <c r="A386" s="652" t="s">
        <v>241</v>
      </c>
      <c r="B386" s="657">
        <v>41</v>
      </c>
      <c r="C386" s="652" t="s">
        <v>131</v>
      </c>
      <c r="D386" s="652" t="s">
        <v>9</v>
      </c>
      <c r="E386" s="652" t="s">
        <v>516</v>
      </c>
      <c r="F386" s="652" t="s">
        <v>293</v>
      </c>
      <c r="G386" s="652" t="s">
        <v>294</v>
      </c>
      <c r="H386" s="652" t="s">
        <v>236</v>
      </c>
      <c r="I386" s="652" t="s">
        <v>283</v>
      </c>
      <c r="J386" s="653">
        <v>0</v>
      </c>
      <c r="K386" s="653">
        <v>0</v>
      </c>
      <c r="L386" s="653">
        <v>166900</v>
      </c>
      <c r="M386" s="653">
        <v>70000</v>
      </c>
      <c r="N386" s="653">
        <v>0</v>
      </c>
      <c r="O386" s="653">
        <v>0</v>
      </c>
      <c r="P386" s="653">
        <v>0</v>
      </c>
    </row>
    <row r="387" spans="1:16" ht="18" x14ac:dyDescent="0.25">
      <c r="A387" s="652" t="s">
        <v>241</v>
      </c>
      <c r="B387" s="657">
        <v>41</v>
      </c>
      <c r="C387" s="652" t="s">
        <v>131</v>
      </c>
      <c r="D387" s="652" t="s">
        <v>9</v>
      </c>
      <c r="E387" s="652" t="s">
        <v>731</v>
      </c>
      <c r="F387" s="652" t="s">
        <v>293</v>
      </c>
      <c r="G387" s="652" t="s">
        <v>598</v>
      </c>
      <c r="H387" s="652" t="s">
        <v>236</v>
      </c>
      <c r="I387" s="652" t="s">
        <v>598</v>
      </c>
      <c r="J387" s="653">
        <v>15454</v>
      </c>
      <c r="K387" s="653">
        <v>0</v>
      </c>
      <c r="L387" s="653">
        <v>0</v>
      </c>
      <c r="M387" s="653">
        <v>0</v>
      </c>
      <c r="N387" s="653">
        <v>0</v>
      </c>
      <c r="O387" s="653">
        <v>0</v>
      </c>
      <c r="P387" s="653">
        <v>0</v>
      </c>
    </row>
    <row r="388" spans="1:16" ht="18" x14ac:dyDescent="0.25">
      <c r="A388" s="652" t="s">
        <v>241</v>
      </c>
      <c r="B388" s="657">
        <v>41</v>
      </c>
      <c r="C388" s="652" t="s">
        <v>131</v>
      </c>
      <c r="D388" s="652" t="s">
        <v>9</v>
      </c>
      <c r="E388" s="652" t="s">
        <v>732</v>
      </c>
      <c r="F388" s="652" t="s">
        <v>315</v>
      </c>
      <c r="G388" s="652" t="s">
        <v>286</v>
      </c>
      <c r="H388" s="652" t="s">
        <v>236</v>
      </c>
      <c r="I388" s="652" t="s">
        <v>308</v>
      </c>
      <c r="J388" s="653">
        <v>165060</v>
      </c>
      <c r="K388" s="653">
        <v>172000</v>
      </c>
      <c r="L388" s="653">
        <v>196678</v>
      </c>
      <c r="M388" s="653">
        <v>194766</v>
      </c>
      <c r="N388" s="653">
        <v>203513</v>
      </c>
      <c r="O388" s="653">
        <v>212600</v>
      </c>
      <c r="P388" s="653">
        <v>171087</v>
      </c>
    </row>
    <row r="389" spans="1:16" ht="63" x14ac:dyDescent="0.25">
      <c r="A389" s="652" t="s">
        <v>241</v>
      </c>
      <c r="B389" s="657">
        <v>41</v>
      </c>
      <c r="C389" s="652" t="s">
        <v>131</v>
      </c>
      <c r="D389" s="652" t="s">
        <v>9</v>
      </c>
      <c r="E389" s="652" t="s">
        <v>433</v>
      </c>
      <c r="F389" s="652" t="s">
        <v>293</v>
      </c>
      <c r="G389" s="652" t="s">
        <v>327</v>
      </c>
      <c r="H389" s="652" t="s">
        <v>238</v>
      </c>
      <c r="I389" s="652" t="s">
        <v>283</v>
      </c>
      <c r="J389" s="653">
        <v>26314</v>
      </c>
      <c r="K389" s="653">
        <v>0</v>
      </c>
      <c r="L389" s="653">
        <v>100000</v>
      </c>
      <c r="M389" s="653">
        <v>383133</v>
      </c>
      <c r="N389" s="653">
        <v>291113</v>
      </c>
      <c r="O389" s="653">
        <v>288354</v>
      </c>
      <c r="P389" s="653">
        <v>384741</v>
      </c>
    </row>
    <row r="390" spans="1:16" ht="45" x14ac:dyDescent="0.25">
      <c r="A390" s="652" t="s">
        <v>241</v>
      </c>
      <c r="B390" s="657">
        <v>41</v>
      </c>
      <c r="C390" s="652" t="s">
        <v>131</v>
      </c>
      <c r="D390" s="652" t="s">
        <v>9</v>
      </c>
      <c r="E390" s="652" t="s">
        <v>733</v>
      </c>
      <c r="F390" s="652" t="s">
        <v>598</v>
      </c>
      <c r="G390" s="652" t="s">
        <v>598</v>
      </c>
      <c r="H390" s="652" t="s">
        <v>598</v>
      </c>
      <c r="I390" s="652" t="s">
        <v>598</v>
      </c>
      <c r="J390" s="653">
        <v>0</v>
      </c>
      <c r="K390" s="653">
        <v>0</v>
      </c>
      <c r="L390" s="653">
        <v>0</v>
      </c>
      <c r="M390" s="653">
        <v>0</v>
      </c>
      <c r="N390" s="653">
        <v>600000</v>
      </c>
      <c r="O390" s="653">
        <v>490000</v>
      </c>
      <c r="P390" s="653">
        <v>-77104</v>
      </c>
    </row>
    <row r="391" spans="1:16" ht="18" x14ac:dyDescent="0.25">
      <c r="A391" s="654" t="s">
        <v>241</v>
      </c>
      <c r="B391" s="658">
        <v>41</v>
      </c>
      <c r="C391" s="654" t="s">
        <v>131</v>
      </c>
      <c r="D391" s="654" t="s">
        <v>9</v>
      </c>
      <c r="E391" s="654" t="s">
        <v>734</v>
      </c>
      <c r="F391" s="654" t="s">
        <v>293</v>
      </c>
      <c r="G391" s="654" t="s">
        <v>294</v>
      </c>
      <c r="H391" s="654" t="s">
        <v>236</v>
      </c>
      <c r="I391" s="654" t="s">
        <v>283</v>
      </c>
      <c r="J391" s="655">
        <v>0</v>
      </c>
      <c r="K391" s="655">
        <v>0</v>
      </c>
      <c r="L391" s="655">
        <v>0</v>
      </c>
      <c r="M391" s="655">
        <v>0</v>
      </c>
      <c r="N391" s="655">
        <v>0</v>
      </c>
      <c r="O391" s="655">
        <v>0</v>
      </c>
      <c r="P391" s="655">
        <v>0</v>
      </c>
    </row>
    <row r="392" spans="1:16" x14ac:dyDescent="0.25">
      <c r="A392" s="608"/>
      <c r="B392" s="608"/>
      <c r="C392" s="608"/>
      <c r="D392" s="608"/>
      <c r="E392" s="608"/>
      <c r="F392" s="608"/>
      <c r="G392" s="608"/>
      <c r="H392" s="608"/>
      <c r="I392" s="608"/>
      <c r="J392" s="609"/>
      <c r="K392" s="609"/>
      <c r="L392" s="609"/>
      <c r="M392" s="609"/>
      <c r="N392" s="609"/>
      <c r="O392" s="609"/>
      <c r="P392" s="609"/>
    </row>
    <row r="393" spans="1:16" x14ac:dyDescent="0.25">
      <c r="A393" s="608"/>
      <c r="B393" s="608"/>
      <c r="C393" s="608"/>
      <c r="D393" s="608"/>
      <c r="E393" s="608"/>
      <c r="F393" s="608"/>
      <c r="G393" s="608"/>
      <c r="H393" s="608"/>
      <c r="I393" s="608"/>
      <c r="J393" s="609"/>
      <c r="K393" s="609"/>
      <c r="L393" s="609"/>
      <c r="M393" s="609"/>
      <c r="N393" s="609"/>
      <c r="O393" s="609"/>
      <c r="P393" s="609"/>
    </row>
    <row r="394" spans="1:16" x14ac:dyDescent="0.25">
      <c r="A394" s="608"/>
      <c r="B394" s="608"/>
      <c r="C394" s="608"/>
      <c r="D394" s="608"/>
      <c r="E394" s="608"/>
      <c r="F394" s="608"/>
      <c r="G394" s="608"/>
      <c r="H394" s="608"/>
      <c r="I394" s="608"/>
      <c r="J394" s="609"/>
      <c r="K394" s="609"/>
      <c r="L394" s="609"/>
      <c r="M394" s="609"/>
      <c r="N394" s="609"/>
      <c r="O394" s="609"/>
      <c r="P394" s="609"/>
    </row>
    <row r="395" spans="1:16" x14ac:dyDescent="0.25">
      <c r="A395" s="608"/>
      <c r="B395" s="608"/>
      <c r="C395" s="608"/>
      <c r="D395" s="608"/>
      <c r="E395" s="608"/>
      <c r="F395" s="608"/>
      <c r="G395" s="608"/>
      <c r="H395" s="608"/>
      <c r="I395" s="608"/>
      <c r="J395" s="609"/>
      <c r="K395" s="609"/>
      <c r="L395" s="609"/>
      <c r="M395" s="609"/>
      <c r="N395" s="609"/>
      <c r="O395" s="609"/>
      <c r="P395" s="609"/>
    </row>
    <row r="396" spans="1:16" x14ac:dyDescent="0.25">
      <c r="A396" s="608"/>
      <c r="B396" s="608"/>
      <c r="C396" s="608"/>
      <c r="D396" s="608"/>
      <c r="E396" s="608"/>
      <c r="F396" s="608"/>
      <c r="G396" s="608"/>
      <c r="H396" s="608"/>
      <c r="I396" s="608"/>
      <c r="J396" s="609"/>
      <c r="K396" s="609"/>
      <c r="L396" s="609"/>
      <c r="M396" s="609"/>
      <c r="N396" s="609"/>
      <c r="O396" s="609"/>
      <c r="P396" s="609"/>
    </row>
    <row r="397" spans="1:16" x14ac:dyDescent="0.25">
      <c r="A397" s="608"/>
      <c r="B397" s="608"/>
      <c r="C397" s="608"/>
      <c r="D397" s="608"/>
      <c r="E397" s="608"/>
      <c r="F397" s="608"/>
      <c r="G397" s="608"/>
      <c r="H397" s="608"/>
      <c r="I397" s="608"/>
      <c r="J397" s="609"/>
      <c r="K397" s="609"/>
      <c r="L397" s="609"/>
      <c r="M397" s="609"/>
      <c r="N397" s="609"/>
      <c r="O397" s="609"/>
      <c r="P397" s="609"/>
    </row>
    <row r="398" spans="1:16" x14ac:dyDescent="0.25">
      <c r="A398" s="608"/>
      <c r="B398" s="608"/>
      <c r="C398" s="608"/>
      <c r="D398" s="608"/>
      <c r="E398" s="608"/>
      <c r="F398" s="608"/>
      <c r="G398" s="608"/>
      <c r="H398" s="608"/>
      <c r="I398" s="608"/>
      <c r="J398" s="609"/>
      <c r="K398" s="609"/>
      <c r="L398" s="609"/>
      <c r="M398" s="609"/>
      <c r="N398" s="609"/>
      <c r="O398" s="609"/>
      <c r="P398" s="609"/>
    </row>
    <row r="399" spans="1:16" x14ac:dyDescent="0.25">
      <c r="A399" s="608"/>
      <c r="B399" s="608"/>
      <c r="C399" s="608"/>
      <c r="D399" s="608"/>
      <c r="E399" s="608"/>
      <c r="F399" s="608"/>
      <c r="G399" s="608"/>
      <c r="H399" s="608"/>
      <c r="I399" s="608"/>
      <c r="J399" s="609"/>
      <c r="K399" s="609"/>
      <c r="L399" s="609"/>
      <c r="M399" s="609"/>
      <c r="N399" s="609"/>
      <c r="O399" s="609"/>
      <c r="P399" s="609"/>
    </row>
    <row r="400" spans="1:16" x14ac:dyDescent="0.25">
      <c r="A400" s="608"/>
      <c r="B400" s="608"/>
      <c r="C400" s="608"/>
      <c r="D400" s="608"/>
      <c r="E400" s="608"/>
      <c r="F400" s="608"/>
      <c r="G400" s="608"/>
      <c r="H400" s="608"/>
      <c r="I400" s="608"/>
      <c r="J400" s="609"/>
      <c r="K400" s="609"/>
      <c r="L400" s="609"/>
      <c r="M400" s="609"/>
      <c r="N400" s="609"/>
      <c r="O400" s="609"/>
      <c r="P400" s="609"/>
    </row>
    <row r="401" spans="1:16" x14ac:dyDescent="0.25">
      <c r="A401" s="608"/>
      <c r="B401" s="608"/>
      <c r="C401" s="608"/>
      <c r="D401" s="608"/>
      <c r="E401" s="608"/>
      <c r="F401" s="608"/>
      <c r="G401" s="608"/>
      <c r="H401" s="608"/>
      <c r="I401" s="608"/>
      <c r="J401" s="609"/>
      <c r="K401" s="609"/>
      <c r="L401" s="609"/>
      <c r="M401" s="609"/>
      <c r="N401" s="609"/>
      <c r="O401" s="609"/>
      <c r="P401" s="609"/>
    </row>
    <row r="402" spans="1:16" x14ac:dyDescent="0.25">
      <c r="A402" s="608"/>
      <c r="B402" s="608"/>
      <c r="C402" s="608"/>
      <c r="D402" s="608"/>
      <c r="E402" s="608"/>
      <c r="F402" s="608"/>
      <c r="G402" s="608"/>
      <c r="H402" s="608"/>
      <c r="I402" s="608"/>
      <c r="J402" s="609"/>
      <c r="K402" s="609"/>
      <c r="L402" s="609"/>
      <c r="M402" s="609"/>
      <c r="N402" s="609"/>
      <c r="O402" s="609"/>
      <c r="P402" s="609"/>
    </row>
    <row r="403" spans="1:16" x14ac:dyDescent="0.25">
      <c r="A403" s="607"/>
      <c r="B403" s="607"/>
      <c r="C403" s="607"/>
      <c r="D403" s="607"/>
      <c r="E403" s="607"/>
      <c r="F403" s="607"/>
      <c r="G403" s="607"/>
      <c r="H403" s="607"/>
      <c r="I403" s="607"/>
      <c r="J403" s="606"/>
      <c r="K403" s="606"/>
      <c r="L403" s="606"/>
      <c r="M403" s="606"/>
      <c r="N403" s="606"/>
      <c r="O403" s="606"/>
      <c r="P403" s="606"/>
    </row>
    <row r="404" spans="1:16" x14ac:dyDescent="0.25">
      <c r="A404" s="607"/>
      <c r="B404" s="607"/>
      <c r="C404" s="607"/>
      <c r="D404" s="607"/>
      <c r="E404" s="607"/>
      <c r="F404" s="607"/>
      <c r="G404" s="607"/>
      <c r="H404" s="607"/>
      <c r="I404" s="607"/>
      <c r="J404" s="606"/>
      <c r="K404" s="606"/>
      <c r="L404" s="606"/>
      <c r="M404" s="606"/>
      <c r="N404" s="606"/>
      <c r="O404" s="606"/>
      <c r="P404" s="606"/>
    </row>
    <row r="405" spans="1:16" x14ac:dyDescent="0.25">
      <c r="A405" s="607"/>
      <c r="B405" s="607"/>
      <c r="C405" s="607"/>
      <c r="D405" s="607"/>
      <c r="E405" s="607"/>
      <c r="F405" s="607"/>
      <c r="G405" s="607"/>
      <c r="H405" s="607"/>
      <c r="I405" s="607"/>
      <c r="J405" s="606"/>
      <c r="K405" s="606"/>
      <c r="L405" s="606"/>
      <c r="M405" s="606"/>
      <c r="N405" s="606"/>
      <c r="O405" s="606"/>
      <c r="P405" s="606"/>
    </row>
    <row r="406" spans="1:16" x14ac:dyDescent="0.25">
      <c r="A406" s="607"/>
      <c r="B406" s="607"/>
      <c r="C406" s="607"/>
      <c r="D406" s="607"/>
      <c r="E406" s="607"/>
      <c r="F406" s="607"/>
      <c r="G406" s="607"/>
      <c r="H406" s="607"/>
      <c r="I406" s="607"/>
      <c r="J406" s="606"/>
      <c r="K406" s="606"/>
      <c r="L406" s="606"/>
      <c r="M406" s="606"/>
      <c r="N406" s="606"/>
      <c r="O406" s="606"/>
      <c r="P406" s="606"/>
    </row>
    <row r="407" spans="1:16" x14ac:dyDescent="0.25">
      <c r="A407" s="607"/>
      <c r="B407" s="607"/>
      <c r="C407" s="607"/>
      <c r="D407" s="607"/>
      <c r="E407" s="607"/>
      <c r="F407" s="607"/>
      <c r="G407" s="607"/>
      <c r="H407" s="607"/>
      <c r="I407" s="607"/>
      <c r="J407" s="606"/>
      <c r="K407" s="606"/>
      <c r="L407" s="606"/>
      <c r="M407" s="606"/>
      <c r="N407" s="606"/>
      <c r="O407" s="606"/>
      <c r="P407" s="606"/>
    </row>
    <row r="408" spans="1:16" x14ac:dyDescent="0.25">
      <c r="A408" s="607"/>
      <c r="B408" s="607"/>
      <c r="C408" s="607"/>
      <c r="D408" s="607"/>
      <c r="E408" s="607"/>
      <c r="F408" s="607"/>
      <c r="G408" s="607"/>
      <c r="H408" s="607"/>
      <c r="I408" s="607"/>
      <c r="J408" s="606"/>
      <c r="K408" s="606"/>
      <c r="L408" s="606"/>
      <c r="M408" s="606"/>
      <c r="N408" s="606"/>
      <c r="O408" s="606"/>
      <c r="P408" s="606"/>
    </row>
    <row r="409" spans="1:16" x14ac:dyDescent="0.25">
      <c r="A409" s="607"/>
      <c r="B409" s="607"/>
      <c r="C409" s="607"/>
      <c r="D409" s="607"/>
      <c r="E409" s="607"/>
      <c r="F409" s="607"/>
      <c r="G409" s="607"/>
      <c r="H409" s="607"/>
      <c r="I409" s="607"/>
      <c r="J409" s="606"/>
      <c r="K409" s="606"/>
      <c r="L409" s="606"/>
      <c r="M409" s="606"/>
      <c r="N409" s="606"/>
      <c r="O409" s="606"/>
      <c r="P409" s="606"/>
    </row>
    <row r="410" spans="1:16" x14ac:dyDescent="0.25">
      <c r="A410" s="607"/>
      <c r="B410" s="607"/>
      <c r="C410" s="607"/>
      <c r="D410" s="607"/>
      <c r="E410" s="607"/>
      <c r="F410" s="607"/>
      <c r="G410" s="607"/>
      <c r="H410" s="607"/>
      <c r="I410" s="607"/>
      <c r="J410" s="606"/>
      <c r="K410" s="606"/>
      <c r="L410" s="606"/>
      <c r="M410" s="606"/>
      <c r="N410" s="606"/>
      <c r="O410" s="606"/>
      <c r="P410" s="606"/>
    </row>
    <row r="411" spans="1:16" x14ac:dyDescent="0.25">
      <c r="A411" s="607"/>
      <c r="B411" s="607"/>
      <c r="C411" s="607"/>
      <c r="D411" s="607"/>
      <c r="E411" s="607"/>
      <c r="F411" s="607"/>
      <c r="G411" s="607"/>
      <c r="H411" s="607"/>
      <c r="I411" s="607"/>
      <c r="J411" s="606"/>
      <c r="K411" s="606"/>
      <c r="L411" s="606"/>
      <c r="M411" s="606"/>
      <c r="N411" s="606"/>
      <c r="O411" s="606"/>
      <c r="P411" s="606"/>
    </row>
    <row r="412" spans="1:16" x14ac:dyDescent="0.25">
      <c r="A412" s="607"/>
      <c r="B412" s="607"/>
      <c r="C412" s="607"/>
      <c r="D412" s="607"/>
      <c r="E412" s="607"/>
      <c r="F412" s="607"/>
      <c r="G412" s="607"/>
      <c r="H412" s="607"/>
      <c r="I412" s="607"/>
      <c r="J412" s="606"/>
      <c r="K412" s="606"/>
      <c r="L412" s="606"/>
      <c r="M412" s="606"/>
      <c r="N412" s="606"/>
      <c r="O412" s="606"/>
      <c r="P412" s="606"/>
    </row>
    <row r="413" spans="1:16" x14ac:dyDescent="0.25">
      <c r="A413" s="607"/>
      <c r="B413" s="607"/>
      <c r="C413" s="607"/>
      <c r="D413" s="607"/>
      <c r="E413" s="607"/>
      <c r="F413" s="607"/>
      <c r="G413" s="607"/>
      <c r="H413" s="607"/>
      <c r="I413" s="607"/>
      <c r="J413" s="606"/>
      <c r="K413" s="606"/>
      <c r="L413" s="606"/>
      <c r="M413" s="606"/>
      <c r="N413" s="606"/>
      <c r="O413" s="606"/>
      <c r="P413" s="606"/>
    </row>
    <row r="414" spans="1:16" x14ac:dyDescent="0.25">
      <c r="A414" s="607"/>
      <c r="B414" s="607"/>
      <c r="C414" s="607"/>
      <c r="D414" s="607"/>
      <c r="E414" s="607"/>
      <c r="F414" s="607"/>
      <c r="G414" s="607"/>
      <c r="H414" s="607"/>
      <c r="I414" s="607"/>
      <c r="J414" s="606"/>
      <c r="K414" s="606"/>
      <c r="L414" s="606"/>
      <c r="M414" s="606"/>
      <c r="N414" s="606"/>
      <c r="O414" s="606"/>
      <c r="P414" s="606"/>
    </row>
    <row r="415" spans="1:16" x14ac:dyDescent="0.25">
      <c r="A415" s="607"/>
      <c r="B415" s="607"/>
      <c r="C415" s="607"/>
      <c r="D415" s="607"/>
      <c r="E415" s="607"/>
      <c r="F415" s="607"/>
      <c r="G415" s="607"/>
      <c r="H415" s="607"/>
      <c r="I415" s="607"/>
      <c r="J415" s="606"/>
      <c r="K415" s="606"/>
      <c r="L415" s="606"/>
      <c r="M415" s="606"/>
      <c r="N415" s="606"/>
      <c r="O415" s="606"/>
      <c r="P415" s="606"/>
    </row>
    <row r="416" spans="1:16" x14ac:dyDescent="0.25">
      <c r="A416" s="607"/>
      <c r="B416" s="607"/>
      <c r="C416" s="607"/>
      <c r="D416" s="607"/>
      <c r="E416" s="607"/>
      <c r="F416" s="607"/>
      <c r="G416" s="607"/>
      <c r="H416" s="607"/>
      <c r="I416" s="607"/>
      <c r="J416" s="606"/>
      <c r="K416" s="606"/>
      <c r="L416" s="606"/>
      <c r="M416" s="606"/>
      <c r="N416" s="606"/>
      <c r="O416" s="606"/>
      <c r="P416" s="606"/>
    </row>
    <row r="417" spans="1:16" x14ac:dyDescent="0.25">
      <c r="A417" s="607"/>
      <c r="B417" s="607"/>
      <c r="C417" s="607"/>
      <c r="D417" s="607"/>
      <c r="E417" s="607"/>
      <c r="F417" s="607"/>
      <c r="G417" s="607"/>
      <c r="H417" s="607"/>
      <c r="I417" s="607"/>
      <c r="J417" s="606"/>
      <c r="K417" s="606"/>
      <c r="L417" s="606"/>
      <c r="M417" s="606"/>
      <c r="N417" s="606"/>
      <c r="O417" s="606"/>
      <c r="P417" s="606"/>
    </row>
    <row r="418" spans="1:16" x14ac:dyDescent="0.25">
      <c r="A418" s="607"/>
      <c r="B418" s="607"/>
      <c r="C418" s="607"/>
      <c r="D418" s="607"/>
      <c r="E418" s="607"/>
      <c r="F418" s="607"/>
      <c r="G418" s="607"/>
      <c r="H418" s="607"/>
      <c r="I418" s="607"/>
      <c r="J418" s="606"/>
      <c r="K418" s="606"/>
      <c r="L418" s="606"/>
      <c r="M418" s="606"/>
      <c r="N418" s="606"/>
      <c r="O418" s="606"/>
      <c r="P418" s="606"/>
    </row>
    <row r="419" spans="1:16" x14ac:dyDescent="0.25">
      <c r="A419" s="607"/>
      <c r="B419" s="607"/>
      <c r="C419" s="607"/>
      <c r="D419" s="607"/>
      <c r="E419" s="607"/>
      <c r="F419" s="607"/>
      <c r="G419" s="607"/>
      <c r="H419" s="607"/>
      <c r="I419" s="607"/>
      <c r="J419" s="606"/>
      <c r="K419" s="606"/>
      <c r="L419" s="606"/>
      <c r="M419" s="606"/>
      <c r="N419" s="606"/>
      <c r="O419" s="606"/>
      <c r="P419" s="606"/>
    </row>
    <row r="420" spans="1:16" x14ac:dyDescent="0.25">
      <c r="A420" s="607"/>
      <c r="B420" s="607"/>
      <c r="C420" s="607"/>
      <c r="D420" s="607"/>
      <c r="E420" s="607"/>
      <c r="F420" s="607"/>
      <c r="G420" s="607"/>
      <c r="H420" s="607"/>
      <c r="I420" s="607"/>
      <c r="J420" s="606"/>
      <c r="K420" s="606"/>
      <c r="L420" s="606"/>
      <c r="M420" s="606"/>
      <c r="N420" s="606"/>
      <c r="O420" s="606"/>
      <c r="P420" s="606"/>
    </row>
    <row r="421" spans="1:16" x14ac:dyDescent="0.25">
      <c r="A421" s="607"/>
      <c r="B421" s="607"/>
      <c r="C421" s="607"/>
      <c r="D421" s="607"/>
      <c r="E421" s="607"/>
      <c r="F421" s="607"/>
      <c r="G421" s="607"/>
      <c r="H421" s="607"/>
      <c r="I421" s="607"/>
      <c r="J421" s="606"/>
      <c r="K421" s="606"/>
      <c r="L421" s="606"/>
      <c r="M421" s="606"/>
      <c r="N421" s="606"/>
      <c r="O421" s="606"/>
      <c r="P421" s="606"/>
    </row>
    <row r="422" spans="1:16" x14ac:dyDescent="0.25">
      <c r="A422" s="607"/>
      <c r="B422" s="607"/>
      <c r="C422" s="607"/>
      <c r="D422" s="607"/>
      <c r="E422" s="607"/>
      <c r="F422" s="607"/>
      <c r="G422" s="607"/>
      <c r="H422" s="607"/>
      <c r="I422" s="607"/>
      <c r="J422" s="606"/>
      <c r="K422" s="606"/>
      <c r="L422" s="606"/>
      <c r="M422" s="606"/>
      <c r="N422" s="606"/>
      <c r="O422" s="606"/>
      <c r="P422" s="606"/>
    </row>
    <row r="423" spans="1:16" x14ac:dyDescent="0.25">
      <c r="A423" s="607"/>
      <c r="B423" s="607"/>
      <c r="C423" s="607"/>
      <c r="D423" s="607"/>
      <c r="E423" s="607"/>
      <c r="F423" s="607"/>
      <c r="G423" s="607"/>
      <c r="H423" s="607"/>
      <c r="I423" s="607"/>
      <c r="J423" s="606"/>
      <c r="K423" s="606"/>
      <c r="L423" s="606"/>
      <c r="M423" s="606"/>
      <c r="N423" s="606"/>
      <c r="O423" s="606"/>
      <c r="P423" s="606"/>
    </row>
    <row r="424" spans="1:16" x14ac:dyDescent="0.25">
      <c r="A424" s="607"/>
      <c r="B424" s="607"/>
      <c r="C424" s="607"/>
      <c r="D424" s="607"/>
      <c r="E424" s="607"/>
      <c r="F424" s="607"/>
      <c r="G424" s="607"/>
      <c r="H424" s="607"/>
      <c r="I424" s="607"/>
      <c r="J424" s="606"/>
      <c r="K424" s="606"/>
      <c r="L424" s="606"/>
      <c r="M424" s="606"/>
      <c r="N424" s="606"/>
      <c r="O424" s="606"/>
      <c r="P424" s="606"/>
    </row>
    <row r="425" spans="1:16" x14ac:dyDescent="0.25">
      <c r="A425" s="607"/>
      <c r="B425" s="607"/>
      <c r="C425" s="607"/>
      <c r="D425" s="607"/>
      <c r="E425" s="607"/>
      <c r="F425" s="607"/>
      <c r="G425" s="607"/>
      <c r="H425" s="607"/>
      <c r="I425" s="607"/>
      <c r="J425" s="606"/>
      <c r="K425" s="606"/>
      <c r="L425" s="606"/>
      <c r="M425" s="606"/>
      <c r="N425" s="606"/>
      <c r="O425" s="606"/>
      <c r="P425" s="606"/>
    </row>
    <row r="426" spans="1:16" x14ac:dyDescent="0.25">
      <c r="A426" s="607"/>
      <c r="B426" s="607"/>
      <c r="C426" s="607"/>
      <c r="D426" s="607"/>
      <c r="E426" s="607"/>
      <c r="F426" s="607"/>
      <c r="G426" s="607"/>
      <c r="H426" s="607"/>
      <c r="I426" s="607"/>
      <c r="J426" s="606"/>
      <c r="K426" s="606"/>
      <c r="L426" s="606"/>
      <c r="M426" s="606"/>
      <c r="N426" s="606"/>
      <c r="O426" s="606"/>
      <c r="P426" s="606"/>
    </row>
    <row r="427" spans="1:16" x14ac:dyDescent="0.25">
      <c r="A427" s="607"/>
      <c r="B427" s="607"/>
      <c r="C427" s="607"/>
      <c r="D427" s="607"/>
      <c r="E427" s="607"/>
      <c r="F427" s="607"/>
      <c r="G427" s="607"/>
      <c r="H427" s="607"/>
      <c r="I427" s="607"/>
      <c r="J427" s="606"/>
      <c r="K427" s="606"/>
      <c r="L427" s="606"/>
      <c r="M427" s="606"/>
      <c r="N427" s="606"/>
      <c r="O427" s="606"/>
      <c r="P427" s="606"/>
    </row>
    <row r="428" spans="1:16" x14ac:dyDescent="0.25">
      <c r="A428" s="607"/>
      <c r="B428" s="607"/>
      <c r="C428" s="607"/>
      <c r="D428" s="607"/>
      <c r="E428" s="607"/>
      <c r="F428" s="607"/>
      <c r="G428" s="607"/>
      <c r="H428" s="607"/>
      <c r="I428" s="607"/>
      <c r="J428" s="606"/>
      <c r="K428" s="606"/>
      <c r="L428" s="606"/>
      <c r="M428" s="606"/>
      <c r="N428" s="606"/>
      <c r="O428" s="606"/>
      <c r="P428" s="606"/>
    </row>
    <row r="429" spans="1:16" x14ac:dyDescent="0.25">
      <c r="A429" s="607"/>
      <c r="B429" s="607"/>
      <c r="C429" s="607"/>
      <c r="D429" s="607"/>
      <c r="E429" s="607"/>
      <c r="F429" s="607"/>
      <c r="G429" s="607"/>
      <c r="H429" s="607"/>
      <c r="I429" s="607"/>
      <c r="J429" s="606"/>
      <c r="K429" s="606"/>
      <c r="L429" s="606"/>
      <c r="M429" s="606"/>
      <c r="N429" s="606"/>
      <c r="O429" s="606"/>
      <c r="P429" s="606"/>
    </row>
    <row r="430" spans="1:16" x14ac:dyDescent="0.25">
      <c r="A430" s="607"/>
      <c r="B430" s="607"/>
      <c r="C430" s="607"/>
      <c r="D430" s="607"/>
      <c r="E430" s="607"/>
      <c r="F430" s="607"/>
      <c r="G430" s="607"/>
      <c r="H430" s="607"/>
      <c r="I430" s="607"/>
      <c r="J430" s="606"/>
      <c r="K430" s="606"/>
      <c r="L430" s="606"/>
      <c r="M430" s="606"/>
      <c r="N430" s="606"/>
      <c r="O430" s="606"/>
      <c r="P430" s="606"/>
    </row>
    <row r="431" spans="1:16" x14ac:dyDescent="0.25">
      <c r="A431" s="607"/>
      <c r="B431" s="607"/>
      <c r="C431" s="607"/>
      <c r="D431" s="607"/>
      <c r="E431" s="607"/>
      <c r="F431" s="607"/>
      <c r="G431" s="607"/>
      <c r="H431" s="607"/>
      <c r="I431" s="607"/>
      <c r="J431" s="606"/>
      <c r="K431" s="606"/>
      <c r="L431" s="606"/>
      <c r="M431" s="606"/>
      <c r="N431" s="606"/>
      <c r="O431" s="606"/>
      <c r="P431" s="606"/>
    </row>
    <row r="432" spans="1:16" x14ac:dyDescent="0.25">
      <c r="A432" s="607"/>
      <c r="B432" s="607"/>
      <c r="C432" s="607"/>
      <c r="D432" s="607"/>
      <c r="E432" s="607"/>
      <c r="F432" s="607"/>
      <c r="G432" s="607"/>
      <c r="H432" s="607"/>
      <c r="I432" s="607"/>
      <c r="J432" s="606"/>
      <c r="K432" s="606"/>
      <c r="L432" s="606"/>
      <c r="M432" s="606"/>
      <c r="N432" s="606"/>
      <c r="O432" s="606"/>
      <c r="P432" s="606"/>
    </row>
    <row r="433" spans="1:16" x14ac:dyDescent="0.25">
      <c r="A433" s="607"/>
      <c r="B433" s="607"/>
      <c r="C433" s="607"/>
      <c r="D433" s="607"/>
      <c r="E433" s="607"/>
      <c r="F433" s="607"/>
      <c r="G433" s="607"/>
      <c r="H433" s="607"/>
      <c r="I433" s="607"/>
      <c r="J433" s="606"/>
      <c r="K433" s="606"/>
      <c r="L433" s="606"/>
      <c r="M433" s="606"/>
      <c r="N433" s="606"/>
      <c r="O433" s="606"/>
      <c r="P433" s="606"/>
    </row>
    <row r="434" spans="1:16" x14ac:dyDescent="0.25">
      <c r="A434" s="607"/>
      <c r="B434" s="607"/>
      <c r="C434" s="607"/>
      <c r="D434" s="607"/>
      <c r="E434" s="607"/>
      <c r="F434" s="607"/>
      <c r="G434" s="607"/>
      <c r="H434" s="607"/>
      <c r="I434" s="607"/>
      <c r="J434" s="606"/>
      <c r="K434" s="606"/>
      <c r="L434" s="606"/>
      <c r="M434" s="606"/>
      <c r="N434" s="606"/>
      <c r="O434" s="606"/>
      <c r="P434" s="606"/>
    </row>
    <row r="435" spans="1:16" x14ac:dyDescent="0.25">
      <c r="A435" s="607"/>
      <c r="B435" s="607"/>
      <c r="C435" s="607"/>
      <c r="D435" s="607"/>
      <c r="E435" s="607"/>
      <c r="F435" s="607"/>
      <c r="G435" s="607"/>
      <c r="H435" s="607"/>
      <c r="I435" s="607"/>
      <c r="J435" s="606"/>
      <c r="K435" s="606"/>
      <c r="L435" s="606"/>
      <c r="M435" s="606"/>
      <c r="N435" s="606"/>
      <c r="O435" s="606"/>
      <c r="P435" s="606"/>
    </row>
    <row r="436" spans="1:16" x14ac:dyDescent="0.25">
      <c r="A436" s="607"/>
      <c r="B436" s="607"/>
      <c r="C436" s="607"/>
      <c r="D436" s="607"/>
      <c r="E436" s="607"/>
      <c r="F436" s="607"/>
      <c r="G436" s="607"/>
      <c r="H436" s="607"/>
      <c r="I436" s="607"/>
      <c r="J436" s="606"/>
      <c r="K436" s="606"/>
      <c r="L436" s="606"/>
      <c r="M436" s="606"/>
      <c r="N436" s="606"/>
      <c r="O436" s="606"/>
      <c r="P436" s="606"/>
    </row>
    <row r="437" spans="1:16" x14ac:dyDescent="0.25">
      <c r="A437" s="607"/>
      <c r="B437" s="607"/>
      <c r="C437" s="607"/>
      <c r="D437" s="607"/>
      <c r="E437" s="607"/>
      <c r="F437" s="607"/>
      <c r="G437" s="607"/>
      <c r="H437" s="607"/>
      <c r="I437" s="607"/>
      <c r="J437" s="606"/>
      <c r="K437" s="606"/>
      <c r="L437" s="606"/>
      <c r="M437" s="606"/>
      <c r="N437" s="606"/>
      <c r="O437" s="606"/>
      <c r="P437" s="606"/>
    </row>
    <row r="438" spans="1:16" x14ac:dyDescent="0.25">
      <c r="A438" s="607"/>
      <c r="B438" s="607"/>
      <c r="C438" s="607"/>
      <c r="D438" s="607"/>
      <c r="E438" s="607"/>
      <c r="F438" s="607"/>
      <c r="G438" s="607"/>
      <c r="H438" s="607"/>
      <c r="I438" s="607"/>
      <c r="J438" s="606"/>
      <c r="K438" s="606"/>
      <c r="L438" s="606"/>
      <c r="M438" s="606"/>
      <c r="N438" s="606"/>
      <c r="O438" s="606"/>
      <c r="P438" s="606"/>
    </row>
    <row r="439" spans="1:16" x14ac:dyDescent="0.25">
      <c r="A439" s="607"/>
      <c r="B439" s="607"/>
      <c r="C439" s="607"/>
      <c r="D439" s="607"/>
      <c r="E439" s="607"/>
      <c r="F439" s="607"/>
      <c r="G439" s="607"/>
      <c r="H439" s="607"/>
      <c r="I439" s="607"/>
      <c r="J439" s="606"/>
      <c r="K439" s="606"/>
      <c r="L439" s="606"/>
      <c r="M439" s="606"/>
      <c r="N439" s="606"/>
      <c r="O439" s="606"/>
      <c r="P439" s="606"/>
    </row>
    <row r="440" spans="1:16" x14ac:dyDescent="0.25">
      <c r="A440" s="607"/>
      <c r="B440" s="607"/>
      <c r="C440" s="607"/>
      <c r="D440" s="607"/>
      <c r="E440" s="607"/>
      <c r="F440" s="607"/>
      <c r="G440" s="607"/>
      <c r="H440" s="607"/>
      <c r="I440" s="607"/>
      <c r="J440" s="606"/>
      <c r="K440" s="606"/>
      <c r="L440" s="606"/>
      <c r="M440" s="606"/>
      <c r="N440" s="606"/>
      <c r="O440" s="606"/>
      <c r="P440" s="606"/>
    </row>
    <row r="441" spans="1:16" x14ac:dyDescent="0.25">
      <c r="A441" s="607"/>
      <c r="B441" s="607"/>
      <c r="C441" s="607"/>
      <c r="D441" s="607"/>
      <c r="E441" s="607"/>
      <c r="F441" s="607"/>
      <c r="G441" s="607"/>
      <c r="H441" s="607"/>
      <c r="I441" s="607"/>
      <c r="J441" s="606"/>
      <c r="K441" s="606"/>
      <c r="L441" s="606"/>
      <c r="M441" s="606"/>
      <c r="N441" s="606"/>
      <c r="O441" s="606"/>
      <c r="P441" s="606"/>
    </row>
    <row r="442" spans="1:16" x14ac:dyDescent="0.25">
      <c r="A442" s="607"/>
      <c r="B442" s="607"/>
      <c r="C442" s="607"/>
      <c r="D442" s="607"/>
      <c r="E442" s="607"/>
      <c r="F442" s="607"/>
      <c r="G442" s="607"/>
      <c r="H442" s="607"/>
      <c r="I442" s="607"/>
      <c r="J442" s="606"/>
      <c r="K442" s="606"/>
      <c r="L442" s="606"/>
      <c r="M442" s="606"/>
      <c r="N442" s="606"/>
      <c r="O442" s="606"/>
      <c r="P442" s="606"/>
    </row>
    <row r="443" spans="1:16" x14ac:dyDescent="0.25">
      <c r="A443" s="607"/>
      <c r="B443" s="607"/>
      <c r="C443" s="607"/>
      <c r="D443" s="607"/>
      <c r="E443" s="607"/>
      <c r="F443" s="607"/>
      <c r="G443" s="607"/>
      <c r="H443" s="607"/>
      <c r="I443" s="607"/>
      <c r="J443" s="606"/>
      <c r="K443" s="606"/>
      <c r="L443" s="606"/>
      <c r="M443" s="606"/>
      <c r="N443" s="606"/>
      <c r="O443" s="606"/>
      <c r="P443" s="606"/>
    </row>
    <row r="444" spans="1:16" x14ac:dyDescent="0.25">
      <c r="A444" s="607"/>
      <c r="B444" s="607"/>
      <c r="C444" s="607"/>
      <c r="D444" s="607"/>
      <c r="E444" s="607"/>
      <c r="F444" s="607"/>
      <c r="G444" s="607"/>
      <c r="H444" s="607"/>
      <c r="I444" s="607"/>
      <c r="J444" s="606"/>
      <c r="K444" s="606"/>
      <c r="L444" s="606"/>
      <c r="M444" s="606"/>
      <c r="N444" s="606"/>
      <c r="O444" s="606"/>
      <c r="P444" s="606"/>
    </row>
    <row r="445" spans="1:16" x14ac:dyDescent="0.25">
      <c r="A445" s="607"/>
      <c r="B445" s="607"/>
      <c r="C445" s="607"/>
      <c r="D445" s="607"/>
      <c r="E445" s="607"/>
      <c r="F445" s="607"/>
      <c r="G445" s="607"/>
      <c r="H445" s="607"/>
      <c r="I445" s="607"/>
      <c r="J445" s="606"/>
      <c r="K445" s="606"/>
      <c r="L445" s="606"/>
      <c r="M445" s="606"/>
      <c r="N445" s="606"/>
      <c r="O445" s="606"/>
      <c r="P445" s="606"/>
    </row>
    <row r="446" spans="1:16" x14ac:dyDescent="0.25">
      <c r="A446" s="607"/>
      <c r="B446" s="607"/>
      <c r="C446" s="607"/>
      <c r="D446" s="607"/>
      <c r="E446" s="607"/>
      <c r="F446" s="607"/>
      <c r="G446" s="607"/>
      <c r="H446" s="607"/>
      <c r="I446" s="607"/>
      <c r="J446" s="606"/>
      <c r="K446" s="606"/>
      <c r="L446" s="606"/>
      <c r="M446" s="606"/>
      <c r="N446" s="606"/>
      <c r="O446" s="606"/>
      <c r="P446" s="606"/>
    </row>
    <row r="447" spans="1:16" x14ac:dyDescent="0.25">
      <c r="A447" s="607"/>
      <c r="B447" s="607"/>
      <c r="C447" s="607"/>
      <c r="D447" s="607"/>
      <c r="E447" s="607"/>
      <c r="F447" s="607"/>
      <c r="G447" s="607"/>
      <c r="H447" s="607"/>
      <c r="I447" s="607"/>
      <c r="J447" s="606"/>
      <c r="K447" s="606"/>
      <c r="L447" s="606"/>
      <c r="M447" s="606"/>
      <c r="N447" s="606"/>
      <c r="O447" s="606"/>
      <c r="P447" s="606"/>
    </row>
    <row r="448" spans="1:16" x14ac:dyDescent="0.25">
      <c r="A448" s="607"/>
      <c r="B448" s="607"/>
      <c r="C448" s="607"/>
      <c r="D448" s="607"/>
      <c r="E448" s="607"/>
      <c r="F448" s="607"/>
      <c r="G448" s="607"/>
      <c r="H448" s="607"/>
      <c r="I448" s="607"/>
      <c r="J448" s="606"/>
      <c r="K448" s="606"/>
      <c r="L448" s="606"/>
      <c r="M448" s="606"/>
      <c r="N448" s="606"/>
      <c r="O448" s="606"/>
      <c r="P448" s="606"/>
    </row>
    <row r="449" spans="1:16" x14ac:dyDescent="0.25">
      <c r="A449" s="607"/>
      <c r="B449" s="607"/>
      <c r="C449" s="607"/>
      <c r="D449" s="607"/>
      <c r="E449" s="607"/>
      <c r="F449" s="607"/>
      <c r="G449" s="607"/>
      <c r="H449" s="607"/>
      <c r="I449" s="607"/>
      <c r="J449" s="606"/>
      <c r="K449" s="606"/>
      <c r="L449" s="606"/>
      <c r="M449" s="606"/>
      <c r="N449" s="606"/>
      <c r="O449" s="606"/>
      <c r="P449" s="606"/>
    </row>
    <row r="450" spans="1:16" x14ac:dyDescent="0.25">
      <c r="A450" s="607"/>
      <c r="B450" s="607"/>
      <c r="C450" s="607"/>
      <c r="D450" s="607"/>
      <c r="E450" s="607"/>
      <c r="F450" s="607"/>
      <c r="G450" s="607"/>
      <c r="H450" s="607"/>
      <c r="I450" s="607"/>
      <c r="J450" s="606"/>
      <c r="K450" s="606"/>
      <c r="L450" s="606"/>
      <c r="M450" s="606"/>
      <c r="N450" s="606"/>
      <c r="O450" s="606"/>
      <c r="P450" s="606"/>
    </row>
    <row r="451" spans="1:16" x14ac:dyDescent="0.25">
      <c r="A451" s="607"/>
      <c r="B451" s="607"/>
      <c r="C451" s="607"/>
      <c r="D451" s="607"/>
      <c r="E451" s="607"/>
      <c r="F451" s="607"/>
      <c r="G451" s="607"/>
      <c r="H451" s="607"/>
      <c r="I451" s="607"/>
      <c r="J451" s="606"/>
      <c r="K451" s="606"/>
      <c r="L451" s="606"/>
      <c r="M451" s="606"/>
      <c r="N451" s="606"/>
      <c r="O451" s="606"/>
      <c r="P451" s="606"/>
    </row>
    <row r="452" spans="1:16" x14ac:dyDescent="0.25">
      <c r="A452" s="607"/>
      <c r="B452" s="607"/>
      <c r="C452" s="607"/>
      <c r="D452" s="607"/>
      <c r="E452" s="607"/>
      <c r="F452" s="607"/>
      <c r="G452" s="607"/>
      <c r="H452" s="607"/>
      <c r="I452" s="607"/>
      <c r="J452" s="606"/>
      <c r="K452" s="606"/>
      <c r="L452" s="606"/>
      <c r="M452" s="606"/>
      <c r="N452" s="606"/>
      <c r="O452" s="606"/>
      <c r="P452" s="606"/>
    </row>
    <row r="453" spans="1:16" x14ac:dyDescent="0.25">
      <c r="A453" s="607"/>
      <c r="B453" s="607"/>
      <c r="C453" s="607"/>
      <c r="D453" s="607"/>
      <c r="E453" s="607"/>
      <c r="F453" s="607"/>
      <c r="G453" s="607"/>
      <c r="H453" s="607"/>
      <c r="I453" s="607"/>
      <c r="J453" s="606"/>
      <c r="K453" s="606"/>
      <c r="L453" s="606"/>
      <c r="M453" s="606"/>
      <c r="N453" s="606"/>
      <c r="O453" s="606"/>
      <c r="P453" s="606"/>
    </row>
    <row r="454" spans="1:16" x14ac:dyDescent="0.25">
      <c r="A454" s="607"/>
      <c r="B454" s="607"/>
      <c r="C454" s="607"/>
      <c r="D454" s="607"/>
      <c r="E454" s="607"/>
      <c r="F454" s="607"/>
      <c r="G454" s="607"/>
      <c r="H454" s="607"/>
      <c r="I454" s="607"/>
      <c r="J454" s="606"/>
      <c r="K454" s="606"/>
      <c r="L454" s="606"/>
      <c r="M454" s="606"/>
      <c r="N454" s="606"/>
      <c r="O454" s="606"/>
      <c r="P454" s="606"/>
    </row>
    <row r="455" spans="1:16" x14ac:dyDescent="0.25">
      <c r="A455" s="607"/>
      <c r="B455" s="607"/>
      <c r="C455" s="607"/>
      <c r="D455" s="607"/>
      <c r="E455" s="607"/>
      <c r="F455" s="607"/>
      <c r="G455" s="607"/>
      <c r="H455" s="607"/>
      <c r="I455" s="607"/>
      <c r="J455" s="606"/>
      <c r="K455" s="606"/>
      <c r="L455" s="606"/>
      <c r="M455" s="606"/>
      <c r="N455" s="606"/>
      <c r="O455" s="606"/>
      <c r="P455" s="606"/>
    </row>
    <row r="456" spans="1:16" x14ac:dyDescent="0.25">
      <c r="A456" s="607"/>
      <c r="B456" s="607"/>
      <c r="C456" s="607"/>
      <c r="D456" s="607"/>
      <c r="E456" s="607"/>
      <c r="F456" s="607"/>
      <c r="G456" s="607"/>
      <c r="H456" s="607"/>
      <c r="I456" s="607"/>
      <c r="J456" s="606"/>
      <c r="K456" s="606"/>
      <c r="L456" s="606"/>
      <c r="M456" s="606"/>
      <c r="N456" s="606"/>
      <c r="O456" s="606"/>
      <c r="P456" s="606"/>
    </row>
    <row r="457" spans="1:16" x14ac:dyDescent="0.25">
      <c r="A457" s="607"/>
      <c r="B457" s="607"/>
      <c r="C457" s="607"/>
      <c r="D457" s="607"/>
      <c r="E457" s="607"/>
      <c r="F457" s="607"/>
      <c r="G457" s="607"/>
      <c r="H457" s="607"/>
      <c r="I457" s="607"/>
      <c r="J457" s="606"/>
      <c r="K457" s="606"/>
      <c r="L457" s="606"/>
      <c r="M457" s="606"/>
      <c r="N457" s="606"/>
      <c r="O457" s="606"/>
      <c r="P457" s="606"/>
    </row>
    <row r="458" spans="1:16" x14ac:dyDescent="0.25">
      <c r="A458" s="607"/>
      <c r="B458" s="607"/>
      <c r="C458" s="607"/>
      <c r="D458" s="607"/>
      <c r="E458" s="607"/>
      <c r="F458" s="607"/>
      <c r="G458" s="607"/>
      <c r="H458" s="607"/>
      <c r="I458" s="607"/>
      <c r="J458" s="606"/>
      <c r="K458" s="606"/>
      <c r="L458" s="606"/>
      <c r="M458" s="606"/>
      <c r="N458" s="606"/>
      <c r="O458" s="606"/>
      <c r="P458" s="606"/>
    </row>
    <row r="459" spans="1:16" x14ac:dyDescent="0.25">
      <c r="A459" s="607"/>
      <c r="B459" s="607"/>
      <c r="C459" s="607"/>
      <c r="D459" s="607"/>
      <c r="E459" s="607"/>
      <c r="F459" s="607"/>
      <c r="G459" s="607"/>
      <c r="H459" s="607"/>
      <c r="I459" s="607"/>
      <c r="J459" s="606"/>
      <c r="K459" s="606"/>
      <c r="L459" s="606"/>
      <c r="M459" s="606"/>
      <c r="N459" s="606"/>
      <c r="O459" s="606"/>
      <c r="P459" s="606"/>
    </row>
    <row r="460" spans="1:16" x14ac:dyDescent="0.25">
      <c r="A460" s="607"/>
      <c r="B460" s="607"/>
      <c r="C460" s="607"/>
      <c r="D460" s="607"/>
      <c r="E460" s="607"/>
      <c r="F460" s="607"/>
      <c r="G460" s="607"/>
      <c r="H460" s="607"/>
      <c r="I460" s="607"/>
      <c r="J460" s="606"/>
      <c r="K460" s="606"/>
      <c r="L460" s="606"/>
      <c r="M460" s="606"/>
      <c r="N460" s="606"/>
      <c r="O460" s="606"/>
      <c r="P460" s="606"/>
    </row>
    <row r="461" spans="1:16" x14ac:dyDescent="0.25">
      <c r="A461" s="607"/>
      <c r="B461" s="607"/>
      <c r="C461" s="607"/>
      <c r="D461" s="607"/>
      <c r="E461" s="607"/>
      <c r="F461" s="607"/>
      <c r="G461" s="607"/>
      <c r="H461" s="607"/>
      <c r="I461" s="607"/>
      <c r="J461" s="606"/>
      <c r="K461" s="606"/>
      <c r="L461" s="606"/>
      <c r="M461" s="606"/>
      <c r="N461" s="606"/>
      <c r="O461" s="606"/>
      <c r="P461" s="606"/>
    </row>
    <row r="462" spans="1:16" x14ac:dyDescent="0.25">
      <c r="A462" s="607"/>
      <c r="B462" s="607"/>
      <c r="C462" s="607"/>
      <c r="D462" s="607"/>
      <c r="E462" s="607"/>
      <c r="F462" s="607"/>
      <c r="G462" s="607"/>
      <c r="H462" s="607"/>
      <c r="I462" s="607"/>
      <c r="J462" s="606"/>
      <c r="K462" s="606"/>
      <c r="L462" s="606"/>
      <c r="M462" s="606"/>
      <c r="N462" s="606"/>
      <c r="O462" s="606"/>
      <c r="P462" s="60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9DAD-0EEE-45AE-80C1-CDC15699DF74}">
  <sheetPr codeName="Sheet2"/>
  <dimension ref="A1:J21"/>
  <sheetViews>
    <sheetView showGridLines="0" workbookViewId="0">
      <selection sqref="A1:XFD1048576"/>
    </sheetView>
  </sheetViews>
  <sheetFormatPr defaultRowHeight="15" x14ac:dyDescent="0.25"/>
  <cols>
    <col min="1" max="1" width="40.7109375" customWidth="1"/>
    <col min="2" max="3" width="25.7109375" customWidth="1"/>
    <col min="4" max="10" width="12.5703125" customWidth="1"/>
  </cols>
  <sheetData>
    <row r="1" spans="1:10" ht="18.75" x14ac:dyDescent="0.3">
      <c r="A1" s="40" t="s">
        <v>22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587"/>
      <c r="B2" s="587"/>
      <c r="C2" s="587"/>
      <c r="D2" s="588"/>
      <c r="E2" s="588"/>
      <c r="F2" s="588"/>
      <c r="G2" s="588"/>
      <c r="H2" s="588"/>
      <c r="I2" s="588"/>
      <c r="J2" s="588"/>
    </row>
    <row r="3" spans="1:10" x14ac:dyDescent="0.25">
      <c r="A3" s="597" t="s">
        <v>245</v>
      </c>
      <c r="B3" s="598"/>
      <c r="C3" s="598"/>
      <c r="D3" s="598"/>
      <c r="E3" s="598"/>
      <c r="F3" s="598"/>
      <c r="G3" s="599"/>
      <c r="H3" s="599"/>
      <c r="I3" s="599"/>
      <c r="J3" s="599"/>
    </row>
    <row r="4" spans="1:10" ht="22.5" x14ac:dyDescent="0.25">
      <c r="A4" s="596"/>
      <c r="B4" s="596"/>
      <c r="C4" s="596"/>
      <c r="D4" s="610" t="s">
        <v>246</v>
      </c>
      <c r="E4" s="611"/>
      <c r="F4" s="612"/>
      <c r="G4" s="596" t="s">
        <v>247</v>
      </c>
      <c r="H4" s="610" t="s">
        <v>248</v>
      </c>
      <c r="I4" s="611"/>
      <c r="J4" s="612"/>
    </row>
    <row r="5" spans="1:10" x14ac:dyDescent="0.25">
      <c r="A5" s="589" t="s">
        <v>249</v>
      </c>
      <c r="B5" s="589" t="s">
        <v>250</v>
      </c>
      <c r="C5" s="589" t="s">
        <v>251</v>
      </c>
      <c r="D5" s="590" t="s">
        <v>252</v>
      </c>
      <c r="E5" s="590" t="s">
        <v>253</v>
      </c>
      <c r="F5" s="590" t="s">
        <v>254</v>
      </c>
      <c r="G5" s="590" t="s">
        <v>255</v>
      </c>
      <c r="H5" s="590" t="s">
        <v>256</v>
      </c>
      <c r="I5" s="590" t="s">
        <v>257</v>
      </c>
      <c r="J5" s="590" t="s">
        <v>258</v>
      </c>
    </row>
    <row r="6" spans="1:10" ht="22.5" x14ac:dyDescent="0.25">
      <c r="A6" s="592" t="s">
        <v>32</v>
      </c>
      <c r="B6" s="592" t="s">
        <v>8</v>
      </c>
      <c r="C6" s="592" t="s">
        <v>259</v>
      </c>
      <c r="D6" s="591">
        <v>0</v>
      </c>
      <c r="E6" s="591">
        <v>0</v>
      </c>
      <c r="F6" s="592">
        <v>1</v>
      </c>
      <c r="G6" s="592">
        <v>0</v>
      </c>
      <c r="H6" s="592">
        <v>1</v>
      </c>
      <c r="I6" s="592">
        <v>0</v>
      </c>
      <c r="J6" s="592">
        <v>2</v>
      </c>
    </row>
    <row r="7" spans="1:10" ht="22.5" x14ac:dyDescent="0.25">
      <c r="A7" s="592" t="s">
        <v>39</v>
      </c>
      <c r="B7" s="592" t="s">
        <v>8</v>
      </c>
      <c r="C7" s="592" t="s">
        <v>259</v>
      </c>
      <c r="D7" s="591" t="s">
        <v>260</v>
      </c>
      <c r="E7" s="591">
        <v>2</v>
      </c>
      <c r="F7" s="592">
        <v>4</v>
      </c>
      <c r="G7" s="592">
        <v>6</v>
      </c>
      <c r="H7" s="592">
        <v>8</v>
      </c>
      <c r="I7" s="592">
        <v>10</v>
      </c>
      <c r="J7" s="592">
        <v>11</v>
      </c>
    </row>
    <row r="8" spans="1:10" ht="22.5" x14ac:dyDescent="0.25">
      <c r="A8" s="592" t="s">
        <v>33</v>
      </c>
      <c r="B8" s="592" t="s">
        <v>8</v>
      </c>
      <c r="C8" s="592" t="s">
        <v>259</v>
      </c>
      <c r="D8" s="591">
        <v>77</v>
      </c>
      <c r="E8" s="591">
        <v>81</v>
      </c>
      <c r="F8" s="592">
        <v>76</v>
      </c>
      <c r="G8" s="592">
        <v>75</v>
      </c>
      <c r="H8" s="592">
        <v>74</v>
      </c>
      <c r="I8" s="592" t="s">
        <v>261</v>
      </c>
      <c r="J8" s="592" t="s">
        <v>261</v>
      </c>
    </row>
    <row r="9" spans="1:10" ht="22.5" x14ac:dyDescent="0.25">
      <c r="A9" s="592" t="s">
        <v>34</v>
      </c>
      <c r="B9" s="592" t="s">
        <v>8</v>
      </c>
      <c r="C9" s="592" t="s">
        <v>259</v>
      </c>
      <c r="D9" s="591" t="s">
        <v>260</v>
      </c>
      <c r="E9" s="591">
        <v>1</v>
      </c>
      <c r="F9" s="592">
        <v>2</v>
      </c>
      <c r="G9" s="592">
        <v>2</v>
      </c>
      <c r="H9" s="592">
        <v>2</v>
      </c>
      <c r="I9" s="592">
        <v>1</v>
      </c>
      <c r="J9" s="592">
        <v>1</v>
      </c>
    </row>
    <row r="10" spans="1:10" ht="22.5" x14ac:dyDescent="0.25">
      <c r="A10" s="592" t="s">
        <v>262</v>
      </c>
      <c r="B10" s="592" t="s">
        <v>8</v>
      </c>
      <c r="C10" s="592" t="s">
        <v>259</v>
      </c>
      <c r="D10" s="594" t="s">
        <v>260</v>
      </c>
      <c r="E10" s="594" t="s">
        <v>260</v>
      </c>
      <c r="F10" s="593">
        <v>979</v>
      </c>
      <c r="G10" s="593">
        <v>0</v>
      </c>
      <c r="H10" s="593">
        <v>0</v>
      </c>
      <c r="I10" s="592">
        <v>1032</v>
      </c>
      <c r="J10" s="592">
        <v>0</v>
      </c>
    </row>
    <row r="11" spans="1:10" ht="22.5" x14ac:dyDescent="0.25">
      <c r="A11" s="592" t="s">
        <v>35</v>
      </c>
      <c r="B11" s="592" t="s">
        <v>8</v>
      </c>
      <c r="C11" s="592" t="s">
        <v>259</v>
      </c>
      <c r="D11" s="595" t="s">
        <v>260</v>
      </c>
      <c r="E11" s="595">
        <v>992</v>
      </c>
      <c r="F11" s="595">
        <v>0</v>
      </c>
      <c r="G11" s="595">
        <v>1004</v>
      </c>
      <c r="H11" s="595">
        <v>1004</v>
      </c>
      <c r="I11" s="595">
        <v>0</v>
      </c>
      <c r="J11" s="595">
        <v>1004</v>
      </c>
    </row>
    <row r="12" spans="1:10" ht="33.75" x14ac:dyDescent="0.25">
      <c r="A12" s="592" t="s">
        <v>29</v>
      </c>
      <c r="B12" s="592" t="s">
        <v>9</v>
      </c>
      <c r="C12" s="592" t="s">
        <v>263</v>
      </c>
      <c r="D12" s="595" t="s">
        <v>260</v>
      </c>
      <c r="E12" s="595" t="s">
        <v>260</v>
      </c>
      <c r="F12" s="595" t="s">
        <v>260</v>
      </c>
      <c r="G12" s="595">
        <v>1</v>
      </c>
      <c r="H12" s="595">
        <v>0</v>
      </c>
      <c r="I12" s="595">
        <v>144</v>
      </c>
      <c r="J12" s="595">
        <v>0</v>
      </c>
    </row>
    <row r="13" spans="1:10" ht="33.75" x14ac:dyDescent="0.25">
      <c r="A13" s="592" t="s">
        <v>36</v>
      </c>
      <c r="B13" s="592" t="s">
        <v>9</v>
      </c>
      <c r="C13" s="592" t="s">
        <v>263</v>
      </c>
      <c r="D13" s="595">
        <v>1</v>
      </c>
      <c r="E13" s="595">
        <v>1</v>
      </c>
      <c r="F13" s="595">
        <v>1</v>
      </c>
      <c r="G13" s="595">
        <v>3</v>
      </c>
      <c r="H13" s="595">
        <v>4</v>
      </c>
      <c r="I13" s="595">
        <v>1</v>
      </c>
      <c r="J13" s="595">
        <v>2</v>
      </c>
    </row>
    <row r="14" spans="1:10" ht="33.75" x14ac:dyDescent="0.25">
      <c r="A14" s="592" t="s">
        <v>37</v>
      </c>
      <c r="B14" s="592" t="s">
        <v>9</v>
      </c>
      <c r="C14" s="592" t="s">
        <v>263</v>
      </c>
      <c r="D14" s="595">
        <v>2</v>
      </c>
      <c r="E14" s="595">
        <v>4</v>
      </c>
      <c r="F14" s="595">
        <v>5</v>
      </c>
      <c r="G14" s="595">
        <v>19</v>
      </c>
      <c r="H14" s="595">
        <v>6</v>
      </c>
      <c r="I14" s="595">
        <v>9</v>
      </c>
      <c r="J14" s="595">
        <v>7</v>
      </c>
    </row>
    <row r="15" spans="1:10" ht="33.75" x14ac:dyDescent="0.25">
      <c r="A15" s="592" t="s">
        <v>38</v>
      </c>
      <c r="B15" s="592" t="s">
        <v>9</v>
      </c>
      <c r="C15" s="592" t="s">
        <v>263</v>
      </c>
      <c r="D15" s="595">
        <v>8</v>
      </c>
      <c r="E15" s="595">
        <v>10</v>
      </c>
      <c r="F15" s="595">
        <v>5</v>
      </c>
      <c r="G15" s="595">
        <v>9</v>
      </c>
      <c r="H15" s="595">
        <v>4</v>
      </c>
      <c r="I15" s="595">
        <v>2</v>
      </c>
      <c r="J15" s="595">
        <v>2</v>
      </c>
    </row>
    <row r="16" spans="1:10" ht="33.75" x14ac:dyDescent="0.25">
      <c r="A16" s="592" t="s">
        <v>30</v>
      </c>
      <c r="B16" s="592" t="s">
        <v>9</v>
      </c>
      <c r="C16" s="592" t="s">
        <v>263</v>
      </c>
      <c r="D16" s="595">
        <v>112</v>
      </c>
      <c r="E16" s="595">
        <v>72</v>
      </c>
      <c r="F16" s="595">
        <v>102</v>
      </c>
      <c r="G16" s="595">
        <v>98</v>
      </c>
      <c r="H16" s="595">
        <v>112</v>
      </c>
      <c r="I16" s="595">
        <v>57</v>
      </c>
      <c r="J16" s="595">
        <v>65</v>
      </c>
    </row>
    <row r="17" spans="1:10" ht="33.75" x14ac:dyDescent="0.25">
      <c r="A17" s="592" t="s">
        <v>31</v>
      </c>
      <c r="B17" s="592" t="s">
        <v>9</v>
      </c>
      <c r="C17" s="592" t="s">
        <v>263</v>
      </c>
      <c r="D17" s="595" t="s">
        <v>260</v>
      </c>
      <c r="E17" s="595" t="s">
        <v>260</v>
      </c>
      <c r="F17" s="595">
        <v>4</v>
      </c>
      <c r="G17" s="595">
        <v>22</v>
      </c>
      <c r="H17" s="595">
        <v>15</v>
      </c>
      <c r="I17" s="595">
        <v>44</v>
      </c>
      <c r="J17" s="595">
        <v>44</v>
      </c>
    </row>
    <row r="18" spans="1:10" ht="35.25" x14ac:dyDescent="0.25">
      <c r="A18" s="593" t="s">
        <v>264</v>
      </c>
      <c r="B18" s="593" t="s">
        <v>9</v>
      </c>
      <c r="C18" s="593" t="s">
        <v>263</v>
      </c>
      <c r="D18" s="600" t="s">
        <v>260</v>
      </c>
      <c r="E18" s="600" t="s">
        <v>260</v>
      </c>
      <c r="F18" s="600" t="s">
        <v>260</v>
      </c>
      <c r="G18" s="600">
        <v>1</v>
      </c>
      <c r="H18" s="600">
        <v>1</v>
      </c>
      <c r="I18" s="600">
        <v>0</v>
      </c>
      <c r="J18" s="600">
        <v>0</v>
      </c>
    </row>
    <row r="19" spans="1:10" x14ac:dyDescent="0.25">
      <c r="A19" s="601" t="s">
        <v>265</v>
      </c>
      <c r="B19" s="602"/>
      <c r="C19" s="602"/>
      <c r="D19" s="602"/>
      <c r="E19" s="602"/>
      <c r="F19" s="602"/>
      <c r="G19" s="602"/>
      <c r="H19" s="602"/>
      <c r="I19" s="602"/>
      <c r="J19" s="602"/>
    </row>
    <row r="20" spans="1:10" x14ac:dyDescent="0.25">
      <c r="A20" s="613" t="s">
        <v>266</v>
      </c>
      <c r="B20" s="613"/>
    </row>
    <row r="21" spans="1:10" x14ac:dyDescent="0.25">
      <c r="A21" s="603" t="s">
        <v>267</v>
      </c>
    </row>
  </sheetData>
  <mergeCells count="3">
    <mergeCell ref="D4:F4"/>
    <mergeCell ref="H4:J4"/>
    <mergeCell ref="A2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864AF-0FFF-4A74-9D93-72F4F6A7B603}">
  <sheetPr codeName="Sheet4"/>
  <dimension ref="A1:L42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22</v>
      </c>
    </row>
    <row r="3" spans="1:12" x14ac:dyDescent="0.25">
      <c r="A3" s="49" t="s">
        <v>40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41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42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43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ht="55.5" x14ac:dyDescent="0.25">
      <c r="A8" s="57" t="s">
        <v>23</v>
      </c>
      <c r="B8" s="58" t="s">
        <v>45</v>
      </c>
      <c r="C8" s="46"/>
      <c r="D8" s="59"/>
      <c r="E8" s="60" t="s">
        <v>46</v>
      </c>
      <c r="F8" s="61" t="s">
        <v>47</v>
      </c>
      <c r="G8" s="61" t="s">
        <v>48</v>
      </c>
      <c r="H8" s="45" t="s">
        <v>49</v>
      </c>
      <c r="I8" s="48"/>
      <c r="J8" s="62"/>
      <c r="K8" s="61" t="s">
        <v>47</v>
      </c>
      <c r="L8" s="63" t="s">
        <v>50</v>
      </c>
    </row>
    <row r="9" spans="1:12" x14ac:dyDescent="0.25">
      <c r="A9" s="64" t="s">
        <v>2</v>
      </c>
      <c r="B9" s="65" t="s">
        <v>24</v>
      </c>
      <c r="C9" s="65" t="s">
        <v>25</v>
      </c>
      <c r="D9" s="66" t="s">
        <v>26</v>
      </c>
      <c r="E9" s="67" t="s">
        <v>27</v>
      </c>
      <c r="F9" s="68" t="s">
        <v>51</v>
      </c>
      <c r="G9" s="69"/>
      <c r="H9" s="65" t="s">
        <v>28</v>
      </c>
      <c r="I9" s="65" t="s">
        <v>11</v>
      </c>
      <c r="J9" s="70" t="s">
        <v>12</v>
      </c>
      <c r="K9" s="68" t="s">
        <v>52</v>
      </c>
      <c r="L9" s="71"/>
    </row>
    <row r="10" spans="1:12" x14ac:dyDescent="0.25">
      <c r="A10" s="13" t="s">
        <v>53</v>
      </c>
      <c r="B10" s="72">
        <v>1646.0309999999999</v>
      </c>
      <c r="C10" s="72">
        <v>1716.499</v>
      </c>
      <c r="D10" s="72">
        <v>1957.2529999999999</v>
      </c>
      <c r="E10" s="15">
        <v>2070.0740000000001</v>
      </c>
      <c r="F10" s="73">
        <v>7.9000000000000001E-2</v>
      </c>
      <c r="G10" s="73">
        <v>0.107</v>
      </c>
      <c r="H10" s="72">
        <v>2194.319</v>
      </c>
      <c r="I10" s="72">
        <v>2299.7260000000001</v>
      </c>
      <c r="J10" s="72">
        <v>2392.0940000000001</v>
      </c>
      <c r="K10" s="73">
        <v>4.9000000000000002E-2</v>
      </c>
      <c r="L10" s="74">
        <v>9.5000000000000001E-2</v>
      </c>
    </row>
    <row r="11" spans="1:12" x14ac:dyDescent="0.25">
      <c r="A11" s="13" t="s">
        <v>54</v>
      </c>
      <c r="B11" s="75">
        <v>3198.9810000000002</v>
      </c>
      <c r="C11" s="75">
        <v>3499.8609999999999</v>
      </c>
      <c r="D11" s="75">
        <v>3781.2429999999999</v>
      </c>
      <c r="E11" s="15">
        <v>4303.1899999999996</v>
      </c>
      <c r="F11" s="76">
        <v>0.104</v>
      </c>
      <c r="G11" s="76">
        <v>0.215</v>
      </c>
      <c r="H11" s="75">
        <v>6619.8869999999997</v>
      </c>
      <c r="I11" s="75">
        <v>7915.4219999999996</v>
      </c>
      <c r="J11" s="75">
        <v>7581.183</v>
      </c>
      <c r="K11" s="76">
        <v>0.20799999999999999</v>
      </c>
      <c r="L11" s="77">
        <v>0.28000000000000003</v>
      </c>
    </row>
    <row r="12" spans="1:12" x14ac:dyDescent="0.25">
      <c r="A12" s="13" t="s">
        <v>55</v>
      </c>
      <c r="B12" s="75">
        <v>9657.6010000000006</v>
      </c>
      <c r="C12" s="75">
        <v>9987.1540000000005</v>
      </c>
      <c r="D12" s="75">
        <v>11954.92</v>
      </c>
      <c r="E12" s="15">
        <v>15002.652</v>
      </c>
      <c r="F12" s="76">
        <v>0.158</v>
      </c>
      <c r="G12" s="76">
        <v>0.67800000000000005</v>
      </c>
      <c r="H12" s="75">
        <v>15260.373</v>
      </c>
      <c r="I12" s="75">
        <v>14944.793</v>
      </c>
      <c r="J12" s="75">
        <v>13781.271000000001</v>
      </c>
      <c r="K12" s="76">
        <v>-2.8000000000000001E-2</v>
      </c>
      <c r="L12" s="77">
        <v>0.625</v>
      </c>
    </row>
    <row r="13" spans="1:12" x14ac:dyDescent="0.25">
      <c r="A13" s="78" t="s">
        <v>56</v>
      </c>
      <c r="B13" s="79">
        <v>14502.612999999999</v>
      </c>
      <c r="C13" s="79">
        <v>15203.513999999999</v>
      </c>
      <c r="D13" s="79">
        <v>17693.416000000001</v>
      </c>
      <c r="E13" s="37">
        <v>21375.916000000001</v>
      </c>
      <c r="F13" s="80">
        <v>0.13800000000000001</v>
      </c>
      <c r="G13" s="81">
        <v>1</v>
      </c>
      <c r="H13" s="79">
        <v>24074.579000000002</v>
      </c>
      <c r="I13" s="79">
        <v>25159.940999999999</v>
      </c>
      <c r="J13" s="79">
        <v>23754.547999999999</v>
      </c>
      <c r="K13" s="80">
        <v>3.5999999999999997E-2</v>
      </c>
      <c r="L13" s="82">
        <v>1</v>
      </c>
    </row>
    <row r="14" spans="1:12" x14ac:dyDescent="0.25">
      <c r="A14" s="78" t="s">
        <v>57</v>
      </c>
      <c r="B14" s="79">
        <v>14502.612999999999</v>
      </c>
      <c r="C14" s="79">
        <v>15203.513999999999</v>
      </c>
      <c r="D14" s="79">
        <v>17693.416000000001</v>
      </c>
      <c r="E14" s="37">
        <v>21375.916000000001</v>
      </c>
      <c r="F14" s="80">
        <v>0.13800000000000001</v>
      </c>
      <c r="G14" s="81">
        <v>1</v>
      </c>
      <c r="H14" s="79">
        <v>24074.579000000002</v>
      </c>
      <c r="I14" s="79">
        <v>25159.940999999999</v>
      </c>
      <c r="J14" s="79">
        <v>23754.547999999999</v>
      </c>
      <c r="K14" s="80">
        <v>3.5999999999999997E-2</v>
      </c>
      <c r="L14" s="82">
        <v>1</v>
      </c>
    </row>
    <row r="15" spans="1:12" ht="18" x14ac:dyDescent="0.25">
      <c r="A15" s="83" t="s">
        <v>58</v>
      </c>
      <c r="B15" s="84" t="s">
        <v>10</v>
      </c>
      <c r="C15" s="84"/>
      <c r="D15" s="85"/>
      <c r="E15" s="86">
        <v>0</v>
      </c>
      <c r="F15" s="87"/>
      <c r="G15" s="88"/>
      <c r="H15" s="89">
        <v>-105.485</v>
      </c>
      <c r="I15" s="89">
        <v>-724.61</v>
      </c>
      <c r="J15" s="89">
        <v>-1700.537</v>
      </c>
      <c r="K15" s="87"/>
      <c r="L15" s="90"/>
    </row>
    <row r="16" spans="1:12" x14ac:dyDescent="0.25">
      <c r="A16" s="91"/>
      <c r="B16" s="92"/>
      <c r="C16" s="92"/>
      <c r="D16" s="92"/>
      <c r="E16" s="92"/>
      <c r="F16" s="93"/>
      <c r="G16" s="93"/>
      <c r="H16" s="92"/>
      <c r="I16" s="92"/>
      <c r="J16" s="92"/>
      <c r="K16" s="93"/>
      <c r="L16" s="93"/>
    </row>
    <row r="17" spans="1:12" x14ac:dyDescent="0.25">
      <c r="A17" s="94" t="s">
        <v>59</v>
      </c>
      <c r="B17" s="95"/>
      <c r="C17" s="95"/>
      <c r="D17" s="95"/>
      <c r="E17" s="95"/>
      <c r="F17" s="96"/>
      <c r="G17" s="96"/>
      <c r="H17" s="95"/>
      <c r="I17" s="95"/>
      <c r="J17" s="97"/>
      <c r="K17" s="96"/>
      <c r="L17" s="96"/>
    </row>
    <row r="18" spans="1:12" x14ac:dyDescent="0.25">
      <c r="A18" s="98" t="s">
        <v>60</v>
      </c>
      <c r="B18" s="99">
        <v>3459.27</v>
      </c>
      <c r="C18" s="99">
        <v>3215.6149999999998</v>
      </c>
      <c r="D18" s="99">
        <v>3643.5259999999998</v>
      </c>
      <c r="E18" s="25">
        <v>3670.6080000000002</v>
      </c>
      <c r="F18" s="100">
        <v>0.02</v>
      </c>
      <c r="G18" s="100">
        <v>0.20300000000000001</v>
      </c>
      <c r="H18" s="99">
        <v>3825.1489999999999</v>
      </c>
      <c r="I18" s="99">
        <v>3996.598</v>
      </c>
      <c r="J18" s="99">
        <v>4167.3130000000001</v>
      </c>
      <c r="K18" s="100">
        <v>4.2999999999999997E-2</v>
      </c>
      <c r="L18" s="101">
        <v>0.16600000000000001</v>
      </c>
    </row>
    <row r="19" spans="1:12" x14ac:dyDescent="0.25">
      <c r="A19" s="13" t="s">
        <v>61</v>
      </c>
      <c r="B19" s="102">
        <v>1638.33</v>
      </c>
      <c r="C19" s="72">
        <v>1742.2360000000001</v>
      </c>
      <c r="D19" s="72">
        <v>1812.8869999999999</v>
      </c>
      <c r="E19" s="103">
        <v>1874.16</v>
      </c>
      <c r="F19" s="73">
        <v>4.5999999999999999E-2</v>
      </c>
      <c r="G19" s="73">
        <v>0.10299999999999999</v>
      </c>
      <c r="H19" s="72">
        <v>1986.0509999999999</v>
      </c>
      <c r="I19" s="72">
        <v>2079.498</v>
      </c>
      <c r="J19" s="72">
        <v>2175.0639999999999</v>
      </c>
      <c r="K19" s="73">
        <v>5.0999999999999997E-2</v>
      </c>
      <c r="L19" s="104">
        <v>8.5999999999999993E-2</v>
      </c>
    </row>
    <row r="20" spans="1:12" x14ac:dyDescent="0.25">
      <c r="A20" s="13" t="s">
        <v>62</v>
      </c>
      <c r="B20" s="22">
        <v>1820.923</v>
      </c>
      <c r="C20" s="75">
        <v>1473.1579999999999</v>
      </c>
      <c r="D20" s="75">
        <v>1830.636</v>
      </c>
      <c r="E20" s="15">
        <v>1796.4480000000001</v>
      </c>
      <c r="F20" s="76">
        <v>-5.0000000000000001E-3</v>
      </c>
      <c r="G20" s="76">
        <v>0.10100000000000001</v>
      </c>
      <c r="H20" s="75">
        <v>1839.098</v>
      </c>
      <c r="I20" s="75">
        <v>1917.1</v>
      </c>
      <c r="J20" s="75">
        <v>1992.249</v>
      </c>
      <c r="K20" s="76">
        <v>3.5000000000000003E-2</v>
      </c>
      <c r="L20" s="105">
        <v>0.08</v>
      </c>
    </row>
    <row r="21" spans="1:12" x14ac:dyDescent="0.25">
      <c r="A21" s="106" t="s">
        <v>63</v>
      </c>
      <c r="B21" s="107"/>
      <c r="C21" s="108"/>
      <c r="D21" s="109"/>
      <c r="E21" s="110"/>
      <c r="F21" s="111">
        <v>0</v>
      </c>
      <c r="G21" s="111">
        <v>0</v>
      </c>
      <c r="H21" s="108"/>
      <c r="I21" s="108"/>
      <c r="J21" s="108"/>
      <c r="K21" s="111">
        <v>0</v>
      </c>
      <c r="L21" s="112">
        <v>0</v>
      </c>
    </row>
    <row r="22" spans="1:12" x14ac:dyDescent="0.25">
      <c r="A22" s="106" t="s">
        <v>64</v>
      </c>
      <c r="B22" s="113">
        <v>120.05</v>
      </c>
      <c r="C22" s="114">
        <v>122.11</v>
      </c>
      <c r="D22" s="114">
        <v>127.39400000000001</v>
      </c>
      <c r="E22" s="115">
        <v>148.67099999999999</v>
      </c>
      <c r="F22" s="116">
        <v>7.3999999999999996E-2</v>
      </c>
      <c r="G22" s="116">
        <v>8.0000000000000002E-3</v>
      </c>
      <c r="H22" s="114">
        <v>166.91</v>
      </c>
      <c r="I22" s="114">
        <v>172.99299999999999</v>
      </c>
      <c r="J22" s="114">
        <v>181.05600000000001</v>
      </c>
      <c r="K22" s="116">
        <v>6.8000000000000005E-2</v>
      </c>
      <c r="L22" s="117">
        <v>7.0000000000000001E-3</v>
      </c>
    </row>
    <row r="23" spans="1:12" ht="18" x14ac:dyDescent="0.25">
      <c r="A23" s="106" t="s">
        <v>65</v>
      </c>
      <c r="B23" s="113">
        <v>281.40499999999997</v>
      </c>
      <c r="C23" s="114">
        <v>141.47800000000001</v>
      </c>
      <c r="D23" s="114">
        <v>209.57499999999999</v>
      </c>
      <c r="E23" s="115">
        <v>105.91200000000001</v>
      </c>
      <c r="F23" s="116">
        <v>-0.27800000000000002</v>
      </c>
      <c r="G23" s="116">
        <v>1.0999999999999999E-2</v>
      </c>
      <c r="H23" s="114">
        <v>187.58600000000001</v>
      </c>
      <c r="I23" s="114">
        <v>197.53899999999999</v>
      </c>
      <c r="J23" s="114">
        <v>203.965</v>
      </c>
      <c r="K23" s="116">
        <v>0.24399999999999999</v>
      </c>
      <c r="L23" s="117">
        <v>7.0000000000000001E-3</v>
      </c>
    </row>
    <row r="24" spans="1:12" ht="18" x14ac:dyDescent="0.25">
      <c r="A24" s="106" t="s">
        <v>66</v>
      </c>
      <c r="B24" s="113">
        <v>29.629000000000001</v>
      </c>
      <c r="C24" s="114">
        <v>87.192999999999998</v>
      </c>
      <c r="D24" s="114">
        <v>79.619</v>
      </c>
      <c r="E24" s="115">
        <v>174.01900000000001</v>
      </c>
      <c r="F24" s="116">
        <v>0.80400000000000005</v>
      </c>
      <c r="G24" s="116">
        <v>5.0000000000000001E-3</v>
      </c>
      <c r="H24" s="114">
        <v>238.75</v>
      </c>
      <c r="I24" s="114">
        <v>245.702</v>
      </c>
      <c r="J24" s="114">
        <v>257.01400000000001</v>
      </c>
      <c r="K24" s="116">
        <v>0.13900000000000001</v>
      </c>
      <c r="L24" s="117">
        <v>0.01</v>
      </c>
    </row>
    <row r="25" spans="1:12" x14ac:dyDescent="0.25">
      <c r="A25" s="106" t="s">
        <v>67</v>
      </c>
      <c r="B25" s="113">
        <v>457.94099999999997</v>
      </c>
      <c r="C25" s="114">
        <v>437.42700000000002</v>
      </c>
      <c r="D25" s="114">
        <v>534.81200000000001</v>
      </c>
      <c r="E25" s="115">
        <v>499.62200000000001</v>
      </c>
      <c r="F25" s="116">
        <v>2.9000000000000001E-2</v>
      </c>
      <c r="G25" s="116">
        <v>2.8000000000000001E-2</v>
      </c>
      <c r="H25" s="114">
        <v>523.94000000000005</v>
      </c>
      <c r="I25" s="114">
        <v>547.41</v>
      </c>
      <c r="J25" s="114">
        <v>572.49199999999996</v>
      </c>
      <c r="K25" s="116">
        <v>4.5999999999999999E-2</v>
      </c>
      <c r="L25" s="117">
        <v>2.3E-2</v>
      </c>
    </row>
    <row r="26" spans="1:12" x14ac:dyDescent="0.25">
      <c r="A26" s="106" t="s">
        <v>68</v>
      </c>
      <c r="B26" s="113">
        <v>98.626000000000005</v>
      </c>
      <c r="C26" s="114">
        <v>117.25</v>
      </c>
      <c r="D26" s="114">
        <v>119.05200000000001</v>
      </c>
      <c r="E26" s="115">
        <v>119.045</v>
      </c>
      <c r="F26" s="116">
        <v>6.5000000000000002E-2</v>
      </c>
      <c r="G26" s="116">
        <v>7.0000000000000001E-3</v>
      </c>
      <c r="H26" s="114">
        <v>144.32900000000001</v>
      </c>
      <c r="I26" s="114">
        <v>151.96799999999999</v>
      </c>
      <c r="J26" s="114">
        <v>159.03700000000001</v>
      </c>
      <c r="K26" s="116">
        <v>0.10100000000000001</v>
      </c>
      <c r="L26" s="117">
        <v>6.0000000000000001E-3</v>
      </c>
    </row>
    <row r="27" spans="1:12" x14ac:dyDescent="0.25">
      <c r="A27" s="106" t="s">
        <v>69</v>
      </c>
      <c r="B27" s="113">
        <v>91.02</v>
      </c>
      <c r="C27" s="114">
        <v>153.15199999999999</v>
      </c>
      <c r="D27" s="114">
        <v>266.65699999999998</v>
      </c>
      <c r="E27" s="115">
        <v>216.01</v>
      </c>
      <c r="F27" s="116">
        <v>0.33400000000000002</v>
      </c>
      <c r="G27" s="116">
        <v>1.0999999999999999E-2</v>
      </c>
      <c r="H27" s="114">
        <v>219.77600000000001</v>
      </c>
      <c r="I27" s="114">
        <v>234.74799999999999</v>
      </c>
      <c r="J27" s="114">
        <v>241.11</v>
      </c>
      <c r="K27" s="116">
        <v>3.6999999999999998E-2</v>
      </c>
      <c r="L27" s="117">
        <v>0.01</v>
      </c>
    </row>
    <row r="28" spans="1:12" x14ac:dyDescent="0.25">
      <c r="A28" s="13" t="s">
        <v>70</v>
      </c>
      <c r="B28" s="118">
        <v>1.7000000000000001E-2</v>
      </c>
      <c r="C28" s="119">
        <v>0.221</v>
      </c>
      <c r="D28" s="119">
        <v>3.0000000000000001E-3</v>
      </c>
      <c r="E28" s="120">
        <v>0</v>
      </c>
      <c r="F28" s="121">
        <v>-1</v>
      </c>
      <c r="G28" s="121">
        <v>0</v>
      </c>
      <c r="H28" s="119">
        <v>0</v>
      </c>
      <c r="I28" s="119">
        <v>0</v>
      </c>
      <c r="J28" s="119">
        <v>0</v>
      </c>
      <c r="K28" s="121">
        <v>0</v>
      </c>
      <c r="L28" s="122">
        <v>0</v>
      </c>
    </row>
    <row r="29" spans="1:12" ht="18" x14ac:dyDescent="0.25">
      <c r="A29" s="123" t="s">
        <v>71</v>
      </c>
      <c r="B29" s="124">
        <v>8850.3469999999998</v>
      </c>
      <c r="C29" s="124">
        <v>9414.3109999999997</v>
      </c>
      <c r="D29" s="124">
        <v>10799.398999999999</v>
      </c>
      <c r="E29" s="125">
        <v>13279.365</v>
      </c>
      <c r="F29" s="126">
        <v>0.14499999999999999</v>
      </c>
      <c r="G29" s="126">
        <v>0.61599999999999999</v>
      </c>
      <c r="H29" s="124">
        <v>15905.888999999999</v>
      </c>
      <c r="I29" s="124">
        <v>16603.603999999999</v>
      </c>
      <c r="J29" s="124">
        <v>14790.263999999999</v>
      </c>
      <c r="K29" s="126">
        <v>3.6999999999999998E-2</v>
      </c>
      <c r="L29" s="127">
        <v>0.64200000000000002</v>
      </c>
    </row>
    <row r="30" spans="1:12" x14ac:dyDescent="0.25">
      <c r="A30" s="13" t="s">
        <v>72</v>
      </c>
      <c r="B30" s="102">
        <v>5373.6949999999997</v>
      </c>
      <c r="C30" s="72">
        <v>5858.2740000000003</v>
      </c>
      <c r="D30" s="72">
        <v>6357.1469999999999</v>
      </c>
      <c r="E30" s="103">
        <v>6879.2179999999998</v>
      </c>
      <c r="F30" s="73">
        <v>8.5999999999999993E-2</v>
      </c>
      <c r="G30" s="73">
        <v>0.35599999999999998</v>
      </c>
      <c r="H30" s="72">
        <v>7890.86</v>
      </c>
      <c r="I30" s="72">
        <v>7976.3159999999998</v>
      </c>
      <c r="J30" s="72">
        <v>7417.9719999999998</v>
      </c>
      <c r="K30" s="73">
        <v>2.5000000000000001E-2</v>
      </c>
      <c r="L30" s="104">
        <v>0.32</v>
      </c>
    </row>
    <row r="31" spans="1:12" ht="18" x14ac:dyDescent="0.25">
      <c r="A31" s="13" t="s">
        <v>73</v>
      </c>
      <c r="B31" s="22">
        <v>2382.047</v>
      </c>
      <c r="C31" s="75">
        <v>2375.855</v>
      </c>
      <c r="D31" s="75">
        <v>2612.14</v>
      </c>
      <c r="E31" s="15">
        <v>3276.09</v>
      </c>
      <c r="F31" s="76">
        <v>0.112</v>
      </c>
      <c r="G31" s="76">
        <v>0.155</v>
      </c>
      <c r="H31" s="75">
        <v>5462.9579999999996</v>
      </c>
      <c r="I31" s="75">
        <v>6700.1109999999999</v>
      </c>
      <c r="J31" s="75">
        <v>6300.8720000000003</v>
      </c>
      <c r="K31" s="76">
        <v>0.24399999999999999</v>
      </c>
      <c r="L31" s="105">
        <v>0.23</v>
      </c>
    </row>
    <row r="32" spans="1:12" ht="18" x14ac:dyDescent="0.25">
      <c r="A32" s="13" t="s">
        <v>74</v>
      </c>
      <c r="B32" s="22">
        <v>237.458</v>
      </c>
      <c r="C32" s="75">
        <v>243.11600000000001</v>
      </c>
      <c r="D32" s="75">
        <v>250.75399999999999</v>
      </c>
      <c r="E32" s="15">
        <v>43.23</v>
      </c>
      <c r="F32" s="76">
        <v>-0.433</v>
      </c>
      <c r="G32" s="76">
        <v>1.0999999999999999E-2</v>
      </c>
      <c r="H32" s="75">
        <v>62.523000000000003</v>
      </c>
      <c r="I32" s="75">
        <v>66.572000000000003</v>
      </c>
      <c r="J32" s="75">
        <v>82.497</v>
      </c>
      <c r="K32" s="76">
        <v>0.24</v>
      </c>
      <c r="L32" s="105">
        <v>3.0000000000000001E-3</v>
      </c>
    </row>
    <row r="33" spans="1:12" ht="18" x14ac:dyDescent="0.25">
      <c r="A33" s="13" t="s">
        <v>75</v>
      </c>
      <c r="B33" s="22">
        <v>809.31200000000001</v>
      </c>
      <c r="C33" s="75">
        <v>902.96900000000005</v>
      </c>
      <c r="D33" s="75">
        <v>1543.6859999999999</v>
      </c>
      <c r="E33" s="15">
        <v>3039.96</v>
      </c>
      <c r="F33" s="76">
        <v>0.55400000000000005</v>
      </c>
      <c r="G33" s="76">
        <v>9.1999999999999998E-2</v>
      </c>
      <c r="H33" s="75">
        <v>2452.2779999999998</v>
      </c>
      <c r="I33" s="75">
        <v>1822.1769999999999</v>
      </c>
      <c r="J33" s="75">
        <v>948.73800000000006</v>
      </c>
      <c r="K33" s="76">
        <v>-0.32200000000000001</v>
      </c>
      <c r="L33" s="105">
        <v>8.7999999999999995E-2</v>
      </c>
    </row>
    <row r="34" spans="1:12" x14ac:dyDescent="0.25">
      <c r="A34" s="13" t="s">
        <v>76</v>
      </c>
      <c r="B34" s="22">
        <v>0.83399999999999996</v>
      </c>
      <c r="C34" s="75">
        <v>0.57699999999999996</v>
      </c>
      <c r="D34" s="75">
        <v>1.4850000000000001</v>
      </c>
      <c r="E34" s="15">
        <v>7.8559999999999999</v>
      </c>
      <c r="F34" s="76">
        <v>1.1120000000000001</v>
      </c>
      <c r="G34" s="76">
        <v>0</v>
      </c>
      <c r="H34" s="75">
        <v>1.85</v>
      </c>
      <c r="I34" s="75">
        <v>1.883</v>
      </c>
      <c r="J34" s="75">
        <v>1.9610000000000001</v>
      </c>
      <c r="K34" s="76">
        <v>-0.37</v>
      </c>
      <c r="L34" s="105">
        <v>0</v>
      </c>
    </row>
    <row r="35" spans="1:12" x14ac:dyDescent="0.25">
      <c r="A35" s="13" t="s">
        <v>77</v>
      </c>
      <c r="B35" s="118">
        <v>47.000999999999998</v>
      </c>
      <c r="C35" s="119">
        <v>33.520000000000003</v>
      </c>
      <c r="D35" s="119">
        <v>34.186999999999998</v>
      </c>
      <c r="E35" s="120">
        <v>33.011000000000003</v>
      </c>
      <c r="F35" s="121">
        <v>-0.111</v>
      </c>
      <c r="G35" s="121">
        <v>2E-3</v>
      </c>
      <c r="H35" s="119">
        <v>35.42</v>
      </c>
      <c r="I35" s="119">
        <v>36.545000000000002</v>
      </c>
      <c r="J35" s="119">
        <v>38.223999999999997</v>
      </c>
      <c r="K35" s="121">
        <v>0.05</v>
      </c>
      <c r="L35" s="122">
        <v>2E-3</v>
      </c>
    </row>
    <row r="36" spans="1:12" ht="18" x14ac:dyDescent="0.25">
      <c r="A36" s="123" t="s">
        <v>78</v>
      </c>
      <c r="B36" s="124">
        <v>2192.9960000000001</v>
      </c>
      <c r="C36" s="124">
        <v>2573.41</v>
      </c>
      <c r="D36" s="124">
        <v>3249.4670000000001</v>
      </c>
      <c r="E36" s="125">
        <v>4425.9390000000003</v>
      </c>
      <c r="F36" s="126">
        <v>0.26400000000000001</v>
      </c>
      <c r="G36" s="126">
        <v>0.18099999999999999</v>
      </c>
      <c r="H36" s="124">
        <v>4343.5410000000002</v>
      </c>
      <c r="I36" s="124">
        <v>4559.7389999999996</v>
      </c>
      <c r="J36" s="124">
        <v>4796.9709999999995</v>
      </c>
      <c r="K36" s="126">
        <v>2.7E-2</v>
      </c>
      <c r="L36" s="127">
        <v>0.192</v>
      </c>
    </row>
    <row r="37" spans="1:12" ht="18" x14ac:dyDescent="0.25">
      <c r="A37" s="13" t="s">
        <v>79</v>
      </c>
      <c r="B37" s="102">
        <v>2063.5709999999999</v>
      </c>
      <c r="C37" s="72">
        <v>2479.5790000000002</v>
      </c>
      <c r="D37" s="72">
        <v>3135.6579999999999</v>
      </c>
      <c r="E37" s="103">
        <v>4224.4960000000001</v>
      </c>
      <c r="F37" s="73">
        <v>0.27</v>
      </c>
      <c r="G37" s="73">
        <v>0.17299999999999999</v>
      </c>
      <c r="H37" s="72">
        <v>4162.3909999999996</v>
      </c>
      <c r="I37" s="72">
        <v>4371.2640000000001</v>
      </c>
      <c r="J37" s="72">
        <v>4599.7730000000001</v>
      </c>
      <c r="K37" s="73">
        <v>2.9000000000000001E-2</v>
      </c>
      <c r="L37" s="104">
        <v>0.184</v>
      </c>
    </row>
    <row r="38" spans="1:12" x14ac:dyDescent="0.25">
      <c r="A38" s="13" t="s">
        <v>80</v>
      </c>
      <c r="B38" s="22">
        <v>91.671999999999997</v>
      </c>
      <c r="C38" s="75">
        <v>52.451000000000001</v>
      </c>
      <c r="D38" s="75">
        <v>67.370999999999995</v>
      </c>
      <c r="E38" s="15">
        <v>133.64699999999999</v>
      </c>
      <c r="F38" s="76">
        <v>0.13400000000000001</v>
      </c>
      <c r="G38" s="76">
        <v>5.0000000000000001E-3</v>
      </c>
      <c r="H38" s="75">
        <v>126.58</v>
      </c>
      <c r="I38" s="75">
        <v>133.41</v>
      </c>
      <c r="J38" s="75">
        <v>144.43799999999999</v>
      </c>
      <c r="K38" s="76">
        <v>2.5999999999999999E-2</v>
      </c>
      <c r="L38" s="105">
        <v>6.0000000000000001E-3</v>
      </c>
    </row>
    <row r="39" spans="1:12" ht="18" x14ac:dyDescent="0.25">
      <c r="A39" s="13" t="s">
        <v>81</v>
      </c>
      <c r="B39" s="128">
        <v>37.753</v>
      </c>
      <c r="C39" s="129">
        <v>41.38</v>
      </c>
      <c r="D39" s="129">
        <v>46.438000000000002</v>
      </c>
      <c r="E39" s="130">
        <v>67.796000000000006</v>
      </c>
      <c r="F39" s="131">
        <v>0.215</v>
      </c>
      <c r="G39" s="131">
        <v>3.0000000000000001E-3</v>
      </c>
      <c r="H39" s="119">
        <v>54.57</v>
      </c>
      <c r="I39" s="119">
        <v>55.064999999999998</v>
      </c>
      <c r="J39" s="119">
        <v>52.76</v>
      </c>
      <c r="K39" s="131">
        <v>-0.08</v>
      </c>
      <c r="L39" s="132">
        <v>2E-3</v>
      </c>
    </row>
    <row r="40" spans="1:12" ht="18" x14ac:dyDescent="0.25">
      <c r="A40" s="133" t="s">
        <v>82</v>
      </c>
      <c r="B40" s="134">
        <v>0</v>
      </c>
      <c r="C40" s="134">
        <v>0.17799999999999999</v>
      </c>
      <c r="D40" s="134">
        <v>1.024</v>
      </c>
      <c r="E40" s="135">
        <v>4.0000000000000001E-3</v>
      </c>
      <c r="F40" s="136">
        <v>0</v>
      </c>
      <c r="G40" s="136">
        <v>0</v>
      </c>
      <c r="H40" s="134">
        <v>0</v>
      </c>
      <c r="I40" s="134">
        <v>0</v>
      </c>
      <c r="J40" s="134">
        <v>0</v>
      </c>
      <c r="K40" s="136">
        <v>-1</v>
      </c>
      <c r="L40" s="137">
        <v>0</v>
      </c>
    </row>
    <row r="41" spans="1:12" x14ac:dyDescent="0.25">
      <c r="A41" s="138" t="s">
        <v>13</v>
      </c>
      <c r="B41" s="139">
        <v>14502.612999999999</v>
      </c>
      <c r="C41" s="139">
        <v>15203.513999999999</v>
      </c>
      <c r="D41" s="139">
        <v>17693.416000000001</v>
      </c>
      <c r="E41" s="140">
        <v>21375.916000000001</v>
      </c>
      <c r="F41" s="141">
        <v>0.13800000000000001</v>
      </c>
      <c r="G41" s="141">
        <v>1</v>
      </c>
      <c r="H41" s="139">
        <v>24074.579000000002</v>
      </c>
      <c r="I41" s="139">
        <v>25159.940999999999</v>
      </c>
      <c r="J41" s="139">
        <v>23754.547999999999</v>
      </c>
      <c r="K41" s="141">
        <v>3.5999999999999997E-2</v>
      </c>
      <c r="L41" s="142">
        <v>1</v>
      </c>
    </row>
    <row r="42" spans="1:12" x14ac:dyDescent="0.25">
      <c r="A42" s="143" t="s">
        <v>83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01BA-4D47-483A-A31D-62FD48EB1A6D}">
  <sheetPr codeName="Sheet5"/>
  <dimension ref="A1:O36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22</v>
      </c>
    </row>
    <row r="3" spans="1:15" x14ac:dyDescent="0.25">
      <c r="A3" s="145" t="s">
        <v>84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 x14ac:dyDescent="0.25">
      <c r="A5" s="49" t="s">
        <v>85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41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42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10</v>
      </c>
    </row>
    <row r="8" spans="1:15" x14ac:dyDescent="0.25">
      <c r="A8" s="55" t="s">
        <v>43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10</v>
      </c>
    </row>
    <row r="9" spans="1:15" x14ac:dyDescent="0.25">
      <c r="A9" s="55" t="s">
        <v>44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10</v>
      </c>
    </row>
    <row r="10" spans="1:15" ht="82.5" x14ac:dyDescent="0.25">
      <c r="A10" s="152" t="s">
        <v>23</v>
      </c>
      <c r="B10" s="46" t="s">
        <v>86</v>
      </c>
      <c r="C10" s="46" t="s">
        <v>46</v>
      </c>
      <c r="D10" s="47" t="s">
        <v>87</v>
      </c>
      <c r="E10" s="45" t="s">
        <v>86</v>
      </c>
      <c r="F10" s="46" t="s">
        <v>46</v>
      </c>
      <c r="G10" s="47" t="s">
        <v>87</v>
      </c>
      <c r="H10" s="153" t="s">
        <v>86</v>
      </c>
      <c r="I10" s="153" t="s">
        <v>46</v>
      </c>
      <c r="J10" s="154" t="s">
        <v>87</v>
      </c>
      <c r="K10" s="46" t="s">
        <v>86</v>
      </c>
      <c r="L10" s="46" t="s">
        <v>46</v>
      </c>
      <c r="M10" s="46" t="s">
        <v>88</v>
      </c>
      <c r="N10" s="61" t="s">
        <v>89</v>
      </c>
      <c r="O10" s="63" t="s">
        <v>90</v>
      </c>
    </row>
    <row r="11" spans="1:15" x14ac:dyDescent="0.25">
      <c r="A11" s="155" t="s">
        <v>2</v>
      </c>
      <c r="B11" s="156" t="s">
        <v>10</v>
      </c>
      <c r="C11" s="157" t="s">
        <v>24</v>
      </c>
      <c r="D11" s="158" t="s">
        <v>10</v>
      </c>
      <c r="E11" s="159" t="s">
        <v>10</v>
      </c>
      <c r="F11" s="157" t="s">
        <v>25</v>
      </c>
      <c r="G11" s="158" t="s">
        <v>10</v>
      </c>
      <c r="H11" s="159" t="s">
        <v>10</v>
      </c>
      <c r="I11" s="157" t="s">
        <v>26</v>
      </c>
      <c r="J11" s="158" t="s">
        <v>10</v>
      </c>
      <c r="K11" s="159" t="s">
        <v>10</v>
      </c>
      <c r="L11" s="157" t="s">
        <v>27</v>
      </c>
      <c r="M11" s="158" t="s">
        <v>10</v>
      </c>
      <c r="N11" s="160" t="s">
        <v>51</v>
      </c>
      <c r="O11" s="161"/>
    </row>
    <row r="12" spans="1:15" x14ac:dyDescent="0.25">
      <c r="A12" s="162" t="s">
        <v>53</v>
      </c>
      <c r="B12" s="72">
        <v>1976.731</v>
      </c>
      <c r="C12" s="72">
        <v>1736.5709999999999</v>
      </c>
      <c r="D12" s="163">
        <v>1646.0309999999999</v>
      </c>
      <c r="E12" s="102">
        <v>1950.914</v>
      </c>
      <c r="F12" s="72">
        <v>1960.0170000000001</v>
      </c>
      <c r="G12" s="163">
        <v>1716.499</v>
      </c>
      <c r="H12" s="22">
        <v>2012.509</v>
      </c>
      <c r="I12" s="75">
        <v>2019.9380000000001</v>
      </c>
      <c r="J12" s="75">
        <v>1957.2529999999999</v>
      </c>
      <c r="K12" s="102">
        <v>2047.59</v>
      </c>
      <c r="L12" s="72">
        <v>2070.0740000000001</v>
      </c>
      <c r="M12" s="72">
        <v>2070.0740000000001</v>
      </c>
      <c r="N12" s="164">
        <v>0.92500000000000004</v>
      </c>
      <c r="O12" s="165">
        <v>0.94899999999999995</v>
      </c>
    </row>
    <row r="13" spans="1:15" x14ac:dyDescent="0.25">
      <c r="A13" s="166" t="s">
        <v>54</v>
      </c>
      <c r="B13" s="75">
        <v>3553.4560000000001</v>
      </c>
      <c r="C13" s="75">
        <v>3327.5479999999998</v>
      </c>
      <c r="D13" s="75">
        <v>3198.9810000000002</v>
      </c>
      <c r="E13" s="22">
        <v>3538.027</v>
      </c>
      <c r="F13" s="75">
        <v>3616.6</v>
      </c>
      <c r="G13" s="75">
        <v>3499.8609999999999</v>
      </c>
      <c r="H13" s="22">
        <v>3782.924</v>
      </c>
      <c r="I13" s="75">
        <v>3818.5169999999998</v>
      </c>
      <c r="J13" s="75">
        <v>3781.2429999999999</v>
      </c>
      <c r="K13" s="22">
        <v>4625.5209999999997</v>
      </c>
      <c r="L13" s="75">
        <v>4303.1899999999996</v>
      </c>
      <c r="M13" s="75">
        <v>4303.1899999999996</v>
      </c>
      <c r="N13" s="167">
        <v>0.95399999999999996</v>
      </c>
      <c r="O13" s="168">
        <v>0.98099999999999998</v>
      </c>
    </row>
    <row r="14" spans="1:15" x14ac:dyDescent="0.25">
      <c r="A14" s="166" t="s">
        <v>55</v>
      </c>
      <c r="B14" s="75">
        <v>11686.04</v>
      </c>
      <c r="C14" s="75">
        <v>11930.172</v>
      </c>
      <c r="D14" s="75">
        <v>9657.6010000000006</v>
      </c>
      <c r="E14" s="22">
        <v>11421.138999999999</v>
      </c>
      <c r="F14" s="75">
        <v>12158.44</v>
      </c>
      <c r="G14" s="75">
        <v>9987.1540000000005</v>
      </c>
      <c r="H14" s="22">
        <v>12744.236000000001</v>
      </c>
      <c r="I14" s="75">
        <v>12716.555</v>
      </c>
      <c r="J14" s="75">
        <v>11954.92</v>
      </c>
      <c r="K14" s="22">
        <v>15584.195</v>
      </c>
      <c r="L14" s="75">
        <v>15002.652</v>
      </c>
      <c r="M14" s="75">
        <v>15002.652</v>
      </c>
      <c r="N14" s="167">
        <v>0.90600000000000003</v>
      </c>
      <c r="O14" s="168">
        <v>0.9</v>
      </c>
    </row>
    <row r="15" spans="1:15" x14ac:dyDescent="0.25">
      <c r="A15" s="152" t="s">
        <v>13</v>
      </c>
      <c r="B15" s="169">
        <v>17216.226999999999</v>
      </c>
      <c r="C15" s="169">
        <v>16994.291000000001</v>
      </c>
      <c r="D15" s="170">
        <v>14502.612999999999</v>
      </c>
      <c r="E15" s="171">
        <v>16910.080000000002</v>
      </c>
      <c r="F15" s="169">
        <v>17735.057000000001</v>
      </c>
      <c r="G15" s="169">
        <v>15203.513999999999</v>
      </c>
      <c r="H15" s="171">
        <v>18539.669000000002</v>
      </c>
      <c r="I15" s="169">
        <v>18555.009999999998</v>
      </c>
      <c r="J15" s="169">
        <v>17693.416000000001</v>
      </c>
      <c r="K15" s="171">
        <v>22257.306</v>
      </c>
      <c r="L15" s="169">
        <v>21375.916000000001</v>
      </c>
      <c r="M15" s="170">
        <v>21375.916000000001</v>
      </c>
      <c r="N15" s="172">
        <v>0.91800000000000004</v>
      </c>
      <c r="O15" s="173">
        <v>0.92100000000000004</v>
      </c>
    </row>
    <row r="16" spans="1:15" ht="18" x14ac:dyDescent="0.25">
      <c r="A16" s="83" t="s">
        <v>58</v>
      </c>
      <c r="B16" s="174"/>
      <c r="C16" s="175" t="s">
        <v>91</v>
      </c>
      <c r="D16" s="176"/>
      <c r="E16" s="177"/>
      <c r="F16" s="178"/>
      <c r="G16" s="176"/>
      <c r="H16" s="177"/>
      <c r="I16" s="178" t="s">
        <v>10</v>
      </c>
      <c r="J16" s="176" t="s">
        <v>10</v>
      </c>
      <c r="K16" s="177"/>
      <c r="L16" s="179">
        <v>-881.39</v>
      </c>
      <c r="M16" s="176"/>
      <c r="N16" s="180"/>
      <c r="O16" s="180"/>
    </row>
    <row r="17" spans="1:15" x14ac:dyDescent="0.25">
      <c r="A17" s="181"/>
      <c r="B17" s="182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4"/>
      <c r="O17" s="184"/>
    </row>
    <row r="18" spans="1:15" ht="18" x14ac:dyDescent="0.25">
      <c r="A18" s="185" t="s">
        <v>59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7"/>
      <c r="O18" s="188"/>
    </row>
    <row r="19" spans="1:15" x14ac:dyDescent="0.25">
      <c r="A19" s="189" t="s">
        <v>60</v>
      </c>
      <c r="B19" s="124">
        <v>3635.7260000000001</v>
      </c>
      <c r="C19" s="124">
        <v>3912.0070000000001</v>
      </c>
      <c r="D19" s="124">
        <v>3459.27</v>
      </c>
      <c r="E19" s="190">
        <v>3496.415</v>
      </c>
      <c r="F19" s="124">
        <v>4119.2430000000004</v>
      </c>
      <c r="G19" s="124">
        <v>3215.6149999999998</v>
      </c>
      <c r="H19" s="190">
        <v>3607.3009999999999</v>
      </c>
      <c r="I19" s="124">
        <v>3732.701</v>
      </c>
      <c r="J19" s="124">
        <v>3643.5259999999998</v>
      </c>
      <c r="K19" s="190">
        <v>3545.317</v>
      </c>
      <c r="L19" s="124">
        <v>3670.6080000000002</v>
      </c>
      <c r="M19" s="124">
        <v>3670.6080000000002</v>
      </c>
      <c r="N19" s="191">
        <v>0.97899999999999998</v>
      </c>
      <c r="O19" s="192">
        <v>0.90600000000000003</v>
      </c>
    </row>
    <row r="20" spans="1:15" ht="18" x14ac:dyDescent="0.25">
      <c r="A20" s="193" t="s">
        <v>61</v>
      </c>
      <c r="B20" s="102">
        <v>1988.252</v>
      </c>
      <c r="C20" s="72">
        <v>1867.701</v>
      </c>
      <c r="D20" s="72">
        <v>1638.33</v>
      </c>
      <c r="E20" s="102">
        <v>1805.2249999999999</v>
      </c>
      <c r="F20" s="72">
        <v>1854.6569999999999</v>
      </c>
      <c r="G20" s="72">
        <v>1742.2360000000001</v>
      </c>
      <c r="H20" s="102">
        <v>1836.433</v>
      </c>
      <c r="I20" s="72">
        <v>1836.433</v>
      </c>
      <c r="J20" s="72">
        <v>1812.8869999999999</v>
      </c>
      <c r="K20" s="102">
        <v>1790.16</v>
      </c>
      <c r="L20" s="72">
        <v>1874.16</v>
      </c>
      <c r="M20" s="163">
        <v>1874.16</v>
      </c>
      <c r="N20" s="194">
        <v>0.95199999999999996</v>
      </c>
      <c r="O20" s="195">
        <v>0.95099999999999996</v>
      </c>
    </row>
    <row r="21" spans="1:15" x14ac:dyDescent="0.25">
      <c r="A21" s="193" t="s">
        <v>92</v>
      </c>
      <c r="B21" s="22">
        <v>1647.4739999999999</v>
      </c>
      <c r="C21" s="75">
        <v>2044.296</v>
      </c>
      <c r="D21" s="75">
        <v>1820.923</v>
      </c>
      <c r="E21" s="22">
        <v>1691.19</v>
      </c>
      <c r="F21" s="75">
        <v>2264.364</v>
      </c>
      <c r="G21" s="75">
        <v>1473.1579999999999</v>
      </c>
      <c r="H21" s="22">
        <v>1770.8679999999999</v>
      </c>
      <c r="I21" s="75">
        <v>1896.2650000000001</v>
      </c>
      <c r="J21" s="75">
        <v>1830.636</v>
      </c>
      <c r="K21" s="22">
        <v>1755.1569999999999</v>
      </c>
      <c r="L21" s="75">
        <v>1796.4480000000001</v>
      </c>
      <c r="M21" s="196">
        <v>1796.4480000000001</v>
      </c>
      <c r="N21" s="197">
        <v>1.008</v>
      </c>
      <c r="O21" s="198">
        <v>0.86499999999999999</v>
      </c>
    </row>
    <row r="22" spans="1:15" ht="18" x14ac:dyDescent="0.25">
      <c r="A22" s="193" t="s">
        <v>70</v>
      </c>
      <c r="B22" s="118">
        <v>0</v>
      </c>
      <c r="C22" s="119">
        <v>0.01</v>
      </c>
      <c r="D22" s="119">
        <v>1.7000000000000001E-2</v>
      </c>
      <c r="E22" s="118">
        <v>0</v>
      </c>
      <c r="F22" s="119">
        <v>0.222</v>
      </c>
      <c r="G22" s="119">
        <v>0.221</v>
      </c>
      <c r="H22" s="118">
        <v>0</v>
      </c>
      <c r="I22" s="119">
        <v>3.0000000000000001E-3</v>
      </c>
      <c r="J22" s="119">
        <v>3.0000000000000001E-3</v>
      </c>
      <c r="K22" s="118">
        <v>0</v>
      </c>
      <c r="L22" s="119">
        <v>0</v>
      </c>
      <c r="M22" s="199">
        <v>0</v>
      </c>
      <c r="N22" s="200" t="s">
        <v>93</v>
      </c>
      <c r="O22" s="201">
        <v>1.026</v>
      </c>
    </row>
    <row r="23" spans="1:15" ht="18" x14ac:dyDescent="0.25">
      <c r="A23" s="202" t="s">
        <v>94</v>
      </c>
      <c r="B23" s="124">
        <v>8974.1389999999992</v>
      </c>
      <c r="C23" s="124">
        <v>8832.3520000000008</v>
      </c>
      <c r="D23" s="124">
        <v>8850.3469999999998</v>
      </c>
      <c r="E23" s="190">
        <v>9214.1389999999992</v>
      </c>
      <c r="F23" s="124">
        <v>9409.7510000000002</v>
      </c>
      <c r="G23" s="124">
        <v>9414.3109999999997</v>
      </c>
      <c r="H23" s="190">
        <v>10528.115</v>
      </c>
      <c r="I23" s="124">
        <v>10665.368</v>
      </c>
      <c r="J23" s="124">
        <v>10799.398999999999</v>
      </c>
      <c r="K23" s="190">
        <v>14061.49</v>
      </c>
      <c r="L23" s="124">
        <v>13279.365</v>
      </c>
      <c r="M23" s="203">
        <v>13279.365</v>
      </c>
      <c r="N23" s="204">
        <v>0.99</v>
      </c>
      <c r="O23" s="205">
        <v>1.004</v>
      </c>
    </row>
    <row r="24" spans="1:15" ht="18" x14ac:dyDescent="0.25">
      <c r="A24" s="193" t="s">
        <v>72</v>
      </c>
      <c r="B24" s="102">
        <v>5451.4340000000002</v>
      </c>
      <c r="C24" s="72">
        <v>5373.826</v>
      </c>
      <c r="D24" s="72">
        <v>5373.6949999999997</v>
      </c>
      <c r="E24" s="102">
        <v>5777.0339999999997</v>
      </c>
      <c r="F24" s="72">
        <v>5858.3789999999999</v>
      </c>
      <c r="G24" s="72">
        <v>5858.2740000000003</v>
      </c>
      <c r="H24" s="102">
        <v>6223.3940000000002</v>
      </c>
      <c r="I24" s="72">
        <v>6223.4170000000004</v>
      </c>
      <c r="J24" s="72">
        <v>6357.1469999999999</v>
      </c>
      <c r="K24" s="102">
        <v>7360.5649999999996</v>
      </c>
      <c r="L24" s="72">
        <v>6879.2179999999998</v>
      </c>
      <c r="M24" s="163">
        <v>6879.2179999999998</v>
      </c>
      <c r="N24" s="194">
        <v>0.98599999999999999</v>
      </c>
      <c r="O24" s="195">
        <v>1.0049999999999999</v>
      </c>
    </row>
    <row r="25" spans="1:15" ht="27" x14ac:dyDescent="0.25">
      <c r="A25" s="193" t="s">
        <v>73</v>
      </c>
      <c r="B25" s="22">
        <v>2450.4760000000001</v>
      </c>
      <c r="C25" s="75">
        <v>2382.047</v>
      </c>
      <c r="D25" s="75">
        <v>2382.047</v>
      </c>
      <c r="E25" s="22">
        <v>2375.855</v>
      </c>
      <c r="F25" s="75">
        <v>2375.855</v>
      </c>
      <c r="G25" s="75">
        <v>2375.855</v>
      </c>
      <c r="H25" s="22">
        <v>2612.13</v>
      </c>
      <c r="I25" s="75">
        <v>2612.13</v>
      </c>
      <c r="J25" s="75">
        <v>2612.14</v>
      </c>
      <c r="K25" s="22">
        <v>3376.09</v>
      </c>
      <c r="L25" s="75">
        <v>3276.09</v>
      </c>
      <c r="M25" s="196">
        <v>3276.09</v>
      </c>
      <c r="N25" s="197">
        <v>0.98399999999999999</v>
      </c>
      <c r="O25" s="198">
        <v>1</v>
      </c>
    </row>
    <row r="26" spans="1:15" ht="27" x14ac:dyDescent="0.25">
      <c r="A26" s="193" t="s">
        <v>74</v>
      </c>
      <c r="B26" s="22">
        <v>236.37899999999999</v>
      </c>
      <c r="C26" s="75">
        <v>237.66399999999999</v>
      </c>
      <c r="D26" s="75">
        <v>237.458</v>
      </c>
      <c r="E26" s="22">
        <v>243.32400000000001</v>
      </c>
      <c r="F26" s="75">
        <v>243.32400000000001</v>
      </c>
      <c r="G26" s="75">
        <v>243.11600000000001</v>
      </c>
      <c r="H26" s="22">
        <v>250.97800000000001</v>
      </c>
      <c r="I26" s="75">
        <v>250.97800000000001</v>
      </c>
      <c r="J26" s="75">
        <v>250.75399999999999</v>
      </c>
      <c r="K26" s="22">
        <v>256.98500000000001</v>
      </c>
      <c r="L26" s="75">
        <v>43.23</v>
      </c>
      <c r="M26" s="196">
        <v>43.23</v>
      </c>
      <c r="N26" s="197">
        <v>0.78400000000000003</v>
      </c>
      <c r="O26" s="198">
        <v>0.999</v>
      </c>
    </row>
    <row r="27" spans="1:15" ht="18" x14ac:dyDescent="0.25">
      <c r="A27" s="193" t="s">
        <v>75</v>
      </c>
      <c r="B27" s="22">
        <v>809.31200000000001</v>
      </c>
      <c r="C27" s="75">
        <v>809.31200000000001</v>
      </c>
      <c r="D27" s="75">
        <v>809.31200000000001</v>
      </c>
      <c r="E27" s="22">
        <v>790.96900000000005</v>
      </c>
      <c r="F27" s="75">
        <v>902.96900000000005</v>
      </c>
      <c r="G27" s="75">
        <v>902.96900000000005</v>
      </c>
      <c r="H27" s="22">
        <v>1413.6859999999999</v>
      </c>
      <c r="I27" s="75">
        <v>1543.6859999999999</v>
      </c>
      <c r="J27" s="75">
        <v>1543.6859999999999</v>
      </c>
      <c r="K27" s="22">
        <v>3032.96</v>
      </c>
      <c r="L27" s="75">
        <v>3039.96</v>
      </c>
      <c r="M27" s="196">
        <v>3039.96</v>
      </c>
      <c r="N27" s="197">
        <v>1.0409999999999999</v>
      </c>
      <c r="O27" s="198">
        <v>1</v>
      </c>
    </row>
    <row r="28" spans="1:15" x14ac:dyDescent="0.25">
      <c r="A28" s="193" t="s">
        <v>76</v>
      </c>
      <c r="B28" s="22">
        <v>1.63</v>
      </c>
      <c r="C28" s="75">
        <v>1.63</v>
      </c>
      <c r="D28" s="75">
        <v>0.83399999999999996</v>
      </c>
      <c r="E28" s="22">
        <v>1.3220000000000001</v>
      </c>
      <c r="F28" s="75">
        <v>1.3220000000000001</v>
      </c>
      <c r="G28" s="75">
        <v>0.57699999999999996</v>
      </c>
      <c r="H28" s="22">
        <v>1.1419999999999999</v>
      </c>
      <c r="I28" s="75">
        <v>1.5920000000000001</v>
      </c>
      <c r="J28" s="75">
        <v>1.4850000000000001</v>
      </c>
      <c r="K28" s="22">
        <v>1.6519999999999999</v>
      </c>
      <c r="L28" s="75">
        <v>7.8559999999999999</v>
      </c>
      <c r="M28" s="196">
        <v>7.8559999999999999</v>
      </c>
      <c r="N28" s="197">
        <v>1.871</v>
      </c>
      <c r="O28" s="198">
        <v>0.86699999999999999</v>
      </c>
    </row>
    <row r="29" spans="1:15" x14ac:dyDescent="0.25">
      <c r="A29" s="193" t="s">
        <v>77</v>
      </c>
      <c r="B29" s="118">
        <v>24.908000000000001</v>
      </c>
      <c r="C29" s="119">
        <v>27.873000000000001</v>
      </c>
      <c r="D29" s="119">
        <v>47.000999999999998</v>
      </c>
      <c r="E29" s="118">
        <v>25.635000000000002</v>
      </c>
      <c r="F29" s="119">
        <v>27.902000000000001</v>
      </c>
      <c r="G29" s="119">
        <v>33.520000000000003</v>
      </c>
      <c r="H29" s="118">
        <v>26.785</v>
      </c>
      <c r="I29" s="119">
        <v>33.564999999999998</v>
      </c>
      <c r="J29" s="119">
        <v>34.186999999999998</v>
      </c>
      <c r="K29" s="118">
        <v>33.238</v>
      </c>
      <c r="L29" s="119">
        <v>33.011000000000003</v>
      </c>
      <c r="M29" s="199">
        <v>33.011000000000003</v>
      </c>
      <c r="N29" s="200">
        <v>1.3360000000000001</v>
      </c>
      <c r="O29" s="201">
        <v>1.2070000000000001</v>
      </c>
    </row>
    <row r="30" spans="1:15" ht="18" x14ac:dyDescent="0.25">
      <c r="A30" s="202" t="s">
        <v>78</v>
      </c>
      <c r="B30" s="124">
        <v>143.191</v>
      </c>
      <c r="C30" s="124">
        <v>144.292</v>
      </c>
      <c r="D30" s="124">
        <v>131.489</v>
      </c>
      <c r="E30" s="190">
        <v>168.04</v>
      </c>
      <c r="F30" s="124">
        <v>164.58699999999999</v>
      </c>
      <c r="G30" s="124">
        <v>96.311000000000007</v>
      </c>
      <c r="H30" s="190">
        <v>149.84399999999999</v>
      </c>
      <c r="I30" s="124">
        <v>203.96899999999999</v>
      </c>
      <c r="J30" s="124">
        <v>116.94499999999999</v>
      </c>
      <c r="K30" s="190">
        <v>218.63900000000001</v>
      </c>
      <c r="L30" s="124">
        <v>205.667</v>
      </c>
      <c r="M30" s="203">
        <v>205.667</v>
      </c>
      <c r="N30" s="206">
        <v>0.81</v>
      </c>
      <c r="O30" s="207">
        <v>0.76600000000000001</v>
      </c>
    </row>
    <row r="31" spans="1:15" ht="18" x14ac:dyDescent="0.25">
      <c r="A31" s="193" t="s">
        <v>79</v>
      </c>
      <c r="B31" s="102">
        <v>4.468</v>
      </c>
      <c r="C31" s="72">
        <v>4.1100000000000003</v>
      </c>
      <c r="D31" s="72">
        <v>2.0640000000000001</v>
      </c>
      <c r="E31" s="102">
        <v>4.0359999999999996</v>
      </c>
      <c r="F31" s="72">
        <v>4.0460000000000003</v>
      </c>
      <c r="G31" s="72">
        <v>2.48</v>
      </c>
      <c r="H31" s="102">
        <v>4.2590000000000003</v>
      </c>
      <c r="I31" s="72">
        <v>3.9569999999999999</v>
      </c>
      <c r="J31" s="72">
        <v>3.1360000000000001</v>
      </c>
      <c r="K31" s="102">
        <v>4.4359999999999999</v>
      </c>
      <c r="L31" s="72">
        <v>4.2240000000000002</v>
      </c>
      <c r="M31" s="163">
        <v>4.2240000000000002</v>
      </c>
      <c r="N31" s="194">
        <v>0.69199999999999995</v>
      </c>
      <c r="O31" s="195">
        <v>0.72899999999999998</v>
      </c>
    </row>
    <row r="32" spans="1:15" ht="18" x14ac:dyDescent="0.25">
      <c r="A32" s="193" t="s">
        <v>80</v>
      </c>
      <c r="B32" s="22">
        <v>99.308000000000007</v>
      </c>
      <c r="C32" s="75">
        <v>98.748000000000005</v>
      </c>
      <c r="D32" s="75">
        <v>91.671999999999997</v>
      </c>
      <c r="E32" s="22">
        <v>120.63</v>
      </c>
      <c r="F32" s="75">
        <v>117.294</v>
      </c>
      <c r="G32" s="75">
        <v>52.451000000000001</v>
      </c>
      <c r="H32" s="22">
        <v>99.201999999999998</v>
      </c>
      <c r="I32" s="75">
        <v>148.447</v>
      </c>
      <c r="J32" s="75">
        <v>67.370999999999995</v>
      </c>
      <c r="K32" s="22">
        <v>154.64699999999999</v>
      </c>
      <c r="L32" s="75">
        <v>133.64699999999999</v>
      </c>
      <c r="M32" s="196">
        <v>133.64699999999999</v>
      </c>
      <c r="N32" s="197">
        <v>0.72799999999999998</v>
      </c>
      <c r="O32" s="198">
        <v>0.69299999999999995</v>
      </c>
    </row>
    <row r="33" spans="1:15" ht="18" x14ac:dyDescent="0.25">
      <c r="A33" s="193" t="s">
        <v>81</v>
      </c>
      <c r="B33" s="118">
        <v>39.414999999999999</v>
      </c>
      <c r="C33" s="119">
        <v>41.433999999999997</v>
      </c>
      <c r="D33" s="119">
        <v>37.753</v>
      </c>
      <c r="E33" s="118">
        <v>43.374000000000002</v>
      </c>
      <c r="F33" s="119">
        <v>43.247</v>
      </c>
      <c r="G33" s="119">
        <v>41.38</v>
      </c>
      <c r="H33" s="118">
        <v>46.383000000000003</v>
      </c>
      <c r="I33" s="119">
        <v>51.564999999999998</v>
      </c>
      <c r="J33" s="119">
        <v>46.438000000000002</v>
      </c>
      <c r="K33" s="118">
        <v>59.555999999999997</v>
      </c>
      <c r="L33" s="119">
        <v>67.796000000000006</v>
      </c>
      <c r="M33" s="199">
        <v>67.796000000000006</v>
      </c>
      <c r="N33" s="200">
        <v>1.0249999999999999</v>
      </c>
      <c r="O33" s="201">
        <v>0.94799999999999995</v>
      </c>
    </row>
    <row r="34" spans="1:15" ht="18" x14ac:dyDescent="0.25">
      <c r="A34" s="202" t="s">
        <v>82</v>
      </c>
      <c r="B34" s="134">
        <v>0</v>
      </c>
      <c r="C34" s="134">
        <v>0</v>
      </c>
      <c r="D34" s="134">
        <v>0</v>
      </c>
      <c r="E34" s="208">
        <v>0</v>
      </c>
      <c r="F34" s="134">
        <v>0</v>
      </c>
      <c r="G34" s="134">
        <v>0.17799999999999999</v>
      </c>
      <c r="H34" s="208">
        <v>0</v>
      </c>
      <c r="I34" s="134">
        <v>0</v>
      </c>
      <c r="J34" s="134">
        <v>1.024</v>
      </c>
      <c r="K34" s="208">
        <v>0</v>
      </c>
      <c r="L34" s="134">
        <v>4.0000000000000001E-3</v>
      </c>
      <c r="M34" s="209">
        <v>4.0000000000000001E-3</v>
      </c>
      <c r="N34" s="191" t="s">
        <v>93</v>
      </c>
      <c r="O34" s="207">
        <v>301.5</v>
      </c>
    </row>
    <row r="35" spans="1:15" x14ac:dyDescent="0.25">
      <c r="A35" s="210" t="s">
        <v>13</v>
      </c>
      <c r="B35" s="79">
        <v>12753.056</v>
      </c>
      <c r="C35" s="79">
        <v>12888.651</v>
      </c>
      <c r="D35" s="79">
        <v>12441.106</v>
      </c>
      <c r="E35" s="38">
        <v>12878.593999999999</v>
      </c>
      <c r="F35" s="79">
        <v>13693.581</v>
      </c>
      <c r="G35" s="79">
        <v>12726.415000000001</v>
      </c>
      <c r="H35" s="38">
        <v>14285.26</v>
      </c>
      <c r="I35" s="79">
        <v>14602.038</v>
      </c>
      <c r="J35" s="79">
        <v>14560.894</v>
      </c>
      <c r="K35" s="38">
        <v>17825.446</v>
      </c>
      <c r="L35" s="79">
        <v>17155.644</v>
      </c>
      <c r="M35" s="211">
        <v>17155.644</v>
      </c>
      <c r="N35" s="212">
        <v>0.98499999999999999</v>
      </c>
      <c r="O35" s="213">
        <v>0.97499999999999998</v>
      </c>
    </row>
    <row r="36" spans="1:15" x14ac:dyDescent="0.25">
      <c r="A36" s="214"/>
      <c r="B36" s="215"/>
      <c r="C36" s="215"/>
      <c r="D36" s="216"/>
      <c r="E36" s="215"/>
      <c r="F36" s="215"/>
      <c r="G36" s="216"/>
      <c r="H36" s="215"/>
      <c r="I36" s="215"/>
      <c r="J36" s="216"/>
      <c r="K36" s="215"/>
      <c r="L36" s="216"/>
      <c r="M36" s="216"/>
      <c r="N36" s="216"/>
      <c r="O36" s="2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44D6-45E7-4581-949A-567459EA26CF}">
  <sheetPr codeName="Sheet6"/>
  <dimension ref="A1:I34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6.5703125" bestFit="1" customWidth="1"/>
    <col min="9" max="9" width="6" bestFit="1" customWidth="1"/>
  </cols>
  <sheetData>
    <row r="1" spans="1:9" ht="18.75" x14ac:dyDescent="0.3">
      <c r="A1" s="40" t="s">
        <v>22</v>
      </c>
    </row>
    <row r="3" spans="1:9" x14ac:dyDescent="0.25">
      <c r="A3" s="145" t="s">
        <v>84</v>
      </c>
      <c r="B3" s="149"/>
      <c r="C3" s="219"/>
      <c r="D3" s="219"/>
      <c r="E3" s="149"/>
      <c r="F3" s="149"/>
      <c r="G3" s="149"/>
      <c r="H3" s="219"/>
      <c r="I3" s="219"/>
    </row>
    <row r="4" spans="1:9" x14ac:dyDescent="0.25">
      <c r="A4" s="151"/>
      <c r="B4" s="151"/>
      <c r="C4" s="151"/>
      <c r="D4" s="151"/>
      <c r="E4" s="151"/>
      <c r="F4" s="151"/>
      <c r="G4" s="151"/>
      <c r="H4" s="219"/>
      <c r="I4" s="219"/>
    </row>
    <row r="5" spans="1:9" x14ac:dyDescent="0.25">
      <c r="A5" s="49" t="s">
        <v>95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18" t="s">
        <v>41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42</v>
      </c>
      <c r="B7" s="54"/>
      <c r="C7" s="54"/>
      <c r="D7" s="54"/>
      <c r="E7" s="54"/>
      <c r="F7" s="54"/>
      <c r="G7" s="54"/>
      <c r="H7" s="54"/>
      <c r="I7" s="54" t="s">
        <v>10</v>
      </c>
    </row>
    <row r="8" spans="1:9" x14ac:dyDescent="0.25">
      <c r="A8" s="55" t="s">
        <v>43</v>
      </c>
      <c r="B8" s="56"/>
      <c r="C8" s="56"/>
      <c r="D8" s="56"/>
      <c r="E8" s="56"/>
      <c r="F8" s="56"/>
      <c r="G8" s="56"/>
      <c r="H8" s="56"/>
      <c r="I8" s="56" t="s">
        <v>10</v>
      </c>
    </row>
    <row r="9" spans="1:9" x14ac:dyDescent="0.25">
      <c r="A9" s="55" t="s">
        <v>44</v>
      </c>
      <c r="B9" s="56"/>
      <c r="C9" s="56"/>
      <c r="D9" s="56"/>
      <c r="E9" s="56"/>
      <c r="F9" s="56"/>
      <c r="G9" s="56"/>
      <c r="H9" s="56"/>
      <c r="I9" s="56" t="s">
        <v>10</v>
      </c>
    </row>
    <row r="10" spans="1:9" ht="55.5" x14ac:dyDescent="0.25">
      <c r="A10" s="152" t="s">
        <v>23</v>
      </c>
      <c r="B10" s="220" t="s">
        <v>88</v>
      </c>
      <c r="C10" s="221" t="s">
        <v>47</v>
      </c>
      <c r="D10" s="222" t="s">
        <v>96</v>
      </c>
      <c r="E10" s="223" t="s">
        <v>97</v>
      </c>
      <c r="F10" s="224"/>
      <c r="G10" s="224"/>
      <c r="H10" s="221" t="s">
        <v>47</v>
      </c>
      <c r="I10" s="225" t="s">
        <v>96</v>
      </c>
    </row>
    <row r="11" spans="1:9" x14ac:dyDescent="0.25">
      <c r="A11" s="155" t="s">
        <v>2</v>
      </c>
      <c r="B11" s="226" t="s">
        <v>27</v>
      </c>
      <c r="C11" s="160" t="s">
        <v>51</v>
      </c>
      <c r="D11" s="227"/>
      <c r="E11" s="228" t="s">
        <v>28</v>
      </c>
      <c r="F11" s="156" t="s">
        <v>11</v>
      </c>
      <c r="G11" s="156" t="s">
        <v>12</v>
      </c>
      <c r="H11" s="160" t="s">
        <v>52</v>
      </c>
      <c r="I11" s="71"/>
    </row>
    <row r="12" spans="1:9" x14ac:dyDescent="0.25">
      <c r="A12" s="162" t="s">
        <v>53</v>
      </c>
      <c r="B12" s="163">
        <v>2070.0740000000001</v>
      </c>
      <c r="C12" s="195">
        <v>0.06</v>
      </c>
      <c r="D12" s="195">
        <v>0.1</v>
      </c>
      <c r="E12" s="102">
        <v>2194.319</v>
      </c>
      <c r="F12" s="72">
        <v>2299.7260000000001</v>
      </c>
      <c r="G12" s="72">
        <v>2392.0940000000001</v>
      </c>
      <c r="H12" s="195">
        <v>4.9000000000000002E-2</v>
      </c>
      <c r="I12" s="229">
        <v>9.4E-2</v>
      </c>
    </row>
    <row r="13" spans="1:9" x14ac:dyDescent="0.25">
      <c r="A13" s="166" t="s">
        <v>54</v>
      </c>
      <c r="B13" s="196">
        <v>4303.1899999999996</v>
      </c>
      <c r="C13" s="198">
        <v>8.8999999999999996E-2</v>
      </c>
      <c r="D13" s="197">
        <v>0.2</v>
      </c>
      <c r="E13" s="22">
        <v>6619.8869999999997</v>
      </c>
      <c r="F13" s="75">
        <v>7915.4219999999996</v>
      </c>
      <c r="G13" s="75">
        <v>7581.183</v>
      </c>
      <c r="H13" s="198">
        <v>0.20799999999999999</v>
      </c>
      <c r="I13" s="230">
        <v>0.27700000000000002</v>
      </c>
    </row>
    <row r="14" spans="1:9" x14ac:dyDescent="0.25">
      <c r="A14" s="166" t="s">
        <v>55</v>
      </c>
      <c r="B14" s="196">
        <v>15002.652</v>
      </c>
      <c r="C14" s="198">
        <v>7.9000000000000001E-2</v>
      </c>
      <c r="D14" s="197">
        <v>0.629</v>
      </c>
      <c r="E14" s="22">
        <v>15260.373</v>
      </c>
      <c r="F14" s="75">
        <v>14944.793</v>
      </c>
      <c r="G14" s="75">
        <v>13781.271000000001</v>
      </c>
      <c r="H14" s="198">
        <v>-2.8000000000000001E-2</v>
      </c>
      <c r="I14" s="230">
        <v>0.61899999999999999</v>
      </c>
    </row>
    <row r="15" spans="1:9" x14ac:dyDescent="0.25">
      <c r="A15" s="210" t="s">
        <v>13</v>
      </c>
      <c r="B15" s="211">
        <v>21375.916000000001</v>
      </c>
      <c r="C15" s="232">
        <v>7.9000000000000001E-2</v>
      </c>
      <c r="D15" s="232">
        <v>0.92900000000000005</v>
      </c>
      <c r="E15" s="38">
        <v>24074.579000000002</v>
      </c>
      <c r="F15" s="79">
        <v>25159.940999999999</v>
      </c>
      <c r="G15" s="211">
        <v>23754.547999999999</v>
      </c>
      <c r="H15" s="232">
        <v>3.5999999999999997E-2</v>
      </c>
      <c r="I15" s="233">
        <v>0.99099999999999999</v>
      </c>
    </row>
    <row r="16" spans="1:9" ht="18" x14ac:dyDescent="0.25">
      <c r="A16" s="231" t="s">
        <v>58</v>
      </c>
      <c r="B16" s="234">
        <v>-881.39</v>
      </c>
      <c r="C16" s="235"/>
      <c r="D16" s="235"/>
      <c r="E16" s="236">
        <v>-105.485</v>
      </c>
      <c r="F16" s="237">
        <v>-724.61</v>
      </c>
      <c r="G16" s="234">
        <v>-1700.537</v>
      </c>
      <c r="H16" s="238"/>
      <c r="I16" s="239"/>
    </row>
    <row r="17" spans="1:9" x14ac:dyDescent="0.25">
      <c r="A17" s="181"/>
      <c r="B17" s="114"/>
      <c r="C17" s="184"/>
      <c r="D17" s="184"/>
      <c r="E17" s="114"/>
      <c r="F17" s="114"/>
      <c r="G17" s="240"/>
      <c r="H17" s="184"/>
      <c r="I17" s="184"/>
    </row>
    <row r="18" spans="1:9" ht="18" x14ac:dyDescent="0.25">
      <c r="A18" s="185" t="s">
        <v>59</v>
      </c>
      <c r="B18" s="124"/>
      <c r="C18" s="241"/>
      <c r="D18" s="241"/>
      <c r="E18" s="124"/>
      <c r="F18" s="124"/>
      <c r="G18" s="75"/>
      <c r="H18" s="188"/>
      <c r="I18" s="188"/>
    </row>
    <row r="19" spans="1:9" x14ac:dyDescent="0.25">
      <c r="A19" s="189" t="s">
        <v>60</v>
      </c>
      <c r="B19" s="242">
        <v>3670.6080000000002</v>
      </c>
      <c r="C19" s="243">
        <v>-2.1000000000000001E-2</v>
      </c>
      <c r="D19" s="243">
        <v>0.189</v>
      </c>
      <c r="E19" s="244">
        <v>3825.1489999999999</v>
      </c>
      <c r="F19" s="99">
        <v>3996.598</v>
      </c>
      <c r="G19" s="242">
        <v>4167.3130000000001</v>
      </c>
      <c r="H19" s="245">
        <v>4.2999999999999997E-2</v>
      </c>
      <c r="I19" s="246">
        <v>0.16400000000000001</v>
      </c>
    </row>
    <row r="20" spans="1:9" ht="18" x14ac:dyDescent="0.25">
      <c r="A20" s="193" t="s">
        <v>61</v>
      </c>
      <c r="B20" s="103">
        <v>1874.16</v>
      </c>
      <c r="C20" s="195">
        <v>1E-3</v>
      </c>
      <c r="D20" s="195">
        <v>9.5000000000000001E-2</v>
      </c>
      <c r="E20" s="102">
        <v>1986.0509999999999</v>
      </c>
      <c r="F20" s="72">
        <v>2079.498</v>
      </c>
      <c r="G20" s="163">
        <v>2175.0639999999999</v>
      </c>
      <c r="H20" s="194">
        <v>5.0999999999999997E-2</v>
      </c>
      <c r="I20" s="195">
        <v>8.5000000000000006E-2</v>
      </c>
    </row>
    <row r="21" spans="1:9" x14ac:dyDescent="0.25">
      <c r="A21" s="193" t="s">
        <v>92</v>
      </c>
      <c r="B21" s="120">
        <v>1796.4480000000001</v>
      </c>
      <c r="C21" s="201">
        <v>-4.2000000000000003E-2</v>
      </c>
      <c r="D21" s="201">
        <v>9.2999999999999999E-2</v>
      </c>
      <c r="E21" s="118">
        <v>1839.098</v>
      </c>
      <c r="F21" s="119">
        <v>1917.1</v>
      </c>
      <c r="G21" s="199">
        <v>1992.249</v>
      </c>
      <c r="H21" s="197">
        <v>3.5000000000000003E-2</v>
      </c>
      <c r="I21" s="198">
        <v>7.9000000000000001E-2</v>
      </c>
    </row>
    <row r="22" spans="1:9" ht="18" x14ac:dyDescent="0.25">
      <c r="A22" s="202" t="s">
        <v>94</v>
      </c>
      <c r="B22" s="203">
        <v>13279.365</v>
      </c>
      <c r="C22" s="247">
        <v>0.14599999999999999</v>
      </c>
      <c r="D22" s="247">
        <v>0.57199999999999995</v>
      </c>
      <c r="E22" s="190">
        <v>15905.888999999999</v>
      </c>
      <c r="F22" s="124">
        <v>16603.603999999999</v>
      </c>
      <c r="G22" s="203">
        <v>14790.263999999999</v>
      </c>
      <c r="H22" s="248">
        <v>3.6999999999999998E-2</v>
      </c>
      <c r="I22" s="249">
        <v>0.63600000000000001</v>
      </c>
    </row>
    <row r="23" spans="1:9" ht="18" x14ac:dyDescent="0.25">
      <c r="A23" s="193" t="s">
        <v>72</v>
      </c>
      <c r="B23" s="103">
        <v>6879.2179999999998</v>
      </c>
      <c r="C23" s="250">
        <v>8.5999999999999993E-2</v>
      </c>
      <c r="D23" s="250">
        <v>0.33</v>
      </c>
      <c r="E23" s="102">
        <v>7890.86</v>
      </c>
      <c r="F23" s="72">
        <v>7976.3159999999998</v>
      </c>
      <c r="G23" s="163">
        <v>7417.9719999999998</v>
      </c>
      <c r="H23" s="251">
        <v>2.5000000000000001E-2</v>
      </c>
      <c r="I23" s="250">
        <v>0.317</v>
      </c>
    </row>
    <row r="24" spans="1:9" ht="27" x14ac:dyDescent="0.25">
      <c r="A24" s="193" t="s">
        <v>73</v>
      </c>
      <c r="B24" s="15">
        <v>3276.09</v>
      </c>
      <c r="C24" s="252">
        <v>0.112</v>
      </c>
      <c r="D24" s="252">
        <v>0.14399999999999999</v>
      </c>
      <c r="E24" s="22">
        <v>5462.9579999999996</v>
      </c>
      <c r="F24" s="75">
        <v>6700.1109999999999</v>
      </c>
      <c r="G24" s="196">
        <v>6300.8720000000003</v>
      </c>
      <c r="H24" s="253">
        <v>0.24399999999999999</v>
      </c>
      <c r="I24" s="252">
        <v>0.22800000000000001</v>
      </c>
    </row>
    <row r="25" spans="1:9" ht="27" x14ac:dyDescent="0.25">
      <c r="A25" s="193" t="s">
        <v>74</v>
      </c>
      <c r="B25" s="15">
        <v>43.23</v>
      </c>
      <c r="C25" s="252">
        <v>-0.433</v>
      </c>
      <c r="D25" s="252">
        <v>0.01</v>
      </c>
      <c r="E25" s="22">
        <v>62.523000000000003</v>
      </c>
      <c r="F25" s="75">
        <v>66.572000000000003</v>
      </c>
      <c r="G25" s="196">
        <v>82.497</v>
      </c>
      <c r="H25" s="253">
        <v>0.24</v>
      </c>
      <c r="I25" s="252">
        <v>3.0000000000000001E-3</v>
      </c>
    </row>
    <row r="26" spans="1:9" ht="27" x14ac:dyDescent="0.25">
      <c r="A26" s="193" t="s">
        <v>75</v>
      </c>
      <c r="B26" s="15">
        <v>3039.96</v>
      </c>
      <c r="C26" s="252">
        <v>0.55400000000000005</v>
      </c>
      <c r="D26" s="252">
        <v>8.5000000000000006E-2</v>
      </c>
      <c r="E26" s="22">
        <v>2452.2779999999998</v>
      </c>
      <c r="F26" s="75">
        <v>1822.1769999999999</v>
      </c>
      <c r="G26" s="196">
        <v>948.73800000000006</v>
      </c>
      <c r="H26" s="253">
        <v>-0.32200000000000001</v>
      </c>
      <c r="I26" s="252">
        <v>8.6999999999999994E-2</v>
      </c>
    </row>
    <row r="27" spans="1:9" ht="18" x14ac:dyDescent="0.25">
      <c r="A27" s="193" t="s">
        <v>76</v>
      </c>
      <c r="B27" s="15">
        <v>7.8559999999999999</v>
      </c>
      <c r="C27" s="252">
        <v>0.68899999999999995</v>
      </c>
      <c r="D27" s="252">
        <v>0</v>
      </c>
      <c r="E27" s="22">
        <v>1.85</v>
      </c>
      <c r="F27" s="75">
        <v>1.883</v>
      </c>
      <c r="G27" s="196">
        <v>1.9610000000000001</v>
      </c>
      <c r="H27" s="253">
        <v>-0.37</v>
      </c>
      <c r="I27" s="252">
        <v>0</v>
      </c>
    </row>
    <row r="28" spans="1:9" x14ac:dyDescent="0.25">
      <c r="A28" s="193" t="s">
        <v>77</v>
      </c>
      <c r="B28" s="120">
        <v>33.011000000000003</v>
      </c>
      <c r="C28" s="254">
        <v>5.8000000000000003E-2</v>
      </c>
      <c r="D28" s="254">
        <v>2E-3</v>
      </c>
      <c r="E28" s="118">
        <v>35.42</v>
      </c>
      <c r="F28" s="119">
        <v>36.545000000000002</v>
      </c>
      <c r="G28" s="199">
        <v>38.223999999999997</v>
      </c>
      <c r="H28" s="255">
        <v>0.05</v>
      </c>
      <c r="I28" s="254">
        <v>2E-3</v>
      </c>
    </row>
    <row r="29" spans="1:9" ht="18" x14ac:dyDescent="0.25">
      <c r="A29" s="202" t="s">
        <v>78</v>
      </c>
      <c r="B29" s="203">
        <v>205.667</v>
      </c>
      <c r="C29" s="247">
        <v>0.125</v>
      </c>
      <c r="D29" s="247">
        <v>7.0000000000000001E-3</v>
      </c>
      <c r="E29" s="190">
        <v>4343.5410000000002</v>
      </c>
      <c r="F29" s="124">
        <v>4559.7389999999996</v>
      </c>
      <c r="G29" s="203">
        <v>4796.9709999999995</v>
      </c>
      <c r="H29" s="248">
        <v>1.857</v>
      </c>
      <c r="I29" s="249">
        <v>0.14599999999999999</v>
      </c>
    </row>
    <row r="30" spans="1:9" ht="18" x14ac:dyDescent="0.25">
      <c r="A30" s="193" t="s">
        <v>79</v>
      </c>
      <c r="B30" s="103">
        <v>4.2240000000000002</v>
      </c>
      <c r="C30" s="250">
        <v>8.9999999999999993E-3</v>
      </c>
      <c r="D30" s="250">
        <v>0</v>
      </c>
      <c r="E30" s="102">
        <v>4162.3909999999996</v>
      </c>
      <c r="F30" s="72">
        <v>4371.2640000000001</v>
      </c>
      <c r="G30" s="163">
        <v>4599.7730000000001</v>
      </c>
      <c r="H30" s="251">
        <v>9.2880000000000003</v>
      </c>
      <c r="I30" s="250">
        <v>0.13800000000000001</v>
      </c>
    </row>
    <row r="31" spans="1:9" ht="18" x14ac:dyDescent="0.25">
      <c r="A31" s="193" t="s">
        <v>80</v>
      </c>
      <c r="B31" s="15">
        <v>133.64699999999999</v>
      </c>
      <c r="C31" s="252">
        <v>0.106</v>
      </c>
      <c r="D31" s="252">
        <v>5.0000000000000001E-3</v>
      </c>
      <c r="E31" s="22">
        <v>126.58</v>
      </c>
      <c r="F31" s="75">
        <v>133.41</v>
      </c>
      <c r="G31" s="196">
        <v>144.43799999999999</v>
      </c>
      <c r="H31" s="253">
        <v>2.5999999999999999E-2</v>
      </c>
      <c r="I31" s="252">
        <v>6.0000000000000001E-3</v>
      </c>
    </row>
    <row r="32" spans="1:9" ht="18" x14ac:dyDescent="0.25">
      <c r="A32" s="193" t="s">
        <v>81</v>
      </c>
      <c r="B32" s="120">
        <v>67.796000000000006</v>
      </c>
      <c r="C32" s="254">
        <v>0.17799999999999999</v>
      </c>
      <c r="D32" s="254">
        <v>3.0000000000000001E-3</v>
      </c>
      <c r="E32" s="118">
        <v>54.57</v>
      </c>
      <c r="F32" s="119">
        <v>55.064999999999998</v>
      </c>
      <c r="G32" s="199">
        <v>52.76</v>
      </c>
      <c r="H32" s="255">
        <v>-0.08</v>
      </c>
      <c r="I32" s="254">
        <v>2E-3</v>
      </c>
    </row>
    <row r="33" spans="1:9" ht="18" x14ac:dyDescent="0.25">
      <c r="A33" s="185" t="s">
        <v>82</v>
      </c>
      <c r="B33" s="209">
        <v>4.0000000000000001E-3</v>
      </c>
      <c r="C33" s="256" t="s">
        <v>93</v>
      </c>
      <c r="D33" s="256">
        <v>0</v>
      </c>
      <c r="E33" s="208">
        <v>0</v>
      </c>
      <c r="F33" s="134">
        <v>0</v>
      </c>
      <c r="G33" s="209">
        <v>0</v>
      </c>
      <c r="H33" s="206">
        <v>-1</v>
      </c>
      <c r="I33" s="207">
        <v>0</v>
      </c>
    </row>
    <row r="34" spans="1:9" x14ac:dyDescent="0.25">
      <c r="A34" s="210" t="s">
        <v>13</v>
      </c>
      <c r="B34" s="211">
        <v>17155.644</v>
      </c>
      <c r="C34" s="212">
        <v>0.1</v>
      </c>
      <c r="D34" s="212">
        <v>0.76800000000000002</v>
      </c>
      <c r="E34" s="38">
        <v>24074.579000000002</v>
      </c>
      <c r="F34" s="79">
        <v>25159.940999999999</v>
      </c>
      <c r="G34" s="211">
        <v>23754.547999999999</v>
      </c>
      <c r="H34" s="257">
        <v>0.115</v>
      </c>
      <c r="I34" s="213">
        <v>0.94599999999999995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C6D0-4100-4773-AD19-827509D9D03C}">
  <sheetPr codeName="Sheet7"/>
  <dimension ref="A1:L37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22</v>
      </c>
    </row>
    <row r="3" spans="1:12" x14ac:dyDescent="0.25">
      <c r="A3" s="145" t="s">
        <v>92</v>
      </c>
      <c r="B3" s="149"/>
      <c r="C3" s="258"/>
      <c r="D3" s="149"/>
      <c r="E3" s="149"/>
      <c r="F3" s="149"/>
      <c r="G3" s="149"/>
      <c r="H3" s="149"/>
      <c r="I3" s="149"/>
      <c r="J3" s="149"/>
      <c r="K3" s="149"/>
      <c r="L3" s="149"/>
    </row>
    <row r="4" spans="1:12" x14ac:dyDescent="0.25">
      <c r="A4" s="149"/>
      <c r="B4" s="149"/>
      <c r="C4" s="614"/>
      <c r="D4" s="614"/>
      <c r="E4" s="614"/>
      <c r="F4" s="614"/>
      <c r="G4" s="614"/>
      <c r="H4" s="614"/>
      <c r="I4" s="614"/>
      <c r="J4" s="614"/>
      <c r="K4" s="614"/>
      <c r="L4" s="614"/>
    </row>
    <row r="5" spans="1:12" x14ac:dyDescent="0.25">
      <c r="A5" s="44" t="s">
        <v>98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45</v>
      </c>
      <c r="C6" s="46"/>
      <c r="D6" s="59"/>
      <c r="E6" s="60" t="s">
        <v>46</v>
      </c>
      <c r="F6" s="259" t="s">
        <v>47</v>
      </c>
      <c r="G6" s="260" t="s">
        <v>48</v>
      </c>
      <c r="H6" s="46" t="s">
        <v>49</v>
      </c>
      <c r="I6" s="48"/>
      <c r="J6" s="48"/>
      <c r="K6" s="259" t="s">
        <v>47</v>
      </c>
      <c r="L6" s="261" t="s">
        <v>99</v>
      </c>
    </row>
    <row r="7" spans="1:12" x14ac:dyDescent="0.25">
      <c r="A7" s="64" t="s">
        <v>2</v>
      </c>
      <c r="B7" s="65" t="s">
        <v>24</v>
      </c>
      <c r="C7" s="65" t="s">
        <v>25</v>
      </c>
      <c r="D7" s="262" t="s">
        <v>26</v>
      </c>
      <c r="E7" s="263" t="s">
        <v>27</v>
      </c>
      <c r="F7" s="264" t="s">
        <v>51</v>
      </c>
      <c r="G7" s="265"/>
      <c r="H7" s="65" t="s">
        <v>28</v>
      </c>
      <c r="I7" s="65" t="s">
        <v>11</v>
      </c>
      <c r="J7" s="266" t="s">
        <v>12</v>
      </c>
      <c r="K7" s="264" t="s">
        <v>52</v>
      </c>
      <c r="L7" s="267"/>
    </row>
    <row r="8" spans="1:12" x14ac:dyDescent="0.25">
      <c r="A8" s="268" t="s">
        <v>100</v>
      </c>
      <c r="B8" s="75">
        <v>2.2919999999999998</v>
      </c>
      <c r="C8" s="75">
        <v>7.82</v>
      </c>
      <c r="D8" s="75">
        <v>10.061999999999999</v>
      </c>
      <c r="E8" s="15">
        <v>13.103999999999999</v>
      </c>
      <c r="F8" s="269">
        <v>0.78800000000000003</v>
      </c>
      <c r="G8" s="269">
        <v>5.0000000000000001E-3</v>
      </c>
      <c r="H8" s="75">
        <v>12.635999999999999</v>
      </c>
      <c r="I8" s="75">
        <v>13.018000000000001</v>
      </c>
      <c r="J8" s="75">
        <v>13.593999999999999</v>
      </c>
      <c r="K8" s="269">
        <v>1.2E-2</v>
      </c>
      <c r="L8" s="270">
        <v>1.4E-2</v>
      </c>
    </row>
    <row r="9" spans="1:12" x14ac:dyDescent="0.25">
      <c r="A9" s="13" t="s">
        <v>101</v>
      </c>
      <c r="B9" s="75">
        <v>20.681999999999999</v>
      </c>
      <c r="C9" s="75">
        <v>26.321000000000002</v>
      </c>
      <c r="D9" s="75">
        <v>32.43</v>
      </c>
      <c r="E9" s="15">
        <v>18.962</v>
      </c>
      <c r="F9" s="269">
        <v>-2.9000000000000001E-2</v>
      </c>
      <c r="G9" s="269">
        <v>1.4E-2</v>
      </c>
      <c r="H9" s="75">
        <v>19.734000000000002</v>
      </c>
      <c r="I9" s="75">
        <v>20.571999999999999</v>
      </c>
      <c r="J9" s="75">
        <v>21.585000000000001</v>
      </c>
      <c r="K9" s="269">
        <v>4.3999999999999997E-2</v>
      </c>
      <c r="L9" s="270">
        <v>2.1999999999999999E-2</v>
      </c>
    </row>
    <row r="10" spans="1:12" x14ac:dyDescent="0.25">
      <c r="A10" s="13" t="s">
        <v>102</v>
      </c>
      <c r="B10" s="75">
        <v>1.5089999999999999</v>
      </c>
      <c r="C10" s="75">
        <v>2.8849999999999998</v>
      </c>
      <c r="D10" s="75">
        <v>2.726</v>
      </c>
      <c r="E10" s="15">
        <v>12.305999999999999</v>
      </c>
      <c r="F10" s="269">
        <v>1.0129999999999999</v>
      </c>
      <c r="G10" s="269">
        <v>3.0000000000000001E-3</v>
      </c>
      <c r="H10" s="75">
        <v>13.577</v>
      </c>
      <c r="I10" s="75">
        <v>13.901999999999999</v>
      </c>
      <c r="J10" s="75">
        <v>14.536</v>
      </c>
      <c r="K10" s="269">
        <v>5.7000000000000002E-2</v>
      </c>
      <c r="L10" s="270">
        <v>1.4999999999999999E-2</v>
      </c>
    </row>
    <row r="11" spans="1:12" x14ac:dyDescent="0.25">
      <c r="A11" s="13" t="s">
        <v>103</v>
      </c>
      <c r="B11" s="75">
        <v>24.113</v>
      </c>
      <c r="C11" s="75">
        <v>36.951000000000001</v>
      </c>
      <c r="D11" s="75">
        <v>35.683999999999997</v>
      </c>
      <c r="E11" s="15">
        <v>50.658000000000001</v>
      </c>
      <c r="F11" s="269">
        <v>0.28100000000000003</v>
      </c>
      <c r="G11" s="269">
        <v>2.1000000000000001E-2</v>
      </c>
      <c r="H11" s="75">
        <v>68.040000000000006</v>
      </c>
      <c r="I11" s="75">
        <v>63.923999999999999</v>
      </c>
      <c r="J11" s="75">
        <v>59.152000000000001</v>
      </c>
      <c r="K11" s="269">
        <v>5.2999999999999999E-2</v>
      </c>
      <c r="L11" s="270">
        <v>6.7000000000000004E-2</v>
      </c>
    </row>
    <row r="12" spans="1:12" x14ac:dyDescent="0.25">
      <c r="A12" s="13" t="s">
        <v>104</v>
      </c>
      <c r="B12" s="75">
        <v>2.4430000000000001</v>
      </c>
      <c r="C12" s="75">
        <v>4.6340000000000003</v>
      </c>
      <c r="D12" s="75">
        <v>11.345000000000001</v>
      </c>
      <c r="E12" s="15">
        <v>7.7640000000000002</v>
      </c>
      <c r="F12" s="269">
        <v>0.47</v>
      </c>
      <c r="G12" s="269">
        <v>4.0000000000000001E-3</v>
      </c>
      <c r="H12" s="75">
        <v>7.9969999999999999</v>
      </c>
      <c r="I12" s="75">
        <v>8.08</v>
      </c>
      <c r="J12" s="75">
        <v>8.4450000000000003</v>
      </c>
      <c r="K12" s="269">
        <v>2.8000000000000001E-2</v>
      </c>
      <c r="L12" s="270">
        <v>8.9999999999999993E-3</v>
      </c>
    </row>
    <row r="13" spans="1:12" x14ac:dyDescent="0.25">
      <c r="A13" s="13" t="s">
        <v>105</v>
      </c>
      <c r="B13" s="75">
        <v>0.317</v>
      </c>
      <c r="C13" s="75">
        <v>1.2529999999999999</v>
      </c>
      <c r="D13" s="75">
        <v>4.484</v>
      </c>
      <c r="E13" s="15">
        <v>6.2370000000000001</v>
      </c>
      <c r="F13" s="269">
        <v>1.7</v>
      </c>
      <c r="G13" s="269">
        <v>2E-3</v>
      </c>
      <c r="H13" s="75">
        <v>5.42</v>
      </c>
      <c r="I13" s="75">
        <v>5.1609999999999996</v>
      </c>
      <c r="J13" s="75">
        <v>5.33</v>
      </c>
      <c r="K13" s="269">
        <v>-5.0999999999999997E-2</v>
      </c>
      <c r="L13" s="270">
        <v>6.0000000000000001E-3</v>
      </c>
    </row>
    <row r="14" spans="1:12" x14ac:dyDescent="0.25">
      <c r="A14" s="13" t="s">
        <v>106</v>
      </c>
      <c r="B14" s="75">
        <v>30.341999999999999</v>
      </c>
      <c r="C14" s="75">
        <v>28.273</v>
      </c>
      <c r="D14" s="75">
        <v>31.021000000000001</v>
      </c>
      <c r="E14" s="15">
        <v>34.463999999999999</v>
      </c>
      <c r="F14" s="269">
        <v>4.2999999999999997E-2</v>
      </c>
      <c r="G14" s="269">
        <v>1.7999999999999999E-2</v>
      </c>
      <c r="H14" s="75">
        <v>42.106000000000002</v>
      </c>
      <c r="I14" s="75">
        <v>47.468000000000004</v>
      </c>
      <c r="J14" s="75">
        <v>49.9</v>
      </c>
      <c r="K14" s="269">
        <v>0.13100000000000001</v>
      </c>
      <c r="L14" s="270">
        <v>4.8000000000000001E-2</v>
      </c>
    </row>
    <row r="15" spans="1:12" x14ac:dyDescent="0.25">
      <c r="A15" s="13" t="s">
        <v>64</v>
      </c>
      <c r="B15" s="75">
        <v>120.05</v>
      </c>
      <c r="C15" s="75">
        <v>122.11</v>
      </c>
      <c r="D15" s="75">
        <v>127.39400000000001</v>
      </c>
      <c r="E15" s="15">
        <v>148.67099999999999</v>
      </c>
      <c r="F15" s="269">
        <v>7.3999999999999996E-2</v>
      </c>
      <c r="G15" s="269">
        <v>7.4999999999999997E-2</v>
      </c>
      <c r="H15" s="75">
        <v>166.91</v>
      </c>
      <c r="I15" s="75">
        <v>172.99299999999999</v>
      </c>
      <c r="J15" s="75">
        <v>181.05600000000001</v>
      </c>
      <c r="K15" s="269">
        <v>6.8000000000000005E-2</v>
      </c>
      <c r="L15" s="270">
        <v>0.184</v>
      </c>
    </row>
    <row r="16" spans="1:12" ht="18" x14ac:dyDescent="0.25">
      <c r="A16" s="13" t="s">
        <v>65</v>
      </c>
      <c r="B16" s="75">
        <v>281.40499999999997</v>
      </c>
      <c r="C16" s="75">
        <v>141.47800000000001</v>
      </c>
      <c r="D16" s="75">
        <v>209.57499999999999</v>
      </c>
      <c r="E16" s="15">
        <v>105.91200000000001</v>
      </c>
      <c r="F16" s="269">
        <v>-0.27800000000000002</v>
      </c>
      <c r="G16" s="269">
        <v>0.107</v>
      </c>
      <c r="H16" s="75">
        <v>187.58600000000001</v>
      </c>
      <c r="I16" s="75">
        <v>197.53899999999999</v>
      </c>
      <c r="J16" s="75">
        <v>203.965</v>
      </c>
      <c r="K16" s="269">
        <v>0.24399999999999999</v>
      </c>
      <c r="L16" s="270">
        <v>0.191</v>
      </c>
    </row>
    <row r="17" spans="1:12" x14ac:dyDescent="0.25">
      <c r="A17" s="13" t="s">
        <v>66</v>
      </c>
      <c r="B17" s="75">
        <v>29.629000000000001</v>
      </c>
      <c r="C17" s="75">
        <v>87.192999999999998</v>
      </c>
      <c r="D17" s="75">
        <v>79.619</v>
      </c>
      <c r="E17" s="15">
        <v>174.01900000000001</v>
      </c>
      <c r="F17" s="269">
        <v>0.80400000000000005</v>
      </c>
      <c r="G17" s="269">
        <v>5.3999999999999999E-2</v>
      </c>
      <c r="H17" s="75">
        <v>238.75</v>
      </c>
      <c r="I17" s="75">
        <v>245.702</v>
      </c>
      <c r="J17" s="75">
        <v>257.01400000000001</v>
      </c>
      <c r="K17" s="269">
        <v>0.13900000000000001</v>
      </c>
      <c r="L17" s="270">
        <v>0.252</v>
      </c>
    </row>
    <row r="18" spans="1:12" x14ac:dyDescent="0.25">
      <c r="A18" s="13" t="s">
        <v>107</v>
      </c>
      <c r="B18" s="75">
        <v>3.9780000000000002</v>
      </c>
      <c r="C18" s="75">
        <v>5.4640000000000004</v>
      </c>
      <c r="D18" s="75">
        <v>2.3079999999999998</v>
      </c>
      <c r="E18" s="15">
        <v>12.379</v>
      </c>
      <c r="F18" s="269">
        <v>0.46</v>
      </c>
      <c r="G18" s="269">
        <v>3.0000000000000001E-3</v>
      </c>
      <c r="H18" s="75">
        <v>7.5949999999999998</v>
      </c>
      <c r="I18" s="75">
        <v>9.1449999999999996</v>
      </c>
      <c r="J18" s="75">
        <v>9.9039999999999999</v>
      </c>
      <c r="K18" s="269">
        <v>-7.1999999999999995E-2</v>
      </c>
      <c r="L18" s="269">
        <v>1.0999999999999999E-2</v>
      </c>
    </row>
    <row r="19" spans="1:12" x14ac:dyDescent="0.25">
      <c r="A19" s="13" t="s">
        <v>108</v>
      </c>
      <c r="B19" s="75">
        <v>6.7990000000000004</v>
      </c>
      <c r="C19" s="75">
        <v>25.1</v>
      </c>
      <c r="D19" s="75">
        <v>17.492999999999999</v>
      </c>
      <c r="E19" s="15">
        <v>17.981999999999999</v>
      </c>
      <c r="F19" s="269">
        <v>0.38300000000000001</v>
      </c>
      <c r="G19" s="269">
        <v>0.01</v>
      </c>
      <c r="H19" s="75">
        <v>11.664</v>
      </c>
      <c r="I19" s="75">
        <v>12.186999999999999</v>
      </c>
      <c r="J19" s="75">
        <v>12.742000000000001</v>
      </c>
      <c r="K19" s="269">
        <v>-0.108</v>
      </c>
      <c r="L19" s="270">
        <v>1.4999999999999999E-2</v>
      </c>
    </row>
    <row r="20" spans="1:12" x14ac:dyDescent="0.25">
      <c r="A20" s="13" t="s">
        <v>109</v>
      </c>
      <c r="B20" s="75">
        <v>201.40600000000001</v>
      </c>
      <c r="C20" s="75">
        <v>159.137</v>
      </c>
      <c r="D20" s="75">
        <v>88.728999999999999</v>
      </c>
      <c r="E20" s="15">
        <v>211.68199999999999</v>
      </c>
      <c r="F20" s="269">
        <v>1.7000000000000001E-2</v>
      </c>
      <c r="G20" s="269">
        <v>9.5000000000000001E-2</v>
      </c>
      <c r="H20" s="75">
        <v>24.329000000000001</v>
      </c>
      <c r="I20" s="75">
        <v>24.187999999999999</v>
      </c>
      <c r="J20" s="75">
        <v>24.748999999999999</v>
      </c>
      <c r="K20" s="269">
        <v>-0.51100000000000001</v>
      </c>
      <c r="L20" s="270">
        <v>7.8E-2</v>
      </c>
    </row>
    <row r="21" spans="1:12" ht="18" x14ac:dyDescent="0.25">
      <c r="A21" s="13" t="s">
        <v>110</v>
      </c>
      <c r="B21" s="75">
        <v>1.0409999999999999</v>
      </c>
      <c r="C21" s="75">
        <v>1.9079999999999999</v>
      </c>
      <c r="D21" s="75">
        <v>2.218</v>
      </c>
      <c r="E21" s="15">
        <v>1.8620000000000001</v>
      </c>
      <c r="F21" s="269">
        <v>0.214</v>
      </c>
      <c r="G21" s="269">
        <v>1E-3</v>
      </c>
      <c r="H21" s="75">
        <v>4.0880000000000001</v>
      </c>
      <c r="I21" s="75">
        <v>4.5670000000000002</v>
      </c>
      <c r="J21" s="75">
        <v>4.7809999999999997</v>
      </c>
      <c r="K21" s="269">
        <v>0.36899999999999999</v>
      </c>
      <c r="L21" s="270">
        <v>4.0000000000000001E-3</v>
      </c>
    </row>
    <row r="22" spans="1:12" x14ac:dyDescent="0.25">
      <c r="A22" s="13" t="s">
        <v>111</v>
      </c>
      <c r="B22" s="75">
        <v>2.4E-2</v>
      </c>
      <c r="C22" s="75">
        <v>8.5000000000000006E-2</v>
      </c>
      <c r="D22" s="75">
        <v>9.6000000000000002E-2</v>
      </c>
      <c r="E22" s="15">
        <v>0.36899999999999999</v>
      </c>
      <c r="F22" s="269">
        <v>1.4870000000000001</v>
      </c>
      <c r="G22" s="269">
        <v>0</v>
      </c>
      <c r="H22" s="75">
        <v>0.40799999999999997</v>
      </c>
      <c r="I22" s="75">
        <v>0.43099999999999999</v>
      </c>
      <c r="J22" s="75">
        <v>0.44</v>
      </c>
      <c r="K22" s="269">
        <v>0.06</v>
      </c>
      <c r="L22" s="270">
        <v>0</v>
      </c>
    </row>
    <row r="23" spans="1:12" ht="18" x14ac:dyDescent="0.25">
      <c r="A23" s="13" t="s">
        <v>112</v>
      </c>
      <c r="B23" s="75">
        <v>5.5049999999999999</v>
      </c>
      <c r="C23" s="75">
        <v>1.702</v>
      </c>
      <c r="D23" s="75">
        <v>4.1310000000000002</v>
      </c>
      <c r="E23" s="15">
        <v>9.9649999999999999</v>
      </c>
      <c r="F23" s="269">
        <v>0.219</v>
      </c>
      <c r="G23" s="269">
        <v>3.0000000000000001E-3</v>
      </c>
      <c r="H23" s="75">
        <v>13.042999999999999</v>
      </c>
      <c r="I23" s="75">
        <v>16.042000000000002</v>
      </c>
      <c r="J23" s="75">
        <v>16.888000000000002</v>
      </c>
      <c r="K23" s="269">
        <v>0.192</v>
      </c>
      <c r="L23" s="270">
        <v>1.4999999999999999E-2</v>
      </c>
    </row>
    <row r="24" spans="1:12" x14ac:dyDescent="0.25">
      <c r="A24" s="13" t="s">
        <v>113</v>
      </c>
      <c r="B24" s="75">
        <v>0</v>
      </c>
      <c r="C24" s="75">
        <v>0</v>
      </c>
      <c r="D24" s="75">
        <v>0</v>
      </c>
      <c r="E24" s="15">
        <v>5.0000000000000001E-3</v>
      </c>
      <c r="F24" s="269">
        <v>0</v>
      </c>
      <c r="G24" s="269">
        <v>0</v>
      </c>
      <c r="H24" s="75">
        <v>9.6000000000000002E-2</v>
      </c>
      <c r="I24" s="75">
        <v>0.1</v>
      </c>
      <c r="J24" s="75">
        <v>0.104</v>
      </c>
      <c r="K24" s="269">
        <v>1.75</v>
      </c>
      <c r="L24" s="270">
        <v>0</v>
      </c>
    </row>
    <row r="25" spans="1:12" x14ac:dyDescent="0.25">
      <c r="A25" s="13" t="s">
        <v>114</v>
      </c>
      <c r="B25" s="75">
        <v>0</v>
      </c>
      <c r="C25" s="75">
        <v>0</v>
      </c>
      <c r="D25" s="75">
        <v>0</v>
      </c>
      <c r="E25" s="15">
        <v>0</v>
      </c>
      <c r="F25" s="269">
        <v>0</v>
      </c>
      <c r="G25" s="269">
        <v>0</v>
      </c>
      <c r="H25" s="75">
        <v>0</v>
      </c>
      <c r="I25" s="75">
        <v>0</v>
      </c>
      <c r="J25" s="75">
        <v>0</v>
      </c>
      <c r="K25" s="269">
        <v>0</v>
      </c>
      <c r="L25" s="270">
        <v>0</v>
      </c>
    </row>
    <row r="26" spans="1:12" x14ac:dyDescent="0.25">
      <c r="A26" s="13" t="s">
        <v>115</v>
      </c>
      <c r="B26" s="75">
        <v>235.499</v>
      </c>
      <c r="C26" s="75">
        <v>4.2670000000000003</v>
      </c>
      <c r="D26" s="75">
        <v>13.798999999999999</v>
      </c>
      <c r="E26" s="15">
        <v>0.34699999999999998</v>
      </c>
      <c r="F26" s="269">
        <v>-0.88600000000000001</v>
      </c>
      <c r="G26" s="269">
        <v>3.6999999999999998E-2</v>
      </c>
      <c r="H26" s="75">
        <v>0.38300000000000001</v>
      </c>
      <c r="I26" s="75">
        <v>0.42799999999999999</v>
      </c>
      <c r="J26" s="75">
        <v>0.40600000000000003</v>
      </c>
      <c r="K26" s="269">
        <v>5.3999999999999999E-2</v>
      </c>
      <c r="L26" s="270">
        <v>0</v>
      </c>
    </row>
    <row r="27" spans="1:12" x14ac:dyDescent="0.25">
      <c r="A27" s="13" t="s">
        <v>116</v>
      </c>
      <c r="B27" s="75">
        <v>17.332999999999998</v>
      </c>
      <c r="C27" s="75">
        <v>19.859000000000002</v>
      </c>
      <c r="D27" s="75">
        <v>28.638000000000002</v>
      </c>
      <c r="E27" s="15">
        <v>47.710999999999999</v>
      </c>
      <c r="F27" s="269">
        <v>0.40100000000000002</v>
      </c>
      <c r="G27" s="269">
        <v>1.6E-2</v>
      </c>
      <c r="H27" s="75">
        <v>35.914000000000001</v>
      </c>
      <c r="I27" s="75">
        <v>30.582999999999998</v>
      </c>
      <c r="J27" s="75">
        <v>34.128999999999998</v>
      </c>
      <c r="K27" s="269">
        <v>-0.106</v>
      </c>
      <c r="L27" s="270">
        <v>4.1000000000000002E-2</v>
      </c>
    </row>
    <row r="28" spans="1:12" ht="18" x14ac:dyDescent="0.25">
      <c r="A28" s="13" t="s">
        <v>117</v>
      </c>
      <c r="B28" s="75">
        <v>8.5129999999999999</v>
      </c>
      <c r="C28" s="75">
        <v>12.877000000000001</v>
      </c>
      <c r="D28" s="75">
        <v>16.594000000000001</v>
      </c>
      <c r="E28" s="15">
        <v>22.835000000000001</v>
      </c>
      <c r="F28" s="269">
        <v>0.38900000000000001</v>
      </c>
      <c r="G28" s="269">
        <v>8.9999999999999993E-3</v>
      </c>
      <c r="H28" s="75">
        <v>24.286000000000001</v>
      </c>
      <c r="I28" s="75">
        <v>25.306000000000001</v>
      </c>
      <c r="J28" s="75">
        <v>26.893999999999998</v>
      </c>
      <c r="K28" s="269">
        <v>5.6000000000000001E-2</v>
      </c>
      <c r="L28" s="270">
        <v>2.7E-2</v>
      </c>
    </row>
    <row r="29" spans="1:12" x14ac:dyDescent="0.25">
      <c r="A29" s="13" t="s">
        <v>67</v>
      </c>
      <c r="B29" s="75">
        <v>457.94099999999997</v>
      </c>
      <c r="C29" s="75">
        <v>437.42700000000002</v>
      </c>
      <c r="D29" s="75">
        <v>534.81200000000001</v>
      </c>
      <c r="E29" s="15">
        <v>499.62200000000001</v>
      </c>
      <c r="F29" s="269">
        <v>2.9000000000000001E-2</v>
      </c>
      <c r="G29" s="269">
        <v>0.27900000000000003</v>
      </c>
      <c r="H29" s="75">
        <v>523.94000000000005</v>
      </c>
      <c r="I29" s="75">
        <v>547.41</v>
      </c>
      <c r="J29" s="75">
        <v>572.49199999999996</v>
      </c>
      <c r="K29" s="269">
        <v>4.5999999999999999E-2</v>
      </c>
      <c r="L29" s="270">
        <v>0.59</v>
      </c>
    </row>
    <row r="30" spans="1:12" x14ac:dyDescent="0.25">
      <c r="A30" s="13" t="s">
        <v>118</v>
      </c>
      <c r="B30" s="75">
        <v>0.41299999999999998</v>
      </c>
      <c r="C30" s="75">
        <v>1.417</v>
      </c>
      <c r="D30" s="75">
        <v>2.4359999999999999</v>
      </c>
      <c r="E30" s="15">
        <v>2.0009999999999999</v>
      </c>
      <c r="F30" s="269">
        <v>0.69199999999999995</v>
      </c>
      <c r="G30" s="269">
        <v>1E-3</v>
      </c>
      <c r="H30" s="75">
        <v>2.694</v>
      </c>
      <c r="I30" s="75">
        <v>3.1360000000000001</v>
      </c>
      <c r="J30" s="75">
        <v>3.2610000000000001</v>
      </c>
      <c r="K30" s="269">
        <v>0.17699999999999999</v>
      </c>
      <c r="L30" s="270">
        <v>3.0000000000000001E-3</v>
      </c>
    </row>
    <row r="31" spans="1:12" x14ac:dyDescent="0.25">
      <c r="A31" s="13" t="s">
        <v>68</v>
      </c>
      <c r="B31" s="75">
        <v>98.626000000000005</v>
      </c>
      <c r="C31" s="75">
        <v>117.25</v>
      </c>
      <c r="D31" s="75">
        <v>119.05200000000001</v>
      </c>
      <c r="E31" s="15">
        <v>119.045</v>
      </c>
      <c r="F31" s="269">
        <v>6.5000000000000002E-2</v>
      </c>
      <c r="G31" s="269">
        <v>6.6000000000000003E-2</v>
      </c>
      <c r="H31" s="75">
        <v>144.32900000000001</v>
      </c>
      <c r="I31" s="75">
        <v>151.96799999999999</v>
      </c>
      <c r="J31" s="75">
        <v>159.03700000000001</v>
      </c>
      <c r="K31" s="269">
        <v>0.10100000000000001</v>
      </c>
      <c r="L31" s="270">
        <v>0.158</v>
      </c>
    </row>
    <row r="32" spans="1:12" ht="18" x14ac:dyDescent="0.25">
      <c r="A32" s="13" t="s">
        <v>119</v>
      </c>
      <c r="B32" s="75">
        <v>0</v>
      </c>
      <c r="C32" s="75">
        <v>1.2E-2</v>
      </c>
      <c r="D32" s="75">
        <v>0.32</v>
      </c>
      <c r="E32" s="15">
        <v>1.1279999999999999</v>
      </c>
      <c r="F32" s="269">
        <v>0</v>
      </c>
      <c r="G32" s="269">
        <v>0</v>
      </c>
      <c r="H32" s="75">
        <v>1.2370000000000001</v>
      </c>
      <c r="I32" s="75">
        <v>1.2869999999999999</v>
      </c>
      <c r="J32" s="75">
        <v>1.349</v>
      </c>
      <c r="K32" s="269">
        <v>6.0999999999999999E-2</v>
      </c>
      <c r="L32" s="270">
        <v>1E-3</v>
      </c>
    </row>
    <row r="33" spans="1:12" x14ac:dyDescent="0.25">
      <c r="A33" s="13" t="s">
        <v>69</v>
      </c>
      <c r="B33" s="75">
        <v>91.02</v>
      </c>
      <c r="C33" s="75">
        <v>153.15199999999999</v>
      </c>
      <c r="D33" s="75">
        <v>266.65699999999998</v>
      </c>
      <c r="E33" s="15">
        <v>216.01</v>
      </c>
      <c r="F33" s="269">
        <v>0.33400000000000002</v>
      </c>
      <c r="G33" s="269">
        <v>0.105</v>
      </c>
      <c r="H33" s="75">
        <v>219.77600000000001</v>
      </c>
      <c r="I33" s="75">
        <v>234.74799999999999</v>
      </c>
      <c r="J33" s="75">
        <v>241.11</v>
      </c>
      <c r="K33" s="269">
        <v>3.6999999999999998E-2</v>
      </c>
      <c r="L33" s="270">
        <v>0.251</v>
      </c>
    </row>
    <row r="34" spans="1:12" x14ac:dyDescent="0.25">
      <c r="A34" s="13" t="s">
        <v>120</v>
      </c>
      <c r="B34" s="75">
        <v>173.51</v>
      </c>
      <c r="C34" s="75">
        <v>61.378999999999998</v>
      </c>
      <c r="D34" s="75">
        <v>149.334</v>
      </c>
      <c r="E34" s="15">
        <v>22.696999999999999</v>
      </c>
      <c r="F34" s="269">
        <v>-0.49199999999999999</v>
      </c>
      <c r="G34" s="269">
        <v>5.8999999999999997E-2</v>
      </c>
      <c r="H34" s="75">
        <v>28.274000000000001</v>
      </c>
      <c r="I34" s="75">
        <v>29.742000000000001</v>
      </c>
      <c r="J34" s="75">
        <v>30.853000000000002</v>
      </c>
      <c r="K34" s="269">
        <v>0.108</v>
      </c>
      <c r="L34" s="270">
        <v>3.1E-2</v>
      </c>
    </row>
    <row r="35" spans="1:12" x14ac:dyDescent="0.25">
      <c r="A35" s="13" t="s">
        <v>121</v>
      </c>
      <c r="B35" s="75">
        <v>6.25</v>
      </c>
      <c r="C35" s="75">
        <v>7.2450000000000001</v>
      </c>
      <c r="D35" s="75">
        <v>18.61</v>
      </c>
      <c r="E35" s="15">
        <v>21.219000000000001</v>
      </c>
      <c r="F35" s="269">
        <v>0.503</v>
      </c>
      <c r="G35" s="269">
        <v>8.0000000000000002E-3</v>
      </c>
      <c r="H35" s="75">
        <v>22.494</v>
      </c>
      <c r="I35" s="75">
        <v>24.577999999999999</v>
      </c>
      <c r="J35" s="75">
        <v>25.77</v>
      </c>
      <c r="K35" s="269">
        <v>6.7000000000000004E-2</v>
      </c>
      <c r="L35" s="270">
        <v>2.5999999999999999E-2</v>
      </c>
    </row>
    <row r="36" spans="1:12" x14ac:dyDescent="0.25">
      <c r="A36" s="271" t="s">
        <v>122</v>
      </c>
      <c r="B36" s="119">
        <v>0.28299999999999997</v>
      </c>
      <c r="C36" s="119">
        <v>5.9589999999999996</v>
      </c>
      <c r="D36" s="119">
        <v>21.067</v>
      </c>
      <c r="E36" s="120">
        <v>17.492000000000001</v>
      </c>
      <c r="F36" s="272">
        <v>2.9540000000000002</v>
      </c>
      <c r="G36" s="272">
        <v>6.0000000000000001E-3</v>
      </c>
      <c r="H36" s="119">
        <v>11.792</v>
      </c>
      <c r="I36" s="119">
        <v>12.895</v>
      </c>
      <c r="J36" s="119">
        <v>12.763</v>
      </c>
      <c r="K36" s="272">
        <v>-0.1</v>
      </c>
      <c r="L36" s="273">
        <v>1.4999999999999999E-2</v>
      </c>
    </row>
    <row r="37" spans="1:12" x14ac:dyDescent="0.25">
      <c r="A37" s="138" t="s">
        <v>13</v>
      </c>
      <c r="B37" s="79">
        <v>1820.923</v>
      </c>
      <c r="C37" s="79">
        <v>1473.1579999999999</v>
      </c>
      <c r="D37" s="79">
        <v>1830.636</v>
      </c>
      <c r="E37" s="37">
        <v>1796.4480000000001</v>
      </c>
      <c r="F37" s="274">
        <v>-5.0000000000000001E-3</v>
      </c>
      <c r="G37" s="274">
        <v>1</v>
      </c>
      <c r="H37" s="79">
        <v>1839.098</v>
      </c>
      <c r="I37" s="79">
        <v>1917.1</v>
      </c>
      <c r="J37" s="79">
        <v>1992.249</v>
      </c>
      <c r="K37" s="274">
        <v>3.5000000000000003E-2</v>
      </c>
      <c r="L37" s="275">
        <v>2.0750000000000002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7136A-2BB2-46CA-9FF7-4747AFC5B3F2}">
  <sheetPr codeName="Sheet8"/>
  <dimension ref="A1:T24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22</v>
      </c>
    </row>
    <row r="3" spans="1:20" x14ac:dyDescent="0.25">
      <c r="A3" s="276" t="s">
        <v>123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8"/>
      <c r="T3" s="278"/>
    </row>
    <row r="4" spans="1:20" x14ac:dyDescent="0.25">
      <c r="A4" s="279" t="s">
        <v>41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80"/>
      <c r="T4" s="280"/>
    </row>
    <row r="5" spans="1:20" x14ac:dyDescent="0.25">
      <c r="A5" s="281" t="s">
        <v>42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3"/>
      <c r="T5" s="283"/>
    </row>
    <row r="6" spans="1:20" x14ac:dyDescent="0.25">
      <c r="A6" s="284" t="s">
        <v>43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8"/>
      <c r="T6" s="278"/>
    </row>
    <row r="7" spans="1:20" x14ac:dyDescent="0.25">
      <c r="A7" s="284" t="s">
        <v>44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8"/>
      <c r="T7" s="278"/>
    </row>
    <row r="8" spans="1:20" x14ac:dyDescent="0.25">
      <c r="A8" s="285"/>
      <c r="B8" s="617" t="s">
        <v>124</v>
      </c>
      <c r="C8" s="618"/>
      <c r="D8" s="286" t="s">
        <v>91</v>
      </c>
      <c r="E8" s="287"/>
      <c r="F8" s="287" t="s">
        <v>125</v>
      </c>
      <c r="G8" s="287"/>
      <c r="H8" s="288"/>
      <c r="I8" s="288"/>
      <c r="J8" s="288"/>
      <c r="K8" s="289"/>
      <c r="L8" s="289"/>
      <c r="M8" s="288"/>
      <c r="N8" s="289"/>
      <c r="O8" s="289"/>
      <c r="P8" s="288"/>
      <c r="Q8" s="289"/>
      <c r="R8" s="290"/>
      <c r="S8" s="619" t="s">
        <v>47</v>
      </c>
      <c r="T8" s="619" t="s">
        <v>126</v>
      </c>
    </row>
    <row r="9" spans="1:20" ht="91.5" x14ac:dyDescent="0.25">
      <c r="A9" s="291"/>
      <c r="B9" s="292" t="s">
        <v>127</v>
      </c>
      <c r="C9" s="293" t="s">
        <v>128</v>
      </c>
      <c r="D9" s="622" t="s">
        <v>129</v>
      </c>
      <c r="E9" s="623"/>
      <c r="F9" s="624"/>
      <c r="G9" s="625" t="s">
        <v>130</v>
      </c>
      <c r="H9" s="626"/>
      <c r="I9" s="627"/>
      <c r="J9" s="294" t="s">
        <v>97</v>
      </c>
      <c r="K9" s="295"/>
      <c r="L9" s="295"/>
      <c r="M9" s="295"/>
      <c r="N9" s="295"/>
      <c r="O9" s="295"/>
      <c r="P9" s="295"/>
      <c r="Q9" s="295"/>
      <c r="R9" s="296"/>
      <c r="S9" s="620"/>
      <c r="T9" s="621"/>
    </row>
    <row r="10" spans="1:20" x14ac:dyDescent="0.25">
      <c r="A10" s="297"/>
      <c r="B10" s="298"/>
      <c r="C10" s="299"/>
      <c r="D10" s="628" t="s">
        <v>26</v>
      </c>
      <c r="E10" s="629"/>
      <c r="F10" s="630"/>
      <c r="G10" s="631" t="s">
        <v>27</v>
      </c>
      <c r="H10" s="632"/>
      <c r="I10" s="633"/>
      <c r="J10" s="631" t="s">
        <v>28</v>
      </c>
      <c r="K10" s="632"/>
      <c r="L10" s="633"/>
      <c r="M10" s="631" t="s">
        <v>11</v>
      </c>
      <c r="N10" s="632"/>
      <c r="O10" s="633"/>
      <c r="P10" s="631" t="s">
        <v>12</v>
      </c>
      <c r="Q10" s="632"/>
      <c r="R10" s="633"/>
      <c r="S10" s="615" t="s">
        <v>52</v>
      </c>
      <c r="T10" s="616"/>
    </row>
    <row r="11" spans="1:20" ht="28.5" x14ac:dyDescent="0.25">
      <c r="A11" s="300" t="s">
        <v>131</v>
      </c>
      <c r="B11" s="301"/>
      <c r="C11" s="302"/>
      <c r="D11" s="303" t="s">
        <v>132</v>
      </c>
      <c r="E11" s="304" t="s">
        <v>133</v>
      </c>
      <c r="F11" s="305" t="s">
        <v>134</v>
      </c>
      <c r="G11" s="303" t="s">
        <v>132</v>
      </c>
      <c r="H11" s="304" t="s">
        <v>133</v>
      </c>
      <c r="I11" s="305" t="s">
        <v>134</v>
      </c>
      <c r="J11" s="303" t="s">
        <v>132</v>
      </c>
      <c r="K11" s="304" t="s">
        <v>133</v>
      </c>
      <c r="L11" s="305" t="s">
        <v>134</v>
      </c>
      <c r="M11" s="303" t="s">
        <v>132</v>
      </c>
      <c r="N11" s="304" t="s">
        <v>133</v>
      </c>
      <c r="O11" s="305" t="s">
        <v>134</v>
      </c>
      <c r="P11" s="303" t="s">
        <v>132</v>
      </c>
      <c r="Q11" s="304" t="s">
        <v>133</v>
      </c>
      <c r="R11" s="305" t="s">
        <v>134</v>
      </c>
      <c r="S11" s="306" t="s">
        <v>10</v>
      </c>
      <c r="T11" s="307"/>
    </row>
    <row r="12" spans="1:20" x14ac:dyDescent="0.25">
      <c r="A12" s="202" t="s">
        <v>135</v>
      </c>
      <c r="B12" s="308">
        <v>5066</v>
      </c>
      <c r="C12" s="309">
        <v>614</v>
      </c>
      <c r="D12" s="310">
        <v>3080</v>
      </c>
      <c r="E12" s="311">
        <v>1812.8869999999997</v>
      </c>
      <c r="F12" s="312">
        <v>0.58859967532467528</v>
      </c>
      <c r="G12" s="310">
        <v>3086.1184999999991</v>
      </c>
      <c r="H12" s="311">
        <v>1874.16</v>
      </c>
      <c r="I12" s="312">
        <v>0.60728711486613385</v>
      </c>
      <c r="J12" s="310">
        <v>3324.1264999999994</v>
      </c>
      <c r="K12" s="311">
        <v>1986.0510000000006</v>
      </c>
      <c r="L12" s="312">
        <v>0.59746552966621491</v>
      </c>
      <c r="M12" s="310">
        <v>3445.1344789878995</v>
      </c>
      <c r="N12" s="311">
        <v>2079.4980000000005</v>
      </c>
      <c r="O12" s="312">
        <v>0.60360430418115596</v>
      </c>
      <c r="P12" s="310">
        <v>3597.1141878878993</v>
      </c>
      <c r="Q12" s="311">
        <v>2175.0640000000003</v>
      </c>
      <c r="R12" s="312">
        <v>0.60466915599282722</v>
      </c>
      <c r="S12" s="313">
        <v>5.2399279647797004E-2</v>
      </c>
      <c r="T12" s="314">
        <v>1</v>
      </c>
    </row>
    <row r="13" spans="1:20" x14ac:dyDescent="0.25">
      <c r="A13" s="315" t="s">
        <v>136</v>
      </c>
      <c r="B13" s="316">
        <v>1635</v>
      </c>
      <c r="C13" s="317">
        <v>130</v>
      </c>
      <c r="D13" s="318">
        <v>1010</v>
      </c>
      <c r="E13" s="319">
        <v>264.90199999999999</v>
      </c>
      <c r="F13" s="320">
        <v>0.26227920792079207</v>
      </c>
      <c r="G13" s="321">
        <v>1029.1185</v>
      </c>
      <c r="H13" s="319">
        <v>301.85299999999995</v>
      </c>
      <c r="I13" s="320">
        <v>0.29331218902390732</v>
      </c>
      <c r="J13" s="321">
        <v>1140.1265000000001</v>
      </c>
      <c r="K13" s="319">
        <v>332.58499999999998</v>
      </c>
      <c r="L13" s="320">
        <v>0.29170885862226686</v>
      </c>
      <c r="M13" s="321">
        <v>1157.1344789878999</v>
      </c>
      <c r="N13" s="319">
        <v>336.60399999999998</v>
      </c>
      <c r="O13" s="320">
        <v>0.29089445186562435</v>
      </c>
      <c r="P13" s="321">
        <v>1198.1123778879</v>
      </c>
      <c r="Q13" s="319">
        <v>347.49</v>
      </c>
      <c r="R13" s="320">
        <v>0.29003122446040908</v>
      </c>
      <c r="S13" s="322">
        <v>5.1987848192667219E-2</v>
      </c>
      <c r="T13" s="322">
        <v>0.33633108990168115</v>
      </c>
    </row>
    <row r="14" spans="1:20" x14ac:dyDescent="0.25">
      <c r="A14" s="315" t="s">
        <v>137</v>
      </c>
      <c r="B14" s="323">
        <v>2265</v>
      </c>
      <c r="C14" s="324">
        <v>315</v>
      </c>
      <c r="D14" s="325">
        <v>1279</v>
      </c>
      <c r="E14" s="326">
        <v>734.74099999999999</v>
      </c>
      <c r="F14" s="327">
        <v>0.57446520719311966</v>
      </c>
      <c r="G14" s="328">
        <v>1236</v>
      </c>
      <c r="H14" s="326">
        <v>715.505</v>
      </c>
      <c r="I14" s="327">
        <v>0.57888754045307445</v>
      </c>
      <c r="J14" s="328">
        <v>1343</v>
      </c>
      <c r="K14" s="326">
        <v>778.16699999999992</v>
      </c>
      <c r="L14" s="327">
        <v>0.57942442293373042</v>
      </c>
      <c r="M14" s="328">
        <v>1401</v>
      </c>
      <c r="N14" s="326">
        <v>819.80000000000007</v>
      </c>
      <c r="O14" s="327">
        <v>0.58515346181299077</v>
      </c>
      <c r="P14" s="328">
        <v>1478.00181</v>
      </c>
      <c r="Q14" s="326">
        <v>874.02</v>
      </c>
      <c r="R14" s="327">
        <v>0.59135245578623474</v>
      </c>
      <c r="S14" s="329">
        <v>6.1415678367481075E-2</v>
      </c>
      <c r="T14" s="329">
        <v>0.40572416870481709</v>
      </c>
    </row>
    <row r="15" spans="1:20" x14ac:dyDescent="0.25">
      <c r="A15" s="315" t="s">
        <v>138</v>
      </c>
      <c r="B15" s="323">
        <v>972</v>
      </c>
      <c r="C15" s="324">
        <v>161</v>
      </c>
      <c r="D15" s="325">
        <v>618</v>
      </c>
      <c r="E15" s="326">
        <v>594.08899999999994</v>
      </c>
      <c r="F15" s="327">
        <v>0.96130906148867301</v>
      </c>
      <c r="G15" s="328">
        <v>650</v>
      </c>
      <c r="H15" s="326">
        <v>639.41499999999996</v>
      </c>
      <c r="I15" s="327">
        <v>0.98371538461538455</v>
      </c>
      <c r="J15" s="328">
        <v>670</v>
      </c>
      <c r="K15" s="326">
        <v>657.91200000000003</v>
      </c>
      <c r="L15" s="327">
        <v>0.9819582089552239</v>
      </c>
      <c r="M15" s="328">
        <v>709</v>
      </c>
      <c r="N15" s="326">
        <v>696.471</v>
      </c>
      <c r="O15" s="327">
        <v>0.98232863187588149</v>
      </c>
      <c r="P15" s="328">
        <v>743</v>
      </c>
      <c r="Q15" s="326">
        <v>726.93100000000004</v>
      </c>
      <c r="R15" s="327">
        <v>0.97837281292059219</v>
      </c>
      <c r="S15" s="329">
        <v>4.5582933104808765E-2</v>
      </c>
      <c r="T15" s="329">
        <v>0.20605845047342572</v>
      </c>
    </row>
    <row r="16" spans="1:20" x14ac:dyDescent="0.25">
      <c r="A16" s="315" t="s">
        <v>139</v>
      </c>
      <c r="B16" s="323">
        <v>191</v>
      </c>
      <c r="C16" s="324">
        <v>8</v>
      </c>
      <c r="D16" s="325">
        <v>170</v>
      </c>
      <c r="E16" s="326">
        <v>212.79700000000003</v>
      </c>
      <c r="F16" s="327">
        <v>1.2517470588235295</v>
      </c>
      <c r="G16" s="328">
        <v>168</v>
      </c>
      <c r="H16" s="326">
        <v>211.029</v>
      </c>
      <c r="I16" s="327">
        <v>1.2561249999999999</v>
      </c>
      <c r="J16" s="328">
        <v>168</v>
      </c>
      <c r="K16" s="326">
        <v>211.029</v>
      </c>
      <c r="L16" s="327">
        <v>1.2561249999999999</v>
      </c>
      <c r="M16" s="328">
        <v>175</v>
      </c>
      <c r="N16" s="326">
        <v>220.26500000000001</v>
      </c>
      <c r="O16" s="327">
        <v>1.2586571428571429</v>
      </c>
      <c r="P16" s="328">
        <v>175</v>
      </c>
      <c r="Q16" s="326">
        <v>220.26500000000001</v>
      </c>
      <c r="R16" s="327">
        <v>1.2586571428571429</v>
      </c>
      <c r="S16" s="329">
        <v>1.3700332595566689E-2</v>
      </c>
      <c r="T16" s="329">
        <v>5.0994262995948794E-2</v>
      </c>
    </row>
    <row r="17" spans="1:20" x14ac:dyDescent="0.25">
      <c r="A17" s="315" t="s">
        <v>140</v>
      </c>
      <c r="B17" s="323">
        <v>3</v>
      </c>
      <c r="C17" s="325">
        <v>0</v>
      </c>
      <c r="D17" s="325">
        <v>3</v>
      </c>
      <c r="E17" s="326">
        <v>6.3579999999997199</v>
      </c>
      <c r="F17" s="327">
        <v>2.1193333333332398</v>
      </c>
      <c r="G17" s="328">
        <v>2.9999999999990905</v>
      </c>
      <c r="H17" s="326">
        <v>6.3580000000001746</v>
      </c>
      <c r="I17" s="327">
        <v>2.1193333333340338</v>
      </c>
      <c r="J17" s="328">
        <v>2.9999999999990905</v>
      </c>
      <c r="K17" s="326">
        <v>6.3580000000006294</v>
      </c>
      <c r="L17" s="327">
        <v>2.1193333333341857</v>
      </c>
      <c r="M17" s="328">
        <v>2.9999999999995453</v>
      </c>
      <c r="N17" s="326">
        <v>6.3580000000006294</v>
      </c>
      <c r="O17" s="327">
        <v>2.1193333333338642</v>
      </c>
      <c r="P17" s="328">
        <v>2.9999999999995453</v>
      </c>
      <c r="Q17" s="326">
        <v>6.3580000000001746</v>
      </c>
      <c r="R17" s="327">
        <v>2.1193333333337128</v>
      </c>
      <c r="S17" s="329">
        <v>5.0626169922907138E-14</v>
      </c>
      <c r="T17" s="329">
        <v>8.9202792412718134E-4</v>
      </c>
    </row>
    <row r="18" spans="1:20" x14ac:dyDescent="0.25">
      <c r="A18" s="202" t="s">
        <v>23</v>
      </c>
      <c r="B18" s="308">
        <v>5066</v>
      </c>
      <c r="C18" s="309">
        <v>614</v>
      </c>
      <c r="D18" s="310">
        <v>3080</v>
      </c>
      <c r="E18" s="311">
        <v>1812.8869999999997</v>
      </c>
      <c r="F18" s="312">
        <v>0.58859967532467528</v>
      </c>
      <c r="G18" s="310">
        <v>3086.1185</v>
      </c>
      <c r="H18" s="311">
        <v>1874.1599999999999</v>
      </c>
      <c r="I18" s="312">
        <v>0.60728711486613352</v>
      </c>
      <c r="J18" s="310">
        <v>3324.1265000000003</v>
      </c>
      <c r="K18" s="311">
        <v>1986.0509999999999</v>
      </c>
      <c r="L18" s="312">
        <v>0.59746552966621447</v>
      </c>
      <c r="M18" s="310">
        <v>3445.1344789879004</v>
      </c>
      <c r="N18" s="311">
        <v>2079.4979999999996</v>
      </c>
      <c r="O18" s="312">
        <v>0.60360430418115563</v>
      </c>
      <c r="P18" s="310">
        <v>3597.1141878878998</v>
      </c>
      <c r="Q18" s="311">
        <v>2175.0639999999999</v>
      </c>
      <c r="R18" s="312">
        <v>0.604669155992827</v>
      </c>
      <c r="S18" s="313">
        <v>5.2399279647796781E-2</v>
      </c>
      <c r="T18" s="314">
        <v>0.99999999999999978</v>
      </c>
    </row>
    <row r="19" spans="1:20" x14ac:dyDescent="0.25">
      <c r="A19" s="330" t="s">
        <v>53</v>
      </c>
      <c r="B19" s="324">
        <v>2309</v>
      </c>
      <c r="C19" s="324">
        <v>325</v>
      </c>
      <c r="D19" s="325">
        <v>1553</v>
      </c>
      <c r="E19" s="326">
        <v>849.91899999999987</v>
      </c>
      <c r="F19" s="327">
        <v>0.54727559562137784</v>
      </c>
      <c r="G19" s="328">
        <v>1587.1379999999999</v>
      </c>
      <c r="H19" s="326">
        <v>884.66199999999992</v>
      </c>
      <c r="I19" s="327">
        <v>0.55739450507769328</v>
      </c>
      <c r="J19" s="328">
        <v>1669.146</v>
      </c>
      <c r="K19" s="326">
        <v>930.80100000000004</v>
      </c>
      <c r="L19" s="327">
        <v>0.55765103831540208</v>
      </c>
      <c r="M19" s="328">
        <v>1730.1539789879</v>
      </c>
      <c r="N19" s="326">
        <v>974.53300000000002</v>
      </c>
      <c r="O19" s="327">
        <v>0.56326373943322616</v>
      </c>
      <c r="P19" s="328">
        <v>1794.1336878878999</v>
      </c>
      <c r="Q19" s="326">
        <v>1019.384</v>
      </c>
      <c r="R19" s="327">
        <v>0.56817616595786957</v>
      </c>
      <c r="S19" s="329">
        <v>4.1709689242900305E-2</v>
      </c>
      <c r="T19" s="329">
        <v>0.50403827236668119</v>
      </c>
    </row>
    <row r="20" spans="1:20" x14ac:dyDescent="0.25">
      <c r="A20" s="330" t="s">
        <v>54</v>
      </c>
      <c r="B20" s="324">
        <v>1736</v>
      </c>
      <c r="C20" s="325">
        <v>176</v>
      </c>
      <c r="D20" s="325">
        <v>1000</v>
      </c>
      <c r="E20" s="326">
        <v>593.23599999999999</v>
      </c>
      <c r="F20" s="327">
        <v>0.59323599999999999</v>
      </c>
      <c r="G20" s="328">
        <v>975.99400000000003</v>
      </c>
      <c r="H20" s="326">
        <v>630.63400000000001</v>
      </c>
      <c r="I20" s="327">
        <v>0.64614536564773961</v>
      </c>
      <c r="J20" s="328">
        <v>1111.9940000000001</v>
      </c>
      <c r="K20" s="326">
        <v>686.86</v>
      </c>
      <c r="L20" s="327">
        <v>0.61768318893806973</v>
      </c>
      <c r="M20" s="328">
        <v>1149.9940000000001</v>
      </c>
      <c r="N20" s="326">
        <v>719.19599999999991</v>
      </c>
      <c r="O20" s="327">
        <v>0.62539108899698592</v>
      </c>
      <c r="P20" s="328">
        <v>1210.9940000000001</v>
      </c>
      <c r="Q20" s="326">
        <v>752.24</v>
      </c>
      <c r="R20" s="327">
        <v>0.62117566230716248</v>
      </c>
      <c r="S20" s="329">
        <v>7.4562336706210264E-2</v>
      </c>
      <c r="T20" s="329">
        <v>0.33071756881437936</v>
      </c>
    </row>
    <row r="21" spans="1:20" x14ac:dyDescent="0.25">
      <c r="A21" s="330" t="s">
        <v>55</v>
      </c>
      <c r="B21" s="324">
        <v>1021</v>
      </c>
      <c r="C21" s="325">
        <v>113</v>
      </c>
      <c r="D21" s="325">
        <v>527</v>
      </c>
      <c r="E21" s="326">
        <v>369.73199999999997</v>
      </c>
      <c r="F21" s="327">
        <v>0.70157874762808348</v>
      </c>
      <c r="G21" s="328">
        <v>522.98649999999998</v>
      </c>
      <c r="H21" s="326">
        <v>358.86399999999998</v>
      </c>
      <c r="I21" s="327">
        <v>0.68618214810516143</v>
      </c>
      <c r="J21" s="328">
        <v>542.98649999999998</v>
      </c>
      <c r="K21" s="326">
        <v>368.39</v>
      </c>
      <c r="L21" s="327">
        <v>0.67845149004625349</v>
      </c>
      <c r="M21" s="328">
        <v>564.98649999999998</v>
      </c>
      <c r="N21" s="326">
        <v>385.76900000000001</v>
      </c>
      <c r="O21" s="327">
        <v>0.68279330568075525</v>
      </c>
      <c r="P21" s="328">
        <v>591.98649999999998</v>
      </c>
      <c r="Q21" s="326">
        <v>403.44</v>
      </c>
      <c r="R21" s="327">
        <v>0.68150202749555944</v>
      </c>
      <c r="S21" s="329">
        <v>4.2174497323243409E-2</v>
      </c>
      <c r="T21" s="329">
        <v>0.16524415881893928</v>
      </c>
    </row>
    <row r="22" spans="1:20" x14ac:dyDescent="0.25">
      <c r="A22" s="331" t="s">
        <v>141</v>
      </c>
      <c r="B22" s="332"/>
      <c r="C22" s="333"/>
      <c r="D22" s="333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5"/>
      <c r="T22" s="335"/>
    </row>
    <row r="23" spans="1:20" x14ac:dyDescent="0.25">
      <c r="A23" s="336" t="s">
        <v>142</v>
      </c>
      <c r="B23" s="337"/>
      <c r="C23" s="337"/>
      <c r="D23" s="337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9"/>
      <c r="T23" s="339"/>
    </row>
    <row r="24" spans="1:20" x14ac:dyDescent="0.25">
      <c r="A24" s="340"/>
      <c r="B24" s="337"/>
      <c r="C24" s="337"/>
      <c r="D24" s="337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9"/>
      <c r="T24" s="339"/>
    </row>
  </sheetData>
  <mergeCells count="11">
    <mergeCell ref="S10:T10"/>
    <mergeCell ref="B8:C8"/>
    <mergeCell ref="S8:S9"/>
    <mergeCell ref="T8:T9"/>
    <mergeCell ref="D9:F9"/>
    <mergeCell ref="G9:I9"/>
    <mergeCell ref="D10:F10"/>
    <mergeCell ref="G10:I10"/>
    <mergeCell ref="J10:L10"/>
    <mergeCell ref="M10:O10"/>
    <mergeCell ref="P10:R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8BD0-4FE6-4126-95A7-E5FA36726CBD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22</v>
      </c>
    </row>
    <row r="3" spans="1:12" x14ac:dyDescent="0.25">
      <c r="A3" s="145" t="s">
        <v>143</v>
      </c>
      <c r="B3" s="341"/>
      <c r="C3" s="341"/>
      <c r="D3" s="342"/>
      <c r="E3" s="341"/>
      <c r="F3" s="341"/>
      <c r="G3" s="341"/>
      <c r="H3" s="341"/>
      <c r="I3" s="341"/>
      <c r="J3" s="341"/>
      <c r="K3" s="341"/>
      <c r="L3" s="341"/>
    </row>
    <row r="4" spans="1:12" x14ac:dyDescent="0.25">
      <c r="A4" s="343"/>
      <c r="B4" s="341"/>
      <c r="C4" s="341"/>
      <c r="D4" s="342"/>
      <c r="E4" s="341"/>
      <c r="F4" s="341"/>
      <c r="G4" s="341"/>
      <c r="H4" s="341"/>
      <c r="I4" s="341"/>
      <c r="J4" s="341"/>
      <c r="K4" s="341"/>
      <c r="L4" s="341"/>
    </row>
    <row r="5" spans="1:12" x14ac:dyDescent="0.25">
      <c r="A5" s="634" t="s">
        <v>144</v>
      </c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</row>
    <row r="6" spans="1:12" ht="55.5" x14ac:dyDescent="0.25">
      <c r="A6" s="57"/>
      <c r="B6" s="58" t="s">
        <v>45</v>
      </c>
      <c r="C6" s="46"/>
      <c r="D6" s="59"/>
      <c r="E6" s="60" t="s">
        <v>46</v>
      </c>
      <c r="F6" s="344" t="s">
        <v>47</v>
      </c>
      <c r="G6" s="344" t="s">
        <v>48</v>
      </c>
      <c r="H6" s="46" t="s">
        <v>49</v>
      </c>
      <c r="I6" s="48"/>
      <c r="J6" s="48"/>
      <c r="K6" s="344" t="s">
        <v>47</v>
      </c>
      <c r="L6" s="345" t="s">
        <v>48</v>
      </c>
    </row>
    <row r="7" spans="1:12" x14ac:dyDescent="0.25">
      <c r="A7" s="64" t="s">
        <v>145</v>
      </c>
      <c r="B7" s="346" t="s">
        <v>24</v>
      </c>
      <c r="C7" s="346" t="s">
        <v>25</v>
      </c>
      <c r="D7" s="266" t="s">
        <v>26</v>
      </c>
      <c r="E7" s="347" t="s">
        <v>27</v>
      </c>
      <c r="F7" s="348" t="s">
        <v>51</v>
      </c>
      <c r="G7" s="349"/>
      <c r="H7" s="350" t="s">
        <v>28</v>
      </c>
      <c r="I7" s="346" t="s">
        <v>11</v>
      </c>
      <c r="J7" s="266" t="s">
        <v>12</v>
      </c>
      <c r="K7" s="349" t="s">
        <v>52</v>
      </c>
      <c r="L7" s="348"/>
    </row>
    <row r="8" spans="1:12" x14ac:dyDescent="0.25">
      <c r="A8" s="351" t="s">
        <v>77</v>
      </c>
      <c r="B8" s="352"/>
      <c r="C8" s="352"/>
      <c r="D8" s="352"/>
      <c r="E8" s="353"/>
      <c r="F8" s="354"/>
      <c r="G8" s="354"/>
      <c r="H8" s="352"/>
      <c r="I8" s="352"/>
      <c r="J8" s="352"/>
      <c r="K8" s="354"/>
      <c r="L8" s="355"/>
    </row>
    <row r="9" spans="1:12" x14ac:dyDescent="0.25">
      <c r="A9" s="356" t="s">
        <v>146</v>
      </c>
      <c r="B9" s="357"/>
      <c r="C9" s="357"/>
      <c r="D9" s="357"/>
      <c r="E9" s="358"/>
      <c r="F9" s="359"/>
      <c r="G9" s="359"/>
      <c r="H9" s="357"/>
      <c r="I9" s="357"/>
      <c r="J9" s="357"/>
      <c r="K9" s="359"/>
      <c r="L9" s="360"/>
    </row>
    <row r="10" spans="1:12" x14ac:dyDescent="0.25">
      <c r="A10" s="361" t="s">
        <v>147</v>
      </c>
      <c r="B10" s="362">
        <v>11408.999999999998</v>
      </c>
      <c r="C10" s="362">
        <v>12518.000000000002</v>
      </c>
      <c r="D10" s="362">
        <v>12666.000000000002</v>
      </c>
      <c r="E10" s="363">
        <v>5971.0000000000009</v>
      </c>
      <c r="F10" s="364">
        <v>-0.19400000000000001</v>
      </c>
      <c r="G10" s="364">
        <v>1E-3</v>
      </c>
      <c r="H10" s="362">
        <v>6741.0000000000018</v>
      </c>
      <c r="I10" s="362">
        <v>6677</v>
      </c>
      <c r="J10" s="362">
        <v>6988</v>
      </c>
      <c r="K10" s="364">
        <v>5.3999999999999999E-2</v>
      </c>
      <c r="L10" s="365">
        <v>0</v>
      </c>
    </row>
    <row r="11" spans="1:12" x14ac:dyDescent="0.25">
      <c r="A11" s="366" t="s">
        <v>148</v>
      </c>
      <c r="B11" s="367">
        <v>11408.999999999998</v>
      </c>
      <c r="C11" s="368">
        <v>12518.000000000002</v>
      </c>
      <c r="D11" s="368">
        <v>12666.000000000002</v>
      </c>
      <c r="E11" s="369">
        <v>5971.0000000000009</v>
      </c>
      <c r="F11" s="370">
        <v>-0.19400000000000001</v>
      </c>
      <c r="G11" s="370">
        <v>1E-3</v>
      </c>
      <c r="H11" s="368">
        <v>6741.0000000000018</v>
      </c>
      <c r="I11" s="368">
        <v>6677</v>
      </c>
      <c r="J11" s="368">
        <v>6988</v>
      </c>
      <c r="K11" s="370">
        <v>5.3999999999999999E-2</v>
      </c>
      <c r="L11" s="371">
        <v>0</v>
      </c>
    </row>
    <row r="12" spans="1:12" x14ac:dyDescent="0.25">
      <c r="A12" s="356" t="s">
        <v>149</v>
      </c>
      <c r="B12" s="357"/>
      <c r="C12" s="357"/>
      <c r="D12" s="357"/>
      <c r="E12" s="358"/>
      <c r="F12" s="359"/>
      <c r="G12" s="359"/>
      <c r="H12" s="357"/>
      <c r="I12" s="357"/>
      <c r="J12" s="357"/>
      <c r="K12" s="359"/>
      <c r="L12" s="360"/>
    </row>
    <row r="13" spans="1:12" x14ac:dyDescent="0.25">
      <c r="A13" s="361" t="s">
        <v>147</v>
      </c>
      <c r="B13" s="362">
        <v>35592</v>
      </c>
      <c r="C13" s="362">
        <v>21002</v>
      </c>
      <c r="D13" s="362">
        <v>21521</v>
      </c>
      <c r="E13" s="363">
        <v>27040</v>
      </c>
      <c r="F13" s="364">
        <v>-8.7999999999999995E-2</v>
      </c>
      <c r="G13" s="364">
        <v>2E-3</v>
      </c>
      <c r="H13" s="362">
        <v>28679</v>
      </c>
      <c r="I13" s="362">
        <v>29868</v>
      </c>
      <c r="J13" s="362">
        <v>31236</v>
      </c>
      <c r="K13" s="364">
        <v>4.9000000000000002E-2</v>
      </c>
      <c r="L13" s="365">
        <v>2E-3</v>
      </c>
    </row>
    <row r="14" spans="1:12" x14ac:dyDescent="0.25">
      <c r="A14" s="366" t="s">
        <v>150</v>
      </c>
      <c r="B14" s="372">
        <v>30596</v>
      </c>
      <c r="C14" s="373">
        <v>21002</v>
      </c>
      <c r="D14" s="373">
        <v>21521</v>
      </c>
      <c r="E14" s="374">
        <v>27040</v>
      </c>
      <c r="F14" s="375">
        <v>-0.04</v>
      </c>
      <c r="G14" s="375">
        <v>2E-3</v>
      </c>
      <c r="H14" s="373">
        <v>28679</v>
      </c>
      <c r="I14" s="373">
        <v>29868</v>
      </c>
      <c r="J14" s="373">
        <v>31236</v>
      </c>
      <c r="K14" s="375">
        <v>4.9000000000000002E-2</v>
      </c>
      <c r="L14" s="376">
        <v>2E-3</v>
      </c>
    </row>
    <row r="15" spans="1:12" x14ac:dyDescent="0.25">
      <c r="A15" s="366" t="s">
        <v>149</v>
      </c>
      <c r="B15" s="377">
        <v>4996</v>
      </c>
      <c r="C15" s="378">
        <v>0</v>
      </c>
      <c r="D15" s="378">
        <v>0</v>
      </c>
      <c r="E15" s="379">
        <v>0</v>
      </c>
      <c r="F15" s="380">
        <v>-1</v>
      </c>
      <c r="G15" s="380">
        <v>0</v>
      </c>
      <c r="H15" s="378">
        <v>0</v>
      </c>
      <c r="I15" s="378">
        <v>0</v>
      </c>
      <c r="J15" s="378">
        <v>0</v>
      </c>
      <c r="K15" s="380">
        <v>0</v>
      </c>
      <c r="L15" s="381">
        <v>0</v>
      </c>
    </row>
    <row r="16" spans="1:12" x14ac:dyDescent="0.25">
      <c r="A16" s="356" t="s">
        <v>73</v>
      </c>
      <c r="B16" s="357"/>
      <c r="C16" s="357"/>
      <c r="D16" s="357"/>
      <c r="E16" s="358"/>
      <c r="F16" s="359"/>
      <c r="G16" s="359"/>
      <c r="H16" s="357"/>
      <c r="I16" s="357"/>
      <c r="J16" s="357"/>
      <c r="K16" s="359"/>
      <c r="L16" s="360"/>
    </row>
    <row r="17" spans="1:12" x14ac:dyDescent="0.25">
      <c r="A17" s="356" t="s">
        <v>151</v>
      </c>
      <c r="B17" s="357"/>
      <c r="C17" s="357"/>
      <c r="D17" s="357"/>
      <c r="E17" s="358"/>
      <c r="F17" s="359"/>
      <c r="G17" s="359"/>
      <c r="H17" s="357"/>
      <c r="I17" s="357"/>
      <c r="J17" s="357"/>
      <c r="K17" s="359"/>
      <c r="L17" s="360"/>
    </row>
    <row r="18" spans="1:12" x14ac:dyDescent="0.25">
      <c r="A18" s="361" t="s">
        <v>147</v>
      </c>
      <c r="B18" s="362">
        <v>207001.99999999997</v>
      </c>
      <c r="C18" s="362">
        <v>303885</v>
      </c>
      <c r="D18" s="362">
        <v>294501.99999999994</v>
      </c>
      <c r="E18" s="363">
        <v>289813.99999999994</v>
      </c>
      <c r="F18" s="364">
        <v>0.11899999999999999</v>
      </c>
      <c r="G18" s="364">
        <v>2.5999999999999999E-2</v>
      </c>
      <c r="H18" s="362">
        <v>240942.99999999997</v>
      </c>
      <c r="I18" s="362">
        <v>253533.00000000003</v>
      </c>
      <c r="J18" s="362">
        <v>265692</v>
      </c>
      <c r="K18" s="364">
        <v>-2.9000000000000001E-2</v>
      </c>
      <c r="L18" s="365">
        <v>1.7000000000000001E-2</v>
      </c>
    </row>
    <row r="19" spans="1:12" x14ac:dyDescent="0.25">
      <c r="A19" s="366" t="s">
        <v>152</v>
      </c>
      <c r="B19" s="372">
        <v>3086</v>
      </c>
      <c r="C19" s="373">
        <v>3188</v>
      </c>
      <c r="D19" s="373">
        <v>3354</v>
      </c>
      <c r="E19" s="374">
        <v>3429</v>
      </c>
      <c r="F19" s="375">
        <v>3.5999999999999997E-2</v>
      </c>
      <c r="G19" s="375">
        <v>0</v>
      </c>
      <c r="H19" s="373">
        <v>4391</v>
      </c>
      <c r="I19" s="373">
        <v>6383</v>
      </c>
      <c r="J19" s="373">
        <v>7219</v>
      </c>
      <c r="K19" s="375">
        <v>0.28199999999999997</v>
      </c>
      <c r="L19" s="376">
        <v>0</v>
      </c>
    </row>
    <row r="20" spans="1:12" x14ac:dyDescent="0.25">
      <c r="A20" s="366" t="s">
        <v>153</v>
      </c>
      <c r="B20" s="382">
        <v>1</v>
      </c>
      <c r="C20" s="383">
        <v>2</v>
      </c>
      <c r="D20" s="383">
        <v>7</v>
      </c>
      <c r="E20" s="384">
        <v>0</v>
      </c>
      <c r="F20" s="385">
        <v>-1</v>
      </c>
      <c r="G20" s="385">
        <v>0</v>
      </c>
      <c r="H20" s="383">
        <v>0</v>
      </c>
      <c r="I20" s="383">
        <v>0</v>
      </c>
      <c r="J20" s="383">
        <v>0</v>
      </c>
      <c r="K20" s="385">
        <v>0</v>
      </c>
      <c r="L20" s="386">
        <v>0</v>
      </c>
    </row>
    <row r="21" spans="1:12" x14ac:dyDescent="0.25">
      <c r="A21" s="366" t="s">
        <v>154</v>
      </c>
      <c r="B21" s="382">
        <v>203915</v>
      </c>
      <c r="C21" s="383">
        <v>300695</v>
      </c>
      <c r="D21" s="383">
        <v>291140.99999999994</v>
      </c>
      <c r="E21" s="384">
        <v>286385</v>
      </c>
      <c r="F21" s="385">
        <v>0.12</v>
      </c>
      <c r="G21" s="385">
        <v>2.5999999999999999E-2</v>
      </c>
      <c r="H21" s="383">
        <v>0</v>
      </c>
      <c r="I21" s="383">
        <v>0</v>
      </c>
      <c r="J21" s="383">
        <v>0</v>
      </c>
      <c r="K21" s="385">
        <v>-1</v>
      </c>
      <c r="L21" s="386">
        <v>5.0000000000000001E-3</v>
      </c>
    </row>
    <row r="22" spans="1:12" x14ac:dyDescent="0.25">
      <c r="A22" s="366" t="s">
        <v>155</v>
      </c>
      <c r="B22" s="382">
        <v>0</v>
      </c>
      <c r="C22" s="383">
        <v>0</v>
      </c>
      <c r="D22" s="383">
        <v>0</v>
      </c>
      <c r="E22" s="384">
        <v>0</v>
      </c>
      <c r="F22" s="385">
        <v>0</v>
      </c>
      <c r="G22" s="385">
        <v>0</v>
      </c>
      <c r="H22" s="383">
        <v>27113</v>
      </c>
      <c r="I22" s="383">
        <v>28328</v>
      </c>
      <c r="J22" s="383">
        <v>29624</v>
      </c>
      <c r="K22" s="385">
        <v>0</v>
      </c>
      <c r="L22" s="386">
        <v>1E-3</v>
      </c>
    </row>
    <row r="23" spans="1:12" x14ac:dyDescent="0.25">
      <c r="A23" s="366" t="s">
        <v>156</v>
      </c>
      <c r="B23" s="382">
        <v>0</v>
      </c>
      <c r="C23" s="383">
        <v>0</v>
      </c>
      <c r="D23" s="383">
        <v>0</v>
      </c>
      <c r="E23" s="384">
        <v>0</v>
      </c>
      <c r="F23" s="385">
        <v>0</v>
      </c>
      <c r="G23" s="385">
        <v>0</v>
      </c>
      <c r="H23" s="383">
        <v>63738</v>
      </c>
      <c r="I23" s="383">
        <v>66594</v>
      </c>
      <c r="J23" s="383">
        <v>69645</v>
      </c>
      <c r="K23" s="385">
        <v>0</v>
      </c>
      <c r="L23" s="386">
        <v>3.0000000000000001E-3</v>
      </c>
    </row>
    <row r="24" spans="1:12" x14ac:dyDescent="0.25">
      <c r="A24" s="366" t="s">
        <v>157</v>
      </c>
      <c r="B24" s="382">
        <v>0</v>
      </c>
      <c r="C24" s="383">
        <v>0</v>
      </c>
      <c r="D24" s="383">
        <v>0</v>
      </c>
      <c r="E24" s="384">
        <v>0</v>
      </c>
      <c r="F24" s="385">
        <v>0</v>
      </c>
      <c r="G24" s="385">
        <v>0</v>
      </c>
      <c r="H24" s="383">
        <v>21558</v>
      </c>
      <c r="I24" s="383">
        <v>22524</v>
      </c>
      <c r="J24" s="383">
        <v>23556</v>
      </c>
      <c r="K24" s="385">
        <v>0</v>
      </c>
      <c r="L24" s="386">
        <v>1E-3</v>
      </c>
    </row>
    <row r="25" spans="1:12" x14ac:dyDescent="0.25">
      <c r="A25" s="366" t="s">
        <v>158</v>
      </c>
      <c r="B25" s="382">
        <v>0</v>
      </c>
      <c r="C25" s="383">
        <v>0</v>
      </c>
      <c r="D25" s="383">
        <v>0</v>
      </c>
      <c r="E25" s="384">
        <v>0</v>
      </c>
      <c r="F25" s="385">
        <v>0</v>
      </c>
      <c r="G25" s="385">
        <v>0</v>
      </c>
      <c r="H25" s="383">
        <v>21558</v>
      </c>
      <c r="I25" s="383">
        <v>22524</v>
      </c>
      <c r="J25" s="383">
        <v>23556</v>
      </c>
      <c r="K25" s="385">
        <v>0</v>
      </c>
      <c r="L25" s="386">
        <v>1E-3</v>
      </c>
    </row>
    <row r="26" spans="1:12" x14ac:dyDescent="0.25">
      <c r="A26" s="366" t="s">
        <v>159</v>
      </c>
      <c r="B26" s="382">
        <v>0</v>
      </c>
      <c r="C26" s="383">
        <v>0</v>
      </c>
      <c r="D26" s="383">
        <v>0</v>
      </c>
      <c r="E26" s="384">
        <v>0</v>
      </c>
      <c r="F26" s="385">
        <v>0</v>
      </c>
      <c r="G26" s="385">
        <v>0</v>
      </c>
      <c r="H26" s="383">
        <v>30279</v>
      </c>
      <c r="I26" s="383">
        <v>31635</v>
      </c>
      <c r="J26" s="383">
        <v>33085</v>
      </c>
      <c r="K26" s="385">
        <v>0</v>
      </c>
      <c r="L26" s="386">
        <v>2E-3</v>
      </c>
    </row>
    <row r="27" spans="1:12" x14ac:dyDescent="0.25">
      <c r="A27" s="366" t="s">
        <v>160</v>
      </c>
      <c r="B27" s="382">
        <v>0</v>
      </c>
      <c r="C27" s="383">
        <v>0</v>
      </c>
      <c r="D27" s="383">
        <v>0</v>
      </c>
      <c r="E27" s="384">
        <v>0</v>
      </c>
      <c r="F27" s="385">
        <v>0</v>
      </c>
      <c r="G27" s="385">
        <v>0</v>
      </c>
      <c r="H27" s="383">
        <v>72306</v>
      </c>
      <c r="I27" s="383">
        <v>75545</v>
      </c>
      <c r="J27" s="383">
        <v>79007</v>
      </c>
      <c r="K27" s="385">
        <v>0</v>
      </c>
      <c r="L27" s="386">
        <v>4.0000000000000001E-3</v>
      </c>
    </row>
    <row r="28" spans="1:12" x14ac:dyDescent="0.25">
      <c r="A28" s="387" t="s">
        <v>161</v>
      </c>
      <c r="B28" s="382">
        <v>2175045</v>
      </c>
      <c r="C28" s="383">
        <v>2071969.9999999998</v>
      </c>
      <c r="D28" s="383">
        <v>2317638</v>
      </c>
      <c r="E28" s="384">
        <v>2986276</v>
      </c>
      <c r="F28" s="385">
        <v>0.111</v>
      </c>
      <c r="G28" s="385">
        <v>0.22600000000000001</v>
      </c>
      <c r="H28" s="383">
        <v>5222014.9999999991</v>
      </c>
      <c r="I28" s="383">
        <v>6446578</v>
      </c>
      <c r="J28" s="383">
        <v>6035180</v>
      </c>
      <c r="K28" s="385">
        <v>0.26400000000000001</v>
      </c>
      <c r="L28" s="386">
        <v>0.34200000000000003</v>
      </c>
    </row>
    <row r="29" spans="1:12" x14ac:dyDescent="0.25">
      <c r="A29" s="366" t="s">
        <v>154</v>
      </c>
      <c r="B29" s="377">
        <v>2175045</v>
      </c>
      <c r="C29" s="378">
        <v>2071969.9999999998</v>
      </c>
      <c r="D29" s="378">
        <v>2317638</v>
      </c>
      <c r="E29" s="379">
        <v>2986276</v>
      </c>
      <c r="F29" s="380">
        <v>0.111</v>
      </c>
      <c r="G29" s="380">
        <v>0.22600000000000001</v>
      </c>
      <c r="H29" s="378">
        <v>5222014.9999999991</v>
      </c>
      <c r="I29" s="378">
        <v>6446578</v>
      </c>
      <c r="J29" s="378">
        <v>6035180</v>
      </c>
      <c r="K29" s="380">
        <v>0.26400000000000001</v>
      </c>
      <c r="L29" s="381">
        <v>0.34200000000000003</v>
      </c>
    </row>
    <row r="30" spans="1:12" x14ac:dyDescent="0.25">
      <c r="A30" s="356" t="s">
        <v>72</v>
      </c>
      <c r="B30" s="357"/>
      <c r="C30" s="357"/>
      <c r="D30" s="357"/>
      <c r="E30" s="358"/>
      <c r="F30" s="359"/>
      <c r="G30" s="359"/>
      <c r="H30" s="357"/>
      <c r="I30" s="357"/>
      <c r="J30" s="357"/>
      <c r="K30" s="359"/>
      <c r="L30" s="360"/>
    </row>
    <row r="31" spans="1:12" x14ac:dyDescent="0.25">
      <c r="A31" s="356" t="s">
        <v>162</v>
      </c>
      <c r="B31" s="357"/>
      <c r="C31" s="357"/>
      <c r="D31" s="357"/>
      <c r="E31" s="358"/>
      <c r="F31" s="359"/>
      <c r="G31" s="359"/>
      <c r="H31" s="357"/>
      <c r="I31" s="357"/>
      <c r="J31" s="357"/>
      <c r="K31" s="359"/>
      <c r="L31" s="360"/>
    </row>
    <row r="32" spans="1:12" x14ac:dyDescent="0.25">
      <c r="A32" s="361" t="s">
        <v>147</v>
      </c>
      <c r="B32" s="362">
        <v>533</v>
      </c>
      <c r="C32" s="362">
        <v>472</v>
      </c>
      <c r="D32" s="362">
        <v>460</v>
      </c>
      <c r="E32" s="363">
        <v>729</v>
      </c>
      <c r="F32" s="364">
        <v>0.11</v>
      </c>
      <c r="G32" s="364">
        <v>0</v>
      </c>
      <c r="H32" s="362">
        <v>803.99999999999989</v>
      </c>
      <c r="I32" s="362">
        <v>825</v>
      </c>
      <c r="J32" s="362">
        <v>816</v>
      </c>
      <c r="K32" s="364">
        <v>3.7999999999999999E-2</v>
      </c>
      <c r="L32" s="365">
        <v>0</v>
      </c>
    </row>
    <row r="33" spans="1:12" x14ac:dyDescent="0.25">
      <c r="A33" s="366" t="s">
        <v>163</v>
      </c>
      <c r="B33" s="372">
        <v>533</v>
      </c>
      <c r="C33" s="373">
        <v>472</v>
      </c>
      <c r="D33" s="373">
        <v>460</v>
      </c>
      <c r="E33" s="374">
        <v>729</v>
      </c>
      <c r="F33" s="375">
        <v>0.11</v>
      </c>
      <c r="G33" s="375">
        <v>0</v>
      </c>
      <c r="H33" s="373">
        <v>803.99999999999989</v>
      </c>
      <c r="I33" s="373">
        <v>825</v>
      </c>
      <c r="J33" s="373">
        <v>816</v>
      </c>
      <c r="K33" s="375">
        <v>3.7999999999999999E-2</v>
      </c>
      <c r="L33" s="376">
        <v>0</v>
      </c>
    </row>
    <row r="34" spans="1:12" x14ac:dyDescent="0.25">
      <c r="A34" s="387" t="s">
        <v>161</v>
      </c>
      <c r="B34" s="382">
        <v>5373162</v>
      </c>
      <c r="C34" s="383">
        <v>5857802</v>
      </c>
      <c r="D34" s="383">
        <v>6356687</v>
      </c>
      <c r="E34" s="384">
        <v>6878489</v>
      </c>
      <c r="F34" s="385">
        <v>8.5999999999999993E-2</v>
      </c>
      <c r="G34" s="385">
        <v>0.57799999999999996</v>
      </c>
      <c r="H34" s="383">
        <v>7890056</v>
      </c>
      <c r="I34" s="383">
        <v>7975491</v>
      </c>
      <c r="J34" s="383">
        <v>7417156</v>
      </c>
      <c r="K34" s="385">
        <v>2.5000000000000001E-2</v>
      </c>
      <c r="L34" s="386">
        <v>0.498</v>
      </c>
    </row>
    <row r="35" spans="1:12" x14ac:dyDescent="0.25">
      <c r="A35" s="366" t="s">
        <v>164</v>
      </c>
      <c r="B35" s="382">
        <v>2005605</v>
      </c>
      <c r="C35" s="383">
        <v>2237370</v>
      </c>
      <c r="D35" s="383">
        <v>2655668</v>
      </c>
      <c r="E35" s="384">
        <v>3258828</v>
      </c>
      <c r="F35" s="385">
        <v>0.17599999999999999</v>
      </c>
      <c r="G35" s="385">
        <v>0.24</v>
      </c>
      <c r="H35" s="383">
        <v>3852383</v>
      </c>
      <c r="I35" s="383">
        <v>3756930</v>
      </c>
      <c r="J35" s="383">
        <v>3005325</v>
      </c>
      <c r="K35" s="385">
        <v>-2.7E-2</v>
      </c>
      <c r="L35" s="386">
        <v>0.22900000000000001</v>
      </c>
    </row>
    <row r="36" spans="1:12" x14ac:dyDescent="0.25">
      <c r="A36" s="366" t="s">
        <v>165</v>
      </c>
      <c r="B36" s="377">
        <v>3367557</v>
      </c>
      <c r="C36" s="378">
        <v>3620432</v>
      </c>
      <c r="D36" s="378">
        <v>3701019</v>
      </c>
      <c r="E36" s="379">
        <v>3619661</v>
      </c>
      <c r="F36" s="380">
        <v>2.4E-2</v>
      </c>
      <c r="G36" s="380">
        <v>0.33800000000000002</v>
      </c>
      <c r="H36" s="378">
        <v>4037673</v>
      </c>
      <c r="I36" s="378">
        <v>4218561</v>
      </c>
      <c r="J36" s="378">
        <v>4411831</v>
      </c>
      <c r="K36" s="380">
        <v>6.8000000000000005E-2</v>
      </c>
      <c r="L36" s="381">
        <v>0.26900000000000002</v>
      </c>
    </row>
    <row r="37" spans="1:12" x14ac:dyDescent="0.25">
      <c r="A37" s="356" t="s">
        <v>74</v>
      </c>
      <c r="B37" s="357"/>
      <c r="C37" s="357"/>
      <c r="D37" s="357"/>
      <c r="E37" s="358"/>
      <c r="F37" s="359"/>
      <c r="G37" s="359"/>
      <c r="H37" s="357"/>
      <c r="I37" s="357"/>
      <c r="J37" s="357"/>
      <c r="K37" s="359"/>
      <c r="L37" s="360"/>
    </row>
    <row r="38" spans="1:12" x14ac:dyDescent="0.25">
      <c r="A38" s="356" t="s">
        <v>166</v>
      </c>
      <c r="B38" s="357"/>
      <c r="C38" s="357"/>
      <c r="D38" s="357"/>
      <c r="E38" s="358"/>
      <c r="F38" s="359"/>
      <c r="G38" s="359"/>
      <c r="H38" s="357"/>
      <c r="I38" s="357"/>
      <c r="J38" s="357"/>
      <c r="K38" s="359"/>
      <c r="L38" s="360"/>
    </row>
    <row r="39" spans="1:12" x14ac:dyDescent="0.25">
      <c r="A39" s="361" t="s">
        <v>147</v>
      </c>
      <c r="B39" s="362">
        <v>237458</v>
      </c>
      <c r="C39" s="362">
        <v>243116</v>
      </c>
      <c r="D39" s="362">
        <v>250754</v>
      </c>
      <c r="E39" s="363">
        <v>43230</v>
      </c>
      <c r="F39" s="364">
        <v>-0.433</v>
      </c>
      <c r="G39" s="364">
        <v>1.7999999999999999E-2</v>
      </c>
      <c r="H39" s="362">
        <v>62522.999999999993</v>
      </c>
      <c r="I39" s="362">
        <v>66572</v>
      </c>
      <c r="J39" s="362">
        <v>82496.999999999985</v>
      </c>
      <c r="K39" s="364">
        <v>0.24</v>
      </c>
      <c r="L39" s="365">
        <v>4.0000000000000001E-3</v>
      </c>
    </row>
    <row r="40" spans="1:12" x14ac:dyDescent="0.25">
      <c r="A40" s="366" t="s">
        <v>167</v>
      </c>
      <c r="B40" s="372">
        <v>3258</v>
      </c>
      <c r="C40" s="373">
        <v>1404</v>
      </c>
      <c r="D40" s="373">
        <v>1526</v>
      </c>
      <c r="E40" s="374">
        <v>1550</v>
      </c>
      <c r="F40" s="375">
        <v>-0.219</v>
      </c>
      <c r="G40" s="375">
        <v>0</v>
      </c>
      <c r="H40" s="373">
        <v>1550</v>
      </c>
      <c r="I40" s="373">
        <v>1619</v>
      </c>
      <c r="J40" s="373">
        <v>1693</v>
      </c>
      <c r="K40" s="375">
        <v>0.03</v>
      </c>
      <c r="L40" s="376">
        <v>0</v>
      </c>
    </row>
    <row r="41" spans="1:12" x14ac:dyDescent="0.25">
      <c r="A41" s="366" t="s">
        <v>168</v>
      </c>
      <c r="B41" s="382">
        <v>200</v>
      </c>
      <c r="C41" s="383">
        <v>148</v>
      </c>
      <c r="D41" s="383">
        <v>0</v>
      </c>
      <c r="E41" s="384">
        <v>200</v>
      </c>
      <c r="F41" s="385">
        <v>0</v>
      </c>
      <c r="G41" s="385">
        <v>0</v>
      </c>
      <c r="H41" s="383">
        <v>200</v>
      </c>
      <c r="I41" s="383">
        <v>209</v>
      </c>
      <c r="J41" s="383">
        <v>219</v>
      </c>
      <c r="K41" s="385">
        <v>3.1E-2</v>
      </c>
      <c r="L41" s="386">
        <v>0</v>
      </c>
    </row>
    <row r="42" spans="1:12" x14ac:dyDescent="0.25">
      <c r="A42" s="366" t="s">
        <v>169</v>
      </c>
      <c r="B42" s="382">
        <v>907</v>
      </c>
      <c r="C42" s="383">
        <v>790</v>
      </c>
      <c r="D42" s="383">
        <v>950</v>
      </c>
      <c r="E42" s="384">
        <v>1070</v>
      </c>
      <c r="F42" s="385">
        <v>5.7000000000000002E-2</v>
      </c>
      <c r="G42" s="385">
        <v>0</v>
      </c>
      <c r="H42" s="383">
        <v>1196</v>
      </c>
      <c r="I42" s="383">
        <v>1250</v>
      </c>
      <c r="J42" s="383">
        <v>1307</v>
      </c>
      <c r="K42" s="385">
        <v>6.9000000000000006E-2</v>
      </c>
      <c r="L42" s="386">
        <v>0</v>
      </c>
    </row>
    <row r="43" spans="1:12" x14ac:dyDescent="0.25">
      <c r="A43" s="366" t="s">
        <v>170</v>
      </c>
      <c r="B43" s="382">
        <v>233093</v>
      </c>
      <c r="C43" s="383">
        <v>240774</v>
      </c>
      <c r="D43" s="383">
        <v>248278</v>
      </c>
      <c r="E43" s="384">
        <v>40410</v>
      </c>
      <c r="F43" s="385">
        <v>-0.442</v>
      </c>
      <c r="G43" s="385">
        <v>1.7999999999999999E-2</v>
      </c>
      <c r="H43" s="383">
        <v>55977</v>
      </c>
      <c r="I43" s="383">
        <v>59894</v>
      </c>
      <c r="J43" s="383">
        <v>75678</v>
      </c>
      <c r="K43" s="385">
        <v>0.23300000000000001</v>
      </c>
      <c r="L43" s="386">
        <v>4.0000000000000001E-3</v>
      </c>
    </row>
    <row r="44" spans="1:12" x14ac:dyDescent="0.25">
      <c r="A44" s="366" t="s">
        <v>171</v>
      </c>
      <c r="B44" s="377">
        <v>0</v>
      </c>
      <c r="C44" s="378">
        <v>0</v>
      </c>
      <c r="D44" s="378">
        <v>0</v>
      </c>
      <c r="E44" s="379">
        <v>0</v>
      </c>
      <c r="F44" s="380">
        <v>0</v>
      </c>
      <c r="G44" s="380">
        <v>0</v>
      </c>
      <c r="H44" s="378">
        <v>3600</v>
      </c>
      <c r="I44" s="378">
        <v>3600</v>
      </c>
      <c r="J44" s="378">
        <v>3600</v>
      </c>
      <c r="K44" s="380">
        <v>0</v>
      </c>
      <c r="L44" s="381">
        <v>0</v>
      </c>
    </row>
    <row r="45" spans="1:12" x14ac:dyDescent="0.25">
      <c r="A45" s="356" t="s">
        <v>76</v>
      </c>
      <c r="B45" s="357"/>
      <c r="C45" s="357"/>
      <c r="D45" s="357"/>
      <c r="E45" s="358"/>
      <c r="F45" s="359"/>
      <c r="G45" s="359"/>
      <c r="H45" s="357"/>
      <c r="I45" s="357"/>
      <c r="J45" s="357"/>
      <c r="K45" s="359"/>
      <c r="L45" s="360"/>
    </row>
    <row r="46" spans="1:12" x14ac:dyDescent="0.25">
      <c r="A46" s="356" t="s">
        <v>166</v>
      </c>
      <c r="B46" s="357"/>
      <c r="C46" s="357"/>
      <c r="D46" s="357"/>
      <c r="E46" s="358"/>
      <c r="F46" s="359"/>
      <c r="G46" s="359"/>
      <c r="H46" s="357"/>
      <c r="I46" s="357"/>
      <c r="J46" s="357"/>
      <c r="K46" s="359"/>
      <c r="L46" s="360"/>
    </row>
    <row r="47" spans="1:12" x14ac:dyDescent="0.25">
      <c r="A47" s="361" t="s">
        <v>147</v>
      </c>
      <c r="B47" s="362">
        <v>834.00000000000011</v>
      </c>
      <c r="C47" s="362">
        <v>577</v>
      </c>
      <c r="D47" s="362">
        <v>1484.9999999999998</v>
      </c>
      <c r="E47" s="363">
        <v>7856</v>
      </c>
      <c r="F47" s="364">
        <v>1.1120000000000001</v>
      </c>
      <c r="G47" s="364">
        <v>0</v>
      </c>
      <c r="H47" s="362">
        <v>1850</v>
      </c>
      <c r="I47" s="362">
        <v>1883</v>
      </c>
      <c r="J47" s="362">
        <v>1961</v>
      </c>
      <c r="K47" s="364">
        <v>-0.37</v>
      </c>
      <c r="L47" s="365">
        <v>0</v>
      </c>
    </row>
    <row r="48" spans="1:12" x14ac:dyDescent="0.25">
      <c r="A48" s="366" t="s">
        <v>172</v>
      </c>
      <c r="B48" s="372">
        <v>500</v>
      </c>
      <c r="C48" s="373">
        <v>500</v>
      </c>
      <c r="D48" s="373">
        <v>500</v>
      </c>
      <c r="E48" s="374">
        <v>2497</v>
      </c>
      <c r="F48" s="375">
        <v>0.70899999999999996</v>
      </c>
      <c r="G48" s="375">
        <v>0</v>
      </c>
      <c r="H48" s="373">
        <v>731</v>
      </c>
      <c r="I48" s="373">
        <v>598</v>
      </c>
      <c r="J48" s="373">
        <v>625</v>
      </c>
      <c r="K48" s="375">
        <v>-0.37</v>
      </c>
      <c r="L48" s="376">
        <v>0</v>
      </c>
    </row>
    <row r="49" spans="1:12" x14ac:dyDescent="0.25">
      <c r="A49" s="366" t="s">
        <v>173</v>
      </c>
      <c r="B49" s="382">
        <v>0</v>
      </c>
      <c r="C49" s="383">
        <v>0</v>
      </c>
      <c r="D49" s="383">
        <v>469</v>
      </c>
      <c r="E49" s="384">
        <v>19</v>
      </c>
      <c r="F49" s="385">
        <v>0</v>
      </c>
      <c r="G49" s="385">
        <v>0</v>
      </c>
      <c r="H49" s="383">
        <v>20</v>
      </c>
      <c r="I49" s="383">
        <v>21</v>
      </c>
      <c r="J49" s="383">
        <v>22</v>
      </c>
      <c r="K49" s="385">
        <v>0.05</v>
      </c>
      <c r="L49" s="386">
        <v>0</v>
      </c>
    </row>
    <row r="50" spans="1:12" x14ac:dyDescent="0.25">
      <c r="A50" s="366" t="s">
        <v>174</v>
      </c>
      <c r="B50" s="377">
        <v>334</v>
      </c>
      <c r="C50" s="378">
        <v>77</v>
      </c>
      <c r="D50" s="378">
        <v>516</v>
      </c>
      <c r="E50" s="379">
        <v>5340</v>
      </c>
      <c r="F50" s="380">
        <v>1.5189999999999999</v>
      </c>
      <c r="G50" s="380">
        <v>0</v>
      </c>
      <c r="H50" s="378">
        <v>1099</v>
      </c>
      <c r="I50" s="378">
        <v>1264</v>
      </c>
      <c r="J50" s="378">
        <v>1314</v>
      </c>
      <c r="K50" s="380">
        <v>-0.373</v>
      </c>
      <c r="L50" s="381">
        <v>0</v>
      </c>
    </row>
    <row r="51" spans="1:12" x14ac:dyDescent="0.25">
      <c r="A51" s="356" t="s">
        <v>75</v>
      </c>
      <c r="B51" s="357"/>
      <c r="C51" s="357"/>
      <c r="D51" s="357"/>
      <c r="E51" s="358"/>
      <c r="F51" s="359"/>
      <c r="G51" s="359"/>
      <c r="H51" s="357"/>
      <c r="I51" s="357"/>
      <c r="J51" s="357"/>
      <c r="K51" s="359"/>
      <c r="L51" s="360"/>
    </row>
    <row r="52" spans="1:12" x14ac:dyDescent="0.25">
      <c r="A52" s="356" t="s">
        <v>175</v>
      </c>
      <c r="B52" s="357"/>
      <c r="C52" s="357"/>
      <c r="D52" s="357"/>
      <c r="E52" s="358"/>
      <c r="F52" s="359"/>
      <c r="G52" s="359"/>
      <c r="H52" s="357"/>
      <c r="I52" s="357"/>
      <c r="J52" s="357"/>
      <c r="K52" s="359"/>
      <c r="L52" s="360"/>
    </row>
    <row r="53" spans="1:12" x14ac:dyDescent="0.25">
      <c r="A53" s="361" t="s">
        <v>147</v>
      </c>
      <c r="B53" s="362">
        <v>0</v>
      </c>
      <c r="C53" s="362">
        <v>0</v>
      </c>
      <c r="D53" s="362">
        <v>130000</v>
      </c>
      <c r="E53" s="363">
        <v>7000</v>
      </c>
      <c r="F53" s="364">
        <v>0</v>
      </c>
      <c r="G53" s="364">
        <v>3.0000000000000001E-3</v>
      </c>
      <c r="H53" s="362">
        <v>0</v>
      </c>
      <c r="I53" s="362">
        <v>0</v>
      </c>
      <c r="J53" s="362">
        <v>0</v>
      </c>
      <c r="K53" s="364">
        <v>-1</v>
      </c>
      <c r="L53" s="365">
        <v>0</v>
      </c>
    </row>
    <row r="54" spans="1:12" x14ac:dyDescent="0.25">
      <c r="A54" s="366" t="s">
        <v>176</v>
      </c>
      <c r="B54" s="372">
        <v>0</v>
      </c>
      <c r="C54" s="373">
        <v>0</v>
      </c>
      <c r="D54" s="373">
        <v>21200</v>
      </c>
      <c r="E54" s="374">
        <v>2000</v>
      </c>
      <c r="F54" s="375">
        <v>0</v>
      </c>
      <c r="G54" s="375">
        <v>1E-3</v>
      </c>
      <c r="H54" s="373">
        <v>0</v>
      </c>
      <c r="I54" s="373">
        <v>0</v>
      </c>
      <c r="J54" s="373">
        <v>0</v>
      </c>
      <c r="K54" s="375">
        <v>-1</v>
      </c>
      <c r="L54" s="376">
        <v>0</v>
      </c>
    </row>
    <row r="55" spans="1:12" x14ac:dyDescent="0.25">
      <c r="A55" s="366" t="s">
        <v>177</v>
      </c>
      <c r="B55" s="382">
        <v>0</v>
      </c>
      <c r="C55" s="383">
        <v>0</v>
      </c>
      <c r="D55" s="383">
        <v>108800</v>
      </c>
      <c r="E55" s="384">
        <v>0</v>
      </c>
      <c r="F55" s="385">
        <v>0</v>
      </c>
      <c r="G55" s="385">
        <v>3.0000000000000001E-3</v>
      </c>
      <c r="H55" s="383">
        <v>0</v>
      </c>
      <c r="I55" s="383">
        <v>0</v>
      </c>
      <c r="J55" s="383">
        <v>0</v>
      </c>
      <c r="K55" s="385">
        <v>0</v>
      </c>
      <c r="L55" s="386">
        <v>0</v>
      </c>
    </row>
    <row r="56" spans="1:12" x14ac:dyDescent="0.25">
      <c r="A56" s="366" t="s">
        <v>178</v>
      </c>
      <c r="B56" s="382">
        <v>0</v>
      </c>
      <c r="C56" s="383">
        <v>0</v>
      </c>
      <c r="D56" s="383">
        <v>0</v>
      </c>
      <c r="E56" s="384">
        <v>5000</v>
      </c>
      <c r="F56" s="385">
        <v>0</v>
      </c>
      <c r="G56" s="385">
        <v>0</v>
      </c>
      <c r="H56" s="383">
        <v>0</v>
      </c>
      <c r="I56" s="383">
        <v>0</v>
      </c>
      <c r="J56" s="383">
        <v>0</v>
      </c>
      <c r="K56" s="385">
        <v>-1</v>
      </c>
      <c r="L56" s="386">
        <v>0</v>
      </c>
    </row>
    <row r="57" spans="1:12" x14ac:dyDescent="0.25">
      <c r="A57" s="387" t="s">
        <v>161</v>
      </c>
      <c r="B57" s="382">
        <v>809311.99999999988</v>
      </c>
      <c r="C57" s="383">
        <v>902968.99999999988</v>
      </c>
      <c r="D57" s="383">
        <v>1413686.0000000002</v>
      </c>
      <c r="E57" s="384">
        <v>3032960</v>
      </c>
      <c r="F57" s="385">
        <v>0.55300000000000005</v>
      </c>
      <c r="G57" s="385">
        <v>0.14499999999999999</v>
      </c>
      <c r="H57" s="383">
        <v>2452278</v>
      </c>
      <c r="I57" s="383">
        <v>1822177.0000000002</v>
      </c>
      <c r="J57" s="383">
        <v>948738</v>
      </c>
      <c r="K57" s="385">
        <v>-0.32100000000000001</v>
      </c>
      <c r="L57" s="386">
        <v>0.13600000000000001</v>
      </c>
    </row>
    <row r="58" spans="1:12" x14ac:dyDescent="0.25">
      <c r="A58" s="366" t="s">
        <v>176</v>
      </c>
      <c r="B58" s="382">
        <v>98000</v>
      </c>
      <c r="C58" s="383">
        <v>103390</v>
      </c>
      <c r="D58" s="383">
        <v>109284</v>
      </c>
      <c r="E58" s="384">
        <v>1780000</v>
      </c>
      <c r="F58" s="385">
        <v>1.629</v>
      </c>
      <c r="G58" s="385">
        <v>4.9000000000000002E-2</v>
      </c>
      <c r="H58" s="383">
        <v>1431194</v>
      </c>
      <c r="I58" s="383">
        <v>1165000</v>
      </c>
      <c r="J58" s="383">
        <v>0</v>
      </c>
      <c r="K58" s="385">
        <v>-1</v>
      </c>
      <c r="L58" s="386">
        <v>7.1999999999999995E-2</v>
      </c>
    </row>
    <row r="59" spans="1:12" x14ac:dyDescent="0.25">
      <c r="A59" s="366" t="s">
        <v>179</v>
      </c>
      <c r="B59" s="382">
        <v>440006</v>
      </c>
      <c r="C59" s="383">
        <v>662858</v>
      </c>
      <c r="D59" s="383">
        <v>738673</v>
      </c>
      <c r="E59" s="384">
        <v>269000</v>
      </c>
      <c r="F59" s="385">
        <v>-0.151</v>
      </c>
      <c r="G59" s="385">
        <v>0.05</v>
      </c>
      <c r="H59" s="383">
        <v>315000</v>
      </c>
      <c r="I59" s="383">
        <v>151468</v>
      </c>
      <c r="J59" s="383">
        <v>158436</v>
      </c>
      <c r="K59" s="385">
        <v>-0.16200000000000001</v>
      </c>
      <c r="L59" s="386">
        <v>1.4999999999999999E-2</v>
      </c>
    </row>
    <row r="60" spans="1:12" x14ac:dyDescent="0.25">
      <c r="A60" s="366" t="s">
        <v>180</v>
      </c>
      <c r="B60" s="382">
        <v>271306</v>
      </c>
      <c r="C60" s="383">
        <v>136721</v>
      </c>
      <c r="D60" s="383">
        <v>143729</v>
      </c>
      <c r="E60" s="384">
        <v>0</v>
      </c>
      <c r="F60" s="385">
        <v>-1</v>
      </c>
      <c r="G60" s="385">
        <v>1.2999999999999999E-2</v>
      </c>
      <c r="H60" s="383">
        <v>0</v>
      </c>
      <c r="I60" s="383">
        <v>0</v>
      </c>
      <c r="J60" s="383">
        <v>0</v>
      </c>
      <c r="K60" s="385">
        <v>0</v>
      </c>
      <c r="L60" s="386">
        <v>0</v>
      </c>
    </row>
    <row r="61" spans="1:12" x14ac:dyDescent="0.25">
      <c r="A61" s="366" t="s">
        <v>181</v>
      </c>
      <c r="B61" s="382">
        <v>0</v>
      </c>
      <c r="C61" s="383">
        <v>0</v>
      </c>
      <c r="D61" s="383">
        <v>422000</v>
      </c>
      <c r="E61" s="384">
        <v>633000</v>
      </c>
      <c r="F61" s="385">
        <v>0</v>
      </c>
      <c r="G61" s="385">
        <v>2.5000000000000001E-2</v>
      </c>
      <c r="H61" s="383">
        <v>317000</v>
      </c>
      <c r="I61" s="383">
        <v>0</v>
      </c>
      <c r="J61" s="383">
        <v>0</v>
      </c>
      <c r="K61" s="385">
        <v>-1</v>
      </c>
      <c r="L61" s="386">
        <v>1.6E-2</v>
      </c>
    </row>
    <row r="62" spans="1:12" x14ac:dyDescent="0.25">
      <c r="A62" s="366" t="s">
        <v>178</v>
      </c>
      <c r="B62" s="382">
        <v>0</v>
      </c>
      <c r="C62" s="383">
        <v>0</v>
      </c>
      <c r="D62" s="383">
        <v>0</v>
      </c>
      <c r="E62" s="384">
        <v>350960</v>
      </c>
      <c r="F62" s="385">
        <v>0</v>
      </c>
      <c r="G62" s="385">
        <v>8.0000000000000002E-3</v>
      </c>
      <c r="H62" s="383">
        <v>389084</v>
      </c>
      <c r="I62" s="383">
        <v>505709</v>
      </c>
      <c r="J62" s="383">
        <v>790302</v>
      </c>
      <c r="K62" s="385">
        <v>0.311</v>
      </c>
      <c r="L62" s="386">
        <v>3.4000000000000002E-2</v>
      </c>
    </row>
    <row r="63" spans="1:12" x14ac:dyDescent="0.25">
      <c r="A63" s="388" t="s">
        <v>57</v>
      </c>
      <c r="B63" s="389">
        <v>8850347</v>
      </c>
      <c r="C63" s="389">
        <v>9414311</v>
      </c>
      <c r="D63" s="389">
        <v>10799399</v>
      </c>
      <c r="E63" s="390">
        <v>13279364.999999998</v>
      </c>
      <c r="F63" s="391">
        <v>0.14499999999999999</v>
      </c>
      <c r="G63" s="391">
        <v>1</v>
      </c>
      <c r="H63" s="389">
        <v>15905889</v>
      </c>
      <c r="I63" s="389">
        <v>16603604.000000004</v>
      </c>
      <c r="J63" s="389">
        <v>14790264.000000002</v>
      </c>
      <c r="K63" s="391">
        <v>3.6999999999999998E-2</v>
      </c>
      <c r="L63" s="392">
        <v>1</v>
      </c>
    </row>
    <row r="64" spans="1:12" x14ac:dyDescent="0.25">
      <c r="A64" s="393"/>
      <c r="B64" s="394"/>
      <c r="C64" s="394"/>
      <c r="D64" s="394"/>
      <c r="E64" s="394"/>
      <c r="F64" s="395"/>
      <c r="G64" s="395"/>
      <c r="H64" s="394"/>
      <c r="I64" s="394"/>
      <c r="J64" s="394"/>
      <c r="K64" s="395"/>
      <c r="L64" s="395"/>
    </row>
    <row r="65" spans="1:12" x14ac:dyDescent="0.25">
      <c r="A65" s="393"/>
      <c r="B65" s="394"/>
      <c r="C65" s="394"/>
      <c r="D65" s="394"/>
      <c r="E65" s="394"/>
      <c r="F65" s="395"/>
      <c r="G65" s="395"/>
      <c r="H65" s="394"/>
      <c r="I65" s="394"/>
      <c r="J65" s="394"/>
      <c r="K65" s="395"/>
      <c r="L65" s="395"/>
    </row>
    <row r="66" spans="1:12" x14ac:dyDescent="0.25">
      <c r="A66" s="393"/>
      <c r="B66" s="394"/>
      <c r="C66" s="394"/>
      <c r="D66" s="394"/>
      <c r="E66" s="394"/>
      <c r="F66" s="395"/>
      <c r="G66" s="395"/>
      <c r="H66" s="394"/>
      <c r="I66" s="394"/>
      <c r="J66" s="394"/>
      <c r="K66" s="395"/>
      <c r="L66" s="395"/>
    </row>
    <row r="67" spans="1:12" x14ac:dyDescent="0.25">
      <c r="A67" s="393"/>
      <c r="B67" s="394"/>
      <c r="C67" s="394"/>
      <c r="D67" s="394"/>
      <c r="E67" s="394"/>
      <c r="F67" s="395"/>
      <c r="G67" s="395"/>
      <c r="H67" s="394"/>
      <c r="I67" s="394"/>
      <c r="J67" s="394"/>
      <c r="K67" s="395"/>
      <c r="L67" s="395"/>
    </row>
    <row r="68" spans="1:12" x14ac:dyDescent="0.25">
      <c r="A68" s="393"/>
      <c r="B68" s="394"/>
      <c r="C68" s="394"/>
      <c r="D68" s="394"/>
      <c r="E68" s="394"/>
      <c r="F68" s="395"/>
      <c r="G68" s="395"/>
      <c r="H68" s="394"/>
      <c r="I68" s="394"/>
      <c r="J68" s="394"/>
      <c r="K68" s="395"/>
      <c r="L68" s="395"/>
    </row>
    <row r="69" spans="1:12" x14ac:dyDescent="0.25">
      <c r="A69" s="393"/>
      <c r="B69" s="394"/>
      <c r="C69" s="394"/>
      <c r="D69" s="394"/>
      <c r="E69" s="394"/>
      <c r="F69" s="395"/>
      <c r="G69" s="395"/>
      <c r="H69" s="394"/>
      <c r="I69" s="394"/>
      <c r="J69" s="394"/>
      <c r="K69" s="395"/>
      <c r="L69" s="395"/>
    </row>
    <row r="70" spans="1:12" x14ac:dyDescent="0.25">
      <c r="A70" s="396"/>
      <c r="B70" s="397"/>
      <c r="C70" s="397"/>
      <c r="D70" s="397"/>
      <c r="E70" s="397"/>
      <c r="F70" s="398"/>
      <c r="G70" s="398"/>
      <c r="H70" s="397"/>
      <c r="I70" s="397"/>
      <c r="J70" s="397"/>
      <c r="K70" s="398"/>
      <c r="L70" s="398"/>
    </row>
    <row r="71" spans="1:12" x14ac:dyDescent="0.25">
      <c r="A71" s="393"/>
      <c r="B71" s="394"/>
      <c r="C71" s="394"/>
      <c r="D71" s="394"/>
      <c r="E71" s="394"/>
      <c r="F71" s="395"/>
      <c r="G71" s="395"/>
      <c r="H71" s="394"/>
      <c r="I71" s="394"/>
      <c r="J71" s="394"/>
      <c r="K71" s="395"/>
      <c r="L71" s="395"/>
    </row>
    <row r="72" spans="1:12" x14ac:dyDescent="0.25">
      <c r="A72" s="393"/>
      <c r="B72" s="394"/>
      <c r="C72" s="394"/>
      <c r="D72" s="394"/>
      <c r="E72" s="394"/>
      <c r="F72" s="395"/>
      <c r="G72" s="395"/>
      <c r="H72" s="394"/>
      <c r="I72" s="394"/>
      <c r="J72" s="394"/>
      <c r="K72" s="395"/>
      <c r="L72" s="395"/>
    </row>
    <row r="73" spans="1:12" x14ac:dyDescent="0.25">
      <c r="A73" s="393"/>
      <c r="B73" s="394"/>
      <c r="C73" s="394"/>
      <c r="D73" s="394"/>
      <c r="E73" s="394"/>
      <c r="F73" s="395"/>
      <c r="G73" s="395"/>
      <c r="H73" s="394"/>
      <c r="I73" s="394"/>
      <c r="J73" s="394"/>
      <c r="K73" s="395"/>
      <c r="L73" s="395"/>
    </row>
    <row r="74" spans="1:12" x14ac:dyDescent="0.25">
      <c r="A74" s="393"/>
      <c r="B74" s="394"/>
      <c r="C74" s="394"/>
      <c r="D74" s="394"/>
      <c r="E74" s="394"/>
      <c r="F74" s="395"/>
      <c r="G74" s="395"/>
      <c r="H74" s="394"/>
      <c r="I74" s="394"/>
      <c r="J74" s="394"/>
      <c r="K74" s="395"/>
      <c r="L74" s="395"/>
    </row>
    <row r="75" spans="1:12" x14ac:dyDescent="0.25">
      <c r="A75" s="393"/>
      <c r="B75" s="394"/>
      <c r="C75" s="394"/>
      <c r="D75" s="394"/>
      <c r="E75" s="394"/>
      <c r="F75" s="395"/>
      <c r="G75" s="395"/>
      <c r="H75" s="394"/>
      <c r="I75" s="394"/>
      <c r="J75" s="394"/>
      <c r="K75" s="395"/>
      <c r="L75" s="395"/>
    </row>
    <row r="76" spans="1:12" x14ac:dyDescent="0.25">
      <c r="A76" s="393"/>
      <c r="B76" s="394"/>
      <c r="C76" s="394"/>
      <c r="D76" s="394"/>
      <c r="E76" s="394"/>
      <c r="F76" s="395"/>
      <c r="G76" s="395"/>
      <c r="H76" s="394"/>
      <c r="I76" s="394"/>
      <c r="J76" s="394"/>
      <c r="K76" s="395"/>
      <c r="L76" s="395"/>
    </row>
    <row r="77" spans="1:12" x14ac:dyDescent="0.25">
      <c r="A77" s="393"/>
      <c r="B77" s="394"/>
      <c r="C77" s="394"/>
      <c r="D77" s="394"/>
      <c r="E77" s="394"/>
      <c r="F77" s="395"/>
      <c r="G77" s="395"/>
      <c r="H77" s="394"/>
      <c r="I77" s="394"/>
      <c r="J77" s="394"/>
      <c r="K77" s="395"/>
      <c r="L77" s="395"/>
    </row>
    <row r="78" spans="1:12" x14ac:dyDescent="0.25">
      <c r="A78" s="393"/>
      <c r="B78" s="394"/>
      <c r="C78" s="394"/>
      <c r="D78" s="394"/>
      <c r="E78" s="394"/>
      <c r="F78" s="395"/>
      <c r="G78" s="395"/>
      <c r="H78" s="394"/>
      <c r="I78" s="394"/>
      <c r="J78" s="394"/>
      <c r="K78" s="395"/>
      <c r="L78" s="395"/>
    </row>
    <row r="79" spans="1:12" x14ac:dyDescent="0.25">
      <c r="A79" s="393"/>
      <c r="B79" s="394"/>
      <c r="C79" s="394"/>
      <c r="D79" s="394"/>
      <c r="E79" s="394"/>
      <c r="F79" s="395"/>
      <c r="G79" s="395"/>
      <c r="H79" s="394"/>
      <c r="I79" s="394"/>
      <c r="J79" s="394"/>
      <c r="K79" s="395"/>
      <c r="L79" s="395"/>
    </row>
    <row r="80" spans="1:12" x14ac:dyDescent="0.25">
      <c r="A80" s="393"/>
      <c r="B80" s="394"/>
      <c r="C80" s="394"/>
      <c r="D80" s="394"/>
      <c r="E80" s="394"/>
      <c r="F80" s="395"/>
      <c r="G80" s="395"/>
      <c r="H80" s="394"/>
      <c r="I80" s="394"/>
      <c r="J80" s="394"/>
      <c r="K80" s="395"/>
      <c r="L80" s="395"/>
    </row>
    <row r="81" spans="1:12" x14ac:dyDescent="0.25">
      <c r="A81" s="393"/>
      <c r="B81" s="394"/>
      <c r="C81" s="394"/>
      <c r="D81" s="394"/>
      <c r="E81" s="394"/>
      <c r="F81" s="395"/>
      <c r="G81" s="395"/>
      <c r="H81" s="394"/>
      <c r="I81" s="394"/>
      <c r="J81" s="394"/>
      <c r="K81" s="395"/>
      <c r="L81" s="395"/>
    </row>
    <row r="82" spans="1:12" x14ac:dyDescent="0.25">
      <c r="A82" s="393"/>
      <c r="B82" s="394"/>
      <c r="C82" s="394"/>
      <c r="D82" s="394"/>
      <c r="E82" s="394"/>
      <c r="F82" s="395"/>
      <c r="G82" s="395"/>
      <c r="H82" s="394"/>
      <c r="I82" s="394"/>
      <c r="J82" s="394"/>
      <c r="K82" s="395"/>
      <c r="L82" s="395"/>
    </row>
    <row r="83" spans="1:12" x14ac:dyDescent="0.25">
      <c r="A83" s="393"/>
      <c r="B83" s="394"/>
      <c r="C83" s="394"/>
      <c r="D83" s="394"/>
      <c r="E83" s="394"/>
      <c r="F83" s="395"/>
      <c r="G83" s="395"/>
      <c r="H83" s="394"/>
      <c r="I83" s="394"/>
      <c r="J83" s="394"/>
      <c r="K83" s="395"/>
      <c r="L83" s="395"/>
    </row>
    <row r="84" spans="1:12" x14ac:dyDescent="0.25">
      <c r="A84" s="393"/>
      <c r="B84" s="394"/>
      <c r="C84" s="394"/>
      <c r="D84" s="394"/>
      <c r="E84" s="394"/>
      <c r="F84" s="395"/>
      <c r="G84" s="395"/>
      <c r="H84" s="394"/>
      <c r="I84" s="394"/>
      <c r="J84" s="394"/>
      <c r="K84" s="395"/>
      <c r="L84" s="395"/>
    </row>
    <row r="85" spans="1:12" x14ac:dyDescent="0.25">
      <c r="A85" s="393"/>
      <c r="B85" s="394"/>
      <c r="C85" s="394"/>
      <c r="D85" s="394"/>
      <c r="E85" s="394"/>
      <c r="F85" s="395"/>
      <c r="G85" s="395"/>
      <c r="H85" s="394"/>
      <c r="I85" s="394"/>
      <c r="J85" s="394"/>
      <c r="K85" s="395"/>
      <c r="L85" s="395"/>
    </row>
    <row r="86" spans="1:12" x14ac:dyDescent="0.25">
      <c r="A86" s="393"/>
      <c r="B86" s="394"/>
      <c r="C86" s="394"/>
      <c r="D86" s="394"/>
      <c r="E86" s="394"/>
      <c r="F86" s="395"/>
      <c r="G86" s="395"/>
      <c r="H86" s="394"/>
      <c r="I86" s="394"/>
      <c r="J86" s="394"/>
      <c r="K86" s="395"/>
      <c r="L86" s="395"/>
    </row>
    <row r="87" spans="1:12" x14ac:dyDescent="0.25">
      <c r="A87" s="393"/>
      <c r="B87" s="394"/>
      <c r="C87" s="394"/>
      <c r="D87" s="394"/>
      <c r="E87" s="394"/>
      <c r="F87" s="395"/>
      <c r="G87" s="395"/>
      <c r="H87" s="394"/>
      <c r="I87" s="394"/>
      <c r="J87" s="394"/>
      <c r="K87" s="395"/>
      <c r="L87" s="395"/>
    </row>
    <row r="88" spans="1:12" x14ac:dyDescent="0.25">
      <c r="A88" s="393"/>
      <c r="B88" s="394"/>
      <c r="C88" s="394"/>
      <c r="D88" s="394"/>
      <c r="E88" s="394"/>
      <c r="F88" s="395"/>
      <c r="G88" s="395"/>
      <c r="H88" s="394"/>
      <c r="I88" s="394"/>
      <c r="J88" s="394"/>
      <c r="K88" s="395"/>
      <c r="L88" s="395"/>
    </row>
    <row r="89" spans="1:12" x14ac:dyDescent="0.25">
      <c r="A89" s="393"/>
      <c r="B89" s="394"/>
      <c r="C89" s="394"/>
      <c r="D89" s="394"/>
      <c r="E89" s="394"/>
      <c r="F89" s="395"/>
      <c r="G89" s="395"/>
      <c r="H89" s="394"/>
      <c r="I89" s="394"/>
      <c r="J89" s="394"/>
      <c r="K89" s="395"/>
      <c r="L89" s="395"/>
    </row>
    <row r="90" spans="1:12" x14ac:dyDescent="0.25">
      <c r="A90" s="393"/>
      <c r="B90" s="394"/>
      <c r="C90" s="394"/>
      <c r="D90" s="394"/>
      <c r="E90" s="394"/>
      <c r="F90" s="395"/>
      <c r="G90" s="395"/>
      <c r="H90" s="394"/>
      <c r="I90" s="394"/>
      <c r="J90" s="394"/>
      <c r="K90" s="395"/>
      <c r="L90" s="395"/>
    </row>
    <row r="91" spans="1:12" x14ac:dyDescent="0.25">
      <c r="A91" s="393"/>
      <c r="B91" s="394"/>
      <c r="C91" s="394"/>
      <c r="D91" s="394"/>
      <c r="E91" s="394"/>
      <c r="F91" s="395"/>
      <c r="G91" s="395"/>
      <c r="H91" s="394"/>
      <c r="I91" s="394"/>
      <c r="J91" s="394"/>
      <c r="K91" s="395"/>
      <c r="L91" s="395"/>
    </row>
    <row r="92" spans="1:12" x14ac:dyDescent="0.25">
      <c r="A92" s="396"/>
      <c r="B92" s="397"/>
      <c r="C92" s="397"/>
      <c r="D92" s="397"/>
      <c r="E92" s="397"/>
      <c r="F92" s="398"/>
      <c r="G92" s="398"/>
      <c r="H92" s="397"/>
      <c r="I92" s="397"/>
      <c r="J92" s="397"/>
      <c r="K92" s="398"/>
      <c r="L92" s="398"/>
    </row>
    <row r="93" spans="1:12" x14ac:dyDescent="0.25">
      <c r="A93" s="393"/>
      <c r="B93" s="394"/>
      <c r="C93" s="394"/>
      <c r="D93" s="394"/>
      <c r="E93" s="394"/>
      <c r="F93" s="395"/>
      <c r="G93" s="395"/>
      <c r="H93" s="394"/>
      <c r="I93" s="394"/>
      <c r="J93" s="394"/>
      <c r="K93" s="395"/>
      <c r="L93" s="395"/>
    </row>
    <row r="94" spans="1:12" x14ac:dyDescent="0.25">
      <c r="A94" s="393"/>
      <c r="B94" s="394"/>
      <c r="C94" s="394"/>
      <c r="D94" s="394"/>
      <c r="E94" s="394"/>
      <c r="F94" s="395"/>
      <c r="G94" s="395"/>
      <c r="H94" s="394"/>
      <c r="I94" s="394"/>
      <c r="J94" s="394"/>
      <c r="K94" s="395"/>
      <c r="L94" s="395"/>
    </row>
    <row r="95" spans="1:12" x14ac:dyDescent="0.25">
      <c r="A95" s="393"/>
      <c r="B95" s="394"/>
      <c r="C95" s="394"/>
      <c r="D95" s="394"/>
      <c r="E95" s="394"/>
      <c r="F95" s="395"/>
      <c r="G95" s="395"/>
      <c r="H95" s="394"/>
      <c r="I95" s="394"/>
      <c r="J95" s="394"/>
      <c r="K95" s="395"/>
      <c r="L95" s="395"/>
    </row>
    <row r="96" spans="1:12" x14ac:dyDescent="0.25">
      <c r="A96" s="393"/>
      <c r="B96" s="394"/>
      <c r="C96" s="394"/>
      <c r="D96" s="394"/>
      <c r="E96" s="394"/>
      <c r="F96" s="395"/>
      <c r="G96" s="395"/>
      <c r="H96" s="394"/>
      <c r="I96" s="394"/>
      <c r="J96" s="394"/>
      <c r="K96" s="395"/>
      <c r="L96" s="395"/>
    </row>
    <row r="97" spans="1:12" x14ac:dyDescent="0.25">
      <c r="A97" s="393"/>
      <c r="B97" s="394"/>
      <c r="C97" s="394"/>
      <c r="D97" s="394"/>
      <c r="E97" s="394"/>
      <c r="F97" s="395"/>
      <c r="G97" s="395"/>
      <c r="H97" s="394"/>
      <c r="I97" s="394"/>
      <c r="J97" s="394"/>
      <c r="K97" s="395"/>
      <c r="L97" s="395"/>
    </row>
    <row r="98" spans="1:12" x14ac:dyDescent="0.25">
      <c r="A98" s="393"/>
      <c r="B98" s="394"/>
      <c r="C98" s="394"/>
      <c r="D98" s="394"/>
      <c r="E98" s="394"/>
      <c r="F98" s="395"/>
      <c r="G98" s="395"/>
      <c r="H98" s="394"/>
      <c r="I98" s="394"/>
      <c r="J98" s="394"/>
      <c r="K98" s="395"/>
      <c r="L98" s="395"/>
    </row>
    <row r="99" spans="1:12" x14ac:dyDescent="0.25">
      <c r="A99" s="393"/>
      <c r="B99" s="394"/>
      <c r="C99" s="394"/>
      <c r="D99" s="394"/>
      <c r="E99" s="394"/>
      <c r="F99" s="395"/>
      <c r="G99" s="395"/>
      <c r="H99" s="394"/>
      <c r="I99" s="394"/>
      <c r="J99" s="394"/>
      <c r="K99" s="395"/>
      <c r="L99" s="395"/>
    </row>
    <row r="100" spans="1:12" x14ac:dyDescent="0.25">
      <c r="A100" s="393"/>
      <c r="B100" s="394"/>
      <c r="C100" s="394"/>
      <c r="D100" s="394"/>
      <c r="E100" s="394"/>
      <c r="F100" s="395"/>
      <c r="G100" s="395"/>
      <c r="H100" s="394"/>
      <c r="I100" s="394"/>
      <c r="J100" s="394"/>
      <c r="K100" s="395"/>
      <c r="L100" s="395"/>
    </row>
    <row r="101" spans="1:12" x14ac:dyDescent="0.25">
      <c r="A101" s="393"/>
      <c r="B101" s="394"/>
      <c r="C101" s="394"/>
      <c r="D101" s="394"/>
      <c r="E101" s="394"/>
      <c r="F101" s="395"/>
      <c r="G101" s="395"/>
      <c r="H101" s="394"/>
      <c r="I101" s="394"/>
      <c r="J101" s="394"/>
      <c r="K101" s="395"/>
      <c r="L101" s="395"/>
    </row>
    <row r="102" spans="1:12" x14ac:dyDescent="0.25">
      <c r="A102" s="393"/>
      <c r="B102" s="394"/>
      <c r="C102" s="394"/>
      <c r="D102" s="394"/>
      <c r="E102" s="394"/>
      <c r="F102" s="395"/>
      <c r="G102" s="395"/>
      <c r="H102" s="394"/>
      <c r="I102" s="394"/>
      <c r="J102" s="394"/>
      <c r="K102" s="395"/>
      <c r="L102" s="395"/>
    </row>
    <row r="103" spans="1:12" x14ac:dyDescent="0.25">
      <c r="A103" s="396"/>
      <c r="B103" s="397"/>
      <c r="C103" s="397"/>
      <c r="D103" s="397"/>
      <c r="E103" s="397"/>
      <c r="F103" s="398"/>
      <c r="G103" s="398"/>
      <c r="H103" s="397"/>
      <c r="I103" s="397"/>
      <c r="J103" s="397"/>
      <c r="K103" s="398"/>
      <c r="L103" s="398"/>
    </row>
    <row r="104" spans="1:12" x14ac:dyDescent="0.25">
      <c r="A104" s="393"/>
      <c r="B104" s="394"/>
      <c r="C104" s="394"/>
      <c r="D104" s="394"/>
      <c r="E104" s="394"/>
      <c r="F104" s="395"/>
      <c r="G104" s="395"/>
      <c r="H104" s="394"/>
      <c r="I104" s="394"/>
      <c r="J104" s="394"/>
      <c r="K104" s="395"/>
      <c r="L104" s="395"/>
    </row>
    <row r="105" spans="1:12" x14ac:dyDescent="0.25">
      <c r="A105" s="393"/>
      <c r="B105" s="394"/>
      <c r="C105" s="394"/>
      <c r="D105" s="394"/>
      <c r="E105" s="394"/>
      <c r="F105" s="395"/>
      <c r="G105" s="395"/>
      <c r="H105" s="394"/>
      <c r="I105" s="394"/>
      <c r="J105" s="394"/>
      <c r="K105" s="395"/>
      <c r="L105" s="395"/>
    </row>
    <row r="106" spans="1:12" x14ac:dyDescent="0.25">
      <c r="A106" s="396"/>
      <c r="B106" s="397"/>
      <c r="C106" s="397"/>
      <c r="D106" s="397"/>
      <c r="E106" s="397"/>
      <c r="F106" s="398"/>
      <c r="G106" s="398"/>
      <c r="H106" s="397"/>
      <c r="I106" s="397"/>
      <c r="J106" s="397"/>
      <c r="K106" s="398"/>
      <c r="L106" s="398"/>
    </row>
    <row r="107" spans="1:12" x14ac:dyDescent="0.25">
      <c r="A107" s="396"/>
      <c r="B107" s="397"/>
      <c r="C107" s="397"/>
      <c r="D107" s="397"/>
      <c r="E107" s="397"/>
      <c r="F107" s="398"/>
      <c r="G107" s="398"/>
      <c r="H107" s="397"/>
      <c r="I107" s="397"/>
      <c r="J107" s="397"/>
      <c r="K107" s="398"/>
      <c r="L107" s="398"/>
    </row>
    <row r="108" spans="1:12" x14ac:dyDescent="0.25">
      <c r="A108" s="393"/>
      <c r="B108" s="394"/>
      <c r="C108" s="394"/>
      <c r="D108" s="394"/>
      <c r="E108" s="394"/>
      <c r="F108" s="395"/>
      <c r="G108" s="395"/>
      <c r="H108" s="394"/>
      <c r="I108" s="394"/>
      <c r="J108" s="394"/>
      <c r="K108" s="395"/>
      <c r="L108" s="395"/>
    </row>
    <row r="109" spans="1:12" x14ac:dyDescent="0.25">
      <c r="A109" s="393"/>
      <c r="B109" s="394"/>
      <c r="C109" s="394"/>
      <c r="D109" s="394"/>
      <c r="E109" s="394"/>
      <c r="F109" s="395"/>
      <c r="G109" s="395"/>
      <c r="H109" s="394"/>
      <c r="I109" s="394"/>
      <c r="J109" s="394"/>
      <c r="K109" s="395"/>
      <c r="L109" s="395"/>
    </row>
    <row r="110" spans="1:12" x14ac:dyDescent="0.25">
      <c r="A110" s="393"/>
      <c r="B110" s="394"/>
      <c r="C110" s="394"/>
      <c r="D110" s="394"/>
      <c r="E110" s="394"/>
      <c r="F110" s="395"/>
      <c r="G110" s="395"/>
      <c r="H110" s="394"/>
      <c r="I110" s="394"/>
      <c r="J110" s="394"/>
      <c r="K110" s="395"/>
      <c r="L110" s="395"/>
    </row>
    <row r="111" spans="1:12" x14ac:dyDescent="0.25">
      <c r="A111" s="393"/>
      <c r="B111" s="394"/>
      <c r="C111" s="394"/>
      <c r="D111" s="394"/>
      <c r="E111" s="394"/>
      <c r="F111" s="395"/>
      <c r="G111" s="395"/>
      <c r="H111" s="394"/>
      <c r="I111" s="394"/>
      <c r="J111" s="394"/>
      <c r="K111" s="395"/>
      <c r="L111" s="395"/>
    </row>
    <row r="112" spans="1:12" x14ac:dyDescent="0.25">
      <c r="A112" s="393"/>
      <c r="B112" s="394"/>
      <c r="C112" s="394"/>
      <c r="D112" s="394"/>
      <c r="E112" s="394"/>
      <c r="F112" s="395"/>
      <c r="G112" s="395"/>
      <c r="H112" s="394"/>
      <c r="I112" s="394"/>
      <c r="J112" s="394"/>
      <c r="K112" s="395"/>
      <c r="L112" s="395"/>
    </row>
    <row r="113" spans="1:12" x14ac:dyDescent="0.25">
      <c r="A113" s="393"/>
      <c r="B113" s="394"/>
      <c r="C113" s="394"/>
      <c r="D113" s="394"/>
      <c r="E113" s="394"/>
      <c r="F113" s="395"/>
      <c r="G113" s="395"/>
      <c r="H113" s="394"/>
      <c r="I113" s="394"/>
      <c r="J113" s="394"/>
      <c r="K113" s="395"/>
      <c r="L113" s="395"/>
    </row>
    <row r="114" spans="1:12" x14ac:dyDescent="0.25">
      <c r="A114" s="393"/>
      <c r="B114" s="394"/>
      <c r="C114" s="394"/>
      <c r="D114" s="394"/>
      <c r="E114" s="394"/>
      <c r="F114" s="395"/>
      <c r="G114" s="395"/>
      <c r="H114" s="394"/>
      <c r="I114" s="394"/>
      <c r="J114" s="394"/>
      <c r="K114" s="395"/>
      <c r="L114" s="395"/>
    </row>
    <row r="115" spans="1:12" x14ac:dyDescent="0.25">
      <c r="A115" s="393"/>
      <c r="B115" s="394"/>
      <c r="C115" s="394"/>
      <c r="D115" s="394"/>
      <c r="E115" s="394"/>
      <c r="F115" s="395"/>
      <c r="G115" s="395"/>
      <c r="H115" s="394"/>
      <c r="I115" s="394"/>
      <c r="J115" s="394"/>
      <c r="K115" s="395"/>
      <c r="L115" s="395"/>
    </row>
    <row r="116" spans="1:12" x14ac:dyDescent="0.25">
      <c r="A116" s="393"/>
      <c r="B116" s="394"/>
      <c r="C116" s="394"/>
      <c r="D116" s="394"/>
      <c r="E116" s="394"/>
      <c r="F116" s="395"/>
      <c r="G116" s="395"/>
      <c r="H116" s="394"/>
      <c r="I116" s="394"/>
      <c r="J116" s="394"/>
      <c r="K116" s="395"/>
      <c r="L116" s="395"/>
    </row>
    <row r="117" spans="1:12" x14ac:dyDescent="0.25">
      <c r="A117" s="393"/>
      <c r="B117" s="394"/>
      <c r="C117" s="394"/>
      <c r="D117" s="394"/>
      <c r="E117" s="394"/>
      <c r="F117" s="395"/>
      <c r="G117" s="395"/>
      <c r="H117" s="394"/>
      <c r="I117" s="394"/>
      <c r="J117" s="394"/>
      <c r="K117" s="395"/>
      <c r="L117" s="395"/>
    </row>
    <row r="118" spans="1:12" x14ac:dyDescent="0.25">
      <c r="A118" s="393"/>
      <c r="B118" s="394"/>
      <c r="C118" s="394"/>
      <c r="D118" s="394"/>
      <c r="E118" s="394"/>
      <c r="F118" s="395"/>
      <c r="G118" s="395"/>
      <c r="H118" s="394"/>
      <c r="I118" s="394"/>
      <c r="J118" s="394"/>
      <c r="K118" s="395"/>
      <c r="L118" s="395"/>
    </row>
    <row r="119" spans="1:12" x14ac:dyDescent="0.25">
      <c r="A119" s="393"/>
      <c r="B119" s="394"/>
      <c r="C119" s="394"/>
      <c r="D119" s="394"/>
      <c r="E119" s="394"/>
      <c r="F119" s="395"/>
      <c r="G119" s="395"/>
      <c r="H119" s="394"/>
      <c r="I119" s="394"/>
      <c r="J119" s="394"/>
      <c r="K119" s="395"/>
      <c r="L119" s="395"/>
    </row>
    <row r="120" spans="1:12" x14ac:dyDescent="0.25">
      <c r="A120" s="393"/>
      <c r="B120" s="394"/>
      <c r="C120" s="394"/>
      <c r="D120" s="394"/>
      <c r="E120" s="394"/>
      <c r="F120" s="395"/>
      <c r="G120" s="395"/>
      <c r="H120" s="394"/>
      <c r="I120" s="394"/>
      <c r="J120" s="394"/>
      <c r="K120" s="395"/>
      <c r="L120" s="395"/>
    </row>
    <row r="121" spans="1:12" x14ac:dyDescent="0.25">
      <c r="A121" s="393"/>
      <c r="B121" s="394"/>
      <c r="C121" s="394"/>
      <c r="D121" s="394"/>
      <c r="E121" s="394"/>
      <c r="F121" s="395"/>
      <c r="G121" s="395"/>
      <c r="H121" s="394"/>
      <c r="I121" s="394"/>
      <c r="J121" s="394"/>
      <c r="K121" s="395"/>
      <c r="L121" s="395"/>
    </row>
    <row r="122" spans="1:12" x14ac:dyDescent="0.25">
      <c r="A122" s="393"/>
      <c r="B122" s="394"/>
      <c r="C122" s="394"/>
      <c r="D122" s="394"/>
      <c r="E122" s="394"/>
      <c r="F122" s="395"/>
      <c r="G122" s="395"/>
      <c r="H122" s="394"/>
      <c r="I122" s="394"/>
      <c r="J122" s="394"/>
      <c r="K122" s="395"/>
      <c r="L122" s="395"/>
    </row>
    <row r="123" spans="1:12" x14ac:dyDescent="0.25">
      <c r="A123" s="393"/>
      <c r="B123" s="394"/>
      <c r="C123" s="394"/>
      <c r="D123" s="394"/>
      <c r="E123" s="394"/>
      <c r="F123" s="395"/>
      <c r="G123" s="395"/>
      <c r="H123" s="394"/>
      <c r="I123" s="394"/>
      <c r="J123" s="394"/>
      <c r="K123" s="395"/>
      <c r="L123" s="395"/>
    </row>
    <row r="124" spans="1:12" x14ac:dyDescent="0.25">
      <c r="A124" s="393"/>
      <c r="B124" s="394"/>
      <c r="C124" s="394"/>
      <c r="D124" s="394"/>
      <c r="E124" s="394"/>
      <c r="F124" s="395"/>
      <c r="G124" s="395"/>
      <c r="H124" s="394"/>
      <c r="I124" s="394"/>
      <c r="J124" s="394"/>
      <c r="K124" s="395"/>
      <c r="L124" s="395"/>
    </row>
    <row r="125" spans="1:12" x14ac:dyDescent="0.25">
      <c r="A125" s="393"/>
      <c r="B125" s="394"/>
      <c r="C125" s="394"/>
      <c r="D125" s="394"/>
      <c r="E125" s="394"/>
      <c r="F125" s="395"/>
      <c r="G125" s="395"/>
      <c r="H125" s="394"/>
      <c r="I125" s="394"/>
      <c r="J125" s="394"/>
      <c r="K125" s="395"/>
      <c r="L125" s="395"/>
    </row>
    <row r="126" spans="1:12" x14ac:dyDescent="0.25">
      <c r="A126" s="393"/>
      <c r="B126" s="394"/>
      <c r="C126" s="394"/>
      <c r="D126" s="394"/>
      <c r="E126" s="394"/>
      <c r="F126" s="395"/>
      <c r="G126" s="395"/>
      <c r="H126" s="394"/>
      <c r="I126" s="394"/>
      <c r="J126" s="394"/>
      <c r="K126" s="395"/>
      <c r="L126" s="395"/>
    </row>
    <row r="127" spans="1:12" x14ac:dyDescent="0.25">
      <c r="A127" s="393"/>
      <c r="B127" s="394"/>
      <c r="C127" s="394"/>
      <c r="D127" s="394"/>
      <c r="E127" s="394"/>
      <c r="F127" s="395"/>
      <c r="G127" s="395"/>
      <c r="H127" s="394"/>
      <c r="I127" s="394"/>
      <c r="J127" s="394"/>
      <c r="K127" s="395"/>
      <c r="L127" s="395"/>
    </row>
    <row r="128" spans="1:12" x14ac:dyDescent="0.25">
      <c r="A128" s="393"/>
      <c r="B128" s="394"/>
      <c r="C128" s="394"/>
      <c r="D128" s="394"/>
      <c r="E128" s="394"/>
      <c r="F128" s="395"/>
      <c r="G128" s="395"/>
      <c r="H128" s="394"/>
      <c r="I128" s="394"/>
      <c r="J128" s="394"/>
      <c r="K128" s="395"/>
      <c r="L128" s="395"/>
    </row>
    <row r="129" spans="1:12" x14ac:dyDescent="0.25">
      <c r="A129" s="393"/>
      <c r="B129" s="394"/>
      <c r="C129" s="394"/>
      <c r="D129" s="394"/>
      <c r="E129" s="394"/>
      <c r="F129" s="395"/>
      <c r="G129" s="395"/>
      <c r="H129" s="394"/>
      <c r="I129" s="394"/>
      <c r="J129" s="394"/>
      <c r="K129" s="395"/>
      <c r="L129" s="395"/>
    </row>
    <row r="130" spans="1:12" x14ac:dyDescent="0.25">
      <c r="A130" s="393"/>
      <c r="B130" s="394"/>
      <c r="C130" s="394"/>
      <c r="D130" s="394"/>
      <c r="E130" s="394"/>
      <c r="F130" s="395"/>
      <c r="G130" s="395"/>
      <c r="H130" s="394"/>
      <c r="I130" s="394"/>
      <c r="J130" s="394"/>
      <c r="K130" s="395"/>
      <c r="L130" s="395"/>
    </row>
    <row r="131" spans="1:12" x14ac:dyDescent="0.25">
      <c r="A131" s="393"/>
      <c r="B131" s="394"/>
      <c r="C131" s="394"/>
      <c r="D131" s="394"/>
      <c r="E131" s="394"/>
      <c r="F131" s="395"/>
      <c r="G131" s="395"/>
      <c r="H131" s="394"/>
      <c r="I131" s="394"/>
      <c r="J131" s="394"/>
      <c r="K131" s="395"/>
      <c r="L131" s="395"/>
    </row>
    <row r="132" spans="1:12" x14ac:dyDescent="0.25">
      <c r="A132" s="393"/>
      <c r="B132" s="394"/>
      <c r="C132" s="394"/>
      <c r="D132" s="394"/>
      <c r="E132" s="394"/>
      <c r="F132" s="395"/>
      <c r="G132" s="395"/>
      <c r="H132" s="394"/>
      <c r="I132" s="394"/>
      <c r="J132" s="394"/>
      <c r="K132" s="395"/>
      <c r="L132" s="395"/>
    </row>
    <row r="133" spans="1:12" x14ac:dyDescent="0.25">
      <c r="A133" s="396"/>
      <c r="B133" s="397"/>
      <c r="C133" s="397"/>
      <c r="D133" s="397"/>
      <c r="E133" s="397"/>
      <c r="F133" s="398"/>
      <c r="G133" s="398"/>
      <c r="H133" s="397"/>
      <c r="I133" s="397"/>
      <c r="J133" s="397"/>
      <c r="K133" s="398"/>
      <c r="L133" s="398"/>
    </row>
    <row r="134" spans="1:12" x14ac:dyDescent="0.25">
      <c r="A134" s="396"/>
      <c r="B134" s="397"/>
      <c r="C134" s="397"/>
      <c r="D134" s="397"/>
      <c r="E134" s="397"/>
      <c r="F134" s="398"/>
      <c r="G134" s="398"/>
      <c r="H134" s="397"/>
      <c r="I134" s="397"/>
      <c r="J134" s="397"/>
      <c r="K134" s="398"/>
      <c r="L134" s="398"/>
    </row>
    <row r="135" spans="1:12" x14ac:dyDescent="0.25">
      <c r="A135" s="393"/>
      <c r="B135" s="394"/>
      <c r="C135" s="394"/>
      <c r="D135" s="394"/>
      <c r="E135" s="394"/>
      <c r="F135" s="395"/>
      <c r="G135" s="395"/>
      <c r="H135" s="394"/>
      <c r="I135" s="394"/>
      <c r="J135" s="394"/>
      <c r="K135" s="395"/>
      <c r="L135" s="395"/>
    </row>
    <row r="136" spans="1:12" x14ac:dyDescent="0.25">
      <c r="A136" s="393"/>
      <c r="B136" s="394"/>
      <c r="C136" s="394"/>
      <c r="D136" s="394"/>
      <c r="E136" s="394"/>
      <c r="F136" s="395"/>
      <c r="G136" s="395"/>
      <c r="H136" s="394"/>
      <c r="I136" s="394"/>
      <c r="J136" s="394"/>
      <c r="K136" s="395"/>
      <c r="L136" s="395"/>
    </row>
    <row r="137" spans="1:12" x14ac:dyDescent="0.25">
      <c r="A137" s="393"/>
      <c r="B137" s="394"/>
      <c r="C137" s="394"/>
      <c r="D137" s="394"/>
      <c r="E137" s="394"/>
      <c r="F137" s="395"/>
      <c r="G137" s="395"/>
      <c r="H137" s="394"/>
      <c r="I137" s="394"/>
      <c r="J137" s="394"/>
      <c r="K137" s="395"/>
      <c r="L137" s="395"/>
    </row>
    <row r="138" spans="1:12" x14ac:dyDescent="0.25">
      <c r="A138" s="393"/>
      <c r="B138" s="394"/>
      <c r="C138" s="394"/>
      <c r="D138" s="394"/>
      <c r="E138" s="394"/>
      <c r="F138" s="395"/>
      <c r="G138" s="395"/>
      <c r="H138" s="394"/>
      <c r="I138" s="394"/>
      <c r="J138" s="394"/>
      <c r="K138" s="395"/>
      <c r="L138" s="395"/>
    </row>
    <row r="139" spans="1:12" x14ac:dyDescent="0.25">
      <c r="A139" s="393"/>
      <c r="B139" s="394"/>
      <c r="C139" s="394"/>
      <c r="D139" s="394"/>
      <c r="E139" s="394"/>
      <c r="F139" s="395"/>
      <c r="G139" s="395"/>
      <c r="H139" s="394"/>
      <c r="I139" s="394"/>
      <c r="J139" s="394"/>
      <c r="K139" s="395"/>
      <c r="L139" s="395"/>
    </row>
    <row r="140" spans="1:12" x14ac:dyDescent="0.25">
      <c r="A140" s="393"/>
      <c r="B140" s="394"/>
      <c r="C140" s="394"/>
      <c r="D140" s="394"/>
      <c r="E140" s="394"/>
      <c r="F140" s="395"/>
      <c r="G140" s="395"/>
      <c r="H140" s="394"/>
      <c r="I140" s="394"/>
      <c r="J140" s="394"/>
      <c r="K140" s="395"/>
      <c r="L140" s="395"/>
    </row>
    <row r="141" spans="1:12" x14ac:dyDescent="0.25">
      <c r="A141" s="393"/>
      <c r="B141" s="394"/>
      <c r="C141" s="394"/>
      <c r="D141" s="394"/>
      <c r="E141" s="394"/>
      <c r="F141" s="395"/>
      <c r="G141" s="395"/>
      <c r="H141" s="394"/>
      <c r="I141" s="394"/>
      <c r="J141" s="394"/>
      <c r="K141" s="395"/>
      <c r="L141" s="395"/>
    </row>
    <row r="142" spans="1:12" x14ac:dyDescent="0.25">
      <c r="A142" s="393"/>
      <c r="B142" s="394"/>
      <c r="C142" s="394"/>
      <c r="D142" s="394"/>
      <c r="E142" s="394"/>
      <c r="F142" s="395"/>
      <c r="G142" s="395"/>
      <c r="H142" s="394"/>
      <c r="I142" s="394"/>
      <c r="J142" s="394"/>
      <c r="K142" s="395"/>
      <c r="L142" s="395"/>
    </row>
    <row r="143" spans="1:12" x14ac:dyDescent="0.25">
      <c r="A143" s="393"/>
      <c r="B143" s="394"/>
      <c r="C143" s="394"/>
      <c r="D143" s="394"/>
      <c r="E143" s="394"/>
      <c r="F143" s="395"/>
      <c r="G143" s="395"/>
      <c r="H143" s="394"/>
      <c r="I143" s="394"/>
      <c r="J143" s="394"/>
      <c r="K143" s="395"/>
      <c r="L143" s="395"/>
    </row>
    <row r="144" spans="1:12" x14ac:dyDescent="0.25">
      <c r="A144" s="393"/>
      <c r="B144" s="394"/>
      <c r="C144" s="394"/>
      <c r="D144" s="394"/>
      <c r="E144" s="394"/>
      <c r="F144" s="395"/>
      <c r="G144" s="395"/>
      <c r="H144" s="394"/>
      <c r="I144" s="394"/>
      <c r="J144" s="394"/>
      <c r="K144" s="395"/>
      <c r="L144" s="395"/>
    </row>
    <row r="145" spans="1:12" x14ac:dyDescent="0.25">
      <c r="A145" s="393"/>
      <c r="B145" s="394"/>
      <c r="C145" s="394"/>
      <c r="D145" s="394"/>
      <c r="E145" s="394"/>
      <c r="F145" s="395"/>
      <c r="G145" s="395"/>
      <c r="H145" s="394"/>
      <c r="I145" s="394"/>
      <c r="J145" s="394"/>
      <c r="K145" s="395"/>
      <c r="L145" s="395"/>
    </row>
    <row r="146" spans="1:12" x14ac:dyDescent="0.25">
      <c r="A146" s="393"/>
      <c r="B146" s="394"/>
      <c r="C146" s="394"/>
      <c r="D146" s="394"/>
      <c r="E146" s="394"/>
      <c r="F146" s="395"/>
      <c r="G146" s="395"/>
      <c r="H146" s="394"/>
      <c r="I146" s="394"/>
      <c r="J146" s="394"/>
      <c r="K146" s="395"/>
      <c r="L146" s="395"/>
    </row>
    <row r="147" spans="1:12" x14ac:dyDescent="0.25">
      <c r="A147" s="393"/>
      <c r="B147" s="394"/>
      <c r="C147" s="394"/>
      <c r="D147" s="394"/>
      <c r="E147" s="394"/>
      <c r="F147" s="395"/>
      <c r="G147" s="395"/>
      <c r="H147" s="394"/>
      <c r="I147" s="394"/>
      <c r="J147" s="394"/>
      <c r="K147" s="395"/>
      <c r="L147" s="395"/>
    </row>
    <row r="148" spans="1:12" x14ac:dyDescent="0.25">
      <c r="A148" s="393"/>
      <c r="B148" s="394"/>
      <c r="C148" s="394"/>
      <c r="D148" s="394"/>
      <c r="E148" s="394"/>
      <c r="F148" s="395"/>
      <c r="G148" s="395"/>
      <c r="H148" s="394"/>
      <c r="I148" s="394"/>
      <c r="J148" s="394"/>
      <c r="K148" s="395"/>
      <c r="L148" s="395"/>
    </row>
    <row r="149" spans="1:12" x14ac:dyDescent="0.25">
      <c r="A149" s="393"/>
      <c r="B149" s="394"/>
      <c r="C149" s="394"/>
      <c r="D149" s="394"/>
      <c r="E149" s="394"/>
      <c r="F149" s="395"/>
      <c r="G149" s="395"/>
      <c r="H149" s="394"/>
      <c r="I149" s="394"/>
      <c r="J149" s="394"/>
      <c r="K149" s="395"/>
      <c r="L149" s="395"/>
    </row>
    <row r="150" spans="1:12" x14ac:dyDescent="0.25">
      <c r="A150" s="393"/>
      <c r="B150" s="394"/>
      <c r="C150" s="394"/>
      <c r="D150" s="394"/>
      <c r="E150" s="394"/>
      <c r="F150" s="395"/>
      <c r="G150" s="395"/>
      <c r="H150" s="394"/>
      <c r="I150" s="394"/>
      <c r="J150" s="394"/>
      <c r="K150" s="395"/>
      <c r="L150" s="395"/>
    </row>
    <row r="151" spans="1:12" x14ac:dyDescent="0.25">
      <c r="A151" s="393"/>
      <c r="B151" s="394"/>
      <c r="C151" s="394"/>
      <c r="D151" s="394"/>
      <c r="E151" s="394"/>
      <c r="F151" s="395"/>
      <c r="G151" s="395"/>
      <c r="H151" s="394"/>
      <c r="I151" s="394"/>
      <c r="J151" s="394"/>
      <c r="K151" s="395"/>
      <c r="L151" s="395"/>
    </row>
    <row r="152" spans="1:12" x14ac:dyDescent="0.25">
      <c r="A152" s="393"/>
      <c r="B152" s="394"/>
      <c r="C152" s="394"/>
      <c r="D152" s="394"/>
      <c r="E152" s="394"/>
      <c r="F152" s="395"/>
      <c r="G152" s="395"/>
      <c r="H152" s="394"/>
      <c r="I152" s="394"/>
      <c r="J152" s="394"/>
      <c r="K152" s="395"/>
      <c r="L152" s="395"/>
    </row>
    <row r="153" spans="1:12" x14ac:dyDescent="0.25">
      <c r="A153" s="393"/>
      <c r="B153" s="394"/>
      <c r="C153" s="394"/>
      <c r="D153" s="394"/>
      <c r="E153" s="394"/>
      <c r="F153" s="395"/>
      <c r="G153" s="395"/>
      <c r="H153" s="394"/>
      <c r="I153" s="394"/>
      <c r="J153" s="394"/>
      <c r="K153" s="395"/>
      <c r="L153" s="395"/>
    </row>
    <row r="154" spans="1:12" x14ac:dyDescent="0.25">
      <c r="A154" s="393"/>
      <c r="B154" s="394"/>
      <c r="C154" s="394"/>
      <c r="D154" s="394"/>
      <c r="E154" s="394"/>
      <c r="F154" s="395"/>
      <c r="G154" s="395"/>
      <c r="H154" s="394"/>
      <c r="I154" s="394"/>
      <c r="J154" s="394"/>
      <c r="K154" s="395"/>
      <c r="L154" s="395"/>
    </row>
    <row r="155" spans="1:12" x14ac:dyDescent="0.25">
      <c r="A155" s="393"/>
      <c r="B155" s="394"/>
      <c r="C155" s="394"/>
      <c r="D155" s="394"/>
      <c r="E155" s="394"/>
      <c r="F155" s="395"/>
      <c r="G155" s="395"/>
      <c r="H155" s="394"/>
      <c r="I155" s="394"/>
      <c r="J155" s="394"/>
      <c r="K155" s="395"/>
      <c r="L155" s="395"/>
    </row>
    <row r="156" spans="1:12" x14ac:dyDescent="0.25">
      <c r="A156" s="396"/>
      <c r="B156" s="397"/>
      <c r="C156" s="397"/>
      <c r="D156" s="397"/>
      <c r="E156" s="397"/>
      <c r="F156" s="398"/>
      <c r="G156" s="398"/>
      <c r="H156" s="397"/>
      <c r="I156" s="397"/>
      <c r="J156" s="397"/>
      <c r="K156" s="398"/>
      <c r="L156" s="398"/>
    </row>
    <row r="157" spans="1:12" x14ac:dyDescent="0.25">
      <c r="A157" s="399"/>
      <c r="B157" s="394"/>
      <c r="C157" s="394"/>
      <c r="D157" s="394"/>
      <c r="E157" s="394"/>
      <c r="F157" s="395"/>
      <c r="G157" s="395"/>
      <c r="H157" s="394"/>
      <c r="I157" s="394"/>
      <c r="J157" s="394"/>
      <c r="K157" s="395"/>
      <c r="L157" s="395"/>
    </row>
    <row r="158" spans="1:12" x14ac:dyDescent="0.25">
      <c r="A158" s="399"/>
      <c r="B158" s="394"/>
      <c r="C158" s="394"/>
      <c r="D158" s="394"/>
      <c r="E158" s="394"/>
      <c r="F158" s="395"/>
      <c r="G158" s="395"/>
      <c r="H158" s="394"/>
      <c r="I158" s="394"/>
      <c r="J158" s="394"/>
      <c r="K158" s="395"/>
      <c r="L158" s="395"/>
    </row>
    <row r="159" spans="1:12" x14ac:dyDescent="0.25">
      <c r="A159" s="399"/>
      <c r="B159" s="394"/>
      <c r="C159" s="394"/>
      <c r="D159" s="394"/>
      <c r="E159" s="394"/>
      <c r="F159" s="395"/>
      <c r="G159" s="395"/>
      <c r="H159" s="394"/>
      <c r="I159" s="394"/>
      <c r="J159" s="394"/>
      <c r="K159" s="395"/>
      <c r="L159" s="395"/>
    </row>
    <row r="160" spans="1:12" x14ac:dyDescent="0.25">
      <c r="A160" s="399"/>
      <c r="B160" s="394"/>
      <c r="C160" s="394"/>
      <c r="D160" s="394"/>
      <c r="E160" s="394"/>
      <c r="F160" s="395"/>
      <c r="G160" s="395"/>
      <c r="H160" s="394"/>
      <c r="I160" s="394"/>
      <c r="J160" s="394"/>
      <c r="K160" s="395"/>
      <c r="L160" s="395"/>
    </row>
    <row r="161" spans="1:12" x14ac:dyDescent="0.25">
      <c r="A161" s="399"/>
      <c r="B161" s="394"/>
      <c r="C161" s="394"/>
      <c r="D161" s="394"/>
      <c r="E161" s="394"/>
      <c r="F161" s="395"/>
      <c r="G161" s="395"/>
      <c r="H161" s="394"/>
      <c r="I161" s="394"/>
      <c r="J161" s="394"/>
      <c r="K161" s="395"/>
      <c r="L161" s="395"/>
    </row>
    <row r="162" spans="1:12" x14ac:dyDescent="0.25">
      <c r="A162" s="399"/>
      <c r="B162" s="394"/>
      <c r="C162" s="394"/>
      <c r="D162" s="394"/>
      <c r="E162" s="394"/>
      <c r="F162" s="395"/>
      <c r="G162" s="395"/>
      <c r="H162" s="394"/>
      <c r="I162" s="394"/>
      <c r="J162" s="394"/>
      <c r="K162" s="395"/>
      <c r="L162" s="395"/>
    </row>
    <row r="163" spans="1:12" x14ac:dyDescent="0.25">
      <c r="A163" s="399"/>
      <c r="B163" s="394"/>
      <c r="C163" s="394"/>
      <c r="D163" s="394"/>
      <c r="E163" s="394"/>
      <c r="F163" s="395"/>
      <c r="G163" s="395"/>
      <c r="H163" s="394"/>
      <c r="I163" s="394"/>
      <c r="J163" s="394"/>
      <c r="K163" s="395"/>
      <c r="L163" s="395"/>
    </row>
    <row r="164" spans="1:12" x14ac:dyDescent="0.25">
      <c r="A164" s="399"/>
      <c r="B164" s="394"/>
      <c r="C164" s="394"/>
      <c r="D164" s="394"/>
      <c r="E164" s="394"/>
      <c r="F164" s="395"/>
      <c r="G164" s="395"/>
      <c r="H164" s="394"/>
      <c r="I164" s="394"/>
      <c r="J164" s="394"/>
      <c r="K164" s="395"/>
      <c r="L164" s="395"/>
    </row>
    <row r="165" spans="1:12" x14ac:dyDescent="0.25">
      <c r="A165" s="399"/>
      <c r="B165" s="394"/>
      <c r="C165" s="394"/>
      <c r="D165" s="394"/>
      <c r="E165" s="394"/>
      <c r="F165" s="395"/>
      <c r="G165" s="395"/>
      <c r="H165" s="394"/>
      <c r="I165" s="394"/>
      <c r="J165" s="394"/>
      <c r="K165" s="395"/>
      <c r="L165" s="395"/>
    </row>
    <row r="166" spans="1:12" x14ac:dyDescent="0.25">
      <c r="A166" s="399"/>
      <c r="B166" s="394"/>
      <c r="C166" s="394"/>
      <c r="D166" s="394"/>
      <c r="E166" s="394"/>
      <c r="F166" s="395"/>
      <c r="G166" s="395"/>
      <c r="H166" s="394"/>
      <c r="I166" s="394"/>
      <c r="J166" s="394"/>
      <c r="K166" s="395"/>
      <c r="L166" s="395"/>
    </row>
    <row r="167" spans="1:12" x14ac:dyDescent="0.25">
      <c r="A167" s="399"/>
      <c r="B167" s="394"/>
      <c r="C167" s="394"/>
      <c r="D167" s="394"/>
      <c r="E167" s="394"/>
      <c r="F167" s="395"/>
      <c r="G167" s="395"/>
      <c r="H167" s="394"/>
      <c r="I167" s="394"/>
      <c r="J167" s="394"/>
      <c r="K167" s="395"/>
      <c r="L167" s="395"/>
    </row>
    <row r="168" spans="1:12" x14ac:dyDescent="0.25">
      <c r="A168" s="399"/>
      <c r="B168" s="394"/>
      <c r="C168" s="394"/>
      <c r="D168" s="394"/>
      <c r="E168" s="394"/>
      <c r="F168" s="395"/>
      <c r="G168" s="395"/>
      <c r="H168" s="394"/>
      <c r="I168" s="394"/>
      <c r="J168" s="394"/>
      <c r="K168" s="395"/>
      <c r="L168" s="395"/>
    </row>
    <row r="169" spans="1:12" x14ac:dyDescent="0.25">
      <c r="A169" s="399"/>
      <c r="B169" s="394"/>
      <c r="C169" s="394"/>
      <c r="D169" s="394"/>
      <c r="E169" s="394"/>
      <c r="F169" s="395"/>
      <c r="G169" s="395"/>
      <c r="H169" s="394"/>
      <c r="I169" s="394"/>
      <c r="J169" s="394"/>
      <c r="K169" s="395"/>
      <c r="L169" s="395"/>
    </row>
    <row r="170" spans="1:12" x14ac:dyDescent="0.25">
      <c r="A170" s="399"/>
      <c r="B170" s="394"/>
      <c r="C170" s="394"/>
      <c r="D170" s="394"/>
      <c r="E170" s="394"/>
      <c r="F170" s="395"/>
      <c r="G170" s="395"/>
      <c r="H170" s="394"/>
      <c r="I170" s="394"/>
      <c r="J170" s="394"/>
      <c r="K170" s="395"/>
      <c r="L170" s="395"/>
    </row>
    <row r="171" spans="1:12" x14ac:dyDescent="0.25">
      <c r="A171" s="399"/>
      <c r="B171" s="394"/>
      <c r="C171" s="394"/>
      <c r="D171" s="394"/>
      <c r="E171" s="394"/>
      <c r="F171" s="395"/>
      <c r="G171" s="395"/>
      <c r="H171" s="394"/>
      <c r="I171" s="394"/>
      <c r="J171" s="394"/>
      <c r="K171" s="395"/>
      <c r="L171" s="395"/>
    </row>
    <row r="172" spans="1:12" x14ac:dyDescent="0.25">
      <c r="A172" s="399"/>
      <c r="B172" s="394"/>
      <c r="C172" s="394"/>
      <c r="D172" s="394"/>
      <c r="E172" s="394"/>
      <c r="F172" s="395"/>
      <c r="G172" s="395"/>
      <c r="H172" s="394"/>
      <c r="I172" s="394"/>
      <c r="J172" s="394"/>
      <c r="K172" s="395"/>
      <c r="L172" s="395"/>
    </row>
    <row r="173" spans="1:12" x14ac:dyDescent="0.25">
      <c r="A173" s="399"/>
      <c r="B173" s="394"/>
      <c r="C173" s="394"/>
      <c r="D173" s="394"/>
      <c r="E173" s="394"/>
      <c r="F173" s="395"/>
      <c r="G173" s="395"/>
      <c r="H173" s="394"/>
      <c r="I173" s="394"/>
      <c r="J173" s="394"/>
      <c r="K173" s="395"/>
      <c r="L173" s="395"/>
    </row>
    <row r="174" spans="1:12" x14ac:dyDescent="0.25">
      <c r="A174" s="399"/>
      <c r="B174" s="394"/>
      <c r="C174" s="394"/>
      <c r="D174" s="394"/>
      <c r="E174" s="394"/>
      <c r="F174" s="395"/>
      <c r="G174" s="395"/>
      <c r="H174" s="394"/>
      <c r="I174" s="394"/>
      <c r="J174" s="394"/>
      <c r="K174" s="395"/>
      <c r="L174" s="395"/>
    </row>
    <row r="175" spans="1:12" x14ac:dyDescent="0.25">
      <c r="A175" s="399"/>
      <c r="B175" s="394"/>
      <c r="C175" s="394"/>
      <c r="D175" s="394"/>
      <c r="E175" s="394"/>
      <c r="F175" s="395"/>
      <c r="G175" s="395"/>
      <c r="H175" s="394"/>
      <c r="I175" s="394"/>
      <c r="J175" s="394"/>
      <c r="K175" s="395"/>
      <c r="L175" s="395"/>
    </row>
    <row r="176" spans="1:12" x14ac:dyDescent="0.25">
      <c r="A176" s="399"/>
      <c r="B176" s="394"/>
      <c r="C176" s="394"/>
      <c r="D176" s="394"/>
      <c r="E176" s="394"/>
      <c r="F176" s="395"/>
      <c r="G176" s="395"/>
      <c r="H176" s="394"/>
      <c r="I176" s="394"/>
      <c r="J176" s="394"/>
      <c r="K176" s="395"/>
      <c r="L176" s="395"/>
    </row>
    <row r="177" spans="1:12" x14ac:dyDescent="0.25">
      <c r="A177" s="399"/>
      <c r="B177" s="394"/>
      <c r="C177" s="394"/>
      <c r="D177" s="394"/>
      <c r="E177" s="394"/>
      <c r="F177" s="395"/>
      <c r="G177" s="395"/>
      <c r="H177" s="394"/>
      <c r="I177" s="394"/>
      <c r="J177" s="394"/>
      <c r="K177" s="395"/>
      <c r="L177" s="395"/>
    </row>
    <row r="178" spans="1:12" x14ac:dyDescent="0.25">
      <c r="A178" s="399"/>
      <c r="B178" s="394"/>
      <c r="C178" s="394"/>
      <c r="D178" s="394"/>
      <c r="E178" s="394"/>
      <c r="F178" s="395"/>
      <c r="G178" s="395"/>
      <c r="H178" s="394"/>
      <c r="I178" s="394"/>
      <c r="J178" s="394"/>
      <c r="K178" s="395"/>
      <c r="L178" s="395"/>
    </row>
    <row r="179" spans="1:12" x14ac:dyDescent="0.25">
      <c r="A179" s="399"/>
      <c r="B179" s="394"/>
      <c r="C179" s="394"/>
      <c r="D179" s="394"/>
      <c r="E179" s="394"/>
      <c r="F179" s="395"/>
      <c r="G179" s="395"/>
      <c r="H179" s="394"/>
      <c r="I179" s="394"/>
      <c r="J179" s="394"/>
      <c r="K179" s="395"/>
      <c r="L179" s="395"/>
    </row>
    <row r="180" spans="1:12" x14ac:dyDescent="0.25">
      <c r="A180" s="399"/>
      <c r="B180" s="394"/>
      <c r="C180" s="394"/>
      <c r="D180" s="394"/>
      <c r="E180" s="394"/>
      <c r="F180" s="395"/>
      <c r="G180" s="395"/>
      <c r="H180" s="394"/>
      <c r="I180" s="394"/>
      <c r="J180" s="394"/>
      <c r="K180" s="395"/>
      <c r="L180" s="395"/>
    </row>
    <row r="181" spans="1:12" x14ac:dyDescent="0.25">
      <c r="A181" s="399"/>
      <c r="B181" s="394"/>
      <c r="C181" s="394"/>
      <c r="D181" s="394"/>
      <c r="E181" s="394"/>
      <c r="F181" s="395"/>
      <c r="G181" s="395"/>
      <c r="H181" s="394"/>
      <c r="I181" s="394"/>
      <c r="J181" s="394"/>
      <c r="K181" s="395"/>
      <c r="L181" s="395"/>
    </row>
    <row r="182" spans="1:12" x14ac:dyDescent="0.25">
      <c r="A182" s="399"/>
      <c r="B182" s="394"/>
      <c r="C182" s="394"/>
      <c r="D182" s="394"/>
      <c r="E182" s="394"/>
      <c r="F182" s="395"/>
      <c r="G182" s="395"/>
      <c r="H182" s="394"/>
      <c r="I182" s="394"/>
      <c r="J182" s="394"/>
      <c r="K182" s="395"/>
      <c r="L182" s="395"/>
    </row>
    <row r="183" spans="1:12" x14ac:dyDescent="0.25">
      <c r="A183" s="399"/>
      <c r="B183" s="394"/>
      <c r="C183" s="394"/>
      <c r="D183" s="394"/>
      <c r="E183" s="394"/>
      <c r="F183" s="395"/>
      <c r="G183" s="395"/>
      <c r="H183" s="394"/>
      <c r="I183" s="394"/>
      <c r="J183" s="394"/>
      <c r="K183" s="395"/>
      <c r="L183" s="395"/>
    </row>
    <row r="184" spans="1:12" x14ac:dyDescent="0.25">
      <c r="A184" s="399"/>
      <c r="B184" s="394"/>
      <c r="C184" s="394"/>
      <c r="D184" s="394"/>
      <c r="E184" s="394"/>
      <c r="F184" s="395"/>
      <c r="G184" s="395"/>
      <c r="H184" s="394"/>
      <c r="I184" s="394"/>
      <c r="J184" s="394"/>
      <c r="K184" s="395"/>
      <c r="L184" s="395"/>
    </row>
    <row r="185" spans="1:12" x14ac:dyDescent="0.25">
      <c r="A185" s="399"/>
      <c r="B185" s="394"/>
      <c r="C185" s="394"/>
      <c r="D185" s="394"/>
      <c r="E185" s="394"/>
      <c r="F185" s="395"/>
      <c r="G185" s="395"/>
      <c r="H185" s="394"/>
      <c r="I185" s="394"/>
      <c r="J185" s="394"/>
      <c r="K185" s="395"/>
      <c r="L185" s="395"/>
    </row>
    <row r="186" spans="1:12" x14ac:dyDescent="0.25">
      <c r="A186" s="399"/>
      <c r="B186" s="394"/>
      <c r="C186" s="394"/>
      <c r="D186" s="394"/>
      <c r="E186" s="394"/>
      <c r="F186" s="395"/>
      <c r="G186" s="395"/>
      <c r="H186" s="394"/>
      <c r="I186" s="394"/>
      <c r="J186" s="394"/>
      <c r="K186" s="395"/>
      <c r="L186" s="395"/>
    </row>
    <row r="187" spans="1:12" x14ac:dyDescent="0.25">
      <c r="A187" s="399"/>
      <c r="B187" s="394"/>
      <c r="C187" s="394"/>
      <c r="D187" s="394"/>
      <c r="E187" s="394"/>
      <c r="F187" s="395"/>
      <c r="G187" s="395"/>
      <c r="H187" s="394"/>
      <c r="I187" s="394"/>
      <c r="J187" s="394"/>
      <c r="K187" s="395"/>
      <c r="L187" s="395"/>
    </row>
    <row r="188" spans="1:12" x14ac:dyDescent="0.25">
      <c r="A188" s="399"/>
      <c r="B188" s="394"/>
      <c r="C188" s="394"/>
      <c r="D188" s="394"/>
      <c r="E188" s="394"/>
      <c r="F188" s="395"/>
      <c r="G188" s="395"/>
      <c r="H188" s="394"/>
      <c r="I188" s="394"/>
      <c r="J188" s="394"/>
      <c r="K188" s="395"/>
      <c r="L188" s="395"/>
    </row>
    <row r="189" spans="1:12" x14ac:dyDescent="0.25">
      <c r="A189" s="399"/>
      <c r="B189" s="394"/>
      <c r="C189" s="394"/>
      <c r="D189" s="394"/>
      <c r="E189" s="394"/>
      <c r="F189" s="395"/>
      <c r="G189" s="395"/>
      <c r="H189" s="394"/>
      <c r="I189" s="394"/>
      <c r="J189" s="394"/>
      <c r="K189" s="395"/>
      <c r="L189" s="395"/>
    </row>
    <row r="190" spans="1:12" x14ac:dyDescent="0.25">
      <c r="A190" s="399"/>
      <c r="B190" s="394"/>
      <c r="C190" s="394"/>
      <c r="D190" s="394"/>
      <c r="E190" s="394"/>
      <c r="F190" s="395"/>
      <c r="G190" s="395"/>
      <c r="H190" s="394"/>
      <c r="I190" s="394"/>
      <c r="J190" s="394"/>
      <c r="K190" s="395"/>
      <c r="L190" s="395"/>
    </row>
    <row r="191" spans="1:12" x14ac:dyDescent="0.25">
      <c r="A191" s="399"/>
      <c r="B191" s="394"/>
      <c r="C191" s="394"/>
      <c r="D191" s="394"/>
      <c r="E191" s="394"/>
      <c r="F191" s="395"/>
      <c r="G191" s="395"/>
      <c r="H191" s="394"/>
      <c r="I191" s="394"/>
      <c r="J191" s="394"/>
      <c r="K191" s="395"/>
      <c r="L191" s="395"/>
    </row>
    <row r="192" spans="1:12" x14ac:dyDescent="0.25">
      <c r="A192" s="399"/>
      <c r="B192" s="394"/>
      <c r="C192" s="394"/>
      <c r="D192" s="394"/>
      <c r="E192" s="394"/>
      <c r="F192" s="395"/>
      <c r="G192" s="395"/>
      <c r="H192" s="394"/>
      <c r="I192" s="394"/>
      <c r="J192" s="394"/>
      <c r="K192" s="395"/>
      <c r="L192" s="395"/>
    </row>
    <row r="193" spans="1:12" x14ac:dyDescent="0.25">
      <c r="A193" s="399"/>
      <c r="B193" s="394"/>
      <c r="C193" s="394"/>
      <c r="D193" s="394"/>
      <c r="E193" s="394"/>
      <c r="F193" s="395"/>
      <c r="G193" s="395"/>
      <c r="H193" s="394"/>
      <c r="I193" s="394"/>
      <c r="J193" s="394"/>
      <c r="K193" s="395"/>
      <c r="L193" s="395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02AB-58E3-4A96-B763-B6181E2432F0}">
  <sheetPr codeName="Sheet3"/>
  <dimension ref="A1:M38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22</v>
      </c>
    </row>
    <row r="3" spans="1:13" x14ac:dyDescent="0.25">
      <c r="A3" s="41" t="s">
        <v>182</v>
      </c>
      <c r="B3" s="41"/>
      <c r="C3" s="41"/>
      <c r="D3" s="41"/>
      <c r="E3" s="41"/>
      <c r="F3" s="41"/>
      <c r="G3" s="400"/>
      <c r="H3" s="400"/>
      <c r="I3" s="400"/>
      <c r="J3" s="400"/>
      <c r="K3" s="401"/>
      <c r="L3" s="400"/>
      <c r="M3" s="400"/>
    </row>
    <row r="4" spans="1:13" x14ac:dyDescent="0.25">
      <c r="A4" s="635"/>
      <c r="B4" s="635"/>
      <c r="C4" s="635"/>
      <c r="D4" s="636"/>
      <c r="E4" s="635"/>
      <c r="F4" s="635"/>
      <c r="G4" s="637"/>
      <c r="H4" s="637"/>
      <c r="I4" s="638"/>
      <c r="J4" s="637"/>
      <c r="K4" s="401"/>
      <c r="L4" s="401"/>
      <c r="M4" s="401"/>
    </row>
    <row r="5" spans="1:13" x14ac:dyDescent="0.25">
      <c r="A5" s="639" t="s">
        <v>183</v>
      </c>
      <c r="B5" s="639"/>
      <c r="C5" s="639"/>
      <c r="D5" s="639"/>
      <c r="E5" s="639"/>
      <c r="F5" s="639"/>
      <c r="G5" s="640"/>
      <c r="H5" s="640"/>
      <c r="I5" s="640"/>
      <c r="J5" s="640"/>
      <c r="K5" s="640"/>
      <c r="L5" s="640"/>
      <c r="M5" s="640"/>
    </row>
    <row r="6" spans="1:13" ht="73.5" x14ac:dyDescent="0.25">
      <c r="A6" s="297"/>
      <c r="B6" s="402" t="s">
        <v>45</v>
      </c>
      <c r="C6" s="403"/>
      <c r="D6" s="402"/>
      <c r="E6" s="404" t="s">
        <v>184</v>
      </c>
      <c r="F6" s="405" t="s">
        <v>88</v>
      </c>
      <c r="G6" s="406" t="s">
        <v>185</v>
      </c>
      <c r="H6" s="407" t="s">
        <v>186</v>
      </c>
      <c r="I6" s="408" t="s">
        <v>187</v>
      </c>
      <c r="J6" s="409"/>
      <c r="K6" s="409"/>
      <c r="L6" s="406" t="s">
        <v>185</v>
      </c>
      <c r="M6" s="406" t="s">
        <v>186</v>
      </c>
    </row>
    <row r="7" spans="1:13" x14ac:dyDescent="0.25">
      <c r="A7" s="155" t="s">
        <v>145</v>
      </c>
      <c r="B7" s="65" t="s">
        <v>24</v>
      </c>
      <c r="C7" s="65" t="s">
        <v>25</v>
      </c>
      <c r="D7" s="65" t="s">
        <v>26</v>
      </c>
      <c r="E7" s="410" t="s">
        <v>27</v>
      </c>
      <c r="F7" s="411"/>
      <c r="G7" s="412" t="s">
        <v>51</v>
      </c>
      <c r="H7" s="413"/>
      <c r="I7" s="414" t="s">
        <v>28</v>
      </c>
      <c r="J7" s="414" t="s">
        <v>11</v>
      </c>
      <c r="K7" s="414" t="s">
        <v>12</v>
      </c>
      <c r="L7" s="641" t="s">
        <v>52</v>
      </c>
      <c r="M7" s="642"/>
    </row>
    <row r="8" spans="1:13" ht="18" x14ac:dyDescent="0.25">
      <c r="A8" s="202" t="s">
        <v>182</v>
      </c>
      <c r="B8" s="415">
        <v>22781</v>
      </c>
      <c r="C8" s="415">
        <v>5774</v>
      </c>
      <c r="D8" s="415">
        <v>26699</v>
      </c>
      <c r="E8" s="416">
        <v>6686</v>
      </c>
      <c r="F8" s="417">
        <v>6686</v>
      </c>
      <c r="G8" s="418">
        <v>-0.33500000000000002</v>
      </c>
      <c r="H8" s="418">
        <v>1</v>
      </c>
      <c r="I8" s="419">
        <v>7259</v>
      </c>
      <c r="J8" s="419">
        <v>7590</v>
      </c>
      <c r="K8" s="419">
        <v>7690</v>
      </c>
      <c r="L8" s="420">
        <v>4.8000000000000001E-2</v>
      </c>
      <c r="M8" s="420">
        <v>1</v>
      </c>
    </row>
    <row r="9" spans="1:13" ht="36" x14ac:dyDescent="0.25">
      <c r="A9" s="202" t="s">
        <v>188</v>
      </c>
      <c r="B9" s="421">
        <v>1757</v>
      </c>
      <c r="C9" s="421">
        <v>1726</v>
      </c>
      <c r="D9" s="421">
        <v>1690</v>
      </c>
      <c r="E9" s="422">
        <v>2028</v>
      </c>
      <c r="F9" s="423">
        <v>2028</v>
      </c>
      <c r="G9" s="424">
        <v>4.9000000000000002E-2</v>
      </c>
      <c r="H9" s="424">
        <v>0.11600000000000001</v>
      </c>
      <c r="I9" s="425">
        <v>2268</v>
      </c>
      <c r="J9" s="425">
        <v>2488</v>
      </c>
      <c r="K9" s="425">
        <v>2687</v>
      </c>
      <c r="L9" s="426">
        <v>9.8000000000000004E-2</v>
      </c>
      <c r="M9" s="426">
        <v>0.32400000000000001</v>
      </c>
    </row>
    <row r="10" spans="1:13" ht="18" x14ac:dyDescent="0.25">
      <c r="A10" s="193" t="s">
        <v>189</v>
      </c>
      <c r="B10" s="338">
        <v>731</v>
      </c>
      <c r="C10" s="338">
        <v>650</v>
      </c>
      <c r="D10" s="338">
        <v>598</v>
      </c>
      <c r="E10" s="328">
        <v>601</v>
      </c>
      <c r="F10" s="427">
        <v>601</v>
      </c>
      <c r="G10" s="428">
        <v>-6.3E-2</v>
      </c>
      <c r="H10" s="428">
        <v>4.2000000000000003E-2</v>
      </c>
      <c r="I10" s="429">
        <v>808</v>
      </c>
      <c r="J10" s="429">
        <v>857</v>
      </c>
      <c r="K10" s="429">
        <v>910</v>
      </c>
      <c r="L10" s="430">
        <v>0.14799999999999999</v>
      </c>
      <c r="M10" s="430">
        <v>0.109</v>
      </c>
    </row>
    <row r="11" spans="1:13" x14ac:dyDescent="0.25">
      <c r="A11" s="431" t="s">
        <v>190</v>
      </c>
      <c r="B11" s="326"/>
      <c r="C11" s="326"/>
      <c r="D11" s="326"/>
      <c r="E11" s="432"/>
      <c r="F11" s="327"/>
      <c r="G11" s="428"/>
      <c r="H11" s="428"/>
      <c r="I11" s="433"/>
      <c r="J11" s="433"/>
      <c r="K11" s="433"/>
      <c r="L11" s="430"/>
      <c r="M11" s="430"/>
    </row>
    <row r="12" spans="1:13" ht="27" x14ac:dyDescent="0.25">
      <c r="A12" s="434" t="s">
        <v>191</v>
      </c>
      <c r="B12" s="435">
        <v>511</v>
      </c>
      <c r="C12" s="436">
        <v>470</v>
      </c>
      <c r="D12" s="436">
        <v>389</v>
      </c>
      <c r="E12" s="435">
        <v>300</v>
      </c>
      <c r="F12" s="437">
        <v>300</v>
      </c>
      <c r="G12" s="438">
        <v>-0.16300000000000001</v>
      </c>
      <c r="H12" s="438">
        <v>2.7E-2</v>
      </c>
      <c r="I12" s="439">
        <v>550</v>
      </c>
      <c r="J12" s="440">
        <v>570</v>
      </c>
      <c r="K12" s="441">
        <v>600</v>
      </c>
      <c r="L12" s="442">
        <v>0.26</v>
      </c>
      <c r="M12" s="443">
        <v>6.9000000000000006E-2</v>
      </c>
    </row>
    <row r="13" spans="1:13" ht="27" x14ac:dyDescent="0.25">
      <c r="A13" s="434" t="s">
        <v>192</v>
      </c>
      <c r="B13" s="444">
        <v>0</v>
      </c>
      <c r="C13" s="445">
        <v>132</v>
      </c>
      <c r="D13" s="445">
        <v>0</v>
      </c>
      <c r="E13" s="444">
        <v>200</v>
      </c>
      <c r="F13" s="446">
        <v>200</v>
      </c>
      <c r="G13" s="428">
        <v>0</v>
      </c>
      <c r="H13" s="447">
        <v>5.0000000000000001E-3</v>
      </c>
      <c r="I13" s="444">
        <v>250</v>
      </c>
      <c r="J13" s="445">
        <v>280</v>
      </c>
      <c r="K13" s="446">
        <v>300</v>
      </c>
      <c r="L13" s="448">
        <v>0.14499999999999999</v>
      </c>
      <c r="M13" s="449">
        <v>3.5000000000000003E-2</v>
      </c>
    </row>
    <row r="14" spans="1:13" ht="27" x14ac:dyDescent="0.25">
      <c r="A14" s="434" t="s">
        <v>193</v>
      </c>
      <c r="B14" s="450">
        <v>220</v>
      </c>
      <c r="C14" s="451">
        <v>48</v>
      </c>
      <c r="D14" s="451">
        <v>209</v>
      </c>
      <c r="E14" s="450">
        <v>101</v>
      </c>
      <c r="F14" s="452">
        <v>101</v>
      </c>
      <c r="G14" s="453">
        <v>-0.22900000000000001</v>
      </c>
      <c r="H14" s="454">
        <v>8.9999999999999993E-3</v>
      </c>
      <c r="I14" s="450">
        <v>8</v>
      </c>
      <c r="J14" s="451">
        <v>7</v>
      </c>
      <c r="K14" s="452">
        <v>10</v>
      </c>
      <c r="L14" s="455">
        <v>-0.53700000000000003</v>
      </c>
      <c r="M14" s="456">
        <v>4.0000000000000001E-3</v>
      </c>
    </row>
    <row r="15" spans="1:13" x14ac:dyDescent="0.25">
      <c r="A15" s="457" t="s">
        <v>100</v>
      </c>
      <c r="B15" s="338">
        <v>65</v>
      </c>
      <c r="C15" s="338">
        <v>55</v>
      </c>
      <c r="D15" s="338">
        <v>59</v>
      </c>
      <c r="E15" s="328">
        <v>55</v>
      </c>
      <c r="F15" s="427">
        <v>55</v>
      </c>
      <c r="G15" s="428">
        <v>-5.3999999999999999E-2</v>
      </c>
      <c r="H15" s="428">
        <v>4.0000000000000001E-3</v>
      </c>
      <c r="I15" s="429">
        <v>58</v>
      </c>
      <c r="J15" s="429">
        <v>68</v>
      </c>
      <c r="K15" s="429">
        <v>73</v>
      </c>
      <c r="L15" s="430">
        <v>9.9000000000000005E-2</v>
      </c>
      <c r="M15" s="430">
        <v>8.9999999999999993E-3</v>
      </c>
    </row>
    <row r="16" spans="1:13" x14ac:dyDescent="0.25">
      <c r="A16" s="431" t="s">
        <v>190</v>
      </c>
      <c r="B16" s="326"/>
      <c r="C16" s="326"/>
      <c r="D16" s="326"/>
      <c r="E16" s="432"/>
      <c r="F16" s="327"/>
      <c r="G16" s="428"/>
      <c r="H16" s="428"/>
      <c r="I16" s="433"/>
      <c r="J16" s="433"/>
      <c r="K16" s="433"/>
      <c r="L16" s="430"/>
      <c r="M16" s="430"/>
    </row>
    <row r="17" spans="1:13" ht="18" x14ac:dyDescent="0.25">
      <c r="A17" s="434" t="s">
        <v>194</v>
      </c>
      <c r="B17" s="435">
        <v>62</v>
      </c>
      <c r="C17" s="436">
        <v>55</v>
      </c>
      <c r="D17" s="436">
        <v>55</v>
      </c>
      <c r="E17" s="435">
        <v>50</v>
      </c>
      <c r="F17" s="437">
        <v>50</v>
      </c>
      <c r="G17" s="438">
        <v>-6.9000000000000006E-2</v>
      </c>
      <c r="H17" s="438">
        <v>4.0000000000000001E-3</v>
      </c>
      <c r="I17" s="439">
        <v>50</v>
      </c>
      <c r="J17" s="440">
        <v>60</v>
      </c>
      <c r="K17" s="441">
        <v>65</v>
      </c>
      <c r="L17" s="442">
        <v>9.0999999999999998E-2</v>
      </c>
      <c r="M17" s="443">
        <v>8.0000000000000002E-3</v>
      </c>
    </row>
    <row r="18" spans="1:13" x14ac:dyDescent="0.25">
      <c r="A18" s="434" t="s">
        <v>195</v>
      </c>
      <c r="B18" s="444">
        <v>2</v>
      </c>
      <c r="C18" s="445">
        <v>0</v>
      </c>
      <c r="D18" s="445">
        <v>0</v>
      </c>
      <c r="E18" s="444">
        <v>0</v>
      </c>
      <c r="F18" s="446">
        <v>0</v>
      </c>
      <c r="G18" s="447">
        <v>-1</v>
      </c>
      <c r="H18" s="447">
        <v>0</v>
      </c>
      <c r="I18" s="444">
        <v>3</v>
      </c>
      <c r="J18" s="445">
        <v>5</v>
      </c>
      <c r="K18" s="446">
        <v>5</v>
      </c>
      <c r="L18" s="448">
        <v>0</v>
      </c>
      <c r="M18" s="449">
        <v>0</v>
      </c>
    </row>
    <row r="19" spans="1:13" ht="18" x14ac:dyDescent="0.25">
      <c r="A19" s="434" t="s">
        <v>196</v>
      </c>
      <c r="B19" s="450">
        <v>1</v>
      </c>
      <c r="C19" s="451">
        <v>0</v>
      </c>
      <c r="D19" s="451">
        <v>4</v>
      </c>
      <c r="E19" s="450">
        <v>5</v>
      </c>
      <c r="F19" s="452">
        <v>5</v>
      </c>
      <c r="G19" s="454">
        <v>0.71</v>
      </c>
      <c r="H19" s="454">
        <v>0</v>
      </c>
      <c r="I19" s="450">
        <v>5</v>
      </c>
      <c r="J19" s="451">
        <v>3</v>
      </c>
      <c r="K19" s="452">
        <v>3</v>
      </c>
      <c r="L19" s="455">
        <v>-0.157</v>
      </c>
      <c r="M19" s="456">
        <v>1E-3</v>
      </c>
    </row>
    <row r="20" spans="1:13" x14ac:dyDescent="0.25">
      <c r="A20" s="457" t="s">
        <v>197</v>
      </c>
      <c r="B20" s="338">
        <v>961</v>
      </c>
      <c r="C20" s="338">
        <v>1021</v>
      </c>
      <c r="D20" s="338">
        <v>1033</v>
      </c>
      <c r="E20" s="328">
        <v>1372</v>
      </c>
      <c r="F20" s="427">
        <v>1372</v>
      </c>
      <c r="G20" s="428">
        <v>0.126</v>
      </c>
      <c r="H20" s="428">
        <v>7.0999999999999994E-2</v>
      </c>
      <c r="I20" s="458">
        <v>1402</v>
      </c>
      <c r="J20" s="429">
        <v>1563</v>
      </c>
      <c r="K20" s="429">
        <v>1704</v>
      </c>
      <c r="L20" s="430">
        <v>7.4999999999999997E-2</v>
      </c>
      <c r="M20" s="430">
        <v>0.20699999999999999</v>
      </c>
    </row>
    <row r="21" spans="1:13" x14ac:dyDescent="0.25">
      <c r="A21" s="431" t="s">
        <v>190</v>
      </c>
      <c r="B21" s="326"/>
      <c r="C21" s="326"/>
      <c r="D21" s="326"/>
      <c r="E21" s="432"/>
      <c r="F21" s="327"/>
      <c r="G21" s="428"/>
      <c r="H21" s="428"/>
      <c r="I21" s="433"/>
      <c r="J21" s="433"/>
      <c r="K21" s="433"/>
      <c r="L21" s="430"/>
      <c r="M21" s="430"/>
    </row>
    <row r="22" spans="1:13" x14ac:dyDescent="0.25">
      <c r="A22" s="434" t="s">
        <v>198</v>
      </c>
      <c r="B22" s="435">
        <v>93</v>
      </c>
      <c r="C22" s="436">
        <v>100</v>
      </c>
      <c r="D22" s="436">
        <v>100</v>
      </c>
      <c r="E22" s="435">
        <v>92</v>
      </c>
      <c r="F22" s="437">
        <v>92</v>
      </c>
      <c r="G22" s="438">
        <v>-4.0000000000000001E-3</v>
      </c>
      <c r="H22" s="438">
        <v>6.0000000000000001E-3</v>
      </c>
      <c r="I22" s="439">
        <v>125</v>
      </c>
      <c r="J22" s="440">
        <v>170</v>
      </c>
      <c r="K22" s="441">
        <v>200</v>
      </c>
      <c r="L22" s="442">
        <v>0.29499999999999998</v>
      </c>
      <c r="M22" s="443">
        <v>0.02</v>
      </c>
    </row>
    <row r="23" spans="1:13" ht="27" x14ac:dyDescent="0.25">
      <c r="A23" s="434" t="s">
        <v>199</v>
      </c>
      <c r="B23" s="444">
        <v>4</v>
      </c>
      <c r="C23" s="445">
        <v>2</v>
      </c>
      <c r="D23" s="445">
        <v>6</v>
      </c>
      <c r="E23" s="444">
        <v>5</v>
      </c>
      <c r="F23" s="446">
        <v>5</v>
      </c>
      <c r="G23" s="447">
        <v>7.6999999999999999E-2</v>
      </c>
      <c r="H23" s="447">
        <v>0</v>
      </c>
      <c r="I23" s="459">
        <v>2</v>
      </c>
      <c r="J23" s="460">
        <v>3</v>
      </c>
      <c r="K23" s="461">
        <v>4</v>
      </c>
      <c r="L23" s="448">
        <v>-7.1999999999999995E-2</v>
      </c>
      <c r="M23" s="449">
        <v>0</v>
      </c>
    </row>
    <row r="24" spans="1:13" ht="36" x14ac:dyDescent="0.25">
      <c r="A24" s="434" t="s">
        <v>200</v>
      </c>
      <c r="B24" s="444">
        <v>805</v>
      </c>
      <c r="C24" s="445">
        <v>798</v>
      </c>
      <c r="D24" s="445">
        <v>828</v>
      </c>
      <c r="E24" s="444">
        <v>1000</v>
      </c>
      <c r="F24" s="446">
        <v>1000</v>
      </c>
      <c r="G24" s="447">
        <v>7.4999999999999997E-2</v>
      </c>
      <c r="H24" s="447">
        <v>5.5E-2</v>
      </c>
      <c r="I24" s="459">
        <v>1000</v>
      </c>
      <c r="J24" s="460">
        <v>1100</v>
      </c>
      <c r="K24" s="461">
        <v>1200</v>
      </c>
      <c r="L24" s="448">
        <v>6.3E-2</v>
      </c>
      <c r="M24" s="449">
        <v>0.14699999999999999</v>
      </c>
    </row>
    <row r="25" spans="1:13" ht="18" x14ac:dyDescent="0.25">
      <c r="A25" s="434" t="s">
        <v>201</v>
      </c>
      <c r="B25" s="444">
        <v>59</v>
      </c>
      <c r="C25" s="445">
        <v>35</v>
      </c>
      <c r="D25" s="445">
        <v>70</v>
      </c>
      <c r="E25" s="444">
        <v>150</v>
      </c>
      <c r="F25" s="446">
        <v>150</v>
      </c>
      <c r="G25" s="447">
        <v>0.36499999999999999</v>
      </c>
      <c r="H25" s="447">
        <v>5.0000000000000001E-3</v>
      </c>
      <c r="I25" s="459">
        <v>125</v>
      </c>
      <c r="J25" s="460">
        <v>130</v>
      </c>
      <c r="K25" s="461">
        <v>135</v>
      </c>
      <c r="L25" s="448">
        <v>-3.5000000000000003E-2</v>
      </c>
      <c r="M25" s="449">
        <v>1.7999999999999999E-2</v>
      </c>
    </row>
    <row r="26" spans="1:13" ht="18" x14ac:dyDescent="0.25">
      <c r="A26" s="434" t="s">
        <v>202</v>
      </c>
      <c r="B26" s="450">
        <v>0</v>
      </c>
      <c r="C26" s="451">
        <v>86</v>
      </c>
      <c r="D26" s="451">
        <v>29</v>
      </c>
      <c r="E26" s="450">
        <v>125</v>
      </c>
      <c r="F26" s="452">
        <v>125</v>
      </c>
      <c r="G26" s="454">
        <v>0</v>
      </c>
      <c r="H26" s="454">
        <v>4.0000000000000001E-3</v>
      </c>
      <c r="I26" s="462">
        <v>150</v>
      </c>
      <c r="J26" s="463">
        <v>160</v>
      </c>
      <c r="K26" s="464">
        <v>165</v>
      </c>
      <c r="L26" s="455">
        <v>9.7000000000000003E-2</v>
      </c>
      <c r="M26" s="456">
        <v>2.1000000000000001E-2</v>
      </c>
    </row>
    <row r="27" spans="1:13" ht="36" x14ac:dyDescent="0.25">
      <c r="A27" s="202" t="s">
        <v>203</v>
      </c>
      <c r="B27" s="421">
        <v>1</v>
      </c>
      <c r="C27" s="421">
        <v>8</v>
      </c>
      <c r="D27" s="421">
        <v>14</v>
      </c>
      <c r="E27" s="422">
        <v>88</v>
      </c>
      <c r="F27" s="423">
        <v>88</v>
      </c>
      <c r="G27" s="424">
        <v>3.448</v>
      </c>
      <c r="H27" s="424">
        <v>2E-3</v>
      </c>
      <c r="I27" s="425">
        <v>1</v>
      </c>
      <c r="J27" s="425">
        <v>2</v>
      </c>
      <c r="K27" s="425">
        <v>3</v>
      </c>
      <c r="L27" s="426">
        <v>-0.67600000000000005</v>
      </c>
      <c r="M27" s="426">
        <v>3.0000000000000001E-3</v>
      </c>
    </row>
    <row r="28" spans="1:13" x14ac:dyDescent="0.25">
      <c r="A28" s="431" t="s">
        <v>190</v>
      </c>
      <c r="B28" s="326"/>
      <c r="C28" s="326"/>
      <c r="D28" s="326"/>
      <c r="E28" s="432"/>
      <c r="F28" s="327"/>
      <c r="G28" s="428"/>
      <c r="H28" s="428"/>
      <c r="I28" s="433"/>
      <c r="J28" s="433"/>
      <c r="K28" s="433"/>
      <c r="L28" s="430"/>
      <c r="M28" s="430"/>
    </row>
    <row r="29" spans="1:13" x14ac:dyDescent="0.25">
      <c r="A29" s="434" t="s">
        <v>204</v>
      </c>
      <c r="B29" s="435">
        <v>1</v>
      </c>
      <c r="C29" s="436">
        <v>8</v>
      </c>
      <c r="D29" s="436">
        <v>14</v>
      </c>
      <c r="E29" s="435">
        <v>85</v>
      </c>
      <c r="F29" s="437">
        <v>85</v>
      </c>
      <c r="G29" s="438">
        <v>3.3969999999999998</v>
      </c>
      <c r="H29" s="438">
        <v>2E-3</v>
      </c>
      <c r="I29" s="439">
        <v>1</v>
      </c>
      <c r="J29" s="440">
        <v>2</v>
      </c>
      <c r="K29" s="441">
        <v>3</v>
      </c>
      <c r="L29" s="442">
        <v>-0.67200000000000004</v>
      </c>
      <c r="M29" s="443">
        <v>3.0000000000000001E-3</v>
      </c>
    </row>
    <row r="30" spans="1:13" x14ac:dyDescent="0.25">
      <c r="A30" s="434" t="s">
        <v>205</v>
      </c>
      <c r="B30" s="450">
        <v>0</v>
      </c>
      <c r="C30" s="451">
        <v>0</v>
      </c>
      <c r="D30" s="451">
        <v>0</v>
      </c>
      <c r="E30" s="450">
        <v>3</v>
      </c>
      <c r="F30" s="452">
        <v>3</v>
      </c>
      <c r="G30" s="454">
        <v>0</v>
      </c>
      <c r="H30" s="465">
        <v>0</v>
      </c>
      <c r="I30" s="462">
        <v>0</v>
      </c>
      <c r="J30" s="463">
        <v>0</v>
      </c>
      <c r="K30" s="464">
        <v>0</v>
      </c>
      <c r="L30" s="455">
        <v>-1</v>
      </c>
      <c r="M30" s="456">
        <v>0</v>
      </c>
    </row>
    <row r="31" spans="1:13" ht="18" x14ac:dyDescent="0.25">
      <c r="A31" s="202" t="s">
        <v>206</v>
      </c>
      <c r="B31" s="421">
        <v>0</v>
      </c>
      <c r="C31" s="421">
        <v>0</v>
      </c>
      <c r="D31" s="421">
        <v>3270</v>
      </c>
      <c r="E31" s="422">
        <v>100</v>
      </c>
      <c r="F31" s="423">
        <v>100</v>
      </c>
      <c r="G31" s="424">
        <v>0</v>
      </c>
      <c r="H31" s="424">
        <v>5.3999999999999999E-2</v>
      </c>
      <c r="I31" s="421">
        <v>0</v>
      </c>
      <c r="J31" s="421">
        <v>0</v>
      </c>
      <c r="K31" s="421">
        <v>0</v>
      </c>
      <c r="L31" s="426">
        <v>-1</v>
      </c>
      <c r="M31" s="426">
        <v>3.0000000000000001E-3</v>
      </c>
    </row>
    <row r="32" spans="1:13" ht="18" x14ac:dyDescent="0.25">
      <c r="A32" s="202" t="s">
        <v>207</v>
      </c>
      <c r="B32" s="421">
        <v>1056</v>
      </c>
      <c r="C32" s="421">
        <v>126</v>
      </c>
      <c r="D32" s="421">
        <v>1146</v>
      </c>
      <c r="E32" s="422">
        <v>1170</v>
      </c>
      <c r="F32" s="423">
        <v>1170</v>
      </c>
      <c r="G32" s="424">
        <v>3.5000000000000003E-2</v>
      </c>
      <c r="H32" s="424">
        <v>5.6000000000000001E-2</v>
      </c>
      <c r="I32" s="466">
        <v>1190</v>
      </c>
      <c r="J32" s="425">
        <v>1200</v>
      </c>
      <c r="K32" s="425">
        <v>1200</v>
      </c>
      <c r="L32" s="426">
        <v>8.0000000000000002E-3</v>
      </c>
      <c r="M32" s="426">
        <v>0.16300000000000001</v>
      </c>
    </row>
    <row r="33" spans="1:13" x14ac:dyDescent="0.25">
      <c r="A33" s="193" t="s">
        <v>208</v>
      </c>
      <c r="B33" s="338">
        <v>1056</v>
      </c>
      <c r="C33" s="338">
        <v>126</v>
      </c>
      <c r="D33" s="338">
        <v>1146</v>
      </c>
      <c r="E33" s="328">
        <v>1170</v>
      </c>
      <c r="F33" s="427">
        <v>1170</v>
      </c>
      <c r="G33" s="428">
        <v>3.5000000000000003E-2</v>
      </c>
      <c r="H33" s="428">
        <v>5.6000000000000001E-2</v>
      </c>
      <c r="I33" s="429">
        <v>1190</v>
      </c>
      <c r="J33" s="429">
        <v>1200</v>
      </c>
      <c r="K33" s="429">
        <v>1200</v>
      </c>
      <c r="L33" s="430">
        <v>8.0000000000000002E-3</v>
      </c>
      <c r="M33" s="430">
        <v>0.16300000000000001</v>
      </c>
    </row>
    <row r="34" spans="1:13" ht="18" x14ac:dyDescent="0.25">
      <c r="A34" s="202" t="s">
        <v>209</v>
      </c>
      <c r="B34" s="421">
        <v>35</v>
      </c>
      <c r="C34" s="421">
        <v>242</v>
      </c>
      <c r="D34" s="421">
        <v>162</v>
      </c>
      <c r="E34" s="422">
        <v>0</v>
      </c>
      <c r="F34" s="423">
        <v>0</v>
      </c>
      <c r="G34" s="424">
        <v>-1</v>
      </c>
      <c r="H34" s="424">
        <v>7.0000000000000001E-3</v>
      </c>
      <c r="I34" s="425">
        <v>600</v>
      </c>
      <c r="J34" s="425">
        <v>600</v>
      </c>
      <c r="K34" s="425">
        <v>600</v>
      </c>
      <c r="L34" s="426">
        <v>0</v>
      </c>
      <c r="M34" s="426">
        <v>6.2E-2</v>
      </c>
    </row>
    <row r="35" spans="1:13" ht="27" x14ac:dyDescent="0.25">
      <c r="A35" s="202" t="s">
        <v>210</v>
      </c>
      <c r="B35" s="421">
        <v>19932</v>
      </c>
      <c r="C35" s="421">
        <v>3672</v>
      </c>
      <c r="D35" s="421">
        <v>20417</v>
      </c>
      <c r="E35" s="422">
        <v>3300</v>
      </c>
      <c r="F35" s="423">
        <v>3300</v>
      </c>
      <c r="G35" s="424">
        <v>-0.45100000000000001</v>
      </c>
      <c r="H35" s="424">
        <v>0.76400000000000001</v>
      </c>
      <c r="I35" s="421">
        <v>3200</v>
      </c>
      <c r="J35" s="421">
        <v>3300</v>
      </c>
      <c r="K35" s="421">
        <v>3200</v>
      </c>
      <c r="L35" s="426">
        <v>-0.01</v>
      </c>
      <c r="M35" s="426">
        <v>0.44500000000000001</v>
      </c>
    </row>
    <row r="36" spans="1:13" x14ac:dyDescent="0.25">
      <c r="A36" s="467" t="s">
        <v>57</v>
      </c>
      <c r="B36" s="468">
        <v>22781</v>
      </c>
      <c r="C36" s="468">
        <v>5774</v>
      </c>
      <c r="D36" s="468">
        <v>26699</v>
      </c>
      <c r="E36" s="469">
        <v>6686</v>
      </c>
      <c r="F36" s="470">
        <v>6686</v>
      </c>
      <c r="G36" s="471">
        <v>-0.33500000000000002</v>
      </c>
      <c r="H36" s="471">
        <v>1</v>
      </c>
      <c r="I36" s="472">
        <v>7259</v>
      </c>
      <c r="J36" s="472">
        <v>7590</v>
      </c>
      <c r="K36" s="472">
        <v>7690</v>
      </c>
      <c r="L36" s="473">
        <v>4.8000000000000001E-2</v>
      </c>
      <c r="M36" s="473">
        <v>1</v>
      </c>
    </row>
    <row r="37" spans="1:13" x14ac:dyDescent="0.25">
      <c r="A37" s="474"/>
      <c r="B37" s="475"/>
      <c r="C37" s="475"/>
      <c r="D37" s="475"/>
      <c r="E37" s="475"/>
      <c r="F37" s="475"/>
      <c r="G37" s="476"/>
      <c r="H37" s="476"/>
      <c r="I37" s="476"/>
      <c r="J37" s="476"/>
      <c r="K37" s="476"/>
      <c r="L37" s="476"/>
      <c r="M37" s="476"/>
    </row>
    <row r="38" spans="1:13" x14ac:dyDescent="0.25">
      <c r="A38" s="477"/>
      <c r="B38" s="478"/>
      <c r="C38" s="478"/>
      <c r="D38" s="478"/>
      <c r="E38" s="478"/>
      <c r="F38" s="478"/>
      <c r="G38" s="479"/>
      <c r="H38" s="479"/>
      <c r="I38" s="479"/>
      <c r="J38" s="479"/>
      <c r="K38" s="479"/>
      <c r="L38" s="479"/>
      <c r="M38" s="479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5 3 9 a d a c 0 - f 8 b e - 4 f a e - a 8 a a - e a 9 8 5 f f c 5 4 e 8 "   x m l n s = " h t t p : / / s c h e m a s . m i c r o s o f t . c o m / D a t a M a s h u p " > A A A A A B U D A A B Q S w M E F A A C A A g A 2 J N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N i T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k 1 R Y K I p H u A 4 A A A A R A A A A E w A c A E Z v c m 1 1 b G F z L 1 N l Y 3 R p b 2 4 x L m 0 g o h g A K K A U A A A A A A A A A A A A A A A A A A A A A A A A A A A A K 0 5 N L s n M z 1 M I h t C G 1 g B Q S w E C L Q A U A A I A C A D Y k 1 R Y J X + 1 B a U A A A D 2 A A A A E g A A A A A A A A A A A A A A A A A A A A A A Q 2 9 u Z m l n L 1 B h Y 2 t h Z 2 U u e G 1 s U E s B A i 0 A F A A C A A g A 2 J N U W A / K 6 a u k A A A A 6 Q A A A B M A A A A A A A A A A A A A A A A A 8 Q A A A F t D b 2 5 0 Z W 5 0 X 1 R 5 c G V z X S 5 4 b W x Q S w E C L Q A U A A I A C A D Y k 1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B 6 1 H D J X e v x l e v D 5 a z d Z W S B A A A A A A S A A A C g A A A A E A A A A K a M Q H o U D U T r Z M 8 t X y Y L d x l Q A A A A J V L T b O K R + l I Y v j h D 1 Z A 1 3 J b 3 2 s / S z g S B u Q V K F V V 3 y K 9 X h m S n D i K 1 D H M L U g O X 6 J B G Q 2 X 2 z m q 5 O J 6 e v G T y B 1 I F E 4 A n C U 1 Z E R 8 m a 1 W D G D f M p Q g U A A A A n d Y q P 9 h f 5 a 9 4 R E X 0 C a 2 6 9 G f b S b c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903B49-5780-4985-90A0-7FB39DADF45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6BC0BA4-9DCA-4C9F-B603-08BE70A59510}"/>
</file>

<file path=customXml/itemProps3.xml><?xml version="1.0" encoding="utf-8"?>
<ds:datastoreItem xmlns:ds="http://schemas.openxmlformats.org/officeDocument/2006/customXml" ds:itemID="{02C7FAF4-06ED-402D-A750-1F92680C5CAC}"/>
</file>

<file path=customXml/itemProps4.xml><?xml version="1.0" encoding="utf-8"?>
<ds:datastoreItem xmlns:ds="http://schemas.openxmlformats.org/officeDocument/2006/customXml" ds:itemID="{68686334-10A1-431F-831A-6F2E92263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Infrastructure</vt:lpstr>
      <vt:lpstr>Infrastructure_Detail</vt:lpstr>
      <vt:lpstr>Infrastructure_Detail!MyVoteNo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2024-02-19T21:05:19Z</dcterms:created>
  <dcterms:modified xsi:type="dcterms:W3CDTF">2024-02-20T16:32:16Z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