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4EBEA962-7EEF-4CE5-B664-304B0446C7B4}" xr6:coauthVersionLast="47" xr6:coauthVersionMax="47" xr10:uidLastSave="{00000000-0000-0000-0000-000000000000}"/>
  <bookViews>
    <workbookView xWindow="28680" yWindow="-120" windowWidth="21840" windowHeight="13140" xr2:uid="{22256B3C-1456-4118-97D3-08D9501A77FB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P7" sheetId="16" r:id="rId16"/>
    <sheet name="P8" sheetId="17" r:id="rId17"/>
    <sheet name="P9" sheetId="18" r:id="rId18"/>
    <sheet name="Infrastructure" sheetId="19" r:id="rId19"/>
    <sheet name="Infrastructure_Detail" sheetId="20" r:id="rId20"/>
  </sheets>
  <definedNames>
    <definedName name="MyVoteNo">Infrastructure_Detail!$AC$2</definedName>
    <definedName name="Perform" localSheetId="1">Perform!$A$3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658F2D-09D9-466F-BA89-4B9724C5ED8A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A271BAC6-D724-4433-9DA9-0DA42B2EA514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<sst xmlns="http://schemas.openxmlformats.org/spreadsheetml/2006/main" count="1246" uniqueCount="354">
  <si>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</si>
  <si>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</si>
  <si>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</si>
  <si>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</si>
  <si>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</si>
  <si>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</si>
  <si>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</si>
  <si>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</si>
  <si>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Trade</t>
  </si>
  <si>
    <t>Investment and Spatial Industrial Development</t>
  </si>
  <si>
    <t>Sectors</t>
  </si>
  <si>
    <t>Regulation</t>
  </si>
  <si>
    <t>Incentives</t>
  </si>
  <si>
    <t>Export</t>
  </si>
  <si>
    <t>Transformation and Competition</t>
  </si>
  <si>
    <t>Research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</si>
  <si>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</si>
  <si>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</si>
  <si>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</si>
  <si>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</si>
  <si>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</si>
  <si>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</si>
  <si>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Trade, Industry and Competition</t>
  </si>
  <si>
    <t>Accounting officer</t>
  </si>
  <si>
    <t>Director-General of Trade, Industry and Competition</t>
  </si>
  <si>
    <t>Website</t>
  </si>
  <si>
    <t>www.thedti.gov.za</t>
  </si>
  <si>
    <t>The Estimates of National Expenditure is available at www.treasury.gov.za. Additional tables in Excel format can be found at www.treasury.gov.za and www.vulekamali.gov.za.</t>
  </si>
  <si>
    <t>Vote 39: Trade, Industry and Competition</t>
  </si>
  <si>
    <t>Programme</t>
  </si>
  <si>
    <t>2020/21</t>
  </si>
  <si>
    <t>2021/22</t>
  </si>
  <si>
    <t>2022/23</t>
  </si>
  <si>
    <t>2023/24</t>
  </si>
  <si>
    <t>2024/25</t>
  </si>
  <si>
    <t>R700bn</t>
  </si>
  <si>
    <t>R8bn</t>
  </si>
  <si>
    <t>R40bn</t>
  </si>
  <si>
    <t>R46bn</t>
  </si>
  <si>
    <t>R52bn</t>
  </si>
  <si>
    <t>R200bn</t>
  </si>
  <si>
    <t>R150bn</t>
  </si>
  <si>
    <t>R180bn</t>
  </si>
  <si>
    <t xml:space="preserve">Table 39.2 Vote expenditure trends and estimates by programme and economic classification </t>
  </si>
  <si>
    <t>Programmes</t>
  </si>
  <si>
    <t>1. Administration</t>
  </si>
  <si>
    <t>2. Trade</t>
  </si>
  <si>
    <t>3. Investment and Spatial Industrial Development</t>
  </si>
  <si>
    <t>4. Sectors</t>
  </si>
  <si>
    <t>5. Regulation</t>
  </si>
  <si>
    <t>6. Incentives</t>
  </si>
  <si>
    <t>7. Export</t>
  </si>
  <si>
    <t>8. Transformation and Competition</t>
  </si>
  <si>
    <t>9. Research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</si>
  <si>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</si>
  <si>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</si>
  <si>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</si>
  <si>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</si>
  <si>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</si>
  <si>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</si>
  <si>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</si>
  <si>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</si>
  <si>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</si>
  <si>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</si>
  <si>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</si>
  <si>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</si>
  <si>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</si>
  <si>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</si>
  <si>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</si>
  <si>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>Programme 8</t>
  </si>
  <si>
    <t>Programme 9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</si>
  <si>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</si>
  <si>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</si>
  <si>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</si>
  <si>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</si>
  <si>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</si>
  <si>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</si>
  <si>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</si>
  <si>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</si>
  <si>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Audit costs: External</t>
  </si>
  <si>
    <t>Computer services</t>
  </si>
  <si>
    <t>Consultants: Business and advisory services</t>
  </si>
  <si>
    <t>Legal services</t>
  </si>
  <si>
    <t>Operating leases</t>
  </si>
  <si>
    <t>Travel and subsistence</t>
  </si>
  <si>
    <t>Transfers and subsidies1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</si>
  <si>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</si>
  <si>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</si>
  <si>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</si>
  <si>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</si>
  <si>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</si>
  <si>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</si>
  <si>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</si>
  <si>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</si>
  <si>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</si>
  <si>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</si>
  <si>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</si>
  <si>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39.0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</si>
  <si>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</si>
  <si>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</si>
  <si>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</si>
  <si>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</si>
  <si>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</si>
  <si>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</si>
  <si>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</si>
  <si>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</si>
  <si>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</si>
  <si>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39.0 Vote expenditure estimates by programme and economic classification</t>
  </si>
  <si>
    <t>Average:
Expenditure/
Total
(%)</t>
  </si>
  <si>
    <t>Medium-term expenditure estimate</t>
  </si>
  <si>
    <t>Table 39.0 Vote Goods and services expenditure trends and estimates</t>
  </si>
  <si>
    <t>Average:
Expen-
diture/
Total Vote
(%)</t>
  </si>
  <si>
    <t>Administrative fees</t>
  </si>
  <si>
    <t>Advertising</t>
  </si>
  <si>
    <t>Minor assets</t>
  </si>
  <si>
    <t>Bursaries: Employees</t>
  </si>
  <si>
    <t>Catering: Departmental activities</t>
  </si>
  <si>
    <t>Communication</t>
  </si>
  <si>
    <t>Laboratory services</t>
  </si>
  <si>
    <t>Contractors</t>
  </si>
  <si>
    <t>Agency and support/outsourced services</t>
  </si>
  <si>
    <t>Entertainment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</si>
  <si>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</si>
  <si>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</si>
  <si>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</si>
  <si>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</si>
  <si>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</si>
  <si>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Property payments</t>
  </si>
  <si>
    <t>Transport provided: Departmental activity</t>
  </si>
  <si>
    <t>Training and development</t>
  </si>
  <si>
    <t>Operating payments</t>
  </si>
  <si>
    <t>Venues and facilities</t>
  </si>
  <si>
    <t>Table 39.4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</si>
  <si>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</si>
  <si>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</si>
  <si>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</si>
  <si>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</si>
  <si>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</si>
  <si>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</si>
  <si>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</si>
  <si>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Trade, Industry and Competition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</si>
  <si>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</si>
  <si>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</si>
  <si>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</si>
  <si>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</si>
  <si>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</si>
  <si>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</si>
  <si>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</si>
  <si>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</si>
  <si>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</si>
  <si>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</si>
  <si>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</si>
  <si>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</si>
  <si>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39.3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</si>
  <si>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</si>
  <si>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</si>
  <si>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</si>
  <si>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</si>
  <si>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</si>
  <si>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for non-employees</t>
  </si>
  <si>
    <t>Gifts and donations</t>
  </si>
  <si>
    <t>Departmental agencies (non-business entities)</t>
  </si>
  <si>
    <t>Council for Geoscience</t>
  </si>
  <si>
    <t>International Trade Administration Commission</t>
  </si>
  <si>
    <t>National Productivity Institute</t>
  </si>
  <si>
    <t>South African National Accreditation System</t>
  </si>
  <si>
    <t>National Metrology Institute of South Africa: Operations</t>
  </si>
  <si>
    <t>National Regulator for Compulsory Specifications</t>
  </si>
  <si>
    <t>National Credit Regulator</t>
  </si>
  <si>
    <t>National Gambling Board</t>
  </si>
  <si>
    <t>National Consumer Tribunal</t>
  </si>
  <si>
    <t>National Consumer Commission</t>
  </si>
  <si>
    <t>Companies Tribunal</t>
  </si>
  <si>
    <t>Competition Commission</t>
  </si>
  <si>
    <t>Competition Tribunal</t>
  </si>
  <si>
    <t>Capital</t>
  </si>
  <si>
    <t>National Metrology Institute of South Africa</t>
  </si>
  <si>
    <t>Other transfers to private enterprises</t>
  </si>
  <si>
    <t>Various institutions: Export market and investment assistance</t>
  </si>
  <si>
    <t>Various institutions: Support programme for industrial innovation</t>
  </si>
  <si>
    <t>Various institutions: Critical infrastructure programme: Bulk infrastructure</t>
  </si>
  <si>
    <t>Other transfers to public corporations</t>
  </si>
  <si>
    <t>Protechnik Laboratories: Operations</t>
  </si>
  <si>
    <t>Various institutions: Industrial development zones – other</t>
  </si>
  <si>
    <t>Council for Scientific and Industrial Research</t>
  </si>
  <si>
    <t>Industrial Development Corporation: Regional industrial development</t>
  </si>
  <si>
    <t>Various institutions: One-stop shop</t>
  </si>
  <si>
    <t>Industrial Development Corporation: Sector programmes</t>
  </si>
  <si>
    <t>Council for Scientific and Industrial Research: National Cleaner Production Centre</t>
  </si>
  <si>
    <t>Council for Scientific and Industrial Research: National Foundry Technology Network</t>
  </si>
  <si>
    <t>South African Bureau of Standards</t>
  </si>
  <si>
    <t>Industrial Development Corporation: Industrial financing</t>
  </si>
  <si>
    <t>Export Credit Insurance Corporation</t>
  </si>
  <si>
    <t>Industrial Development Corporation: Social employment fund</t>
  </si>
  <si>
    <t>Industrial Development Corporation: Tirisano Construction Fund Trust</t>
  </si>
  <si>
    <t>Small Enterprise Finance Agency</t>
  </si>
  <si>
    <t>Industrial Development Corporation: Downstream steel industry competitiveness fund</t>
  </si>
  <si>
    <t>Protechnik Laboratories: Capital</t>
  </si>
  <si>
    <t>Council for Scientific and Industrial Research: Aerospace industry</t>
  </si>
  <si>
    <t>Various institutions: Critical infrastructure programme: Industrial parks</t>
  </si>
  <si>
    <t>Various institutions: Special economic zones</t>
  </si>
  <si>
    <t>Subsidies on products and production</t>
  </si>
  <si>
    <t>Various institutions: Services sector development incentives</t>
  </si>
  <si>
    <t>Various institutions: Manufacturing development incentives</t>
  </si>
  <si>
    <t xml:space="preserve">   </t>
  </si>
  <si>
    <t>Intsimbi future production technologies initiatives</t>
  </si>
  <si>
    <t>Automotive supply chain competitiveness initiative</t>
  </si>
  <si>
    <t>Trade and industrial policy strategies</t>
  </si>
  <si>
    <t>Centurion Aerospace Village</t>
  </si>
  <si>
    <t>Proudly South African campaign</t>
  </si>
  <si>
    <t>Black Business Council</t>
  </si>
  <si>
    <t>Organisation for the Prohibition of Chemical Weapons</t>
  </si>
  <si>
    <t>World Trade Organisation</t>
  </si>
  <si>
    <t>United Nations: Treaty on the Prohibition of Nuclear Weapons</t>
  </si>
  <si>
    <t>United Nations Industrial Development Organisation</t>
  </si>
  <si>
    <t>Treaty organisations for metrology</t>
  </si>
  <si>
    <t>World Intellectual Property Organisation</t>
  </si>
  <si>
    <t>International Financial Reporting Standards Foundation</t>
  </si>
  <si>
    <t>Departmental receipts</t>
  </si>
  <si>
    <t>Table 39.5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</si>
  <si>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</si>
  <si>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</si>
  <si>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</si>
  <si>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</si>
  <si>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>Tax receipts</t>
  </si>
  <si>
    <t xml:space="preserve">Sales of goods and services produced by department </t>
  </si>
  <si>
    <t>Sales by market establishments</t>
  </si>
  <si>
    <t>of which:</t>
  </si>
  <si>
    <t>Rental of parking</t>
  </si>
  <si>
    <t>Request for information in terms of the Promotion of Access to Information Act (2000)</t>
  </si>
  <si>
    <t>Other sales</t>
  </si>
  <si>
    <t>Academic services</t>
  </si>
  <si>
    <t>Commission on insurance and garnishee</t>
  </si>
  <si>
    <t>Sales of scrap, waste, arms and other used current goods</t>
  </si>
  <si>
    <t>Cellphones: Old pool phones</t>
  </si>
  <si>
    <t>Fines, penalties and forfeits</t>
  </si>
  <si>
    <t>Interest, dividends and rent on land</t>
  </si>
  <si>
    <t>Interest</t>
  </si>
  <si>
    <t>Dividends</t>
  </si>
  <si>
    <t>Dividends from the Industrial Development Corporation</t>
  </si>
  <si>
    <t>Sales of capital assets</t>
  </si>
  <si>
    <t>Transactions in financial assets and liabilities</t>
  </si>
  <si>
    <t>Table 39.6 Administration expenditure trends and estimates by subprogramme and economic classification</t>
  </si>
  <si>
    <t>Subprogramme</t>
  </si>
  <si>
    <t>Ministry</t>
  </si>
  <si>
    <t>Office of the Director-General</t>
  </si>
  <si>
    <t>Corporate Management Services</t>
  </si>
  <si>
    <t>Office Accommodation</t>
  </si>
  <si>
    <t>Financial Management</t>
  </si>
  <si>
    <t>Marketing Communication and Media Relations</t>
  </si>
  <si>
    <t>Proportion of total programme 
expenditure to vote expenditure</t>
  </si>
  <si>
    <t>Details of transfers and subsidies</t>
  </si>
  <si>
    <t>Table 39.8 Trade expenditure trends and estimates by subprogramme and economic classification</t>
  </si>
  <si>
    <t>International Trade Development</t>
  </si>
  <si>
    <t>African Multilateral Economic Development</t>
  </si>
  <si>
    <t>Table 39.10 Investment and Spatial Industrial Development expenditure trends and estimates by subprogramme and economic classification</t>
  </si>
  <si>
    <t>Investment Promotion</t>
  </si>
  <si>
    <t>Investment and Interdepartmental Clearing House</t>
  </si>
  <si>
    <t>Investor Support and Aftercare</t>
  </si>
  <si>
    <t>Spatial Industrial Development</t>
  </si>
  <si>
    <t>Table 39.12 Sectors expenditure trends and estimates by subprogramme and economic classification</t>
  </si>
  <si>
    <t>Industrial Competitiveness</t>
  </si>
  <si>
    <t>Customised Sector Programmes</t>
  </si>
  <si>
    <t>Table 39.14 Regulation expenditure trends and estimates by subprogramme and economic classification</t>
  </si>
  <si>
    <t>Policy and Legislative Development</t>
  </si>
  <si>
    <t>Enforcement and Compliance</t>
  </si>
  <si>
    <t>Regulatory Services</t>
  </si>
  <si>
    <t>Table 39.16 Incentives expenditure trends and estimates by subprogramme and economic classification</t>
  </si>
  <si>
    <t>Broadening Participation and Industrial Incentives</t>
  </si>
  <si>
    <t>Manufacturing Incentives</t>
  </si>
  <si>
    <t>Services Investment Incentives</t>
  </si>
  <si>
    <t>Infrastructure Investment Support</t>
  </si>
  <si>
    <t>Product and Systems Development</t>
  </si>
  <si>
    <t>Strategic Partnership and Customer Care</t>
  </si>
  <si>
    <t>Table 39.18 Export expenditure trends and estimates by subprogramme and economic classification</t>
  </si>
  <si>
    <t>African Bilateral Economic Relations</t>
  </si>
  <si>
    <t>Export Promotion and Marketing</t>
  </si>
  <si>
    <t>Trade and Investment Foreign Services Management Unit</t>
  </si>
  <si>
    <t>Export Development and Support</t>
  </si>
  <si>
    <t>Table 39.20 Transformation and Competition expenditure trends and estimates by subprogramme and economic classification</t>
  </si>
  <si>
    <t>Economic Planning and Advisory</t>
  </si>
  <si>
    <t>Implementation Coordination and Competition Oversight</t>
  </si>
  <si>
    <t>Investment and Development</t>
  </si>
  <si>
    <t>Equity and Empowerment</t>
  </si>
  <si>
    <t>Table 39.22 Research expenditure trends and estimates by subprogramme and economic classification</t>
  </si>
  <si>
    <t>Economic Research and Policy Coordination</t>
  </si>
  <si>
    <t>Macroeconomic and Microeconomic Policy</t>
  </si>
  <si>
    <t>Growth Path and Decent Work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</si>
  <si>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</si>
  <si>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</si>
  <si>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</si>
  <si>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</si>
  <si>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</si>
  <si>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</si>
  <si>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39.1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</si>
  <si>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</si>
  <si>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</si>
  <si>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</si>
  <si>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</si>
  <si>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</si>
  <si>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</si>
  <si>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</si>
  <si>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</si>
  <si>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</si>
  <si>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</si>
  <si>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</si>
  <si>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</si>
  <si>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</si>
  <si>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>Value of manufacturing exports facilitated under rebates, drawbacks, non-proliferation export permits and the automotive production and development programme per year</t>
  </si>
  <si>
    <t xml:space="preserve">Priority 7: A better Africa and world 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</si>
  <si>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</si>
  <si>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R300bn</t>
  </si>
  <si>
    <t>R340bn</t>
  </si>
  <si>
    <t>R380bn</t>
  </si>
  <si>
    <r>
      <t>Value of investment facilitated per yea</t>
    </r>
    <r>
      <rPr>
        <sz val="8"/>
        <color rgb="FF000000"/>
        <rFont val="Calibri"/>
        <family val="2"/>
        <scheme val="minor"/>
      </rPr>
      <t>r</t>
    </r>
  </si>
  <si>
    <t>Priority 2: Economic transformation and job creation</t>
  </si>
  <si>
    <t xml:space="preserve">Number of jobs supported by the department per year </t>
  </si>
  <si>
    <t>1 million</t>
  </si>
  <si>
    <t>Value of exports of global business services per year</t>
  </si>
  <si>
    <t>Value of output by black industrialist firms supported by the department per year</t>
  </si>
  <si>
    <t>Number of jobs in black industrialist firms supported per year</t>
  </si>
  <si>
    <t xml:space="preserve">Value of manufactured exports to the rest of the world per year             </t>
  </si>
  <si>
    <t>Exports</t>
  </si>
  <si>
    <t>R800bn</t>
  </si>
  <si>
    <t>R900bn</t>
  </si>
  <si>
    <t>Number of additional workers with shares in their companies per year</t>
  </si>
  <si>
    <r>
      <t>1. New indicator.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</t>
    </r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</si>
  <si>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</si>
  <si>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</si>
  <si>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</si>
  <si>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</si>
  <si>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</si>
  <si>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</si>
  <si>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</si>
  <si>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</si>
  <si>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</si>
  <si>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</si>
  <si>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Upgrading and additions</t>
  </si>
  <si>
    <t>Incentive Development and Administration</t>
  </si>
  <si>
    <t>Industrial development zone: Other</t>
  </si>
  <si>
    <t>Business development services of feasibility studies, enviromental impact assessment promotion and remuneration for project management units.</t>
  </si>
  <si>
    <t>Development of infrastructure for industrial zone</t>
  </si>
  <si>
    <t>Ongoing</t>
  </si>
  <si>
    <t>Industrial Development</t>
  </si>
  <si>
    <t>Establishment of aero-mechanical manufacturing abilities.  Establishment of an aerospace supplier park</t>
  </si>
  <si>
    <t>Construction of aerospace industry infrastructure</t>
  </si>
  <si>
    <t>Construction</t>
  </si>
  <si>
    <t>Special economic zones: Investment incentives</t>
  </si>
  <si>
    <t>Bulk infrastructure, i.e. roads, electricity, water, sewerage, rail, bridges, etc, and top structures.</t>
  </si>
  <si>
    <t>Development of infrastructure for special economic zone</t>
  </si>
  <si>
    <t>On-going</t>
  </si>
  <si>
    <t>Critical infrastructure programme</t>
  </si>
  <si>
    <t>Development of infrastructure projects  to supporting investment in mining, tourism, manufacturing and services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</si>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</sst>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6" fillId="0" borderId="16" xfId="0" applyNumberFormat="1" applyFont="1" applyBorder="1"/>
    <xf numFmtId="173" fontId="6" fillId="0" borderId="2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71" fontId="6" fillId="3" borderId="16" xfId="4" applyNumberFormat="1" applyFont="1" applyFill="1" applyBorder="1" applyAlignment="1">
      <alignment vertical="top"/>
    </xf>
    <xf numFmtId="169" fontId="6" fillId="4" borderId="0" xfId="4" applyNumberFormat="1" applyFont="1" applyFill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71" fontId="24" fillId="3" borderId="14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3" fontId="4" fillId="0" borderId="1" xfId="0" applyNumberFormat="1" applyFont="1" applyBorder="1" applyAlignment="1">
      <alignment horizontal="left" indent="3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1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6" fillId="0" borderId="16" xfId="0" applyNumberFormat="1" applyFont="1" applyBorder="1"/>
    <xf numFmtId="165" fontId="26" fillId="0" borderId="0" xfId="0" applyNumberFormat="1" applyFont="1" applyAlignment="1">
      <alignment horizontal="left" wrapText="1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171" fontId="4" fillId="0" borderId="28" xfId="3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 indent="1"/>
    </xf>
    <xf numFmtId="0" fontId="30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" xfId="0" applyBorder="1"/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77" fontId="30" fillId="0" borderId="14" xfId="8" applyNumberFormat="1" applyFont="1" applyBorder="1" applyAlignment="1">
      <alignment horizontal="right" vertical="center" wrapText="1" indent="1"/>
    </xf>
    <xf numFmtId="0" fontId="30" fillId="0" borderId="14" xfId="0" applyFont="1" applyBorder="1" applyAlignment="1">
      <alignment horizontal="right" vertical="center" wrapText="1"/>
    </xf>
    <xf numFmtId="177" fontId="30" fillId="0" borderId="14" xfId="8" applyNumberFormat="1" applyFont="1" applyBorder="1" applyAlignment="1">
      <alignment horizontal="right" vertical="center" wrapText="1"/>
    </xf>
    <xf numFmtId="0" fontId="31" fillId="0" borderId="14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 vertical="center" wrapText="1"/>
    </xf>
    <xf numFmtId="177" fontId="0" fillId="0" borderId="0" xfId="8" applyNumberFormat="1" applyFont="1"/>
    <xf numFmtId="0" fontId="6" fillId="0" borderId="0" xfId="3" applyFont="1"/>
    <xf numFmtId="177" fontId="35" fillId="0" borderId="0" xfId="8" applyNumberFormat="1" applyFont="1"/>
    <xf numFmtId="0" fontId="35" fillId="0" borderId="0" xfId="0" applyFont="1"/>
    <xf numFmtId="0" fontId="35" fillId="0" borderId="0" xfId="0" applyFont="1" applyAlignment="1">
      <alignment vertical="top" wrapText="1"/>
    </xf>
    <xf numFmtId="177" fontId="35" fillId="0" borderId="0" xfId="8" applyNumberFormat="1" applyFont="1" applyAlignment="1">
      <alignment vertical="top" wrapText="1"/>
    </xf>
    <xf numFmtId="0" fontId="29" fillId="0" borderId="2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5" fillId="4" borderId="9" xfId="0" applyFont="1" applyFill="1" applyBorder="1" applyAlignment="1">
      <alignment vertical="top" wrapText="1"/>
    </xf>
    <xf numFmtId="177" fontId="35" fillId="4" borderId="9" xfId="8" applyNumberFormat="1" applyFont="1" applyFill="1" applyBorder="1" applyAlignment="1">
      <alignment vertical="top" wrapText="1"/>
    </xf>
    <xf numFmtId="0" fontId="35" fillId="4" borderId="0" xfId="0" applyFont="1" applyFill="1" applyAlignment="1">
      <alignment vertical="top" wrapText="1"/>
    </xf>
    <xf numFmtId="177" fontId="35" fillId="4" borderId="0" xfId="8" applyNumberFormat="1" applyFont="1" applyFill="1" applyBorder="1" applyAlignment="1">
      <alignment vertical="top" wrapText="1"/>
    </xf>
    <xf numFmtId="0" fontId="35" fillId="4" borderId="36" xfId="0" applyFont="1" applyFill="1" applyBorder="1" applyAlignment="1">
      <alignment vertical="top" wrapText="1"/>
    </xf>
    <xf numFmtId="177" fontId="35" fillId="4" borderId="36" xfId="8" applyNumberFormat="1" applyFont="1" applyFill="1" applyBorder="1" applyAlignment="1">
      <alignment vertical="top" wrapText="1"/>
    </xf>
    <xf numFmtId="0" fontId="35" fillId="4" borderId="9" xfId="0" applyNumberFormat="1" applyFont="1" applyFill="1" applyBorder="1" applyAlignment="1">
      <alignment vertical="top" wrapText="1"/>
    </xf>
    <xf numFmtId="0" fontId="35" fillId="4" borderId="0" xfId="0" applyNumberFormat="1" applyFont="1" applyFill="1" applyAlignment="1">
      <alignment vertical="top" wrapText="1"/>
    </xf>
    <xf numFmtId="0" fontId="35" fillId="4" borderId="36" xfId="0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0D1FC026-3FD1-4F5B-850C-362501548FFF}"/>
    <cellStyle name="Normal" xfId="0" builtinId="0"/>
    <cellStyle name="Normal_Draft database layout (2)" xfId="6" xr:uid="{F6AC2E66-17E5-4714-B8B6-C72BCB043067}"/>
    <cellStyle name="Normal_Link to db" xfId="3" xr:uid="{BEA5B1BE-7DAD-499B-A143-37270C46C7D3}"/>
    <cellStyle name="Normal_NMTEE - Master (25 Aug)" xfId="2" xr:uid="{71F60C3E-9374-400C-905C-D67A4835C0E8}"/>
    <cellStyle name="Normal_Revenue Tables 2" xfId="4" xr:uid="{A5A3A14C-9E7E-469D-BEA6-C13D7D340745}"/>
    <cellStyle name="Percent" xfId="1" builtinId="5"/>
    <cellStyle name="Percent 2" xfId="7" xr:uid="{35F6B809-5EA4-45A5-B9B5-4381897F7321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5EC778A5-8117-4C3F-AB1D-11D5542FB67E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Relationship Id="rId27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5E5812-6032-4EF8-B9CE-A92D77134738}" name="Table1" displayName="Table1" ref="AC2" headerRowCount="0" totalsRowShown="0">
  <tableColumns count="1">
    <tableColumn id="1" xr3:uid="{4D936387-7266-4191-871E-6492E7CC9137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E0D0-AFFB-41CB-9B84-0C5213FE5504}">
  <sheetPr codeName="Sheet1"/>
  <dimension ref="A1:H20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28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16</v>
      </c>
      <c r="G4" s="17" t="s">
        <v>17</v>
      </c>
      <c r="H4" s="18" t="s">
        <v>18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19</v>
      </c>
      <c r="G5" s="19" t="s">
        <v>19</v>
      </c>
      <c r="H5" s="20" t="s">
        <v>19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869.17</v>
      </c>
      <c r="D7" s="15">
        <v>0</v>
      </c>
      <c r="E7" s="15">
        <v>11.795999999999999</v>
      </c>
      <c r="F7" s="15">
        <v>880.96600000000001</v>
      </c>
      <c r="G7" s="15">
        <v>971.90300000000002</v>
      </c>
      <c r="H7" s="22">
        <v>1015.529</v>
      </c>
    </row>
    <row r="8" spans="1:8" x14ac:dyDescent="0.25">
      <c r="A8" s="13" t="s">
        <v>8</v>
      </c>
      <c r="B8" s="14"/>
      <c r="C8" s="15">
        <v>95.147000000000006</v>
      </c>
      <c r="D8" s="15">
        <v>145.673</v>
      </c>
      <c r="E8" s="15">
        <v>0.82399999999999995</v>
      </c>
      <c r="F8" s="15">
        <v>241.64400000000001</v>
      </c>
      <c r="G8" s="15">
        <v>251.33199999999999</v>
      </c>
      <c r="H8" s="22">
        <v>261.21800000000002</v>
      </c>
    </row>
    <row r="9" spans="1:8" ht="18" x14ac:dyDescent="0.25">
      <c r="A9" s="13" t="s">
        <v>9</v>
      </c>
      <c r="B9" s="14"/>
      <c r="C9" s="15">
        <v>89.096000000000004</v>
      </c>
      <c r="D9" s="15">
        <v>77.397000000000006</v>
      </c>
      <c r="E9" s="15">
        <v>0.58399999999999996</v>
      </c>
      <c r="F9" s="15">
        <v>167.077</v>
      </c>
      <c r="G9" s="15">
        <v>174.631</v>
      </c>
      <c r="H9" s="22">
        <v>181.31100000000001</v>
      </c>
    </row>
    <row r="10" spans="1:8" x14ac:dyDescent="0.25">
      <c r="A10" s="13" t="s">
        <v>10</v>
      </c>
      <c r="B10" s="14"/>
      <c r="C10" s="15">
        <v>132.06899999999999</v>
      </c>
      <c r="D10" s="15">
        <v>1298.29</v>
      </c>
      <c r="E10" s="15">
        <v>1.177</v>
      </c>
      <c r="F10" s="15">
        <v>1431.5360000000001</v>
      </c>
      <c r="G10" s="15">
        <v>1673.8679999999999</v>
      </c>
      <c r="H10" s="22">
        <v>1760.0029999999999</v>
      </c>
    </row>
    <row r="11" spans="1:8" x14ac:dyDescent="0.25">
      <c r="A11" s="13" t="s">
        <v>11</v>
      </c>
      <c r="B11" s="14"/>
      <c r="C11" s="15">
        <v>72.040999999999997</v>
      </c>
      <c r="D11" s="15">
        <v>273.899</v>
      </c>
      <c r="E11" s="15">
        <v>0.182</v>
      </c>
      <c r="F11" s="15">
        <v>346.12200000000001</v>
      </c>
      <c r="G11" s="15">
        <v>357.42</v>
      </c>
      <c r="H11" s="22">
        <v>371.928</v>
      </c>
    </row>
    <row r="12" spans="1:8" x14ac:dyDescent="0.25">
      <c r="A12" s="13" t="s">
        <v>12</v>
      </c>
      <c r="B12" s="14"/>
      <c r="C12" s="15">
        <v>161.35400000000001</v>
      </c>
      <c r="D12" s="15">
        <v>3873.1120000000001</v>
      </c>
      <c r="E12" s="15">
        <v>0</v>
      </c>
      <c r="F12" s="15">
        <v>4034.4659999999999</v>
      </c>
      <c r="G12" s="15">
        <v>5199.7979999999998</v>
      </c>
      <c r="H12" s="22">
        <v>5446.9979999999996</v>
      </c>
    </row>
    <row r="13" spans="1:8" x14ac:dyDescent="0.25">
      <c r="A13" s="13" t="s">
        <v>13</v>
      </c>
      <c r="B13" s="14"/>
      <c r="C13" s="15">
        <v>224.06399999999999</v>
      </c>
      <c r="D13" s="15">
        <v>162.488</v>
      </c>
      <c r="E13" s="15">
        <v>1.4079999999999999</v>
      </c>
      <c r="F13" s="15">
        <v>387.96</v>
      </c>
      <c r="G13" s="15">
        <v>407.82799999999997</v>
      </c>
      <c r="H13" s="22">
        <v>426.815</v>
      </c>
    </row>
    <row r="14" spans="1:8" ht="18" x14ac:dyDescent="0.25">
      <c r="A14" s="13" t="s">
        <v>14</v>
      </c>
      <c r="B14" s="14"/>
      <c r="C14" s="15">
        <v>85.263000000000005</v>
      </c>
      <c r="D14" s="15">
        <v>1961.0050000000001</v>
      </c>
      <c r="E14" s="15">
        <v>0.86399999999999999</v>
      </c>
      <c r="F14" s="15">
        <v>2047.1320000000001</v>
      </c>
      <c r="G14" s="15">
        <v>919.83900000000006</v>
      </c>
      <c r="H14" s="22">
        <v>953.69399999999996</v>
      </c>
    </row>
    <row r="15" spans="1:8" x14ac:dyDescent="0.25">
      <c r="A15" s="13" t="s">
        <v>15</v>
      </c>
      <c r="B15" s="14"/>
      <c r="C15" s="15">
        <v>62.220999999999997</v>
      </c>
      <c r="D15" s="15">
        <v>0</v>
      </c>
      <c r="E15" s="15">
        <v>1.105</v>
      </c>
      <c r="F15" s="15">
        <v>63.326000000000001</v>
      </c>
      <c r="G15" s="15">
        <v>67.174999999999997</v>
      </c>
      <c r="H15" s="22">
        <v>69.843999999999994</v>
      </c>
    </row>
    <row r="16" spans="1:8" x14ac:dyDescent="0.25">
      <c r="A16" s="23" t="s">
        <v>20</v>
      </c>
      <c r="B16" s="24"/>
      <c r="C16" s="25">
        <v>1790.425</v>
      </c>
      <c r="D16" s="25">
        <v>7791.8639999999996</v>
      </c>
      <c r="E16" s="25">
        <v>17.940000000000001</v>
      </c>
      <c r="F16" s="25">
        <v>9600.2289999999994</v>
      </c>
      <c r="G16" s="37">
        <v>10023.794</v>
      </c>
      <c r="H16" s="38">
        <v>10487.34</v>
      </c>
    </row>
    <row r="17" spans="1:8" x14ac:dyDescent="0.25">
      <c r="A17" s="26" t="s">
        <v>21</v>
      </c>
      <c r="B17" s="27"/>
      <c r="C17" s="27" t="s">
        <v>22</v>
      </c>
      <c r="D17" s="28"/>
      <c r="E17" s="28"/>
      <c r="F17" s="28"/>
      <c r="G17" s="27"/>
      <c r="H17" s="27"/>
    </row>
    <row r="18" spans="1:8" x14ac:dyDescent="0.25">
      <c r="A18" s="29" t="s">
        <v>23</v>
      </c>
      <c r="B18" s="30"/>
      <c r="C18" s="30" t="s">
        <v>24</v>
      </c>
      <c r="D18" s="31"/>
      <c r="E18" s="31"/>
      <c r="F18" s="31"/>
      <c r="G18" s="30"/>
      <c r="H18" s="30"/>
    </row>
    <row r="19" spans="1:8" x14ac:dyDescent="0.25">
      <c r="A19" s="32" t="s">
        <v>25</v>
      </c>
      <c r="B19" s="33"/>
      <c r="C19" s="33" t="s">
        <v>26</v>
      </c>
      <c r="D19" s="34"/>
      <c r="E19" s="34"/>
      <c r="F19" s="39"/>
      <c r="G19" s="33"/>
      <c r="H19" s="33"/>
    </row>
    <row r="20" spans="1:8" x14ac:dyDescent="0.25">
      <c r="A20" s="35" t="s">
        <v>27</v>
      </c>
      <c r="B20" s="36"/>
      <c r="C20" s="36"/>
      <c r="D20" s="36"/>
      <c r="E20" s="36"/>
      <c r="F20" s="36"/>
      <c r="G20" s="36"/>
      <c r="H20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0A15-6748-445B-8CBC-70F8B2E465AA}">
  <sheetPr codeName="Sheet10"/>
  <dimension ref="A1:L4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242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x14ac:dyDescent="0.25">
      <c r="A6" s="13" t="s">
        <v>244</v>
      </c>
      <c r="B6" s="71">
        <v>31.661999999999999</v>
      </c>
      <c r="C6" s="71">
        <v>33.932000000000002</v>
      </c>
      <c r="D6" s="167">
        <v>38.656999999999996</v>
      </c>
      <c r="E6" s="102">
        <v>44.103000000000002</v>
      </c>
      <c r="F6" s="484">
        <v>0.11700000000000001</v>
      </c>
      <c r="G6" s="484">
        <v>4.7E-2</v>
      </c>
      <c r="H6" s="71">
        <v>43.970999999999997</v>
      </c>
      <c r="I6" s="71">
        <v>50.718000000000004</v>
      </c>
      <c r="J6" s="71">
        <v>52.817999999999998</v>
      </c>
      <c r="K6" s="484">
        <v>6.2E-2</v>
      </c>
      <c r="L6" s="484">
        <v>5.0999999999999997E-2</v>
      </c>
    </row>
    <row r="7" spans="1:12" x14ac:dyDescent="0.25">
      <c r="A7" s="13" t="s">
        <v>245</v>
      </c>
      <c r="B7" s="74">
        <v>81.988</v>
      </c>
      <c r="C7" s="74">
        <v>82.349000000000004</v>
      </c>
      <c r="D7" s="207">
        <v>77.034000000000006</v>
      </c>
      <c r="E7" s="15">
        <v>75.741</v>
      </c>
      <c r="F7" s="485">
        <v>-2.5999999999999999E-2</v>
      </c>
      <c r="G7" s="485">
        <v>0.10100000000000001</v>
      </c>
      <c r="H7" s="74">
        <v>80.295000000000002</v>
      </c>
      <c r="I7" s="74">
        <v>80.787000000000006</v>
      </c>
      <c r="J7" s="74">
        <v>84.287999999999997</v>
      </c>
      <c r="K7" s="485">
        <v>3.5999999999999997E-2</v>
      </c>
      <c r="L7" s="485">
        <v>8.5999999999999993E-2</v>
      </c>
    </row>
    <row r="8" spans="1:12" ht="18" x14ac:dyDescent="0.25">
      <c r="A8" s="13" t="s">
        <v>246</v>
      </c>
      <c r="B8" s="74">
        <v>556.74599999999998</v>
      </c>
      <c r="C8" s="74">
        <v>489.94499999999999</v>
      </c>
      <c r="D8" s="207">
        <v>522.322</v>
      </c>
      <c r="E8" s="15">
        <v>620.30899999999997</v>
      </c>
      <c r="F8" s="485">
        <v>3.6999999999999998E-2</v>
      </c>
      <c r="G8" s="485">
        <v>0.69399999999999995</v>
      </c>
      <c r="H8" s="74">
        <v>624.87199999999996</v>
      </c>
      <c r="I8" s="74">
        <v>649.58799999999997</v>
      </c>
      <c r="J8" s="74">
        <v>679.33199999999999</v>
      </c>
      <c r="K8" s="485">
        <v>3.1E-2</v>
      </c>
      <c r="L8" s="485">
        <v>0.69099999999999995</v>
      </c>
    </row>
    <row r="9" spans="1:12" x14ac:dyDescent="0.25">
      <c r="A9" s="13" t="s">
        <v>247</v>
      </c>
      <c r="B9" s="74">
        <v>4.3970000000000002</v>
      </c>
      <c r="C9" s="74">
        <v>3.06</v>
      </c>
      <c r="D9" s="207">
        <v>2.5710000000000002</v>
      </c>
      <c r="E9" s="15">
        <v>2.5</v>
      </c>
      <c r="F9" s="485">
        <v>-0.17199999999999999</v>
      </c>
      <c r="G9" s="485">
        <v>4.0000000000000001E-3</v>
      </c>
      <c r="H9" s="74">
        <v>3</v>
      </c>
      <c r="I9" s="74">
        <v>3</v>
      </c>
      <c r="J9" s="74">
        <v>3</v>
      </c>
      <c r="K9" s="485">
        <v>6.3E-2</v>
      </c>
      <c r="L9" s="485">
        <v>3.0000000000000001E-3</v>
      </c>
    </row>
    <row r="10" spans="1:12" x14ac:dyDescent="0.25">
      <c r="A10" s="13" t="s">
        <v>248</v>
      </c>
      <c r="B10" s="74">
        <v>100.762</v>
      </c>
      <c r="C10" s="74">
        <v>66.866</v>
      </c>
      <c r="D10" s="207">
        <v>68.802999999999997</v>
      </c>
      <c r="E10" s="15">
        <v>67.475999999999999</v>
      </c>
      <c r="F10" s="485">
        <v>-0.125</v>
      </c>
      <c r="G10" s="485">
        <v>9.6000000000000002E-2</v>
      </c>
      <c r="H10" s="74">
        <v>77.147000000000006</v>
      </c>
      <c r="I10" s="74">
        <v>131.21899999999999</v>
      </c>
      <c r="J10" s="74">
        <v>136.995</v>
      </c>
      <c r="K10" s="485">
        <v>0.26600000000000001</v>
      </c>
      <c r="L10" s="485">
        <v>0.111</v>
      </c>
    </row>
    <row r="11" spans="1:12" ht="18" x14ac:dyDescent="0.25">
      <c r="A11" s="13" t="s">
        <v>249</v>
      </c>
      <c r="B11" s="74">
        <v>38.540999999999997</v>
      </c>
      <c r="C11" s="74">
        <v>45.113</v>
      </c>
      <c r="D11" s="207">
        <v>50.542000000000002</v>
      </c>
      <c r="E11" s="15">
        <v>48.97</v>
      </c>
      <c r="F11" s="485">
        <v>8.3000000000000004E-2</v>
      </c>
      <c r="G11" s="485">
        <v>5.8000000000000003E-2</v>
      </c>
      <c r="H11" s="74">
        <v>51.680999999999997</v>
      </c>
      <c r="I11" s="74">
        <v>56.591000000000001</v>
      </c>
      <c r="J11" s="74">
        <v>59.095999999999997</v>
      </c>
      <c r="K11" s="485">
        <v>6.5000000000000002E-2</v>
      </c>
      <c r="L11" s="485">
        <v>5.8000000000000003E-2</v>
      </c>
    </row>
    <row r="12" spans="1:12" x14ac:dyDescent="0.25">
      <c r="A12" s="77" t="s">
        <v>19</v>
      </c>
      <c r="B12" s="78">
        <v>814.096</v>
      </c>
      <c r="C12" s="78">
        <v>721.26499999999999</v>
      </c>
      <c r="D12" s="215">
        <v>759.92899999999997</v>
      </c>
      <c r="E12" s="37">
        <v>859.09900000000005</v>
      </c>
      <c r="F12" s="486">
        <v>1.7999999999999999E-2</v>
      </c>
      <c r="G12" s="486">
        <v>1</v>
      </c>
      <c r="H12" s="78">
        <v>880.96600000000001</v>
      </c>
      <c r="I12" s="78">
        <v>971.90300000000002</v>
      </c>
      <c r="J12" s="78">
        <v>1015.529</v>
      </c>
      <c r="K12" s="486">
        <v>5.7000000000000002E-2</v>
      </c>
      <c r="L12" s="486">
        <v>1</v>
      </c>
    </row>
    <row r="13" spans="1:12" ht="18" x14ac:dyDescent="0.25">
      <c r="A13" s="82" t="s">
        <v>73</v>
      </c>
      <c r="B13" s="487" t="s">
        <v>16</v>
      </c>
      <c r="C13" s="487"/>
      <c r="D13" s="488"/>
      <c r="E13" s="489">
        <v>0</v>
      </c>
      <c r="F13" s="490"/>
      <c r="G13" s="490"/>
      <c r="H13" s="491">
        <v>3.1819999999999999</v>
      </c>
      <c r="I13" s="492">
        <v>10.087</v>
      </c>
      <c r="J13" s="493">
        <v>9.6449999999999996</v>
      </c>
      <c r="K13" s="490"/>
      <c r="L13" s="490"/>
    </row>
    <row r="14" spans="1:12" x14ac:dyDescent="0.25">
      <c r="A14" s="494"/>
      <c r="B14" s="495"/>
      <c r="C14" s="495"/>
      <c r="D14" s="495"/>
      <c r="E14" s="495"/>
      <c r="F14" s="496"/>
      <c r="G14" s="496"/>
      <c r="H14" s="495"/>
      <c r="I14" s="497"/>
      <c r="J14" s="497"/>
      <c r="K14" s="497"/>
      <c r="L14" s="497"/>
    </row>
    <row r="15" spans="1:12" x14ac:dyDescent="0.25">
      <c r="A15" s="498" t="s">
        <v>74</v>
      </c>
      <c r="B15" s="499"/>
      <c r="C15" s="499"/>
      <c r="D15" s="499"/>
      <c r="E15" s="499"/>
      <c r="F15" s="500"/>
      <c r="G15" s="500"/>
      <c r="H15" s="499"/>
      <c r="I15" s="499"/>
      <c r="J15" s="499"/>
      <c r="K15" s="499"/>
      <c r="L15" s="499"/>
    </row>
    <row r="16" spans="1:12" x14ac:dyDescent="0.25">
      <c r="A16" s="122" t="s">
        <v>75</v>
      </c>
      <c r="B16" s="98">
        <v>769.00199999999995</v>
      </c>
      <c r="C16" s="98">
        <v>715.33</v>
      </c>
      <c r="D16" s="98">
        <v>754.37400000000002</v>
      </c>
      <c r="E16" s="25">
        <v>811.93100000000004</v>
      </c>
      <c r="F16" s="501">
        <v>1.7999999999999999E-2</v>
      </c>
      <c r="G16" s="501">
        <v>0.96699999999999997</v>
      </c>
      <c r="H16" s="98">
        <v>869.17</v>
      </c>
      <c r="I16" s="98">
        <v>959.52200000000005</v>
      </c>
      <c r="J16" s="98">
        <v>1002.581</v>
      </c>
      <c r="K16" s="501">
        <v>7.2999999999999995E-2</v>
      </c>
      <c r="L16" s="501">
        <v>0.97699999999999998</v>
      </c>
    </row>
    <row r="17" spans="1:12" x14ac:dyDescent="0.25">
      <c r="A17" s="13" t="s">
        <v>76</v>
      </c>
      <c r="B17" s="101">
        <v>300.88099999999997</v>
      </c>
      <c r="C17" s="71">
        <v>305.34500000000003</v>
      </c>
      <c r="D17" s="71">
        <v>305.46800000000002</v>
      </c>
      <c r="E17" s="102">
        <v>300.55599999999998</v>
      </c>
      <c r="F17" s="484">
        <v>0</v>
      </c>
      <c r="G17" s="484">
        <v>0.38400000000000001</v>
      </c>
      <c r="H17" s="101">
        <v>310.96300000000002</v>
      </c>
      <c r="I17" s="71">
        <v>322.66699999999997</v>
      </c>
      <c r="J17" s="167">
        <v>336.21600000000001</v>
      </c>
      <c r="K17" s="484">
        <v>3.7999999999999999E-2</v>
      </c>
      <c r="L17" s="484">
        <v>0.34100000000000003</v>
      </c>
    </row>
    <row r="18" spans="1:12" x14ac:dyDescent="0.25">
      <c r="A18" s="13" t="s">
        <v>104</v>
      </c>
      <c r="B18" s="22">
        <v>468.12099999999998</v>
      </c>
      <c r="C18" s="74">
        <v>409.98500000000001</v>
      </c>
      <c r="D18" s="74">
        <v>448.90600000000001</v>
      </c>
      <c r="E18" s="15">
        <v>511.375</v>
      </c>
      <c r="F18" s="485">
        <v>0.03</v>
      </c>
      <c r="G18" s="485">
        <v>0.58299999999999996</v>
      </c>
      <c r="H18" s="22">
        <v>558.20699999999999</v>
      </c>
      <c r="I18" s="74">
        <v>636.85500000000002</v>
      </c>
      <c r="J18" s="207">
        <v>666.36500000000001</v>
      </c>
      <c r="K18" s="485">
        <v>9.1999999999999998E-2</v>
      </c>
      <c r="L18" s="485">
        <v>0.63700000000000001</v>
      </c>
    </row>
    <row r="19" spans="1:12" x14ac:dyDescent="0.25">
      <c r="A19" s="105" t="s">
        <v>78</v>
      </c>
      <c r="B19" s="502"/>
      <c r="C19" s="108"/>
      <c r="D19" s="108"/>
      <c r="E19" s="109"/>
      <c r="F19" s="503"/>
      <c r="G19" s="503">
        <v>0</v>
      </c>
      <c r="H19" s="106"/>
      <c r="I19" s="107"/>
      <c r="J19" s="504"/>
      <c r="K19" s="503"/>
      <c r="L19" s="503">
        <v>0</v>
      </c>
    </row>
    <row r="20" spans="1:12" x14ac:dyDescent="0.25">
      <c r="A20" s="105" t="s">
        <v>79</v>
      </c>
      <c r="B20" s="112">
        <v>10.577999999999999</v>
      </c>
      <c r="C20" s="113">
        <v>9.6340000000000003</v>
      </c>
      <c r="D20" s="113">
        <v>8.3010000000000002</v>
      </c>
      <c r="E20" s="114">
        <v>13.076000000000001</v>
      </c>
      <c r="F20" s="505">
        <v>7.2999999999999995E-2</v>
      </c>
      <c r="G20" s="505">
        <v>1.2999999999999999E-2</v>
      </c>
      <c r="H20" s="112">
        <v>16.140999999999998</v>
      </c>
      <c r="I20" s="113">
        <v>23.132999999999999</v>
      </c>
      <c r="J20" s="506">
        <v>24.193000000000001</v>
      </c>
      <c r="K20" s="505">
        <v>0.22800000000000001</v>
      </c>
      <c r="L20" s="505">
        <v>2.1000000000000001E-2</v>
      </c>
    </row>
    <row r="21" spans="1:12" x14ac:dyDescent="0.25">
      <c r="A21" s="105" t="s">
        <v>80</v>
      </c>
      <c r="B21" s="112">
        <v>54.585000000000001</v>
      </c>
      <c r="C21" s="113">
        <v>31.234999999999999</v>
      </c>
      <c r="D21" s="113">
        <v>20.423999999999999</v>
      </c>
      <c r="E21" s="114">
        <v>39.351999999999997</v>
      </c>
      <c r="F21" s="505">
        <v>-0.10299999999999999</v>
      </c>
      <c r="G21" s="505">
        <v>4.5999999999999999E-2</v>
      </c>
      <c r="H21" s="112">
        <v>51.762</v>
      </c>
      <c r="I21" s="113">
        <v>61.837000000000003</v>
      </c>
      <c r="J21" s="506">
        <v>67.869</v>
      </c>
      <c r="K21" s="505">
        <v>0.19900000000000001</v>
      </c>
      <c r="L21" s="505">
        <v>5.8999999999999997E-2</v>
      </c>
    </row>
    <row r="22" spans="1:12" ht="18" x14ac:dyDescent="0.25">
      <c r="A22" s="105" t="s">
        <v>81</v>
      </c>
      <c r="B22" s="112">
        <v>20.472999999999999</v>
      </c>
      <c r="C22" s="113">
        <v>11.125</v>
      </c>
      <c r="D22" s="113">
        <v>8.2579999999999991</v>
      </c>
      <c r="E22" s="114">
        <v>12.692</v>
      </c>
      <c r="F22" s="505">
        <v>-0.14699999999999999</v>
      </c>
      <c r="G22" s="505">
        <v>1.7000000000000001E-2</v>
      </c>
      <c r="H22" s="112">
        <v>27.873000000000001</v>
      </c>
      <c r="I22" s="113">
        <v>38.915999999999997</v>
      </c>
      <c r="J22" s="506">
        <v>37.642000000000003</v>
      </c>
      <c r="K22" s="505">
        <v>0.437</v>
      </c>
      <c r="L22" s="505">
        <v>3.1E-2</v>
      </c>
    </row>
    <row r="23" spans="1:12" x14ac:dyDescent="0.25">
      <c r="A23" s="105" t="s">
        <v>82</v>
      </c>
      <c r="B23" s="112">
        <v>14.702999999999999</v>
      </c>
      <c r="C23" s="113">
        <v>4.3639999999999999</v>
      </c>
      <c r="D23" s="113">
        <v>32.567</v>
      </c>
      <c r="E23" s="114">
        <v>12.552</v>
      </c>
      <c r="F23" s="505">
        <v>-5.0999999999999997E-2</v>
      </c>
      <c r="G23" s="505">
        <v>0.02</v>
      </c>
      <c r="H23" s="112">
        <v>23.154</v>
      </c>
      <c r="I23" s="113">
        <v>24.416</v>
      </c>
      <c r="J23" s="506">
        <v>25.533999999999999</v>
      </c>
      <c r="K23" s="505">
        <v>0.26700000000000002</v>
      </c>
      <c r="L23" s="505">
        <v>2.3E-2</v>
      </c>
    </row>
    <row r="24" spans="1:12" x14ac:dyDescent="0.25">
      <c r="A24" s="105" t="s">
        <v>83</v>
      </c>
      <c r="B24" s="112">
        <v>322.88299999999998</v>
      </c>
      <c r="C24" s="113">
        <v>305.45400000000001</v>
      </c>
      <c r="D24" s="113">
        <v>319.70100000000002</v>
      </c>
      <c r="E24" s="114">
        <v>357.06599999999997</v>
      </c>
      <c r="F24" s="505">
        <v>3.4000000000000002E-2</v>
      </c>
      <c r="G24" s="505">
        <v>0.41399999999999998</v>
      </c>
      <c r="H24" s="112">
        <v>354.39400000000001</v>
      </c>
      <c r="I24" s="113">
        <v>393.029</v>
      </c>
      <c r="J24" s="506">
        <v>410.90300000000002</v>
      </c>
      <c r="K24" s="505">
        <v>4.8000000000000001E-2</v>
      </c>
      <c r="L24" s="505">
        <v>0.40699999999999997</v>
      </c>
    </row>
    <row r="25" spans="1:12" x14ac:dyDescent="0.25">
      <c r="A25" s="105" t="s">
        <v>84</v>
      </c>
      <c r="B25" s="117">
        <v>4.093</v>
      </c>
      <c r="C25" s="118">
        <v>8.3040000000000003</v>
      </c>
      <c r="D25" s="118">
        <v>15.753</v>
      </c>
      <c r="E25" s="119">
        <v>14.015000000000001</v>
      </c>
      <c r="F25" s="507">
        <v>0.50700000000000001</v>
      </c>
      <c r="G25" s="507">
        <v>1.2999999999999999E-2</v>
      </c>
      <c r="H25" s="117">
        <v>15.237</v>
      </c>
      <c r="I25" s="118">
        <v>18.222000000000001</v>
      </c>
      <c r="J25" s="508">
        <v>19.151</v>
      </c>
      <c r="K25" s="507">
        <v>0.11</v>
      </c>
      <c r="L25" s="507">
        <v>1.7999999999999999E-2</v>
      </c>
    </row>
    <row r="26" spans="1:12" x14ac:dyDescent="0.25">
      <c r="A26" s="122" t="s">
        <v>105</v>
      </c>
      <c r="B26" s="123">
        <v>2.7130000000000001</v>
      </c>
      <c r="C26" s="123">
        <v>2.52</v>
      </c>
      <c r="D26" s="123">
        <v>1.8859999999999999</v>
      </c>
      <c r="E26" s="124">
        <v>0.375</v>
      </c>
      <c r="F26" s="509">
        <v>-0.48299999999999998</v>
      </c>
      <c r="G26" s="509">
        <v>2E-3</v>
      </c>
      <c r="H26" s="194">
        <v>0</v>
      </c>
      <c r="I26" s="123">
        <v>0</v>
      </c>
      <c r="J26" s="123">
        <v>0</v>
      </c>
      <c r="K26" s="510">
        <v>-1</v>
      </c>
      <c r="L26" s="510">
        <v>0</v>
      </c>
    </row>
    <row r="27" spans="1:12" x14ac:dyDescent="0.25">
      <c r="A27" s="13" t="s">
        <v>90</v>
      </c>
      <c r="B27" s="511">
        <v>2.7130000000000001</v>
      </c>
      <c r="C27" s="512">
        <v>2.52</v>
      </c>
      <c r="D27" s="512">
        <v>1.8859999999999999</v>
      </c>
      <c r="E27" s="513">
        <v>0.375</v>
      </c>
      <c r="F27" s="514">
        <v>-0.48299999999999998</v>
      </c>
      <c r="G27" s="514">
        <v>2E-3</v>
      </c>
      <c r="H27" s="511">
        <v>0</v>
      </c>
      <c r="I27" s="512">
        <v>0</v>
      </c>
      <c r="J27" s="515">
        <v>0</v>
      </c>
      <c r="K27" s="514">
        <v>-1</v>
      </c>
      <c r="L27" s="514">
        <v>0</v>
      </c>
    </row>
    <row r="28" spans="1:12" ht="18" x14ac:dyDescent="0.25">
      <c r="A28" s="122" t="s">
        <v>91</v>
      </c>
      <c r="B28" s="123">
        <v>41.456000000000003</v>
      </c>
      <c r="C28" s="123">
        <v>2.3250000000000002</v>
      </c>
      <c r="D28" s="123">
        <v>2.9329999999999998</v>
      </c>
      <c r="E28" s="124">
        <v>46.792999999999999</v>
      </c>
      <c r="F28" s="509">
        <v>4.1000000000000002E-2</v>
      </c>
      <c r="G28" s="509">
        <v>0.03</v>
      </c>
      <c r="H28" s="194">
        <v>11.795999999999999</v>
      </c>
      <c r="I28" s="123">
        <v>12.381</v>
      </c>
      <c r="J28" s="123">
        <v>12.948</v>
      </c>
      <c r="K28" s="510">
        <v>-0.34799999999999998</v>
      </c>
      <c r="L28" s="510">
        <v>2.3E-2</v>
      </c>
    </row>
    <row r="29" spans="1:12" x14ac:dyDescent="0.25">
      <c r="A29" s="13" t="s">
        <v>92</v>
      </c>
      <c r="B29" s="101">
        <v>41.456000000000003</v>
      </c>
      <c r="C29" s="71">
        <v>2.3250000000000002</v>
      </c>
      <c r="D29" s="71">
        <v>0.92700000000000005</v>
      </c>
      <c r="E29" s="102">
        <v>44.281999999999996</v>
      </c>
      <c r="F29" s="484">
        <v>2.1999999999999999E-2</v>
      </c>
      <c r="G29" s="484">
        <v>2.8000000000000001E-2</v>
      </c>
      <c r="H29" s="101">
        <v>7.4189999999999996</v>
      </c>
      <c r="I29" s="71">
        <v>7.8079999999999998</v>
      </c>
      <c r="J29" s="71">
        <v>8.1649999999999991</v>
      </c>
      <c r="K29" s="484">
        <v>-0.43099999999999999</v>
      </c>
      <c r="L29" s="484">
        <v>1.7999999999999999E-2</v>
      </c>
    </row>
    <row r="30" spans="1:12" ht="18" x14ac:dyDescent="0.25">
      <c r="A30" s="13" t="s">
        <v>93</v>
      </c>
      <c r="B30" s="132">
        <v>0</v>
      </c>
      <c r="C30" s="133">
        <v>0</v>
      </c>
      <c r="D30" s="133">
        <v>2.0059999999999998</v>
      </c>
      <c r="E30" s="134">
        <v>2.5110000000000001</v>
      </c>
      <c r="F30" s="516">
        <v>0</v>
      </c>
      <c r="G30" s="516">
        <v>1E-3</v>
      </c>
      <c r="H30" s="132">
        <v>4.3769999999999998</v>
      </c>
      <c r="I30" s="133">
        <v>4.5730000000000004</v>
      </c>
      <c r="J30" s="133">
        <v>4.7830000000000004</v>
      </c>
      <c r="K30" s="517">
        <v>0.24</v>
      </c>
      <c r="L30" s="517">
        <v>4.0000000000000001E-3</v>
      </c>
    </row>
    <row r="31" spans="1:12" ht="18" x14ac:dyDescent="0.25">
      <c r="A31" s="137" t="s">
        <v>94</v>
      </c>
      <c r="B31" s="138">
        <v>0.92500000000000004</v>
      </c>
      <c r="C31" s="138">
        <v>1.0900000000000001</v>
      </c>
      <c r="D31" s="138">
        <v>0.73599999999999999</v>
      </c>
      <c r="E31" s="139">
        <v>0</v>
      </c>
      <c r="F31" s="518">
        <v>-1</v>
      </c>
      <c r="G31" s="518">
        <v>1E-3</v>
      </c>
      <c r="H31" s="212">
        <v>0</v>
      </c>
      <c r="I31" s="138">
        <v>0</v>
      </c>
      <c r="J31" s="213">
        <v>0</v>
      </c>
      <c r="K31" s="518">
        <v>0</v>
      </c>
      <c r="L31" s="518">
        <v>0</v>
      </c>
    </row>
    <row r="32" spans="1:12" x14ac:dyDescent="0.25">
      <c r="A32" s="142" t="s">
        <v>19</v>
      </c>
      <c r="B32" s="78">
        <v>814.096</v>
      </c>
      <c r="C32" s="78">
        <v>721.26499999999999</v>
      </c>
      <c r="D32" s="78">
        <v>759.92899999999997</v>
      </c>
      <c r="E32" s="37">
        <v>859.09900000000005</v>
      </c>
      <c r="F32" s="519">
        <v>1.7999999999999999E-2</v>
      </c>
      <c r="G32" s="519">
        <v>1</v>
      </c>
      <c r="H32" s="78">
        <v>880.96600000000001</v>
      </c>
      <c r="I32" s="78">
        <v>971.90300000000002</v>
      </c>
      <c r="J32" s="78">
        <v>1015.529</v>
      </c>
      <c r="K32" s="519">
        <v>5.7000000000000002E-2</v>
      </c>
      <c r="L32" s="519">
        <v>1</v>
      </c>
    </row>
    <row r="33" spans="1:12" ht="36" x14ac:dyDescent="0.25">
      <c r="A33" s="520" t="s">
        <v>250</v>
      </c>
      <c r="B33" s="521">
        <v>0.09</v>
      </c>
      <c r="C33" s="521">
        <v>6.2E-2</v>
      </c>
      <c r="D33" s="522">
        <v>7.0000000000000007E-2</v>
      </c>
      <c r="E33" s="521">
        <v>0.08</v>
      </c>
      <c r="F33" s="523">
        <v>0</v>
      </c>
      <c r="G33" s="523">
        <v>0</v>
      </c>
      <c r="H33" s="521">
        <v>9.1999999999999998E-2</v>
      </c>
      <c r="I33" s="521">
        <v>9.7000000000000003E-2</v>
      </c>
      <c r="J33" s="521">
        <v>9.7000000000000003E-2</v>
      </c>
      <c r="K33" s="523">
        <v>0</v>
      </c>
      <c r="L33" s="523">
        <v>0</v>
      </c>
    </row>
    <row r="34" spans="1:12" x14ac:dyDescent="0.25">
      <c r="A34" s="148"/>
      <c r="B34" s="524"/>
      <c r="C34" s="524"/>
      <c r="D34" s="524"/>
      <c r="E34" s="524"/>
      <c r="F34" s="524"/>
      <c r="G34" s="524">
        <v>0</v>
      </c>
      <c r="H34" s="524"/>
      <c r="I34" s="524"/>
      <c r="J34" s="524"/>
      <c r="K34" s="524"/>
      <c r="L34" s="524">
        <v>0</v>
      </c>
    </row>
    <row r="35" spans="1:12" x14ac:dyDescent="0.25">
      <c r="A35" s="525" t="s">
        <v>251</v>
      </c>
      <c r="B35" s="526"/>
      <c r="C35" s="527"/>
      <c r="D35" s="527"/>
      <c r="E35" s="528"/>
      <c r="F35" s="529"/>
      <c r="G35" s="529"/>
      <c r="H35" s="528"/>
      <c r="I35" s="529"/>
      <c r="J35" s="529"/>
      <c r="K35" s="528"/>
      <c r="L35" s="529"/>
    </row>
    <row r="36" spans="1:12" x14ac:dyDescent="0.25">
      <c r="A36" s="530" t="s">
        <v>90</v>
      </c>
      <c r="B36" s="531"/>
      <c r="C36" s="531"/>
      <c r="D36" s="531"/>
      <c r="E36" s="531"/>
      <c r="F36" s="532"/>
      <c r="G36" s="532"/>
      <c r="H36" s="531"/>
      <c r="I36" s="531"/>
      <c r="J36" s="531"/>
      <c r="K36" s="532"/>
      <c r="L36" s="533"/>
    </row>
    <row r="37" spans="1:12" x14ac:dyDescent="0.25">
      <c r="A37" s="359" t="s">
        <v>155</v>
      </c>
      <c r="B37" s="534"/>
      <c r="C37" s="534"/>
      <c r="D37" s="534"/>
      <c r="E37" s="534"/>
      <c r="F37" s="362"/>
      <c r="G37" s="362"/>
      <c r="H37" s="534"/>
      <c r="I37" s="534"/>
      <c r="J37" s="534"/>
      <c r="K37" s="362"/>
      <c r="L37" s="363"/>
    </row>
    <row r="38" spans="1:12" x14ac:dyDescent="0.25">
      <c r="A38" s="364" t="s">
        <v>156</v>
      </c>
      <c r="B38" s="535">
        <v>0.89600000000000002</v>
      </c>
      <c r="C38" s="535">
        <v>2.464</v>
      </c>
      <c r="D38" s="535">
        <v>1.8859999999999999</v>
      </c>
      <c r="E38" s="535">
        <v>0.375</v>
      </c>
      <c r="F38" s="367">
        <v>-0.252</v>
      </c>
      <c r="G38" s="367">
        <v>2E-3</v>
      </c>
      <c r="H38" s="535">
        <v>0</v>
      </c>
      <c r="I38" s="535">
        <v>0</v>
      </c>
      <c r="J38" s="535">
        <v>0</v>
      </c>
      <c r="K38" s="367">
        <v>-1</v>
      </c>
      <c r="L38" s="368">
        <v>0</v>
      </c>
    </row>
    <row r="39" spans="1:12" x14ac:dyDescent="0.25">
      <c r="A39" s="369" t="s">
        <v>157</v>
      </c>
      <c r="B39" s="536">
        <v>0.89600000000000002</v>
      </c>
      <c r="C39" s="537">
        <v>2.464</v>
      </c>
      <c r="D39" s="537">
        <v>1.8859999999999999</v>
      </c>
      <c r="E39" s="537">
        <v>0.375</v>
      </c>
      <c r="F39" s="373">
        <v>-0.252</v>
      </c>
      <c r="G39" s="373">
        <v>2E-3</v>
      </c>
      <c r="H39" s="537">
        <v>0</v>
      </c>
      <c r="I39" s="537">
        <v>0</v>
      </c>
      <c r="J39" s="537">
        <v>0</v>
      </c>
      <c r="K39" s="373">
        <v>-1</v>
      </c>
      <c r="L39" s="374">
        <v>0</v>
      </c>
    </row>
    <row r="40" spans="1:12" x14ac:dyDescent="0.25">
      <c r="A40" s="359" t="s">
        <v>158</v>
      </c>
      <c r="B40" s="534"/>
      <c r="C40" s="534"/>
      <c r="D40" s="534"/>
      <c r="E40" s="534"/>
      <c r="F40" s="362"/>
      <c r="G40" s="362"/>
      <c r="H40" s="534"/>
      <c r="I40" s="534"/>
      <c r="J40" s="534"/>
      <c r="K40" s="362"/>
      <c r="L40" s="363"/>
    </row>
    <row r="41" spans="1:12" x14ac:dyDescent="0.25">
      <c r="A41" s="364" t="s">
        <v>156</v>
      </c>
      <c r="B41" s="535">
        <v>1.8169999999999999</v>
      </c>
      <c r="C41" s="535">
        <v>5.6000000000000001E-2</v>
      </c>
      <c r="D41" s="535">
        <v>0</v>
      </c>
      <c r="E41" s="535">
        <v>0</v>
      </c>
      <c r="F41" s="367">
        <v>-1</v>
      </c>
      <c r="G41" s="367">
        <v>1E-3</v>
      </c>
      <c r="H41" s="535">
        <v>0</v>
      </c>
      <c r="I41" s="535">
        <v>0</v>
      </c>
      <c r="J41" s="535">
        <v>0</v>
      </c>
      <c r="K41" s="367">
        <v>0</v>
      </c>
      <c r="L41" s="368">
        <v>0</v>
      </c>
    </row>
    <row r="42" spans="1:12" x14ac:dyDescent="0.25">
      <c r="A42" s="369" t="s">
        <v>159</v>
      </c>
      <c r="B42" s="538">
        <v>1.7110000000000001</v>
      </c>
      <c r="C42" s="539">
        <v>0</v>
      </c>
      <c r="D42" s="539">
        <v>0</v>
      </c>
      <c r="E42" s="539">
        <v>0</v>
      </c>
      <c r="F42" s="378">
        <v>-1</v>
      </c>
      <c r="G42" s="378">
        <v>1E-3</v>
      </c>
      <c r="H42" s="539">
        <v>0</v>
      </c>
      <c r="I42" s="539">
        <v>0</v>
      </c>
      <c r="J42" s="539">
        <v>0</v>
      </c>
      <c r="K42" s="378">
        <v>0</v>
      </c>
      <c r="L42" s="379">
        <v>0</v>
      </c>
    </row>
    <row r="43" spans="1:12" x14ac:dyDescent="0.25">
      <c r="A43" s="369" t="s">
        <v>160</v>
      </c>
      <c r="B43" s="540">
        <v>0.1</v>
      </c>
      <c r="C43" s="541">
        <v>3.7999999999999999E-2</v>
      </c>
      <c r="D43" s="541">
        <v>0</v>
      </c>
      <c r="E43" s="541">
        <v>0</v>
      </c>
      <c r="F43" s="383">
        <v>-1</v>
      </c>
      <c r="G43" s="383">
        <v>0</v>
      </c>
      <c r="H43" s="541">
        <v>0</v>
      </c>
      <c r="I43" s="541">
        <v>0</v>
      </c>
      <c r="J43" s="541">
        <v>0</v>
      </c>
      <c r="K43" s="383">
        <v>0</v>
      </c>
      <c r="L43" s="384">
        <v>0</v>
      </c>
    </row>
    <row r="44" spans="1:12" x14ac:dyDescent="0.25">
      <c r="A44" s="542" t="s">
        <v>158</v>
      </c>
      <c r="B44" s="543">
        <v>6.0000000000000001E-3</v>
      </c>
      <c r="C44" s="544">
        <v>1.7999999999999999E-2</v>
      </c>
      <c r="D44" s="544">
        <v>0</v>
      </c>
      <c r="E44" s="544">
        <v>0</v>
      </c>
      <c r="F44" s="545">
        <v>-1</v>
      </c>
      <c r="G44" s="545">
        <v>0</v>
      </c>
      <c r="H44" s="544">
        <v>0</v>
      </c>
      <c r="I44" s="544">
        <v>0</v>
      </c>
      <c r="J44" s="544">
        <v>0</v>
      </c>
      <c r="K44" s="545">
        <v>0</v>
      </c>
      <c r="L44" s="546">
        <v>0</v>
      </c>
    </row>
    <row r="45" spans="1:12" x14ac:dyDescent="0.25">
      <c r="A45" s="547"/>
      <c r="B45" s="547"/>
      <c r="C45" s="547"/>
      <c r="D45" s="548"/>
      <c r="E45" s="548"/>
      <c r="F45" s="548"/>
      <c r="G45" s="548"/>
      <c r="H45" s="547"/>
      <c r="I45" s="547"/>
      <c r="J45" s="548"/>
      <c r="K45" s="548"/>
      <c r="L45" s="548"/>
    </row>
    <row r="46" spans="1:12" x14ac:dyDescent="0.25">
      <c r="A46" s="547"/>
      <c r="B46" s="547"/>
      <c r="C46" s="547"/>
      <c r="D46" s="548"/>
      <c r="E46" s="548"/>
      <c r="F46" s="548"/>
      <c r="G46" s="548"/>
      <c r="H46" s="547"/>
      <c r="I46" s="547"/>
      <c r="J46" s="548"/>
      <c r="K46" s="548"/>
      <c r="L46" s="5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71DC-4145-46DE-8A7D-D6BEAE884A87}">
  <sheetPr codeName="Sheet11"/>
  <dimension ref="A1:L5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253</v>
      </c>
      <c r="B6" s="71">
        <v>186.05600000000001</v>
      </c>
      <c r="C6" s="71">
        <v>203.86600000000001</v>
      </c>
      <c r="D6" s="167">
        <v>208.864</v>
      </c>
      <c r="E6" s="102">
        <v>244.68700000000001</v>
      </c>
      <c r="F6" s="484">
        <v>9.6000000000000002E-2</v>
      </c>
      <c r="G6" s="484">
        <v>0.93600000000000005</v>
      </c>
      <c r="H6" s="71">
        <v>223.98500000000001</v>
      </c>
      <c r="I6" s="71">
        <v>232.624</v>
      </c>
      <c r="J6" s="71">
        <v>242.34800000000001</v>
      </c>
      <c r="K6" s="484">
        <v>-3.0000000000000001E-3</v>
      </c>
      <c r="L6" s="484">
        <v>0.92900000000000005</v>
      </c>
    </row>
    <row r="7" spans="1:12" ht="18" x14ac:dyDescent="0.25">
      <c r="A7" s="13" t="s">
        <v>254</v>
      </c>
      <c r="B7" s="74">
        <v>13.101000000000001</v>
      </c>
      <c r="C7" s="74">
        <v>13.926</v>
      </c>
      <c r="D7" s="207">
        <v>13.795999999999999</v>
      </c>
      <c r="E7" s="15">
        <v>16.916</v>
      </c>
      <c r="F7" s="485">
        <v>8.8999999999999996E-2</v>
      </c>
      <c r="G7" s="485">
        <v>6.4000000000000001E-2</v>
      </c>
      <c r="H7" s="74">
        <v>17.658999999999999</v>
      </c>
      <c r="I7" s="74">
        <v>18.707999999999998</v>
      </c>
      <c r="J7" s="74">
        <v>18.87</v>
      </c>
      <c r="K7" s="485">
        <v>3.6999999999999998E-2</v>
      </c>
      <c r="L7" s="485">
        <v>7.0999999999999994E-2</v>
      </c>
    </row>
    <row r="8" spans="1:12" x14ac:dyDescent="0.25">
      <c r="A8" s="77" t="s">
        <v>19</v>
      </c>
      <c r="B8" s="78">
        <v>199.15700000000001</v>
      </c>
      <c r="C8" s="78">
        <v>217.792</v>
      </c>
      <c r="D8" s="215">
        <v>222.66</v>
      </c>
      <c r="E8" s="37">
        <v>261.60300000000001</v>
      </c>
      <c r="F8" s="486">
        <v>9.5000000000000001E-2</v>
      </c>
      <c r="G8" s="486">
        <v>1</v>
      </c>
      <c r="H8" s="78">
        <v>241.64400000000001</v>
      </c>
      <c r="I8" s="78">
        <v>251.33199999999999</v>
      </c>
      <c r="J8" s="78">
        <v>261.21800000000002</v>
      </c>
      <c r="K8" s="486">
        <v>0</v>
      </c>
      <c r="L8" s="486">
        <v>1</v>
      </c>
    </row>
    <row r="9" spans="1:12" ht="18" x14ac:dyDescent="0.25">
      <c r="A9" s="82" t="s">
        <v>73</v>
      </c>
      <c r="B9" s="487" t="s">
        <v>16</v>
      </c>
      <c r="C9" s="487"/>
      <c r="D9" s="488"/>
      <c r="E9" s="489">
        <v>0</v>
      </c>
      <c r="F9" s="490"/>
      <c r="G9" s="490"/>
      <c r="H9" s="491">
        <v>-6.8680000000000003</v>
      </c>
      <c r="I9" s="492">
        <v>-5.5620000000000003</v>
      </c>
      <c r="J9" s="493">
        <v>-7.4450000000000003</v>
      </c>
      <c r="K9" s="490"/>
      <c r="L9" s="490"/>
    </row>
    <row r="10" spans="1:12" x14ac:dyDescent="0.25">
      <c r="A10" s="494"/>
      <c r="B10" s="495"/>
      <c r="C10" s="495"/>
      <c r="D10" s="495"/>
      <c r="E10" s="495"/>
      <c r="F10" s="496"/>
      <c r="G10" s="496"/>
      <c r="H10" s="495"/>
      <c r="I10" s="497"/>
      <c r="J10" s="96"/>
      <c r="K10" s="549"/>
      <c r="L10" s="497"/>
    </row>
    <row r="11" spans="1:12" x14ac:dyDescent="0.25">
      <c r="A11" s="498" t="s">
        <v>74</v>
      </c>
      <c r="B11" s="499"/>
      <c r="C11" s="499"/>
      <c r="D11" s="499"/>
      <c r="E11" s="499"/>
      <c r="F11" s="500"/>
      <c r="G11" s="500"/>
      <c r="H11" s="499"/>
      <c r="I11" s="499"/>
      <c r="J11" s="550"/>
      <c r="K11" s="551"/>
      <c r="L11" s="499"/>
    </row>
    <row r="12" spans="1:12" x14ac:dyDescent="0.25">
      <c r="A12" s="122" t="s">
        <v>75</v>
      </c>
      <c r="B12" s="98">
        <v>80.305999999999997</v>
      </c>
      <c r="C12" s="98">
        <v>82.742999999999995</v>
      </c>
      <c r="D12" s="98">
        <v>88.608999999999995</v>
      </c>
      <c r="E12" s="25">
        <v>109.90300000000001</v>
      </c>
      <c r="F12" s="501">
        <v>0.11</v>
      </c>
      <c r="G12" s="501">
        <v>0.40100000000000002</v>
      </c>
      <c r="H12" s="98">
        <v>95.147000000000006</v>
      </c>
      <c r="I12" s="98">
        <v>98.932000000000002</v>
      </c>
      <c r="J12" s="98">
        <v>102.691</v>
      </c>
      <c r="K12" s="501">
        <v>-2.1999999999999999E-2</v>
      </c>
      <c r="L12" s="501">
        <v>0.4</v>
      </c>
    </row>
    <row r="13" spans="1:12" x14ac:dyDescent="0.25">
      <c r="A13" s="13" t="s">
        <v>76</v>
      </c>
      <c r="B13" s="101">
        <v>77.725999999999999</v>
      </c>
      <c r="C13" s="71">
        <v>80.176000000000002</v>
      </c>
      <c r="D13" s="71">
        <v>80.408000000000001</v>
      </c>
      <c r="E13" s="102">
        <v>82.837000000000003</v>
      </c>
      <c r="F13" s="484">
        <v>2.1000000000000001E-2</v>
      </c>
      <c r="G13" s="484">
        <v>0.35599999999999998</v>
      </c>
      <c r="H13" s="101">
        <v>86.537000000000006</v>
      </c>
      <c r="I13" s="71">
        <v>90.158000000000001</v>
      </c>
      <c r="J13" s="167">
        <v>93.506</v>
      </c>
      <c r="K13" s="484">
        <v>4.1000000000000002E-2</v>
      </c>
      <c r="L13" s="484">
        <v>0.34799999999999998</v>
      </c>
    </row>
    <row r="14" spans="1:12" x14ac:dyDescent="0.25">
      <c r="A14" s="13" t="s">
        <v>104</v>
      </c>
      <c r="B14" s="22">
        <v>2.58</v>
      </c>
      <c r="C14" s="74">
        <v>2.5670000000000002</v>
      </c>
      <c r="D14" s="74">
        <v>8.2010000000000005</v>
      </c>
      <c r="E14" s="15">
        <v>27.065999999999999</v>
      </c>
      <c r="F14" s="485">
        <v>1.1890000000000001</v>
      </c>
      <c r="G14" s="485">
        <v>4.4999999999999998E-2</v>
      </c>
      <c r="H14" s="22">
        <v>8.61</v>
      </c>
      <c r="I14" s="74">
        <v>8.7739999999999991</v>
      </c>
      <c r="J14" s="207">
        <v>9.1850000000000005</v>
      </c>
      <c r="K14" s="485">
        <v>-0.30199999999999999</v>
      </c>
      <c r="L14" s="485">
        <v>5.2999999999999999E-2</v>
      </c>
    </row>
    <row r="15" spans="1:12" x14ac:dyDescent="0.25">
      <c r="A15" s="105" t="s">
        <v>78</v>
      </c>
      <c r="B15" s="502"/>
      <c r="C15" s="108"/>
      <c r="D15" s="108"/>
      <c r="E15" s="109"/>
      <c r="F15" s="503"/>
      <c r="G15" s="503">
        <v>0</v>
      </c>
      <c r="H15" s="106"/>
      <c r="I15" s="107"/>
      <c r="J15" s="504"/>
      <c r="K15" s="503"/>
      <c r="L15" s="503">
        <v>0</v>
      </c>
    </row>
    <row r="16" spans="1:12" x14ac:dyDescent="0.25">
      <c r="A16" s="105" t="s">
        <v>117</v>
      </c>
      <c r="B16" s="112">
        <v>0.61</v>
      </c>
      <c r="C16" s="113">
        <v>0.63200000000000001</v>
      </c>
      <c r="D16" s="113">
        <v>0.69899999999999995</v>
      </c>
      <c r="E16" s="114">
        <v>0.47699999999999998</v>
      </c>
      <c r="F16" s="505">
        <v>-7.9000000000000001E-2</v>
      </c>
      <c r="G16" s="505">
        <v>3.0000000000000001E-3</v>
      </c>
      <c r="H16" s="112">
        <v>0.50700000000000001</v>
      </c>
      <c r="I16" s="113">
        <v>0.53</v>
      </c>
      <c r="J16" s="506">
        <v>0.55400000000000005</v>
      </c>
      <c r="K16" s="505">
        <v>5.0999999999999997E-2</v>
      </c>
      <c r="L16" s="505">
        <v>2E-3</v>
      </c>
    </row>
    <row r="17" spans="1:12" x14ac:dyDescent="0.25">
      <c r="A17" s="105" t="s">
        <v>82</v>
      </c>
      <c r="B17" s="112">
        <v>0</v>
      </c>
      <c r="C17" s="113">
        <v>0.16900000000000001</v>
      </c>
      <c r="D17" s="113">
        <v>0</v>
      </c>
      <c r="E17" s="114">
        <v>0.57299999999999995</v>
      </c>
      <c r="F17" s="505">
        <v>0</v>
      </c>
      <c r="G17" s="505">
        <v>1E-3</v>
      </c>
      <c r="H17" s="112">
        <v>1.534</v>
      </c>
      <c r="I17" s="113">
        <v>1.603</v>
      </c>
      <c r="J17" s="506">
        <v>1.6759999999999999</v>
      </c>
      <c r="K17" s="505">
        <v>0.43</v>
      </c>
      <c r="L17" s="505">
        <v>5.0000000000000001E-3</v>
      </c>
    </row>
    <row r="18" spans="1:12" x14ac:dyDescent="0.25">
      <c r="A18" s="105" t="s">
        <v>119</v>
      </c>
      <c r="B18" s="112">
        <v>0.318</v>
      </c>
      <c r="C18" s="113">
        <v>0</v>
      </c>
      <c r="D18" s="113">
        <v>0.191</v>
      </c>
      <c r="E18" s="114">
        <v>0.58699999999999997</v>
      </c>
      <c r="F18" s="505">
        <v>0.22700000000000001</v>
      </c>
      <c r="G18" s="505">
        <v>1E-3</v>
      </c>
      <c r="H18" s="112">
        <v>0.56399999999999995</v>
      </c>
      <c r="I18" s="113">
        <v>0.54700000000000004</v>
      </c>
      <c r="J18" s="506">
        <v>0.57199999999999995</v>
      </c>
      <c r="K18" s="505">
        <v>-8.9999999999999993E-3</v>
      </c>
      <c r="L18" s="505">
        <v>2E-3</v>
      </c>
    </row>
    <row r="19" spans="1:12" x14ac:dyDescent="0.25">
      <c r="A19" s="105" t="s">
        <v>84</v>
      </c>
      <c r="B19" s="112">
        <v>1.2050000000000001</v>
      </c>
      <c r="C19" s="113">
        <v>1.1339999999999999</v>
      </c>
      <c r="D19" s="113">
        <v>6.3150000000000004</v>
      </c>
      <c r="E19" s="114">
        <v>3.0950000000000002</v>
      </c>
      <c r="F19" s="505">
        <v>0.36899999999999999</v>
      </c>
      <c r="G19" s="505">
        <v>1.2999999999999999E-2</v>
      </c>
      <c r="H19" s="112">
        <v>3.1520000000000001</v>
      </c>
      <c r="I19" s="113">
        <v>3.0710000000000002</v>
      </c>
      <c r="J19" s="506">
        <v>3.22</v>
      </c>
      <c r="K19" s="505">
        <v>1.2999999999999999E-2</v>
      </c>
      <c r="L19" s="505">
        <v>1.2E-2</v>
      </c>
    </row>
    <row r="20" spans="1:12" x14ac:dyDescent="0.25">
      <c r="A20" s="105" t="s">
        <v>130</v>
      </c>
      <c r="B20" s="112">
        <v>0</v>
      </c>
      <c r="C20" s="113">
        <v>2E-3</v>
      </c>
      <c r="D20" s="113">
        <v>3.1E-2</v>
      </c>
      <c r="E20" s="114">
        <v>0.13100000000000001</v>
      </c>
      <c r="F20" s="505">
        <v>0</v>
      </c>
      <c r="G20" s="505">
        <v>0</v>
      </c>
      <c r="H20" s="112">
        <v>0.35599999999999998</v>
      </c>
      <c r="I20" s="113">
        <v>0.372</v>
      </c>
      <c r="J20" s="506">
        <v>0.38900000000000001</v>
      </c>
      <c r="K20" s="505">
        <v>0.437</v>
      </c>
      <c r="L20" s="505">
        <v>1E-3</v>
      </c>
    </row>
    <row r="21" spans="1:12" x14ac:dyDescent="0.25">
      <c r="A21" s="105" t="s">
        <v>131</v>
      </c>
      <c r="B21" s="117">
        <v>0</v>
      </c>
      <c r="C21" s="118">
        <v>0</v>
      </c>
      <c r="D21" s="118">
        <v>0.28399999999999997</v>
      </c>
      <c r="E21" s="119">
        <v>21.012</v>
      </c>
      <c r="F21" s="507">
        <v>0</v>
      </c>
      <c r="G21" s="507">
        <v>2.4E-2</v>
      </c>
      <c r="H21" s="117">
        <v>1.389</v>
      </c>
      <c r="I21" s="118">
        <v>1.4510000000000001</v>
      </c>
      <c r="J21" s="508">
        <v>1.518</v>
      </c>
      <c r="K21" s="507">
        <v>-0.58399999999999996</v>
      </c>
      <c r="L21" s="507">
        <v>2.5000000000000001E-2</v>
      </c>
    </row>
    <row r="22" spans="1:12" x14ac:dyDescent="0.25">
      <c r="A22" s="122" t="s">
        <v>105</v>
      </c>
      <c r="B22" s="123">
        <v>118.851</v>
      </c>
      <c r="C22" s="123">
        <v>135.03</v>
      </c>
      <c r="D22" s="123">
        <v>134.05099999999999</v>
      </c>
      <c r="E22" s="124">
        <v>150.80600000000001</v>
      </c>
      <c r="F22" s="509">
        <v>8.3000000000000004E-2</v>
      </c>
      <c r="G22" s="509">
        <v>0.59799999999999998</v>
      </c>
      <c r="H22" s="194">
        <v>145.673</v>
      </c>
      <c r="I22" s="123">
        <v>151.42400000000001</v>
      </c>
      <c r="J22" s="123">
        <v>157.506</v>
      </c>
      <c r="K22" s="510">
        <v>1.4999999999999999E-2</v>
      </c>
      <c r="L22" s="510">
        <v>0.59599999999999997</v>
      </c>
    </row>
    <row r="23" spans="1:12" ht="18" x14ac:dyDescent="0.25">
      <c r="A23" s="13" t="s">
        <v>86</v>
      </c>
      <c r="B23" s="101">
        <v>97.05</v>
      </c>
      <c r="C23" s="71">
        <v>113.876</v>
      </c>
      <c r="D23" s="71">
        <v>109.996</v>
      </c>
      <c r="E23" s="102">
        <v>120.405</v>
      </c>
      <c r="F23" s="484">
        <v>7.4999999999999997E-2</v>
      </c>
      <c r="G23" s="484">
        <v>0.49</v>
      </c>
      <c r="H23" s="101">
        <v>114.794</v>
      </c>
      <c r="I23" s="71">
        <v>119.182</v>
      </c>
      <c r="J23" s="167">
        <v>123.807</v>
      </c>
      <c r="K23" s="484">
        <v>8.9999999999999993E-3</v>
      </c>
      <c r="L23" s="484">
        <v>0.47099999999999997</v>
      </c>
    </row>
    <row r="24" spans="1:12" ht="18" x14ac:dyDescent="0.25">
      <c r="A24" s="13" t="s">
        <v>87</v>
      </c>
      <c r="B24" s="22">
        <v>18.088000000000001</v>
      </c>
      <c r="C24" s="74">
        <v>17.452000000000002</v>
      </c>
      <c r="D24" s="74">
        <v>18.657</v>
      </c>
      <c r="E24" s="15">
        <v>24.53</v>
      </c>
      <c r="F24" s="485">
        <v>0.107</v>
      </c>
      <c r="G24" s="485">
        <v>8.6999999999999994E-2</v>
      </c>
      <c r="H24" s="22">
        <v>25.05</v>
      </c>
      <c r="I24" s="74">
        <v>26.152000000000001</v>
      </c>
      <c r="J24" s="207">
        <v>27.33</v>
      </c>
      <c r="K24" s="485">
        <v>3.6999999999999998E-2</v>
      </c>
      <c r="L24" s="485">
        <v>0.10100000000000001</v>
      </c>
    </row>
    <row r="25" spans="1:12" ht="18" x14ac:dyDescent="0.25">
      <c r="A25" s="13" t="s">
        <v>88</v>
      </c>
      <c r="B25" s="22">
        <v>3.645</v>
      </c>
      <c r="C25" s="74">
        <v>3.6480000000000001</v>
      </c>
      <c r="D25" s="74">
        <v>4.92</v>
      </c>
      <c r="E25" s="15">
        <v>5.4109999999999996</v>
      </c>
      <c r="F25" s="485">
        <v>0.14099999999999999</v>
      </c>
      <c r="G25" s="485">
        <v>0.02</v>
      </c>
      <c r="H25" s="22">
        <v>5.8289999999999997</v>
      </c>
      <c r="I25" s="74">
        <v>6.09</v>
      </c>
      <c r="J25" s="207">
        <v>6.3689999999999998</v>
      </c>
      <c r="K25" s="485">
        <v>5.6000000000000001E-2</v>
      </c>
      <c r="L25" s="485">
        <v>2.3E-2</v>
      </c>
    </row>
    <row r="26" spans="1:12" x14ac:dyDescent="0.25">
      <c r="A26" s="13" t="s">
        <v>90</v>
      </c>
      <c r="B26" s="127">
        <v>6.8000000000000005E-2</v>
      </c>
      <c r="C26" s="128">
        <v>5.3999999999999999E-2</v>
      </c>
      <c r="D26" s="128">
        <v>0.47799999999999998</v>
      </c>
      <c r="E26" s="129">
        <v>0.46</v>
      </c>
      <c r="F26" s="552">
        <v>0.89100000000000001</v>
      </c>
      <c r="G26" s="552">
        <v>1E-3</v>
      </c>
      <c r="H26" s="127">
        <v>0</v>
      </c>
      <c r="I26" s="128">
        <v>0</v>
      </c>
      <c r="J26" s="200">
        <v>0</v>
      </c>
      <c r="K26" s="552">
        <v>-1</v>
      </c>
      <c r="L26" s="552">
        <v>0</v>
      </c>
    </row>
    <row r="27" spans="1:12" ht="18" x14ac:dyDescent="0.25">
      <c r="A27" s="122" t="s">
        <v>91</v>
      </c>
      <c r="B27" s="123">
        <v>0</v>
      </c>
      <c r="C27" s="123">
        <v>0</v>
      </c>
      <c r="D27" s="123">
        <v>0</v>
      </c>
      <c r="E27" s="124">
        <v>0.89400000000000002</v>
      </c>
      <c r="F27" s="509">
        <v>0</v>
      </c>
      <c r="G27" s="509">
        <v>1E-3</v>
      </c>
      <c r="H27" s="194">
        <v>0.82399999999999995</v>
      </c>
      <c r="I27" s="123">
        <v>0.97599999999999998</v>
      </c>
      <c r="J27" s="123">
        <v>1.0209999999999999</v>
      </c>
      <c r="K27" s="510">
        <v>4.4999999999999998E-2</v>
      </c>
      <c r="L27" s="510">
        <v>4.0000000000000001E-3</v>
      </c>
    </row>
    <row r="28" spans="1:12" x14ac:dyDescent="0.25">
      <c r="A28" s="13" t="s">
        <v>92</v>
      </c>
      <c r="B28" s="511">
        <v>0</v>
      </c>
      <c r="C28" s="512">
        <v>0</v>
      </c>
      <c r="D28" s="512">
        <v>0</v>
      </c>
      <c r="E28" s="513">
        <v>0.89400000000000002</v>
      </c>
      <c r="F28" s="514">
        <v>0</v>
      </c>
      <c r="G28" s="514">
        <v>1E-3</v>
      </c>
      <c r="H28" s="511">
        <v>0.82399999999999995</v>
      </c>
      <c r="I28" s="512">
        <v>0.97599999999999998</v>
      </c>
      <c r="J28" s="512">
        <v>1.0209999999999999</v>
      </c>
      <c r="K28" s="514">
        <v>4.4999999999999998E-2</v>
      </c>
      <c r="L28" s="514">
        <v>4.0000000000000001E-3</v>
      </c>
    </row>
    <row r="29" spans="1:12" ht="18" x14ac:dyDescent="0.25">
      <c r="A29" s="122" t="s">
        <v>94</v>
      </c>
      <c r="B29" s="138">
        <v>0</v>
      </c>
      <c r="C29" s="138">
        <v>1.9E-2</v>
      </c>
      <c r="D29" s="138">
        <v>0</v>
      </c>
      <c r="E29" s="139">
        <v>0</v>
      </c>
      <c r="F29" s="518">
        <v>0</v>
      </c>
      <c r="G29" s="518">
        <v>0</v>
      </c>
      <c r="H29" s="212">
        <v>0</v>
      </c>
      <c r="I29" s="138">
        <v>0</v>
      </c>
      <c r="J29" s="213">
        <v>0</v>
      </c>
      <c r="K29" s="518">
        <v>0</v>
      </c>
      <c r="L29" s="518">
        <v>0</v>
      </c>
    </row>
    <row r="30" spans="1:12" x14ac:dyDescent="0.25">
      <c r="A30" s="142" t="s">
        <v>19</v>
      </c>
      <c r="B30" s="78">
        <v>199.15700000000001</v>
      </c>
      <c r="C30" s="78">
        <v>217.792</v>
      </c>
      <c r="D30" s="78">
        <v>222.66</v>
      </c>
      <c r="E30" s="37">
        <v>261.60300000000001</v>
      </c>
      <c r="F30" s="519">
        <v>9.5000000000000001E-2</v>
      </c>
      <c r="G30" s="519">
        <v>1</v>
      </c>
      <c r="H30" s="78">
        <v>241.64400000000001</v>
      </c>
      <c r="I30" s="78">
        <v>251.33199999999999</v>
      </c>
      <c r="J30" s="78">
        <v>261.21800000000002</v>
      </c>
      <c r="K30" s="519">
        <v>0</v>
      </c>
      <c r="L30" s="519">
        <v>1</v>
      </c>
    </row>
    <row r="31" spans="1:12" ht="36" x14ac:dyDescent="0.25">
      <c r="A31" s="520" t="s">
        <v>250</v>
      </c>
      <c r="B31" s="521">
        <v>2.1999999999999999E-2</v>
      </c>
      <c r="C31" s="521">
        <v>1.9E-2</v>
      </c>
      <c r="D31" s="522">
        <v>2.1000000000000001E-2</v>
      </c>
      <c r="E31" s="521">
        <v>2.4E-2</v>
      </c>
      <c r="F31" s="523">
        <v>0</v>
      </c>
      <c r="G31" s="523">
        <v>0</v>
      </c>
      <c r="H31" s="521">
        <v>2.5000000000000001E-2</v>
      </c>
      <c r="I31" s="521">
        <v>2.5000000000000001E-2</v>
      </c>
      <c r="J31" s="521">
        <v>2.5000000000000001E-2</v>
      </c>
      <c r="K31" s="523">
        <v>0</v>
      </c>
      <c r="L31" s="553">
        <v>0</v>
      </c>
    </row>
    <row r="32" spans="1:12" x14ac:dyDescent="0.25">
      <c r="A32" s="554"/>
      <c r="B32" s="554"/>
      <c r="C32" s="554"/>
      <c r="D32" s="554"/>
      <c r="E32" s="554"/>
      <c r="F32" s="554"/>
      <c r="G32" s="554">
        <v>0</v>
      </c>
      <c r="H32" s="554"/>
      <c r="I32" s="554"/>
      <c r="J32" s="554"/>
      <c r="K32" s="554"/>
      <c r="L32" s="554">
        <v>0</v>
      </c>
    </row>
    <row r="33" spans="1:12" x14ac:dyDescent="0.25">
      <c r="A33" s="641" t="s">
        <v>251</v>
      </c>
      <c r="B33" s="641"/>
      <c r="C33" s="527"/>
      <c r="D33" s="527"/>
      <c r="E33" s="528"/>
      <c r="F33" s="529"/>
      <c r="G33" s="529"/>
      <c r="H33" s="528"/>
      <c r="I33" s="529"/>
      <c r="J33" s="529"/>
      <c r="K33" s="528"/>
      <c r="L33" s="529"/>
    </row>
    <row r="34" spans="1:12" x14ac:dyDescent="0.25">
      <c r="A34" s="530" t="s">
        <v>90</v>
      </c>
      <c r="B34" s="531"/>
      <c r="C34" s="531"/>
      <c r="D34" s="531"/>
      <c r="E34" s="531"/>
      <c r="F34" s="532"/>
      <c r="G34" s="532"/>
      <c r="H34" s="531"/>
      <c r="I34" s="531"/>
      <c r="J34" s="531"/>
      <c r="K34" s="532"/>
      <c r="L34" s="533"/>
    </row>
    <row r="35" spans="1:12" x14ac:dyDescent="0.25">
      <c r="A35" s="359" t="s">
        <v>155</v>
      </c>
      <c r="B35" s="534"/>
      <c r="C35" s="534"/>
      <c r="D35" s="534"/>
      <c r="E35" s="534"/>
      <c r="F35" s="362"/>
      <c r="G35" s="362"/>
      <c r="H35" s="534"/>
      <c r="I35" s="534"/>
      <c r="J35" s="534"/>
      <c r="K35" s="362"/>
      <c r="L35" s="363"/>
    </row>
    <row r="36" spans="1:12" x14ac:dyDescent="0.25">
      <c r="A36" s="364" t="s">
        <v>156</v>
      </c>
      <c r="B36" s="535">
        <v>6.8000000000000005E-2</v>
      </c>
      <c r="C36" s="535">
        <v>4.8000000000000001E-2</v>
      </c>
      <c r="D36" s="535">
        <v>0.47799999999999998</v>
      </c>
      <c r="E36" s="535">
        <v>0.46</v>
      </c>
      <c r="F36" s="367">
        <v>0.89100000000000001</v>
      </c>
      <c r="G36" s="367">
        <v>1E-3</v>
      </c>
      <c r="H36" s="535">
        <v>0</v>
      </c>
      <c r="I36" s="535">
        <v>0</v>
      </c>
      <c r="J36" s="535">
        <v>0</v>
      </c>
      <c r="K36" s="367">
        <v>-1</v>
      </c>
      <c r="L36" s="368">
        <v>0</v>
      </c>
    </row>
    <row r="37" spans="1:12" x14ac:dyDescent="0.25">
      <c r="A37" s="369" t="s">
        <v>157</v>
      </c>
      <c r="B37" s="536">
        <v>6.8000000000000005E-2</v>
      </c>
      <c r="C37" s="537">
        <v>4.8000000000000001E-2</v>
      </c>
      <c r="D37" s="537">
        <v>0.47799999999999998</v>
      </c>
      <c r="E37" s="537">
        <v>0.46</v>
      </c>
      <c r="F37" s="373">
        <v>0.89100000000000001</v>
      </c>
      <c r="G37" s="373">
        <v>1E-3</v>
      </c>
      <c r="H37" s="537">
        <v>0</v>
      </c>
      <c r="I37" s="537">
        <v>0</v>
      </c>
      <c r="J37" s="537">
        <v>0</v>
      </c>
      <c r="K37" s="373">
        <v>-1</v>
      </c>
      <c r="L37" s="374">
        <v>0</v>
      </c>
    </row>
    <row r="38" spans="1:12" x14ac:dyDescent="0.25">
      <c r="A38" s="359" t="s">
        <v>158</v>
      </c>
      <c r="B38" s="534"/>
      <c r="C38" s="534"/>
      <c r="D38" s="534"/>
      <c r="E38" s="534"/>
      <c r="F38" s="362"/>
      <c r="G38" s="362"/>
      <c r="H38" s="534"/>
      <c r="I38" s="534"/>
      <c r="J38" s="534"/>
      <c r="K38" s="362"/>
      <c r="L38" s="363"/>
    </row>
    <row r="39" spans="1:12" x14ac:dyDescent="0.25">
      <c r="A39" s="364" t="s">
        <v>156</v>
      </c>
      <c r="B39" s="535">
        <v>0</v>
      </c>
      <c r="C39" s="535">
        <v>6.0000000000000001E-3</v>
      </c>
      <c r="D39" s="535">
        <v>0</v>
      </c>
      <c r="E39" s="535">
        <v>0</v>
      </c>
      <c r="F39" s="367">
        <v>0</v>
      </c>
      <c r="G39" s="367">
        <v>0</v>
      </c>
      <c r="H39" s="535">
        <v>0</v>
      </c>
      <c r="I39" s="535">
        <v>0</v>
      </c>
      <c r="J39" s="535">
        <v>0</v>
      </c>
      <c r="K39" s="367">
        <v>0</v>
      </c>
      <c r="L39" s="368">
        <v>0</v>
      </c>
    </row>
    <row r="40" spans="1:12" x14ac:dyDescent="0.25">
      <c r="A40" s="369" t="s">
        <v>158</v>
      </c>
      <c r="B40" s="536">
        <v>0</v>
      </c>
      <c r="C40" s="537">
        <v>6.0000000000000001E-3</v>
      </c>
      <c r="D40" s="537">
        <v>0</v>
      </c>
      <c r="E40" s="537">
        <v>0</v>
      </c>
      <c r="F40" s="373">
        <v>0</v>
      </c>
      <c r="G40" s="373">
        <v>0</v>
      </c>
      <c r="H40" s="537">
        <v>0</v>
      </c>
      <c r="I40" s="537">
        <v>0</v>
      </c>
      <c r="J40" s="537">
        <v>0</v>
      </c>
      <c r="K40" s="373">
        <v>0</v>
      </c>
      <c r="L40" s="374">
        <v>0</v>
      </c>
    </row>
    <row r="41" spans="1:12" x14ac:dyDescent="0.25">
      <c r="A41" s="359" t="s">
        <v>86</v>
      </c>
      <c r="B41" s="534"/>
      <c r="C41" s="534"/>
      <c r="D41" s="534"/>
      <c r="E41" s="534"/>
      <c r="F41" s="362"/>
      <c r="G41" s="362"/>
      <c r="H41" s="534"/>
      <c r="I41" s="534"/>
      <c r="J41" s="534"/>
      <c r="K41" s="362"/>
      <c r="L41" s="363"/>
    </row>
    <row r="42" spans="1:12" x14ac:dyDescent="0.25">
      <c r="A42" s="359" t="s">
        <v>161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64" t="s">
        <v>156</v>
      </c>
      <c r="B43" s="535">
        <v>97.05</v>
      </c>
      <c r="C43" s="535">
        <v>113.876</v>
      </c>
      <c r="D43" s="535">
        <v>109.996</v>
      </c>
      <c r="E43" s="535">
        <v>120.405</v>
      </c>
      <c r="F43" s="367">
        <v>7.4999999999999997E-2</v>
      </c>
      <c r="G43" s="367">
        <v>0.49</v>
      </c>
      <c r="H43" s="535">
        <v>114.794</v>
      </c>
      <c r="I43" s="535">
        <v>119.182</v>
      </c>
      <c r="J43" s="535">
        <v>123.807</v>
      </c>
      <c r="K43" s="367">
        <v>8.9999999999999993E-3</v>
      </c>
      <c r="L43" s="368">
        <v>0.47099999999999997</v>
      </c>
    </row>
    <row r="44" spans="1:12" x14ac:dyDescent="0.25">
      <c r="A44" s="369" t="s">
        <v>162</v>
      </c>
      <c r="B44" s="538">
        <v>1.052</v>
      </c>
      <c r="C44" s="539">
        <v>1.3979999999999999</v>
      </c>
      <c r="D44" s="539">
        <v>1.4370000000000001</v>
      </c>
      <c r="E44" s="539">
        <v>1.407</v>
      </c>
      <c r="F44" s="378">
        <v>0.10199999999999999</v>
      </c>
      <c r="G44" s="378">
        <v>6.0000000000000001E-3</v>
      </c>
      <c r="H44" s="539">
        <v>1.3640000000000001</v>
      </c>
      <c r="I44" s="539">
        <v>1.41</v>
      </c>
      <c r="J44" s="539">
        <v>1.458</v>
      </c>
      <c r="K44" s="378">
        <v>1.2E-2</v>
      </c>
      <c r="L44" s="379">
        <v>6.0000000000000001E-3</v>
      </c>
    </row>
    <row r="45" spans="1:12" x14ac:dyDescent="0.25">
      <c r="A45" s="369" t="s">
        <v>163</v>
      </c>
      <c r="B45" s="555">
        <v>95.998000000000005</v>
      </c>
      <c r="C45" s="556">
        <v>112.47799999999999</v>
      </c>
      <c r="D45" s="556">
        <v>108.559</v>
      </c>
      <c r="E45" s="556">
        <v>118.998</v>
      </c>
      <c r="F45" s="388">
        <v>7.3999999999999996E-2</v>
      </c>
      <c r="G45" s="388">
        <v>0.48399999999999999</v>
      </c>
      <c r="H45" s="556">
        <v>113.43</v>
      </c>
      <c r="I45" s="556">
        <v>117.77200000000001</v>
      </c>
      <c r="J45" s="556">
        <v>122.349</v>
      </c>
      <c r="K45" s="388">
        <v>8.9999999999999993E-3</v>
      </c>
      <c r="L45" s="389">
        <v>0.46500000000000002</v>
      </c>
    </row>
    <row r="46" spans="1:12" x14ac:dyDescent="0.25">
      <c r="A46" s="359" t="s">
        <v>88</v>
      </c>
      <c r="B46" s="534"/>
      <c r="C46" s="534"/>
      <c r="D46" s="534"/>
      <c r="E46" s="534"/>
      <c r="F46" s="362"/>
      <c r="G46" s="362"/>
      <c r="H46" s="534"/>
      <c r="I46" s="534"/>
      <c r="J46" s="534"/>
      <c r="K46" s="362"/>
      <c r="L46" s="363"/>
    </row>
    <row r="47" spans="1:12" x14ac:dyDescent="0.25">
      <c r="A47" s="359" t="s">
        <v>181</v>
      </c>
      <c r="B47" s="534"/>
      <c r="C47" s="534"/>
      <c r="D47" s="534"/>
      <c r="E47" s="534"/>
      <c r="F47" s="362"/>
      <c r="G47" s="362"/>
      <c r="H47" s="534"/>
      <c r="I47" s="534"/>
      <c r="J47" s="534"/>
      <c r="K47" s="362"/>
      <c r="L47" s="363"/>
    </row>
    <row r="48" spans="1:12" x14ac:dyDescent="0.25">
      <c r="A48" s="364" t="s">
        <v>156</v>
      </c>
      <c r="B48" s="535">
        <v>3.645</v>
      </c>
      <c r="C48" s="535">
        <v>3.6480000000000001</v>
      </c>
      <c r="D48" s="535">
        <v>3.8170000000000002</v>
      </c>
      <c r="E48" s="535">
        <v>3.7389999999999999</v>
      </c>
      <c r="F48" s="367">
        <v>8.9999999999999993E-3</v>
      </c>
      <c r="G48" s="367">
        <v>1.6E-2</v>
      </c>
      <c r="H48" s="535">
        <v>4.0279999999999996</v>
      </c>
      <c r="I48" s="535">
        <v>4.2080000000000002</v>
      </c>
      <c r="J48" s="535">
        <v>4.4009999999999998</v>
      </c>
      <c r="K48" s="367">
        <v>5.6000000000000001E-2</v>
      </c>
      <c r="L48" s="368">
        <v>1.6E-2</v>
      </c>
    </row>
    <row r="49" spans="1:12" x14ac:dyDescent="0.25">
      <c r="A49" s="369" t="s">
        <v>182</v>
      </c>
      <c r="B49" s="538">
        <v>3.645</v>
      </c>
      <c r="C49" s="539">
        <v>3.6480000000000001</v>
      </c>
      <c r="D49" s="539">
        <v>3.8170000000000002</v>
      </c>
      <c r="E49" s="539">
        <v>3.7389999999999999</v>
      </c>
      <c r="F49" s="378">
        <v>8.9999999999999993E-3</v>
      </c>
      <c r="G49" s="378">
        <v>1.6E-2</v>
      </c>
      <c r="H49" s="539">
        <v>4.0279999999999996</v>
      </c>
      <c r="I49" s="539">
        <v>4.2080000000000002</v>
      </c>
      <c r="J49" s="539">
        <v>4.4009999999999998</v>
      </c>
      <c r="K49" s="378">
        <v>5.6000000000000001E-2</v>
      </c>
      <c r="L49" s="379">
        <v>1.6E-2</v>
      </c>
    </row>
    <row r="50" spans="1:12" x14ac:dyDescent="0.25">
      <c r="A50" s="364" t="s">
        <v>175</v>
      </c>
      <c r="B50" s="557">
        <v>0</v>
      </c>
      <c r="C50" s="535">
        <v>0</v>
      </c>
      <c r="D50" s="535">
        <v>1.103</v>
      </c>
      <c r="E50" s="535">
        <v>1.6719999999999999</v>
      </c>
      <c r="F50" s="367">
        <v>0</v>
      </c>
      <c r="G50" s="367">
        <v>3.0000000000000001E-3</v>
      </c>
      <c r="H50" s="535">
        <v>1.8009999999999999</v>
      </c>
      <c r="I50" s="535">
        <v>1.8819999999999999</v>
      </c>
      <c r="J50" s="535">
        <v>1.968</v>
      </c>
      <c r="K50" s="367">
        <v>5.6000000000000001E-2</v>
      </c>
      <c r="L50" s="391">
        <v>7.0000000000000001E-3</v>
      </c>
    </row>
    <row r="51" spans="1:12" x14ac:dyDescent="0.25">
      <c r="A51" s="369" t="s">
        <v>197</v>
      </c>
      <c r="B51" s="555">
        <v>0</v>
      </c>
      <c r="C51" s="556">
        <v>0</v>
      </c>
      <c r="D51" s="556">
        <v>1.103</v>
      </c>
      <c r="E51" s="556">
        <v>1.6719999999999999</v>
      </c>
      <c r="F51" s="388">
        <v>0</v>
      </c>
      <c r="G51" s="388">
        <v>3.0000000000000001E-3</v>
      </c>
      <c r="H51" s="556">
        <v>1.8009999999999999</v>
      </c>
      <c r="I51" s="556">
        <v>1.8819999999999999</v>
      </c>
      <c r="J51" s="556">
        <v>1.968</v>
      </c>
      <c r="K51" s="388">
        <v>5.6000000000000001E-2</v>
      </c>
      <c r="L51" s="389">
        <v>7.0000000000000001E-3</v>
      </c>
    </row>
    <row r="52" spans="1:12" x14ac:dyDescent="0.25">
      <c r="A52" s="359" t="s">
        <v>87</v>
      </c>
      <c r="B52" s="534"/>
      <c r="C52" s="534"/>
      <c r="D52" s="534"/>
      <c r="E52" s="534"/>
      <c r="F52" s="362"/>
      <c r="G52" s="362"/>
      <c r="H52" s="534"/>
      <c r="I52" s="534"/>
      <c r="J52" s="534"/>
      <c r="K52" s="362"/>
      <c r="L52" s="363"/>
    </row>
    <row r="53" spans="1:12" x14ac:dyDescent="0.25">
      <c r="A53" s="364" t="s">
        <v>156</v>
      </c>
      <c r="B53" s="535">
        <v>18.088000000000001</v>
      </c>
      <c r="C53" s="535">
        <v>17.452000000000002</v>
      </c>
      <c r="D53" s="535">
        <v>18.657</v>
      </c>
      <c r="E53" s="535">
        <v>24.53</v>
      </c>
      <c r="F53" s="367">
        <v>0.107</v>
      </c>
      <c r="G53" s="367">
        <v>8.6999999999999994E-2</v>
      </c>
      <c r="H53" s="535">
        <v>25.05</v>
      </c>
      <c r="I53" s="535">
        <v>26.152000000000001</v>
      </c>
      <c r="J53" s="535">
        <v>27.33</v>
      </c>
      <c r="K53" s="367">
        <v>3.6999999999999998E-2</v>
      </c>
      <c r="L53" s="368">
        <v>0.10100000000000001</v>
      </c>
    </row>
    <row r="54" spans="1:12" x14ac:dyDescent="0.25">
      <c r="A54" s="369" t="s">
        <v>211</v>
      </c>
      <c r="B54" s="538">
        <v>3.4169999999999998</v>
      </c>
      <c r="C54" s="539">
        <v>2.9159999999999999</v>
      </c>
      <c r="D54" s="539">
        <v>3.2210000000000001</v>
      </c>
      <c r="E54" s="539">
        <v>4.3490000000000002</v>
      </c>
      <c r="F54" s="378">
        <v>8.4000000000000005E-2</v>
      </c>
      <c r="G54" s="378">
        <v>1.4999999999999999E-2</v>
      </c>
      <c r="H54" s="539">
        <v>4.4390000000000001</v>
      </c>
      <c r="I54" s="539">
        <v>4.6379999999999999</v>
      </c>
      <c r="J54" s="539">
        <v>4.8499999999999996</v>
      </c>
      <c r="K54" s="378">
        <v>3.6999999999999998E-2</v>
      </c>
      <c r="L54" s="379">
        <v>1.7999999999999999E-2</v>
      </c>
    </row>
    <row r="55" spans="1:12" x14ac:dyDescent="0.25">
      <c r="A55" s="369" t="s">
        <v>212</v>
      </c>
      <c r="B55" s="540">
        <v>14.670999999999999</v>
      </c>
      <c r="C55" s="541">
        <v>14.206</v>
      </c>
      <c r="D55" s="541">
        <v>15.436</v>
      </c>
      <c r="E55" s="541">
        <v>18.081</v>
      </c>
      <c r="F55" s="383">
        <v>7.1999999999999995E-2</v>
      </c>
      <c r="G55" s="383">
        <v>6.9000000000000006E-2</v>
      </c>
      <c r="H55" s="541">
        <v>18.893000000000001</v>
      </c>
      <c r="I55" s="541">
        <v>19.739000000000001</v>
      </c>
      <c r="J55" s="541">
        <v>20.643000000000001</v>
      </c>
      <c r="K55" s="383">
        <v>4.4999999999999998E-2</v>
      </c>
      <c r="L55" s="384">
        <v>7.5999999999999998E-2</v>
      </c>
    </row>
    <row r="56" spans="1:12" x14ac:dyDescent="0.25">
      <c r="A56" s="542" t="s">
        <v>213</v>
      </c>
      <c r="B56" s="543">
        <v>0</v>
      </c>
      <c r="C56" s="544">
        <v>0.33</v>
      </c>
      <c r="D56" s="544">
        <v>0</v>
      </c>
      <c r="E56" s="544">
        <v>2.1</v>
      </c>
      <c r="F56" s="545">
        <v>0</v>
      </c>
      <c r="G56" s="545">
        <v>3.0000000000000001E-3</v>
      </c>
      <c r="H56" s="544">
        <v>1.718</v>
      </c>
      <c r="I56" s="544">
        <v>1.7749999999999999</v>
      </c>
      <c r="J56" s="544">
        <v>1.837</v>
      </c>
      <c r="K56" s="545">
        <v>-4.3999999999999997E-2</v>
      </c>
      <c r="L56" s="546">
        <v>7.0000000000000001E-3</v>
      </c>
    </row>
    <row r="57" spans="1:12" x14ac:dyDescent="0.25">
      <c r="A57" s="547"/>
      <c r="B57" s="547"/>
      <c r="C57" s="547"/>
      <c r="D57" s="548"/>
      <c r="E57" s="548"/>
      <c r="F57" s="548"/>
      <c r="G57" s="548"/>
      <c r="H57" s="547"/>
      <c r="I57" s="547"/>
      <c r="J57" s="548"/>
      <c r="K57" s="548"/>
      <c r="L57" s="548"/>
    </row>
    <row r="58" spans="1:12" x14ac:dyDescent="0.25">
      <c r="A58" s="547"/>
      <c r="B58" s="547"/>
      <c r="C58" s="547"/>
      <c r="D58" s="548"/>
      <c r="E58" s="548"/>
      <c r="F58" s="548"/>
      <c r="G58" s="548"/>
      <c r="H58" s="547"/>
      <c r="I58" s="547"/>
      <c r="J58" s="548"/>
      <c r="K58" s="548"/>
      <c r="L58" s="548"/>
    </row>
  </sheetData>
  <mergeCells count="1"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5EBE-E415-4B1A-82FB-C84BBE2BBD55}">
  <sheetPr codeName="Sheet12"/>
  <dimension ref="A1:L5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274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x14ac:dyDescent="0.25">
      <c r="A6" s="13" t="s">
        <v>256</v>
      </c>
      <c r="B6" s="71">
        <v>47.515999999999998</v>
      </c>
      <c r="C6" s="71">
        <v>47.280999999999999</v>
      </c>
      <c r="D6" s="167">
        <v>49.048999999999999</v>
      </c>
      <c r="E6" s="102">
        <v>36.902000000000001</v>
      </c>
      <c r="F6" s="484">
        <v>-8.1000000000000003E-2</v>
      </c>
      <c r="G6" s="484">
        <v>0.32</v>
      </c>
      <c r="H6" s="71">
        <v>36.723999999999997</v>
      </c>
      <c r="I6" s="71">
        <v>40.307000000000002</v>
      </c>
      <c r="J6" s="71">
        <v>41.219000000000001</v>
      </c>
      <c r="K6" s="484">
        <v>3.7999999999999999E-2</v>
      </c>
      <c r="L6" s="484">
        <v>0.23400000000000001</v>
      </c>
    </row>
    <row r="7" spans="1:12" ht="27" x14ac:dyDescent="0.25">
      <c r="A7" s="13" t="s">
        <v>257</v>
      </c>
      <c r="B7" s="74">
        <v>9.2149999999999999</v>
      </c>
      <c r="C7" s="74">
        <v>6.43</v>
      </c>
      <c r="D7" s="207">
        <v>6.5090000000000003</v>
      </c>
      <c r="E7" s="15">
        <v>17.663</v>
      </c>
      <c r="F7" s="485">
        <v>0.24199999999999999</v>
      </c>
      <c r="G7" s="485">
        <v>7.0999999999999994E-2</v>
      </c>
      <c r="H7" s="74">
        <v>20.036000000000001</v>
      </c>
      <c r="I7" s="74">
        <v>20.533000000000001</v>
      </c>
      <c r="J7" s="74">
        <v>20.239999999999998</v>
      </c>
      <c r="K7" s="485">
        <v>4.5999999999999999E-2</v>
      </c>
      <c r="L7" s="485">
        <v>0.11799999999999999</v>
      </c>
    </row>
    <row r="8" spans="1:12" x14ac:dyDescent="0.25">
      <c r="A8" s="13" t="s">
        <v>258</v>
      </c>
      <c r="B8" s="74">
        <v>4.0000000000000001E-3</v>
      </c>
      <c r="C8" s="74">
        <v>2E-3</v>
      </c>
      <c r="D8" s="207">
        <v>0.73499999999999999</v>
      </c>
      <c r="E8" s="15">
        <v>2.7549999999999999</v>
      </c>
      <c r="F8" s="485">
        <v>7.8310000000000004</v>
      </c>
      <c r="G8" s="485">
        <v>6.0000000000000001E-3</v>
      </c>
      <c r="H8" s="74">
        <v>3.5790000000000002</v>
      </c>
      <c r="I8" s="74">
        <v>2.5209999999999999</v>
      </c>
      <c r="J8" s="74">
        <v>1.6140000000000001</v>
      </c>
      <c r="K8" s="485">
        <v>-0.16300000000000001</v>
      </c>
      <c r="L8" s="485">
        <v>1.6E-2</v>
      </c>
    </row>
    <row r="9" spans="1:12" x14ac:dyDescent="0.25">
      <c r="A9" s="13" t="s">
        <v>259</v>
      </c>
      <c r="B9" s="74">
        <v>87.147999999999996</v>
      </c>
      <c r="C9" s="74">
        <v>73.775999999999996</v>
      </c>
      <c r="D9" s="207">
        <v>95.822000000000003</v>
      </c>
      <c r="E9" s="15">
        <v>83.213999999999999</v>
      </c>
      <c r="F9" s="485">
        <v>-1.4999999999999999E-2</v>
      </c>
      <c r="G9" s="485">
        <v>0.60299999999999998</v>
      </c>
      <c r="H9" s="74">
        <v>106.738</v>
      </c>
      <c r="I9" s="74">
        <v>111.27</v>
      </c>
      <c r="J9" s="74">
        <v>118.238</v>
      </c>
      <c r="K9" s="485">
        <v>0.124</v>
      </c>
      <c r="L9" s="485">
        <v>0.63200000000000001</v>
      </c>
    </row>
    <row r="10" spans="1:12" x14ac:dyDescent="0.25">
      <c r="A10" s="142" t="s">
        <v>19</v>
      </c>
      <c r="B10" s="78">
        <v>143.88300000000001</v>
      </c>
      <c r="C10" s="78">
        <v>127.489</v>
      </c>
      <c r="D10" s="215">
        <v>152.11500000000001</v>
      </c>
      <c r="E10" s="37">
        <v>140.53399999999999</v>
      </c>
      <c r="F10" s="486">
        <v>-8.0000000000000002E-3</v>
      </c>
      <c r="G10" s="486">
        <v>1</v>
      </c>
      <c r="H10" s="78">
        <v>167.077</v>
      </c>
      <c r="I10" s="78">
        <v>174.631</v>
      </c>
      <c r="J10" s="78">
        <v>181.31100000000001</v>
      </c>
      <c r="K10" s="486">
        <v>8.8999999999999996E-2</v>
      </c>
      <c r="L10" s="486">
        <v>1</v>
      </c>
    </row>
    <row r="11" spans="1:12" ht="18" x14ac:dyDescent="0.25">
      <c r="A11" s="82" t="s">
        <v>73</v>
      </c>
      <c r="B11" s="487" t="s">
        <v>16</v>
      </c>
      <c r="C11" s="487"/>
      <c r="D11" s="488"/>
      <c r="E11" s="489">
        <v>0</v>
      </c>
      <c r="F11" s="490"/>
      <c r="G11" s="490"/>
      <c r="H11" s="491">
        <v>-6.4119999999999999</v>
      </c>
      <c r="I11" s="492">
        <v>-19.844999999999999</v>
      </c>
      <c r="J11" s="493">
        <v>-22.073</v>
      </c>
      <c r="K11" s="490"/>
      <c r="L11" s="490"/>
    </row>
    <row r="12" spans="1:12" x14ac:dyDescent="0.25">
      <c r="A12" s="558"/>
      <c r="B12" s="495"/>
      <c r="C12" s="495"/>
      <c r="D12" s="495"/>
      <c r="E12" s="495"/>
      <c r="F12" s="496"/>
      <c r="G12" s="496"/>
      <c r="H12" s="495"/>
      <c r="I12" s="497"/>
      <c r="J12" s="96"/>
      <c r="K12" s="549"/>
      <c r="L12" s="497"/>
    </row>
    <row r="13" spans="1:12" x14ac:dyDescent="0.25">
      <c r="A13" s="137" t="s">
        <v>74</v>
      </c>
      <c r="B13" s="499"/>
      <c r="C13" s="499"/>
      <c r="D13" s="499"/>
      <c r="E13" s="499"/>
      <c r="F13" s="500"/>
      <c r="G13" s="500"/>
      <c r="H13" s="499"/>
      <c r="I13" s="499"/>
      <c r="J13" s="550"/>
      <c r="K13" s="551"/>
      <c r="L13" s="499"/>
    </row>
    <row r="14" spans="1:12" x14ac:dyDescent="0.25">
      <c r="A14" s="122" t="s">
        <v>75</v>
      </c>
      <c r="B14" s="98">
        <v>99.637</v>
      </c>
      <c r="C14" s="98">
        <v>90.575999999999993</v>
      </c>
      <c r="D14" s="98">
        <v>92.57</v>
      </c>
      <c r="E14" s="25">
        <v>86.501999999999995</v>
      </c>
      <c r="F14" s="501">
        <v>-4.5999999999999999E-2</v>
      </c>
      <c r="G14" s="501">
        <v>0.65500000000000003</v>
      </c>
      <c r="H14" s="98">
        <v>89.096000000000004</v>
      </c>
      <c r="I14" s="98">
        <v>92.936999999999998</v>
      </c>
      <c r="J14" s="98">
        <v>96.564999999999998</v>
      </c>
      <c r="K14" s="501">
        <v>3.6999999999999998E-2</v>
      </c>
      <c r="L14" s="501">
        <v>0.55000000000000004</v>
      </c>
    </row>
    <row r="15" spans="1:12" x14ac:dyDescent="0.25">
      <c r="A15" s="13" t="s">
        <v>76</v>
      </c>
      <c r="B15" s="101">
        <v>88.802000000000007</v>
      </c>
      <c r="C15" s="71">
        <v>85.596999999999994</v>
      </c>
      <c r="D15" s="71">
        <v>82.480999999999995</v>
      </c>
      <c r="E15" s="102">
        <v>76.537000000000006</v>
      </c>
      <c r="F15" s="484">
        <v>-4.8000000000000001E-2</v>
      </c>
      <c r="G15" s="484">
        <v>0.59099999999999997</v>
      </c>
      <c r="H15" s="101">
        <v>77.781000000000006</v>
      </c>
      <c r="I15" s="71">
        <v>80.183000000000007</v>
      </c>
      <c r="J15" s="167">
        <v>83.218000000000004</v>
      </c>
      <c r="K15" s="484">
        <v>2.8000000000000001E-2</v>
      </c>
      <c r="L15" s="484">
        <v>0.47899999999999998</v>
      </c>
    </row>
    <row r="16" spans="1:12" x14ac:dyDescent="0.25">
      <c r="A16" s="13" t="s">
        <v>104</v>
      </c>
      <c r="B16" s="22">
        <v>10.835000000000001</v>
      </c>
      <c r="C16" s="74">
        <v>4.9790000000000001</v>
      </c>
      <c r="D16" s="74">
        <v>10.089</v>
      </c>
      <c r="E16" s="15">
        <v>9.9649999999999999</v>
      </c>
      <c r="F16" s="485">
        <v>-2.8000000000000001E-2</v>
      </c>
      <c r="G16" s="485">
        <v>6.4000000000000001E-2</v>
      </c>
      <c r="H16" s="22">
        <v>11.315</v>
      </c>
      <c r="I16" s="74">
        <v>12.754</v>
      </c>
      <c r="J16" s="207">
        <v>13.347</v>
      </c>
      <c r="K16" s="485">
        <v>0.10199999999999999</v>
      </c>
      <c r="L16" s="485">
        <v>7.0999999999999994E-2</v>
      </c>
    </row>
    <row r="17" spans="1:12" x14ac:dyDescent="0.25">
      <c r="A17" s="105" t="s">
        <v>78</v>
      </c>
      <c r="B17" s="502"/>
      <c r="C17" s="108"/>
      <c r="D17" s="108"/>
      <c r="E17" s="109"/>
      <c r="F17" s="503"/>
      <c r="G17" s="503">
        <v>0</v>
      </c>
      <c r="H17" s="106"/>
      <c r="I17" s="107"/>
      <c r="J17" s="504"/>
      <c r="K17" s="503"/>
      <c r="L17" s="503">
        <v>0</v>
      </c>
    </row>
    <row r="18" spans="1:12" ht="18" x14ac:dyDescent="0.25">
      <c r="A18" s="105" t="s">
        <v>116</v>
      </c>
      <c r="B18" s="112">
        <v>0</v>
      </c>
      <c r="C18" s="113">
        <v>1E-3</v>
      </c>
      <c r="D18" s="113">
        <v>6.6000000000000003E-2</v>
      </c>
      <c r="E18" s="114">
        <v>0.13800000000000001</v>
      </c>
      <c r="F18" s="505">
        <v>0</v>
      </c>
      <c r="G18" s="505">
        <v>0</v>
      </c>
      <c r="H18" s="112">
        <v>0.47199999999999998</v>
      </c>
      <c r="I18" s="113">
        <v>0.49299999999999999</v>
      </c>
      <c r="J18" s="506">
        <v>0.51500000000000001</v>
      </c>
      <c r="K18" s="505">
        <v>0.55100000000000005</v>
      </c>
      <c r="L18" s="505">
        <v>2E-3</v>
      </c>
    </row>
    <row r="19" spans="1:12" ht="18" x14ac:dyDescent="0.25">
      <c r="A19" s="105" t="s">
        <v>81</v>
      </c>
      <c r="B19" s="112">
        <v>6.508</v>
      </c>
      <c r="C19" s="113">
        <v>0.217</v>
      </c>
      <c r="D19" s="113">
        <v>1.738</v>
      </c>
      <c r="E19" s="114">
        <v>2.7109999999999999</v>
      </c>
      <c r="F19" s="505">
        <v>-0.253</v>
      </c>
      <c r="G19" s="505">
        <v>0.02</v>
      </c>
      <c r="H19" s="112">
        <v>2.5</v>
      </c>
      <c r="I19" s="113">
        <v>2</v>
      </c>
      <c r="J19" s="506">
        <v>2</v>
      </c>
      <c r="K19" s="505">
        <v>-9.6000000000000002E-2</v>
      </c>
      <c r="L19" s="505">
        <v>1.4E-2</v>
      </c>
    </row>
    <row r="20" spans="1:12" x14ac:dyDescent="0.25">
      <c r="A20" s="105" t="s">
        <v>83</v>
      </c>
      <c r="B20" s="112">
        <v>1.1839999999999999</v>
      </c>
      <c r="C20" s="113">
        <v>0.09</v>
      </c>
      <c r="D20" s="113">
        <v>0</v>
      </c>
      <c r="E20" s="114">
        <v>0.19900000000000001</v>
      </c>
      <c r="F20" s="505">
        <v>-0.44800000000000001</v>
      </c>
      <c r="G20" s="505">
        <v>3.0000000000000001E-3</v>
      </c>
      <c r="H20" s="112">
        <v>0.44800000000000001</v>
      </c>
      <c r="I20" s="113">
        <v>0.46800000000000003</v>
      </c>
      <c r="J20" s="506">
        <v>0.49</v>
      </c>
      <c r="K20" s="505">
        <v>0.35</v>
      </c>
      <c r="L20" s="505">
        <v>2E-3</v>
      </c>
    </row>
    <row r="21" spans="1:12" x14ac:dyDescent="0.25">
      <c r="A21" s="105" t="s">
        <v>84</v>
      </c>
      <c r="B21" s="112">
        <v>1.7809999999999999</v>
      </c>
      <c r="C21" s="113">
        <v>3.27</v>
      </c>
      <c r="D21" s="113">
        <v>5.07</v>
      </c>
      <c r="E21" s="114">
        <v>3.0110000000000001</v>
      </c>
      <c r="F21" s="505">
        <v>0.191</v>
      </c>
      <c r="G21" s="505">
        <v>2.3E-2</v>
      </c>
      <c r="H21" s="112">
        <v>3.3959999999999999</v>
      </c>
      <c r="I21" s="113">
        <v>5.2119999999999997</v>
      </c>
      <c r="J21" s="506">
        <v>5.4580000000000002</v>
      </c>
      <c r="K21" s="505">
        <v>0.219</v>
      </c>
      <c r="L21" s="505">
        <v>2.5999999999999999E-2</v>
      </c>
    </row>
    <row r="22" spans="1:12" x14ac:dyDescent="0.25">
      <c r="A22" s="105" t="s">
        <v>130</v>
      </c>
      <c r="B22" s="112">
        <v>8.5000000000000006E-2</v>
      </c>
      <c r="C22" s="113">
        <v>0.66900000000000004</v>
      </c>
      <c r="D22" s="113">
        <v>5.0999999999999997E-2</v>
      </c>
      <c r="E22" s="114">
        <v>0.313</v>
      </c>
      <c r="F22" s="505">
        <v>0.54400000000000004</v>
      </c>
      <c r="G22" s="505">
        <v>2E-3</v>
      </c>
      <c r="H22" s="112">
        <v>0.45700000000000002</v>
      </c>
      <c r="I22" s="113">
        <v>0.47399999999999998</v>
      </c>
      <c r="J22" s="506">
        <v>0.46899999999999997</v>
      </c>
      <c r="K22" s="505">
        <v>0.14399999999999999</v>
      </c>
      <c r="L22" s="505">
        <v>3.0000000000000001E-3</v>
      </c>
    </row>
    <row r="23" spans="1:12" x14ac:dyDescent="0.25">
      <c r="A23" s="105" t="s">
        <v>131</v>
      </c>
      <c r="B23" s="117">
        <v>0.28799999999999998</v>
      </c>
      <c r="C23" s="118">
        <v>0</v>
      </c>
      <c r="D23" s="118">
        <v>2.2000000000000002</v>
      </c>
      <c r="E23" s="119">
        <v>2.3650000000000002</v>
      </c>
      <c r="F23" s="507">
        <v>1.0169999999999999</v>
      </c>
      <c r="G23" s="507">
        <v>8.9999999999999993E-3</v>
      </c>
      <c r="H23" s="117">
        <v>1.875</v>
      </c>
      <c r="I23" s="118">
        <v>2.665</v>
      </c>
      <c r="J23" s="508">
        <v>2.9060000000000001</v>
      </c>
      <c r="K23" s="507">
        <v>7.0999999999999994E-2</v>
      </c>
      <c r="L23" s="507">
        <v>1.4999999999999999E-2</v>
      </c>
    </row>
    <row r="24" spans="1:12" x14ac:dyDescent="0.25">
      <c r="A24" s="122" t="s">
        <v>105</v>
      </c>
      <c r="B24" s="123">
        <v>44.246000000000002</v>
      </c>
      <c r="C24" s="123">
        <v>36.912999999999997</v>
      </c>
      <c r="D24" s="123">
        <v>59.545000000000002</v>
      </c>
      <c r="E24" s="124">
        <v>53.472999999999999</v>
      </c>
      <c r="F24" s="509">
        <v>6.5000000000000002E-2</v>
      </c>
      <c r="G24" s="509">
        <v>0.34399999999999997</v>
      </c>
      <c r="H24" s="194">
        <v>77.397000000000006</v>
      </c>
      <c r="I24" s="123">
        <v>81.084000000000003</v>
      </c>
      <c r="J24" s="123">
        <v>84.108000000000004</v>
      </c>
      <c r="K24" s="510">
        <v>0.16300000000000001</v>
      </c>
      <c r="L24" s="510">
        <v>0.44600000000000001</v>
      </c>
    </row>
    <row r="25" spans="1:12" ht="18" x14ac:dyDescent="0.25">
      <c r="A25" s="13" t="s">
        <v>86</v>
      </c>
      <c r="B25" s="101">
        <v>10.741</v>
      </c>
      <c r="C25" s="71">
        <v>14.628</v>
      </c>
      <c r="D25" s="71">
        <v>10.558</v>
      </c>
      <c r="E25" s="102">
        <v>10.342000000000001</v>
      </c>
      <c r="F25" s="484">
        <v>-1.2999999999999999E-2</v>
      </c>
      <c r="G25" s="484">
        <v>8.2000000000000003E-2</v>
      </c>
      <c r="H25" s="101">
        <v>10.026999999999999</v>
      </c>
      <c r="I25" s="71">
        <v>10.36</v>
      </c>
      <c r="J25" s="167">
        <v>10.712</v>
      </c>
      <c r="K25" s="484">
        <v>1.2E-2</v>
      </c>
      <c r="L25" s="484">
        <v>6.2E-2</v>
      </c>
    </row>
    <row r="26" spans="1:12" ht="18" x14ac:dyDescent="0.25">
      <c r="A26" s="13" t="s">
        <v>88</v>
      </c>
      <c r="B26" s="22">
        <v>33.405999999999999</v>
      </c>
      <c r="C26" s="74">
        <v>21.446999999999999</v>
      </c>
      <c r="D26" s="74">
        <v>48.103999999999999</v>
      </c>
      <c r="E26" s="15">
        <v>43.131</v>
      </c>
      <c r="F26" s="485">
        <v>8.8999999999999996E-2</v>
      </c>
      <c r="G26" s="485">
        <v>0.25900000000000001</v>
      </c>
      <c r="H26" s="22">
        <v>67.37</v>
      </c>
      <c r="I26" s="74">
        <v>70.724000000000004</v>
      </c>
      <c r="J26" s="207">
        <v>73.396000000000001</v>
      </c>
      <c r="K26" s="485">
        <v>0.19400000000000001</v>
      </c>
      <c r="L26" s="485">
        <v>0.38400000000000001</v>
      </c>
    </row>
    <row r="27" spans="1:12" x14ac:dyDescent="0.25">
      <c r="A27" s="13" t="s">
        <v>90</v>
      </c>
      <c r="B27" s="127">
        <v>9.9000000000000005E-2</v>
      </c>
      <c r="C27" s="128">
        <v>0.83799999999999997</v>
      </c>
      <c r="D27" s="128">
        <v>0.88300000000000001</v>
      </c>
      <c r="E27" s="129">
        <v>0</v>
      </c>
      <c r="F27" s="552">
        <v>-1</v>
      </c>
      <c r="G27" s="552">
        <v>3.0000000000000001E-3</v>
      </c>
      <c r="H27" s="127">
        <v>0</v>
      </c>
      <c r="I27" s="128">
        <v>0</v>
      </c>
      <c r="J27" s="200">
        <v>0</v>
      </c>
      <c r="K27" s="552">
        <v>0</v>
      </c>
      <c r="L27" s="552">
        <v>0</v>
      </c>
    </row>
    <row r="28" spans="1:12" ht="18" x14ac:dyDescent="0.25">
      <c r="A28" s="122" t="s">
        <v>91</v>
      </c>
      <c r="B28" s="123">
        <v>0</v>
      </c>
      <c r="C28" s="123">
        <v>0</v>
      </c>
      <c r="D28" s="123">
        <v>0</v>
      </c>
      <c r="E28" s="124">
        <v>0.55900000000000005</v>
      </c>
      <c r="F28" s="509">
        <v>0</v>
      </c>
      <c r="G28" s="509">
        <v>1E-3</v>
      </c>
      <c r="H28" s="194">
        <v>0.58399999999999996</v>
      </c>
      <c r="I28" s="123">
        <v>0.61</v>
      </c>
      <c r="J28" s="123">
        <v>0.63800000000000001</v>
      </c>
      <c r="K28" s="510">
        <v>4.4999999999999998E-2</v>
      </c>
      <c r="L28" s="510">
        <v>4.0000000000000001E-3</v>
      </c>
    </row>
    <row r="29" spans="1:12" x14ac:dyDescent="0.25">
      <c r="A29" s="13" t="s">
        <v>92</v>
      </c>
      <c r="B29" s="511">
        <v>0</v>
      </c>
      <c r="C29" s="512">
        <v>0</v>
      </c>
      <c r="D29" s="512">
        <v>0</v>
      </c>
      <c r="E29" s="513">
        <v>0.55900000000000005</v>
      </c>
      <c r="F29" s="514">
        <v>0</v>
      </c>
      <c r="G29" s="514">
        <v>1E-3</v>
      </c>
      <c r="H29" s="511">
        <v>0.58399999999999996</v>
      </c>
      <c r="I29" s="512">
        <v>0.61</v>
      </c>
      <c r="J29" s="512">
        <v>0.63800000000000001</v>
      </c>
      <c r="K29" s="514">
        <v>4.4999999999999998E-2</v>
      </c>
      <c r="L29" s="514">
        <v>4.0000000000000001E-3</v>
      </c>
    </row>
    <row r="30" spans="1:12" x14ac:dyDescent="0.25">
      <c r="A30" s="142" t="s">
        <v>19</v>
      </c>
      <c r="B30" s="78">
        <v>143.88300000000001</v>
      </c>
      <c r="C30" s="78">
        <v>127.489</v>
      </c>
      <c r="D30" s="78">
        <v>152.11500000000001</v>
      </c>
      <c r="E30" s="37">
        <v>140.53399999999999</v>
      </c>
      <c r="F30" s="519">
        <v>-8.0000000000000002E-3</v>
      </c>
      <c r="G30" s="519">
        <v>1</v>
      </c>
      <c r="H30" s="78">
        <v>167.077</v>
      </c>
      <c r="I30" s="78">
        <v>174.631</v>
      </c>
      <c r="J30" s="78">
        <v>181.31100000000001</v>
      </c>
      <c r="K30" s="519">
        <v>8.8999999999999996E-2</v>
      </c>
      <c r="L30" s="519">
        <v>1</v>
      </c>
    </row>
    <row r="31" spans="1:12" ht="36" x14ac:dyDescent="0.25">
      <c r="A31" s="520" t="s">
        <v>250</v>
      </c>
      <c r="B31" s="521">
        <v>1.6E-2</v>
      </c>
      <c r="C31" s="521">
        <v>1.0999999999999999E-2</v>
      </c>
      <c r="D31" s="522">
        <v>1.4E-2</v>
      </c>
      <c r="E31" s="521">
        <v>1.2999999999999999E-2</v>
      </c>
      <c r="F31" s="523">
        <v>0</v>
      </c>
      <c r="G31" s="523">
        <v>0</v>
      </c>
      <c r="H31" s="521">
        <v>1.7000000000000001E-2</v>
      </c>
      <c r="I31" s="521">
        <v>1.7000000000000001E-2</v>
      </c>
      <c r="J31" s="521">
        <v>1.7000000000000001E-2</v>
      </c>
      <c r="K31" s="523">
        <v>0</v>
      </c>
      <c r="L31" s="553">
        <v>0</v>
      </c>
    </row>
    <row r="32" spans="1:12" x14ac:dyDescent="0.25">
      <c r="A32" s="554"/>
      <c r="B32" s="554"/>
      <c r="C32" s="554"/>
      <c r="D32" s="554"/>
      <c r="E32" s="554"/>
      <c r="F32" s="554"/>
      <c r="G32" s="554">
        <v>0</v>
      </c>
      <c r="H32" s="554"/>
      <c r="I32" s="554"/>
      <c r="J32" s="554"/>
      <c r="K32" s="554"/>
      <c r="L32" s="554">
        <v>0</v>
      </c>
    </row>
    <row r="33" spans="1:12" x14ac:dyDescent="0.25">
      <c r="A33" s="525" t="s">
        <v>251</v>
      </c>
      <c r="B33" s="526"/>
      <c r="C33" s="527"/>
      <c r="D33" s="527"/>
      <c r="E33" s="528"/>
      <c r="F33" s="529"/>
      <c r="G33" s="529"/>
      <c r="H33" s="528"/>
      <c r="I33" s="529"/>
      <c r="J33" s="529"/>
      <c r="K33" s="528"/>
      <c r="L33" s="529"/>
    </row>
    <row r="34" spans="1:12" x14ac:dyDescent="0.25">
      <c r="A34" s="530" t="s">
        <v>90</v>
      </c>
      <c r="B34" s="531"/>
      <c r="C34" s="531"/>
      <c r="D34" s="531"/>
      <c r="E34" s="531"/>
      <c r="F34" s="532"/>
      <c r="G34" s="532"/>
      <c r="H34" s="531"/>
      <c r="I34" s="531"/>
      <c r="J34" s="531"/>
      <c r="K34" s="532"/>
      <c r="L34" s="533"/>
    </row>
    <row r="35" spans="1:12" x14ac:dyDescent="0.25">
      <c r="A35" s="359" t="s">
        <v>155</v>
      </c>
      <c r="B35" s="534"/>
      <c r="C35" s="534"/>
      <c r="D35" s="534"/>
      <c r="E35" s="534"/>
      <c r="F35" s="362"/>
      <c r="G35" s="362"/>
      <c r="H35" s="534"/>
      <c r="I35" s="534"/>
      <c r="J35" s="534"/>
      <c r="K35" s="362"/>
      <c r="L35" s="363"/>
    </row>
    <row r="36" spans="1:12" x14ac:dyDescent="0.25">
      <c r="A36" s="364" t="s">
        <v>156</v>
      </c>
      <c r="B36" s="535">
        <v>9.9000000000000005E-2</v>
      </c>
      <c r="C36" s="535">
        <v>0.83799999999999997</v>
      </c>
      <c r="D36" s="535">
        <v>0.88300000000000001</v>
      </c>
      <c r="E36" s="535">
        <v>0</v>
      </c>
      <c r="F36" s="367">
        <v>-1</v>
      </c>
      <c r="G36" s="367">
        <v>3.0000000000000001E-3</v>
      </c>
      <c r="H36" s="535">
        <v>0</v>
      </c>
      <c r="I36" s="535">
        <v>0</v>
      </c>
      <c r="J36" s="535">
        <v>0</v>
      </c>
      <c r="K36" s="367">
        <v>0</v>
      </c>
      <c r="L36" s="368">
        <v>0</v>
      </c>
    </row>
    <row r="37" spans="1:12" x14ac:dyDescent="0.25">
      <c r="A37" s="369" t="s">
        <v>157</v>
      </c>
      <c r="B37" s="536">
        <v>9.9000000000000005E-2</v>
      </c>
      <c r="C37" s="537">
        <v>0.83799999999999997</v>
      </c>
      <c r="D37" s="537">
        <v>0.88300000000000001</v>
      </c>
      <c r="E37" s="537">
        <v>0</v>
      </c>
      <c r="F37" s="373">
        <v>-1</v>
      </c>
      <c r="G37" s="373">
        <v>3.0000000000000001E-3</v>
      </c>
      <c r="H37" s="537">
        <v>0</v>
      </c>
      <c r="I37" s="537">
        <v>0</v>
      </c>
      <c r="J37" s="537">
        <v>0</v>
      </c>
      <c r="K37" s="373">
        <v>0</v>
      </c>
      <c r="L37" s="374">
        <v>0</v>
      </c>
    </row>
    <row r="38" spans="1:12" x14ac:dyDescent="0.25">
      <c r="A38" s="359" t="s">
        <v>86</v>
      </c>
      <c r="B38" s="534"/>
      <c r="C38" s="534"/>
      <c r="D38" s="534"/>
      <c r="E38" s="534"/>
      <c r="F38" s="362"/>
      <c r="G38" s="362"/>
      <c r="H38" s="534"/>
      <c r="I38" s="534"/>
      <c r="J38" s="534"/>
      <c r="K38" s="362"/>
      <c r="L38" s="363"/>
    </row>
    <row r="39" spans="1:12" x14ac:dyDescent="0.25">
      <c r="A39" s="359" t="s">
        <v>161</v>
      </c>
      <c r="B39" s="534"/>
      <c r="C39" s="534"/>
      <c r="D39" s="534"/>
      <c r="E39" s="534"/>
      <c r="F39" s="362"/>
      <c r="G39" s="362"/>
      <c r="H39" s="534"/>
      <c r="I39" s="534"/>
      <c r="J39" s="534"/>
      <c r="K39" s="362"/>
      <c r="L39" s="363"/>
    </row>
    <row r="40" spans="1:12" x14ac:dyDescent="0.25">
      <c r="A40" s="364" t="s">
        <v>156</v>
      </c>
      <c r="B40" s="535">
        <v>10.741</v>
      </c>
      <c r="C40" s="535">
        <v>14.628</v>
      </c>
      <c r="D40" s="535">
        <v>10.558</v>
      </c>
      <c r="E40" s="535">
        <v>10.342000000000001</v>
      </c>
      <c r="F40" s="367">
        <v>-1.2999999999999999E-2</v>
      </c>
      <c r="G40" s="367">
        <v>8.2000000000000003E-2</v>
      </c>
      <c r="H40" s="535">
        <v>10.026999999999999</v>
      </c>
      <c r="I40" s="535">
        <v>10.36</v>
      </c>
      <c r="J40" s="535">
        <v>10.712</v>
      </c>
      <c r="K40" s="367">
        <v>1.2E-2</v>
      </c>
      <c r="L40" s="368">
        <v>6.2E-2</v>
      </c>
    </row>
    <row r="41" spans="1:12" x14ac:dyDescent="0.25">
      <c r="A41" s="369" t="s">
        <v>164</v>
      </c>
      <c r="B41" s="536">
        <v>10.741</v>
      </c>
      <c r="C41" s="537">
        <v>14.628</v>
      </c>
      <c r="D41" s="537">
        <v>10.558</v>
      </c>
      <c r="E41" s="537">
        <v>10.342000000000001</v>
      </c>
      <c r="F41" s="373">
        <v>-1.2999999999999999E-2</v>
      </c>
      <c r="G41" s="373">
        <v>8.2000000000000003E-2</v>
      </c>
      <c r="H41" s="537">
        <v>10.026999999999999</v>
      </c>
      <c r="I41" s="537">
        <v>10.36</v>
      </c>
      <c r="J41" s="537">
        <v>10.712</v>
      </c>
      <c r="K41" s="373">
        <v>1.2E-2</v>
      </c>
      <c r="L41" s="374">
        <v>6.2E-2</v>
      </c>
    </row>
    <row r="42" spans="1:12" x14ac:dyDescent="0.25">
      <c r="A42" s="359" t="s">
        <v>88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59" t="s">
        <v>181</v>
      </c>
      <c r="B43" s="534"/>
      <c r="C43" s="534"/>
      <c r="D43" s="534"/>
      <c r="E43" s="534"/>
      <c r="F43" s="362"/>
      <c r="G43" s="362"/>
      <c r="H43" s="534"/>
      <c r="I43" s="534"/>
      <c r="J43" s="534"/>
      <c r="K43" s="362"/>
      <c r="L43" s="363"/>
    </row>
    <row r="44" spans="1:12" x14ac:dyDescent="0.25">
      <c r="A44" s="364" t="s">
        <v>156</v>
      </c>
      <c r="B44" s="535">
        <v>33.405999999999999</v>
      </c>
      <c r="C44" s="535">
        <v>21.446999999999999</v>
      </c>
      <c r="D44" s="535">
        <v>48.103999999999999</v>
      </c>
      <c r="E44" s="535">
        <v>43.131</v>
      </c>
      <c r="F44" s="367">
        <v>8.8999999999999996E-2</v>
      </c>
      <c r="G44" s="367">
        <v>0.25900000000000001</v>
      </c>
      <c r="H44" s="535">
        <v>67.37</v>
      </c>
      <c r="I44" s="535">
        <v>70.724000000000004</v>
      </c>
      <c r="J44" s="535">
        <v>73.396000000000001</v>
      </c>
      <c r="K44" s="367">
        <v>0.19400000000000001</v>
      </c>
      <c r="L44" s="368">
        <v>0.38400000000000001</v>
      </c>
    </row>
    <row r="45" spans="1:12" x14ac:dyDescent="0.25">
      <c r="A45" s="369" t="s">
        <v>183</v>
      </c>
      <c r="B45" s="538">
        <v>22.8</v>
      </c>
      <c r="C45" s="539">
        <v>13.4</v>
      </c>
      <c r="D45" s="539">
        <v>25</v>
      </c>
      <c r="E45" s="539">
        <v>5.6959999999999997</v>
      </c>
      <c r="F45" s="378">
        <v>-0.37</v>
      </c>
      <c r="G45" s="378">
        <v>0.11899999999999999</v>
      </c>
      <c r="H45" s="539">
        <v>28.212</v>
      </c>
      <c r="I45" s="539">
        <v>29.148</v>
      </c>
      <c r="J45" s="539">
        <v>30.140999999999998</v>
      </c>
      <c r="K45" s="378">
        <v>0.74299999999999999</v>
      </c>
      <c r="L45" s="379">
        <v>0.14000000000000001</v>
      </c>
    </row>
    <row r="46" spans="1:12" x14ac:dyDescent="0.25">
      <c r="A46" s="369" t="s">
        <v>184</v>
      </c>
      <c r="B46" s="540">
        <v>1.6060000000000001</v>
      </c>
      <c r="C46" s="541">
        <v>2.0470000000000002</v>
      </c>
      <c r="D46" s="541">
        <v>2.1040000000000001</v>
      </c>
      <c r="E46" s="541">
        <v>2.0609999999999999</v>
      </c>
      <c r="F46" s="383">
        <v>8.6999999999999994E-2</v>
      </c>
      <c r="G46" s="383">
        <v>1.4E-2</v>
      </c>
      <c r="H46" s="541">
        <v>1.998</v>
      </c>
      <c r="I46" s="541">
        <v>2.0640000000000001</v>
      </c>
      <c r="J46" s="541">
        <v>2.1339999999999999</v>
      </c>
      <c r="K46" s="383">
        <v>1.2E-2</v>
      </c>
      <c r="L46" s="384">
        <v>1.2E-2</v>
      </c>
    </row>
    <row r="47" spans="1:12" x14ac:dyDescent="0.25">
      <c r="A47" s="369" t="s">
        <v>185</v>
      </c>
      <c r="B47" s="540">
        <v>0</v>
      </c>
      <c r="C47" s="541">
        <v>0</v>
      </c>
      <c r="D47" s="541">
        <v>15</v>
      </c>
      <c r="E47" s="541">
        <v>21</v>
      </c>
      <c r="F47" s="383">
        <v>0</v>
      </c>
      <c r="G47" s="383">
        <v>6.4000000000000001E-2</v>
      </c>
      <c r="H47" s="541">
        <v>20.7</v>
      </c>
      <c r="I47" s="541">
        <v>21.495999999999999</v>
      </c>
      <c r="J47" s="541">
        <v>22.491</v>
      </c>
      <c r="K47" s="383">
        <v>2.3E-2</v>
      </c>
      <c r="L47" s="384">
        <v>0.129</v>
      </c>
    </row>
    <row r="48" spans="1:12" x14ac:dyDescent="0.25">
      <c r="A48" s="542" t="s">
        <v>186</v>
      </c>
      <c r="B48" s="543">
        <v>9</v>
      </c>
      <c r="C48" s="544">
        <v>6</v>
      </c>
      <c r="D48" s="544">
        <v>6</v>
      </c>
      <c r="E48" s="544">
        <v>14.374000000000001</v>
      </c>
      <c r="F48" s="545">
        <v>0.16900000000000001</v>
      </c>
      <c r="G48" s="545">
        <v>6.3E-2</v>
      </c>
      <c r="H48" s="544">
        <v>16.46</v>
      </c>
      <c r="I48" s="544">
        <v>18.015999999999998</v>
      </c>
      <c r="J48" s="544">
        <v>18.63</v>
      </c>
      <c r="K48" s="545">
        <v>0.09</v>
      </c>
      <c r="L48" s="546">
        <v>0.10199999999999999</v>
      </c>
    </row>
    <row r="49" spans="1:12" x14ac:dyDescent="0.25">
      <c r="A49" s="547"/>
      <c r="B49" s="547"/>
      <c r="C49" s="547"/>
      <c r="D49" s="548"/>
      <c r="E49" s="548"/>
      <c r="F49" s="548"/>
      <c r="G49" s="548"/>
      <c r="H49" s="547"/>
      <c r="I49" s="547"/>
      <c r="J49" s="548"/>
      <c r="K49" s="548"/>
      <c r="L49" s="548"/>
    </row>
    <row r="50" spans="1:12" x14ac:dyDescent="0.25">
      <c r="A50" s="547"/>
      <c r="B50" s="547"/>
      <c r="C50" s="547"/>
      <c r="D50" s="548"/>
      <c r="E50" s="548"/>
      <c r="F50" s="548"/>
      <c r="G50" s="548"/>
      <c r="H50" s="547"/>
      <c r="I50" s="547"/>
      <c r="J50" s="548"/>
      <c r="K50" s="548"/>
      <c r="L50" s="54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C4DC-B15C-414F-AE3B-8B7401AFEE04}">
  <sheetPr codeName="Sheet13"/>
  <dimension ref="A1:L7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x14ac:dyDescent="0.25">
      <c r="A6" s="13" t="s">
        <v>261</v>
      </c>
      <c r="B6" s="71">
        <v>814.35799999999995</v>
      </c>
      <c r="C6" s="71">
        <v>949.029</v>
      </c>
      <c r="D6" s="167">
        <v>932.226</v>
      </c>
      <c r="E6" s="102">
        <v>861.74599999999998</v>
      </c>
      <c r="F6" s="484">
        <v>1.9E-2</v>
      </c>
      <c r="G6" s="484">
        <v>0.54</v>
      </c>
      <c r="H6" s="71">
        <v>918.88800000000003</v>
      </c>
      <c r="I6" s="71">
        <v>931.98800000000006</v>
      </c>
      <c r="J6" s="71">
        <v>965.82299999999998</v>
      </c>
      <c r="K6" s="484">
        <v>3.9E-2</v>
      </c>
      <c r="L6" s="484">
        <v>0.56999999999999995</v>
      </c>
    </row>
    <row r="7" spans="1:12" ht="18" x14ac:dyDescent="0.25">
      <c r="A7" s="13" t="s">
        <v>262</v>
      </c>
      <c r="B7" s="74">
        <v>811.928</v>
      </c>
      <c r="C7" s="74">
        <v>689.04700000000003</v>
      </c>
      <c r="D7" s="207">
        <v>798.28599999999994</v>
      </c>
      <c r="E7" s="15">
        <v>731.18600000000004</v>
      </c>
      <c r="F7" s="485">
        <v>-3.4000000000000002E-2</v>
      </c>
      <c r="G7" s="485">
        <v>0.46</v>
      </c>
      <c r="H7" s="74">
        <v>512.64800000000002</v>
      </c>
      <c r="I7" s="74">
        <v>741.88</v>
      </c>
      <c r="J7" s="74">
        <v>794.18</v>
      </c>
      <c r="K7" s="485">
        <v>2.8000000000000001E-2</v>
      </c>
      <c r="L7" s="485">
        <v>0.43</v>
      </c>
    </row>
    <row r="8" spans="1:12" x14ac:dyDescent="0.25">
      <c r="A8" s="77" t="s">
        <v>19</v>
      </c>
      <c r="B8" s="78">
        <v>1626.2860000000001</v>
      </c>
      <c r="C8" s="78">
        <v>1638.076</v>
      </c>
      <c r="D8" s="215">
        <v>1730.5119999999999</v>
      </c>
      <c r="E8" s="37">
        <v>1592.932</v>
      </c>
      <c r="F8" s="486">
        <v>-7.0000000000000001E-3</v>
      </c>
      <c r="G8" s="486">
        <v>1</v>
      </c>
      <c r="H8" s="78">
        <v>1431.5360000000001</v>
      </c>
      <c r="I8" s="78">
        <v>1673.8679999999999</v>
      </c>
      <c r="J8" s="78">
        <v>1760.0029999999999</v>
      </c>
      <c r="K8" s="486">
        <v>3.4000000000000002E-2</v>
      </c>
      <c r="L8" s="486">
        <v>1</v>
      </c>
    </row>
    <row r="9" spans="1:12" ht="18" x14ac:dyDescent="0.25">
      <c r="A9" s="82" t="s">
        <v>73</v>
      </c>
      <c r="B9" s="487" t="s">
        <v>16</v>
      </c>
      <c r="C9" s="487"/>
      <c r="D9" s="488"/>
      <c r="E9" s="489">
        <v>0</v>
      </c>
      <c r="F9" s="490"/>
      <c r="G9" s="490"/>
      <c r="H9" s="491">
        <v>-357.92500000000001</v>
      </c>
      <c r="I9" s="492">
        <v>-191.202</v>
      </c>
      <c r="J9" s="493">
        <v>-190.51499999999999</v>
      </c>
      <c r="K9" s="490"/>
      <c r="L9" s="490"/>
    </row>
    <row r="10" spans="1:12" x14ac:dyDescent="0.25">
      <c r="A10" s="494"/>
      <c r="B10" s="495"/>
      <c r="C10" s="495"/>
      <c r="D10" s="495"/>
      <c r="E10" s="495"/>
      <c r="F10" s="496"/>
      <c r="G10" s="496"/>
      <c r="H10" s="495"/>
      <c r="I10" s="497"/>
      <c r="J10" s="96"/>
      <c r="K10" s="549"/>
      <c r="L10" s="497"/>
    </row>
    <row r="11" spans="1:12" x14ac:dyDescent="0.25">
      <c r="A11" s="498" t="s">
        <v>74</v>
      </c>
      <c r="B11" s="499"/>
      <c r="C11" s="499"/>
      <c r="D11" s="499"/>
      <c r="E11" s="499"/>
      <c r="F11" s="500"/>
      <c r="G11" s="500"/>
      <c r="H11" s="499"/>
      <c r="I11" s="499"/>
      <c r="J11" s="550"/>
      <c r="K11" s="551"/>
      <c r="L11" s="499"/>
    </row>
    <row r="12" spans="1:12" x14ac:dyDescent="0.25">
      <c r="A12" s="122" t="s">
        <v>75</v>
      </c>
      <c r="B12" s="98">
        <v>111.97199999999999</v>
      </c>
      <c r="C12" s="98">
        <v>110.535</v>
      </c>
      <c r="D12" s="98">
        <v>114.855</v>
      </c>
      <c r="E12" s="25">
        <v>125.598</v>
      </c>
      <c r="F12" s="501">
        <v>3.9E-2</v>
      </c>
      <c r="G12" s="501">
        <v>7.0000000000000007E-2</v>
      </c>
      <c r="H12" s="98">
        <v>132.06899999999999</v>
      </c>
      <c r="I12" s="98">
        <v>138.357</v>
      </c>
      <c r="J12" s="98">
        <v>146.32300000000001</v>
      </c>
      <c r="K12" s="501">
        <v>5.1999999999999998E-2</v>
      </c>
      <c r="L12" s="501">
        <v>8.4000000000000005E-2</v>
      </c>
    </row>
    <row r="13" spans="1:12" x14ac:dyDescent="0.25">
      <c r="A13" s="13" t="s">
        <v>76</v>
      </c>
      <c r="B13" s="101">
        <v>107.661</v>
      </c>
      <c r="C13" s="71">
        <v>107.43600000000001</v>
      </c>
      <c r="D13" s="71">
        <v>103.986</v>
      </c>
      <c r="E13" s="102">
        <v>116.798</v>
      </c>
      <c r="F13" s="484">
        <v>2.8000000000000001E-2</v>
      </c>
      <c r="G13" s="484">
        <v>6.6000000000000003E-2</v>
      </c>
      <c r="H13" s="101">
        <v>120.619</v>
      </c>
      <c r="I13" s="71">
        <v>126.483</v>
      </c>
      <c r="J13" s="167">
        <v>133.904</v>
      </c>
      <c r="K13" s="484">
        <v>4.7E-2</v>
      </c>
      <c r="L13" s="484">
        <v>7.6999999999999999E-2</v>
      </c>
    </row>
    <row r="14" spans="1:12" x14ac:dyDescent="0.25">
      <c r="A14" s="13" t="s">
        <v>104</v>
      </c>
      <c r="B14" s="22">
        <v>4.3109999999999999</v>
      </c>
      <c r="C14" s="74">
        <v>3.0990000000000002</v>
      </c>
      <c r="D14" s="74">
        <v>10.869</v>
      </c>
      <c r="E14" s="15">
        <v>8.8000000000000007</v>
      </c>
      <c r="F14" s="485">
        <v>0.26900000000000002</v>
      </c>
      <c r="G14" s="485">
        <v>4.0000000000000001E-3</v>
      </c>
      <c r="H14" s="22">
        <v>11.45</v>
      </c>
      <c r="I14" s="74">
        <v>11.874000000000001</v>
      </c>
      <c r="J14" s="207">
        <v>12.419</v>
      </c>
      <c r="K14" s="485">
        <v>0.122</v>
      </c>
      <c r="L14" s="485">
        <v>7.0000000000000001E-3</v>
      </c>
    </row>
    <row r="15" spans="1:12" x14ac:dyDescent="0.25">
      <c r="A15" s="105" t="s">
        <v>78</v>
      </c>
      <c r="B15" s="502"/>
      <c r="C15" s="108"/>
      <c r="D15" s="108"/>
      <c r="E15" s="109"/>
      <c r="F15" s="503"/>
      <c r="G15" s="503">
        <v>0</v>
      </c>
      <c r="H15" s="106"/>
      <c r="I15" s="107"/>
      <c r="J15" s="504"/>
      <c r="K15" s="503"/>
      <c r="L15" s="503">
        <v>0</v>
      </c>
    </row>
    <row r="16" spans="1:12" x14ac:dyDescent="0.25">
      <c r="A16" s="105" t="s">
        <v>112</v>
      </c>
      <c r="B16" s="112">
        <v>2.7E-2</v>
      </c>
      <c r="C16" s="113">
        <v>4.8000000000000001E-2</v>
      </c>
      <c r="D16" s="113">
        <v>0.12</v>
      </c>
      <c r="E16" s="114">
        <v>0.92400000000000004</v>
      </c>
      <c r="F16" s="505">
        <v>2.2469999999999999</v>
      </c>
      <c r="G16" s="505">
        <v>0</v>
      </c>
      <c r="H16" s="112">
        <v>0.97</v>
      </c>
      <c r="I16" s="113">
        <v>1.0129999999999999</v>
      </c>
      <c r="J16" s="506">
        <v>1.0589999999999999</v>
      </c>
      <c r="K16" s="505">
        <v>4.7E-2</v>
      </c>
      <c r="L16" s="505">
        <v>1E-3</v>
      </c>
    </row>
    <row r="17" spans="1:12" x14ac:dyDescent="0.25">
      <c r="A17" s="105" t="s">
        <v>117</v>
      </c>
      <c r="B17" s="112">
        <v>0.71799999999999997</v>
      </c>
      <c r="C17" s="113">
        <v>0.91800000000000004</v>
      </c>
      <c r="D17" s="113">
        <v>0.89900000000000002</v>
      </c>
      <c r="E17" s="114">
        <v>0.79600000000000004</v>
      </c>
      <c r="F17" s="505">
        <v>3.5000000000000003E-2</v>
      </c>
      <c r="G17" s="505">
        <v>1E-3</v>
      </c>
      <c r="H17" s="112">
        <v>0.83099999999999996</v>
      </c>
      <c r="I17" s="113">
        <v>0.86799999999999999</v>
      </c>
      <c r="J17" s="506">
        <v>0.90800000000000003</v>
      </c>
      <c r="K17" s="505">
        <v>4.4999999999999998E-2</v>
      </c>
      <c r="L17" s="505">
        <v>1E-3</v>
      </c>
    </row>
    <row r="18" spans="1:12" ht="18" x14ac:dyDescent="0.25">
      <c r="A18" s="105" t="s">
        <v>81</v>
      </c>
      <c r="B18" s="112">
        <v>0.28199999999999997</v>
      </c>
      <c r="C18" s="113">
        <v>0</v>
      </c>
      <c r="D18" s="113">
        <v>1.9810000000000001</v>
      </c>
      <c r="E18" s="114">
        <v>1.07</v>
      </c>
      <c r="F18" s="505">
        <v>0.56000000000000005</v>
      </c>
      <c r="G18" s="505">
        <v>1E-3</v>
      </c>
      <c r="H18" s="112">
        <v>0.5</v>
      </c>
      <c r="I18" s="113">
        <v>0.46800000000000003</v>
      </c>
      <c r="J18" s="506">
        <v>0.52200000000000002</v>
      </c>
      <c r="K18" s="505">
        <v>-0.21299999999999999</v>
      </c>
      <c r="L18" s="505">
        <v>0</v>
      </c>
    </row>
    <row r="19" spans="1:12" ht="18" x14ac:dyDescent="0.25">
      <c r="A19" s="105" t="s">
        <v>125</v>
      </c>
      <c r="B19" s="112">
        <v>0</v>
      </c>
      <c r="C19" s="113">
        <v>0</v>
      </c>
      <c r="D19" s="113">
        <v>0</v>
      </c>
      <c r="E19" s="114">
        <v>0.315</v>
      </c>
      <c r="F19" s="505">
        <v>0</v>
      </c>
      <c r="G19" s="505">
        <v>0</v>
      </c>
      <c r="H19" s="112">
        <v>0.32900000000000001</v>
      </c>
      <c r="I19" s="113">
        <v>0.34399999999999997</v>
      </c>
      <c r="J19" s="506">
        <v>0.36</v>
      </c>
      <c r="K19" s="505">
        <v>4.5999999999999999E-2</v>
      </c>
      <c r="L19" s="505">
        <v>0</v>
      </c>
    </row>
    <row r="20" spans="1:12" x14ac:dyDescent="0.25">
      <c r="A20" s="105" t="s">
        <v>84</v>
      </c>
      <c r="B20" s="112">
        <v>0.47299999999999998</v>
      </c>
      <c r="C20" s="113">
        <v>1.052</v>
      </c>
      <c r="D20" s="113">
        <v>4.569</v>
      </c>
      <c r="E20" s="114">
        <v>3.24</v>
      </c>
      <c r="F20" s="505">
        <v>0.89900000000000002</v>
      </c>
      <c r="G20" s="505">
        <v>1E-3</v>
      </c>
      <c r="H20" s="112">
        <v>7.2549999999999999</v>
      </c>
      <c r="I20" s="113">
        <v>6.9119999999999999</v>
      </c>
      <c r="J20" s="506">
        <v>7.1959999999999997</v>
      </c>
      <c r="K20" s="505">
        <v>0.30499999999999999</v>
      </c>
      <c r="L20" s="505">
        <v>4.0000000000000001E-3</v>
      </c>
    </row>
    <row r="21" spans="1:12" x14ac:dyDescent="0.25">
      <c r="A21" s="105" t="s">
        <v>130</v>
      </c>
      <c r="B21" s="117">
        <v>2.153</v>
      </c>
      <c r="C21" s="118">
        <v>0.76100000000000001</v>
      </c>
      <c r="D21" s="118">
        <v>1.0999999999999999E-2</v>
      </c>
      <c r="E21" s="119">
        <v>1.845</v>
      </c>
      <c r="F21" s="507">
        <v>-0.05</v>
      </c>
      <c r="G21" s="507">
        <v>1E-3</v>
      </c>
      <c r="H21" s="117">
        <v>0.83599999999999997</v>
      </c>
      <c r="I21" s="118">
        <v>1.5069999999999999</v>
      </c>
      <c r="J21" s="508">
        <v>1.5760000000000001</v>
      </c>
      <c r="K21" s="507">
        <v>-5.0999999999999997E-2</v>
      </c>
      <c r="L21" s="507">
        <v>1E-3</v>
      </c>
    </row>
    <row r="22" spans="1:12" x14ac:dyDescent="0.25">
      <c r="A22" s="122" t="s">
        <v>105</v>
      </c>
      <c r="B22" s="123">
        <v>1514.31</v>
      </c>
      <c r="C22" s="123">
        <v>1527.5409999999999</v>
      </c>
      <c r="D22" s="123">
        <v>1615.6569999999999</v>
      </c>
      <c r="E22" s="124">
        <v>1465.9870000000001</v>
      </c>
      <c r="F22" s="509">
        <v>-1.0999999999999999E-2</v>
      </c>
      <c r="G22" s="509">
        <v>0.93</v>
      </c>
      <c r="H22" s="194">
        <v>1298.29</v>
      </c>
      <c r="I22" s="123">
        <v>1534.2809999999999</v>
      </c>
      <c r="J22" s="123">
        <v>1612.394</v>
      </c>
      <c r="K22" s="510">
        <v>3.2000000000000001E-2</v>
      </c>
      <c r="L22" s="510">
        <v>0.91500000000000004</v>
      </c>
    </row>
    <row r="23" spans="1:12" ht="18" x14ac:dyDescent="0.25">
      <c r="A23" s="13" t="s">
        <v>86</v>
      </c>
      <c r="B23" s="101">
        <v>378.16500000000002</v>
      </c>
      <c r="C23" s="71">
        <v>438.78199999999998</v>
      </c>
      <c r="D23" s="71">
        <v>377.084</v>
      </c>
      <c r="E23" s="102">
        <v>322.07100000000003</v>
      </c>
      <c r="F23" s="484">
        <v>-5.1999999999999998E-2</v>
      </c>
      <c r="G23" s="484">
        <v>0.23</v>
      </c>
      <c r="H23" s="101">
        <v>354.06400000000002</v>
      </c>
      <c r="I23" s="71">
        <v>347.51900000000001</v>
      </c>
      <c r="J23" s="167">
        <v>359.35599999999999</v>
      </c>
      <c r="K23" s="484">
        <v>3.6999999999999998E-2</v>
      </c>
      <c r="L23" s="484">
        <v>0.214</v>
      </c>
    </row>
    <row r="24" spans="1:12" ht="18" x14ac:dyDescent="0.25">
      <c r="A24" s="13" t="s">
        <v>87</v>
      </c>
      <c r="B24" s="22">
        <v>7.2270000000000003</v>
      </c>
      <c r="C24" s="74">
        <v>7.2069999999999999</v>
      </c>
      <c r="D24" s="74">
        <v>7.1449999999999996</v>
      </c>
      <c r="E24" s="15">
        <v>10.679</v>
      </c>
      <c r="F24" s="485">
        <v>0.13900000000000001</v>
      </c>
      <c r="G24" s="485">
        <v>5.0000000000000001E-3</v>
      </c>
      <c r="H24" s="22">
        <v>11.159000000000001</v>
      </c>
      <c r="I24" s="74">
        <v>11.659000000000001</v>
      </c>
      <c r="J24" s="207">
        <v>12.193</v>
      </c>
      <c r="K24" s="485">
        <v>4.4999999999999998E-2</v>
      </c>
      <c r="L24" s="485">
        <v>7.0000000000000001E-3</v>
      </c>
    </row>
    <row r="25" spans="1:12" ht="18" x14ac:dyDescent="0.25">
      <c r="A25" s="13" t="s">
        <v>88</v>
      </c>
      <c r="B25" s="22">
        <v>994.428</v>
      </c>
      <c r="C25" s="74">
        <v>928.38400000000001</v>
      </c>
      <c r="D25" s="74">
        <v>1072.902</v>
      </c>
      <c r="E25" s="15">
        <v>988.93299999999999</v>
      </c>
      <c r="F25" s="485">
        <v>-2E-3</v>
      </c>
      <c r="G25" s="485">
        <v>0.60499999999999998</v>
      </c>
      <c r="H25" s="22">
        <v>781.35199999999998</v>
      </c>
      <c r="I25" s="74">
        <v>1018.058</v>
      </c>
      <c r="J25" s="207">
        <v>1077.914</v>
      </c>
      <c r="K25" s="485">
        <v>2.9000000000000001E-2</v>
      </c>
      <c r="L25" s="485">
        <v>0.59899999999999998</v>
      </c>
    </row>
    <row r="26" spans="1:12" x14ac:dyDescent="0.25">
      <c r="A26" s="13" t="s">
        <v>89</v>
      </c>
      <c r="B26" s="22">
        <v>134.34700000000001</v>
      </c>
      <c r="C26" s="74">
        <v>151.68899999999999</v>
      </c>
      <c r="D26" s="74">
        <v>158.11099999999999</v>
      </c>
      <c r="E26" s="15">
        <v>144.304</v>
      </c>
      <c r="F26" s="485">
        <v>2.4E-2</v>
      </c>
      <c r="G26" s="485">
        <v>8.8999999999999996E-2</v>
      </c>
      <c r="H26" s="22">
        <v>151.715</v>
      </c>
      <c r="I26" s="74">
        <v>157.04499999999999</v>
      </c>
      <c r="J26" s="207">
        <v>162.93100000000001</v>
      </c>
      <c r="K26" s="485">
        <v>4.1000000000000002E-2</v>
      </c>
      <c r="L26" s="485">
        <v>9.5000000000000001E-2</v>
      </c>
    </row>
    <row r="27" spans="1:12" x14ac:dyDescent="0.25">
      <c r="A27" s="13" t="s">
        <v>90</v>
      </c>
      <c r="B27" s="127">
        <v>0.14299999999999999</v>
      </c>
      <c r="C27" s="128">
        <v>1.4790000000000001</v>
      </c>
      <c r="D27" s="128">
        <v>0.41499999999999998</v>
      </c>
      <c r="E27" s="129">
        <v>0</v>
      </c>
      <c r="F27" s="552">
        <v>-1</v>
      </c>
      <c r="G27" s="552">
        <v>0</v>
      </c>
      <c r="H27" s="127">
        <v>0</v>
      </c>
      <c r="I27" s="128">
        <v>0</v>
      </c>
      <c r="J27" s="200">
        <v>0</v>
      </c>
      <c r="K27" s="552">
        <v>0</v>
      </c>
      <c r="L27" s="552">
        <v>0</v>
      </c>
    </row>
    <row r="28" spans="1:12" ht="18" x14ac:dyDescent="0.25">
      <c r="A28" s="122" t="s">
        <v>91</v>
      </c>
      <c r="B28" s="123">
        <v>0</v>
      </c>
      <c r="C28" s="123">
        <v>0</v>
      </c>
      <c r="D28" s="123">
        <v>0</v>
      </c>
      <c r="E28" s="124">
        <v>1.1259999999999999</v>
      </c>
      <c r="F28" s="509">
        <v>0</v>
      </c>
      <c r="G28" s="509">
        <v>0</v>
      </c>
      <c r="H28" s="194">
        <v>1.177</v>
      </c>
      <c r="I28" s="123">
        <v>1.23</v>
      </c>
      <c r="J28" s="123">
        <v>1.286</v>
      </c>
      <c r="K28" s="510">
        <v>4.4999999999999998E-2</v>
      </c>
      <c r="L28" s="510">
        <v>1E-3</v>
      </c>
    </row>
    <row r="29" spans="1:12" x14ac:dyDescent="0.25">
      <c r="A29" s="13" t="s">
        <v>92</v>
      </c>
      <c r="B29" s="511">
        <v>0</v>
      </c>
      <c r="C29" s="512">
        <v>0</v>
      </c>
      <c r="D29" s="512">
        <v>0</v>
      </c>
      <c r="E29" s="513">
        <v>1.1259999999999999</v>
      </c>
      <c r="F29" s="514">
        <v>0</v>
      </c>
      <c r="G29" s="514">
        <v>0</v>
      </c>
      <c r="H29" s="511">
        <v>1.177</v>
      </c>
      <c r="I29" s="512">
        <v>1.23</v>
      </c>
      <c r="J29" s="512">
        <v>1.286</v>
      </c>
      <c r="K29" s="514">
        <v>4.4999999999999998E-2</v>
      </c>
      <c r="L29" s="514">
        <v>1E-3</v>
      </c>
    </row>
    <row r="30" spans="1:12" ht="18" x14ac:dyDescent="0.25">
      <c r="A30" s="122" t="s">
        <v>94</v>
      </c>
      <c r="B30" s="138">
        <v>4.0000000000000001E-3</v>
      </c>
      <c r="C30" s="138">
        <v>0</v>
      </c>
      <c r="D30" s="138">
        <v>0</v>
      </c>
      <c r="E30" s="139">
        <v>0.221</v>
      </c>
      <c r="F30" s="518">
        <v>2.8090000000000002</v>
      </c>
      <c r="G30" s="518">
        <v>0</v>
      </c>
      <c r="H30" s="212">
        <v>0</v>
      </c>
      <c r="I30" s="138">
        <v>0</v>
      </c>
      <c r="J30" s="213">
        <v>0</v>
      </c>
      <c r="K30" s="518">
        <v>-1</v>
      </c>
      <c r="L30" s="518">
        <v>0</v>
      </c>
    </row>
    <row r="31" spans="1:12" x14ac:dyDescent="0.25">
      <c r="A31" s="142" t="s">
        <v>19</v>
      </c>
      <c r="B31" s="78">
        <v>1626.2860000000001</v>
      </c>
      <c r="C31" s="78">
        <v>1638.076</v>
      </c>
      <c r="D31" s="78">
        <v>1730.5119999999999</v>
      </c>
      <c r="E31" s="37">
        <v>1592.932</v>
      </c>
      <c r="F31" s="519">
        <v>-7.0000000000000001E-3</v>
      </c>
      <c r="G31" s="519">
        <v>1</v>
      </c>
      <c r="H31" s="78">
        <v>1431.5360000000001</v>
      </c>
      <c r="I31" s="78">
        <v>1673.8679999999999</v>
      </c>
      <c r="J31" s="78">
        <v>1760.0029999999999</v>
      </c>
      <c r="K31" s="519">
        <v>3.4000000000000002E-2</v>
      </c>
      <c r="L31" s="519">
        <v>1</v>
      </c>
    </row>
    <row r="32" spans="1:12" ht="36" x14ac:dyDescent="0.25">
      <c r="A32" s="520" t="s">
        <v>250</v>
      </c>
      <c r="B32" s="521">
        <v>0.18</v>
      </c>
      <c r="C32" s="521">
        <v>0.14099999999999999</v>
      </c>
      <c r="D32" s="522">
        <v>0.16</v>
      </c>
      <c r="E32" s="521">
        <v>0.14899999999999999</v>
      </c>
      <c r="F32" s="523">
        <v>0</v>
      </c>
      <c r="G32" s="523">
        <v>0</v>
      </c>
      <c r="H32" s="521">
        <v>0.14899999999999999</v>
      </c>
      <c r="I32" s="521">
        <v>0.16700000000000001</v>
      </c>
      <c r="J32" s="521">
        <v>0.16800000000000001</v>
      </c>
      <c r="K32" s="523">
        <v>0</v>
      </c>
      <c r="L32" s="553">
        <v>0</v>
      </c>
    </row>
    <row r="33" spans="1:12" x14ac:dyDescent="0.25">
      <c r="A33" s="554"/>
      <c r="B33" s="554"/>
      <c r="C33" s="554"/>
      <c r="D33" s="554"/>
      <c r="E33" s="554"/>
      <c r="F33" s="554"/>
      <c r="G33" s="554">
        <v>0</v>
      </c>
      <c r="H33" s="554"/>
      <c r="I33" s="554"/>
      <c r="J33" s="554"/>
      <c r="K33" s="554"/>
      <c r="L33" s="554">
        <v>0</v>
      </c>
    </row>
    <row r="34" spans="1:12" x14ac:dyDescent="0.25">
      <c r="A34" s="525" t="s">
        <v>251</v>
      </c>
      <c r="B34" s="526"/>
      <c r="C34" s="527"/>
      <c r="D34" s="527"/>
      <c r="E34" s="528"/>
      <c r="F34" s="529"/>
      <c r="G34" s="529"/>
      <c r="H34" s="528"/>
      <c r="I34" s="529"/>
      <c r="J34" s="529"/>
      <c r="K34" s="528"/>
      <c r="L34" s="529"/>
    </row>
    <row r="35" spans="1:12" x14ac:dyDescent="0.25">
      <c r="A35" s="530" t="s">
        <v>90</v>
      </c>
      <c r="B35" s="531"/>
      <c r="C35" s="531"/>
      <c r="D35" s="531"/>
      <c r="E35" s="531"/>
      <c r="F35" s="532"/>
      <c r="G35" s="532"/>
      <c r="H35" s="531"/>
      <c r="I35" s="531"/>
      <c r="J35" s="531"/>
      <c r="K35" s="532"/>
      <c r="L35" s="533"/>
    </row>
    <row r="36" spans="1:12" x14ac:dyDescent="0.25">
      <c r="A36" s="359" t="s">
        <v>155</v>
      </c>
      <c r="B36" s="534"/>
      <c r="C36" s="534"/>
      <c r="D36" s="534"/>
      <c r="E36" s="534"/>
      <c r="F36" s="362"/>
      <c r="G36" s="362"/>
      <c r="H36" s="534"/>
      <c r="I36" s="534"/>
      <c r="J36" s="534"/>
      <c r="K36" s="362"/>
      <c r="L36" s="363"/>
    </row>
    <row r="37" spans="1:12" x14ac:dyDescent="0.25">
      <c r="A37" s="364" t="s">
        <v>156</v>
      </c>
      <c r="B37" s="535">
        <v>0.13700000000000001</v>
      </c>
      <c r="C37" s="535">
        <v>1.4730000000000001</v>
      </c>
      <c r="D37" s="535">
        <v>0.39900000000000002</v>
      </c>
      <c r="E37" s="535">
        <v>0</v>
      </c>
      <c r="F37" s="367">
        <v>-1</v>
      </c>
      <c r="G37" s="367">
        <v>0</v>
      </c>
      <c r="H37" s="535">
        <v>0</v>
      </c>
      <c r="I37" s="535">
        <v>0</v>
      </c>
      <c r="J37" s="535">
        <v>0</v>
      </c>
      <c r="K37" s="367">
        <v>0</v>
      </c>
      <c r="L37" s="368">
        <v>0</v>
      </c>
    </row>
    <row r="38" spans="1:12" x14ac:dyDescent="0.25">
      <c r="A38" s="369" t="s">
        <v>157</v>
      </c>
      <c r="B38" s="536">
        <v>0.13700000000000001</v>
      </c>
      <c r="C38" s="537">
        <v>1.4730000000000001</v>
      </c>
      <c r="D38" s="537">
        <v>0.39900000000000002</v>
      </c>
      <c r="E38" s="537">
        <v>0</v>
      </c>
      <c r="F38" s="373">
        <v>-1</v>
      </c>
      <c r="G38" s="373">
        <v>0</v>
      </c>
      <c r="H38" s="537">
        <v>0</v>
      </c>
      <c r="I38" s="537">
        <v>0</v>
      </c>
      <c r="J38" s="537">
        <v>0</v>
      </c>
      <c r="K38" s="373">
        <v>0</v>
      </c>
      <c r="L38" s="374">
        <v>0</v>
      </c>
    </row>
    <row r="39" spans="1:12" x14ac:dyDescent="0.25">
      <c r="A39" s="359" t="s">
        <v>158</v>
      </c>
      <c r="B39" s="534"/>
      <c r="C39" s="534"/>
      <c r="D39" s="534"/>
      <c r="E39" s="534"/>
      <c r="F39" s="362"/>
      <c r="G39" s="362"/>
      <c r="H39" s="534"/>
      <c r="I39" s="534"/>
      <c r="J39" s="534"/>
      <c r="K39" s="362"/>
      <c r="L39" s="363"/>
    </row>
    <row r="40" spans="1:12" x14ac:dyDescent="0.25">
      <c r="A40" s="364" t="s">
        <v>156</v>
      </c>
      <c r="B40" s="535">
        <v>6.0000000000000001E-3</v>
      </c>
      <c r="C40" s="535">
        <v>6.0000000000000001E-3</v>
      </c>
      <c r="D40" s="535">
        <v>1.6E-2</v>
      </c>
      <c r="E40" s="535">
        <v>0</v>
      </c>
      <c r="F40" s="367">
        <v>-1</v>
      </c>
      <c r="G40" s="367">
        <v>0</v>
      </c>
      <c r="H40" s="535">
        <v>0</v>
      </c>
      <c r="I40" s="535">
        <v>0</v>
      </c>
      <c r="J40" s="535">
        <v>0</v>
      </c>
      <c r="K40" s="367">
        <v>0</v>
      </c>
      <c r="L40" s="368">
        <v>0</v>
      </c>
    </row>
    <row r="41" spans="1:12" x14ac:dyDescent="0.25">
      <c r="A41" s="369" t="s">
        <v>160</v>
      </c>
      <c r="B41" s="536">
        <v>6.0000000000000001E-3</v>
      </c>
      <c r="C41" s="537">
        <v>6.0000000000000001E-3</v>
      </c>
      <c r="D41" s="537">
        <v>1.6E-2</v>
      </c>
      <c r="E41" s="537">
        <v>0</v>
      </c>
      <c r="F41" s="373">
        <v>-1</v>
      </c>
      <c r="G41" s="373">
        <v>0</v>
      </c>
      <c r="H41" s="537">
        <v>0</v>
      </c>
      <c r="I41" s="537">
        <v>0</v>
      </c>
      <c r="J41" s="537">
        <v>0</v>
      </c>
      <c r="K41" s="373">
        <v>0</v>
      </c>
      <c r="L41" s="374">
        <v>0</v>
      </c>
    </row>
    <row r="42" spans="1:12" x14ac:dyDescent="0.25">
      <c r="A42" s="359" t="s">
        <v>86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59" t="s">
        <v>161</v>
      </c>
      <c r="B43" s="534"/>
      <c r="C43" s="534"/>
      <c r="D43" s="534"/>
      <c r="E43" s="534"/>
      <c r="F43" s="362"/>
      <c r="G43" s="362"/>
      <c r="H43" s="534"/>
      <c r="I43" s="534"/>
      <c r="J43" s="534"/>
      <c r="K43" s="362"/>
      <c r="L43" s="363"/>
    </row>
    <row r="44" spans="1:12" x14ac:dyDescent="0.25">
      <c r="A44" s="364" t="s">
        <v>156</v>
      </c>
      <c r="B44" s="535">
        <v>258.42399999999998</v>
      </c>
      <c r="C44" s="535">
        <v>298.12700000000001</v>
      </c>
      <c r="D44" s="535">
        <v>304.21199999999999</v>
      </c>
      <c r="E44" s="535">
        <v>280.98599999999999</v>
      </c>
      <c r="F44" s="367">
        <v>2.8000000000000001E-2</v>
      </c>
      <c r="G44" s="367">
        <v>0.17299999999999999</v>
      </c>
      <c r="H44" s="535">
        <v>306.36399999999998</v>
      </c>
      <c r="I44" s="535">
        <v>302.94299999999998</v>
      </c>
      <c r="J44" s="535">
        <v>313.262</v>
      </c>
      <c r="K44" s="367">
        <v>3.6999999999999998E-2</v>
      </c>
      <c r="L44" s="368">
        <v>0.186</v>
      </c>
    </row>
    <row r="45" spans="1:12" x14ac:dyDescent="0.25">
      <c r="A45" s="369" t="s">
        <v>165</v>
      </c>
      <c r="B45" s="538">
        <v>28.748000000000001</v>
      </c>
      <c r="C45" s="539">
        <v>32.966999999999999</v>
      </c>
      <c r="D45" s="539">
        <v>33.82</v>
      </c>
      <c r="E45" s="539">
        <v>30.738</v>
      </c>
      <c r="F45" s="378">
        <v>2.3E-2</v>
      </c>
      <c r="G45" s="378">
        <v>1.9E-2</v>
      </c>
      <c r="H45" s="539">
        <v>32.118000000000002</v>
      </c>
      <c r="I45" s="539">
        <v>33.185000000000002</v>
      </c>
      <c r="J45" s="539">
        <v>34.314999999999998</v>
      </c>
      <c r="K45" s="378">
        <v>3.6999999999999998E-2</v>
      </c>
      <c r="L45" s="379">
        <v>0.02</v>
      </c>
    </row>
    <row r="46" spans="1:12" x14ac:dyDescent="0.25">
      <c r="A46" s="369" t="s">
        <v>166</v>
      </c>
      <c r="B46" s="540">
        <v>103.55</v>
      </c>
      <c r="C46" s="541">
        <v>121.06100000000001</v>
      </c>
      <c r="D46" s="541">
        <v>122.83199999999999</v>
      </c>
      <c r="E46" s="541">
        <v>111.637</v>
      </c>
      <c r="F46" s="383">
        <v>2.5000000000000001E-2</v>
      </c>
      <c r="G46" s="383">
        <v>7.0000000000000007E-2</v>
      </c>
      <c r="H46" s="541">
        <v>129.61199999999999</v>
      </c>
      <c r="I46" s="541">
        <v>120.523</v>
      </c>
      <c r="J46" s="541">
        <v>124.628</v>
      </c>
      <c r="K46" s="383">
        <v>3.6999999999999998E-2</v>
      </c>
      <c r="L46" s="384">
        <v>7.4999999999999997E-2</v>
      </c>
    </row>
    <row r="47" spans="1:12" x14ac:dyDescent="0.25">
      <c r="A47" s="369" t="s">
        <v>167</v>
      </c>
      <c r="B47" s="540">
        <v>126.126</v>
      </c>
      <c r="C47" s="541">
        <v>144.09899999999999</v>
      </c>
      <c r="D47" s="541">
        <v>147.56</v>
      </c>
      <c r="E47" s="541">
        <v>138.61099999999999</v>
      </c>
      <c r="F47" s="383">
        <v>3.2000000000000001E-2</v>
      </c>
      <c r="G47" s="383">
        <v>8.4000000000000005E-2</v>
      </c>
      <c r="H47" s="541">
        <v>144.63399999999999</v>
      </c>
      <c r="I47" s="541">
        <v>149.23500000000001</v>
      </c>
      <c r="J47" s="541">
        <v>154.31899999999999</v>
      </c>
      <c r="K47" s="383">
        <v>3.5999999999999997E-2</v>
      </c>
      <c r="L47" s="384">
        <v>9.0999999999999998E-2</v>
      </c>
    </row>
    <row r="48" spans="1:12" x14ac:dyDescent="0.25">
      <c r="A48" s="364" t="s">
        <v>175</v>
      </c>
      <c r="B48" s="557">
        <v>119.741</v>
      </c>
      <c r="C48" s="535">
        <v>140.655</v>
      </c>
      <c r="D48" s="535">
        <v>72.872</v>
      </c>
      <c r="E48" s="535">
        <v>41.085000000000001</v>
      </c>
      <c r="F48" s="367">
        <v>-0.3</v>
      </c>
      <c r="G48" s="367">
        <v>5.7000000000000002E-2</v>
      </c>
      <c r="H48" s="535">
        <v>47.7</v>
      </c>
      <c r="I48" s="535">
        <v>44.576000000000001</v>
      </c>
      <c r="J48" s="535">
        <v>46.094000000000001</v>
      </c>
      <c r="K48" s="367">
        <v>3.9E-2</v>
      </c>
      <c r="L48" s="391">
        <v>2.8000000000000001E-2</v>
      </c>
    </row>
    <row r="49" spans="1:12" x14ac:dyDescent="0.25">
      <c r="A49" s="369" t="s">
        <v>176</v>
      </c>
      <c r="B49" s="555">
        <v>119.741</v>
      </c>
      <c r="C49" s="556">
        <v>140.655</v>
      </c>
      <c r="D49" s="556">
        <v>72.872</v>
      </c>
      <c r="E49" s="556">
        <v>41.085000000000001</v>
      </c>
      <c r="F49" s="388">
        <v>-0.3</v>
      </c>
      <c r="G49" s="388">
        <v>5.7000000000000002E-2</v>
      </c>
      <c r="H49" s="556">
        <v>47.7</v>
      </c>
      <c r="I49" s="556">
        <v>44.576000000000001</v>
      </c>
      <c r="J49" s="556">
        <v>46.094000000000001</v>
      </c>
      <c r="K49" s="388">
        <v>3.9E-2</v>
      </c>
      <c r="L49" s="389">
        <v>2.8000000000000001E-2</v>
      </c>
    </row>
    <row r="50" spans="1:12" x14ac:dyDescent="0.25">
      <c r="A50" s="359" t="s">
        <v>88</v>
      </c>
      <c r="B50" s="534"/>
      <c r="C50" s="534"/>
      <c r="D50" s="534"/>
      <c r="E50" s="534"/>
      <c r="F50" s="362"/>
      <c r="G50" s="362"/>
      <c r="H50" s="534"/>
      <c r="I50" s="534"/>
      <c r="J50" s="534"/>
      <c r="K50" s="362"/>
      <c r="L50" s="363"/>
    </row>
    <row r="51" spans="1:12" x14ac:dyDescent="0.25">
      <c r="A51" s="359" t="s">
        <v>181</v>
      </c>
      <c r="B51" s="534"/>
      <c r="C51" s="534"/>
      <c r="D51" s="534"/>
      <c r="E51" s="534"/>
      <c r="F51" s="362"/>
      <c r="G51" s="362"/>
      <c r="H51" s="534"/>
      <c r="I51" s="534"/>
      <c r="J51" s="534"/>
      <c r="K51" s="362"/>
      <c r="L51" s="363"/>
    </row>
    <row r="52" spans="1:12" x14ac:dyDescent="0.25">
      <c r="A52" s="364" t="s">
        <v>156</v>
      </c>
      <c r="B52" s="535">
        <v>974.274</v>
      </c>
      <c r="C52" s="535">
        <v>898.41700000000003</v>
      </c>
      <c r="D52" s="535">
        <v>1033.5150000000001</v>
      </c>
      <c r="E52" s="535">
        <v>949.55700000000002</v>
      </c>
      <c r="F52" s="367">
        <v>-8.9999999999999993E-3</v>
      </c>
      <c r="G52" s="367">
        <v>0.58499999999999996</v>
      </c>
      <c r="H52" s="535">
        <v>743.66099999999994</v>
      </c>
      <c r="I52" s="535">
        <v>979.11699999999996</v>
      </c>
      <c r="J52" s="535">
        <v>1037.646</v>
      </c>
      <c r="K52" s="367">
        <v>0.03</v>
      </c>
      <c r="L52" s="368">
        <v>0.57399999999999995</v>
      </c>
    </row>
    <row r="53" spans="1:12" x14ac:dyDescent="0.25">
      <c r="A53" s="369" t="s">
        <v>187</v>
      </c>
      <c r="B53" s="538">
        <v>637.029</v>
      </c>
      <c r="C53" s="539">
        <v>487.363</v>
      </c>
      <c r="D53" s="539">
        <v>599.48299999999995</v>
      </c>
      <c r="E53" s="539">
        <v>534.79700000000003</v>
      </c>
      <c r="F53" s="378">
        <v>-5.7000000000000002E-2</v>
      </c>
      <c r="G53" s="378">
        <v>0.34300000000000003</v>
      </c>
      <c r="H53" s="539">
        <v>318.202</v>
      </c>
      <c r="I53" s="539">
        <v>544.07600000000002</v>
      </c>
      <c r="J53" s="539">
        <v>587.78700000000003</v>
      </c>
      <c r="K53" s="378">
        <v>3.2000000000000001E-2</v>
      </c>
      <c r="L53" s="379">
        <v>0.307</v>
      </c>
    </row>
    <row r="54" spans="1:12" x14ac:dyDescent="0.25">
      <c r="A54" s="369" t="s">
        <v>188</v>
      </c>
      <c r="B54" s="540">
        <v>48.023000000000003</v>
      </c>
      <c r="C54" s="541">
        <v>62.926000000000002</v>
      </c>
      <c r="D54" s="541">
        <v>65.200999999999993</v>
      </c>
      <c r="E54" s="541">
        <v>63.244999999999997</v>
      </c>
      <c r="F54" s="383">
        <v>9.6000000000000002E-2</v>
      </c>
      <c r="G54" s="383">
        <v>3.5999999999999997E-2</v>
      </c>
      <c r="H54" s="541">
        <v>58.680999999999997</v>
      </c>
      <c r="I54" s="541">
        <v>58.029000000000003</v>
      </c>
      <c r="J54" s="541">
        <v>60.005000000000003</v>
      </c>
      <c r="K54" s="383">
        <v>-1.7000000000000001E-2</v>
      </c>
      <c r="L54" s="384">
        <v>3.6999999999999998E-2</v>
      </c>
    </row>
    <row r="55" spans="1:12" x14ac:dyDescent="0.25">
      <c r="A55" s="369" t="s">
        <v>189</v>
      </c>
      <c r="B55" s="540">
        <v>18.800999999999998</v>
      </c>
      <c r="C55" s="541">
        <v>19.309000000000001</v>
      </c>
      <c r="D55" s="541">
        <v>7.5830000000000002</v>
      </c>
      <c r="E55" s="541">
        <v>9.9909999999999997</v>
      </c>
      <c r="F55" s="383">
        <v>-0.19</v>
      </c>
      <c r="G55" s="383">
        <v>8.0000000000000002E-3</v>
      </c>
      <c r="H55" s="541">
        <v>11.996</v>
      </c>
      <c r="I55" s="541">
        <v>12.513999999999999</v>
      </c>
      <c r="J55" s="541">
        <v>12.94</v>
      </c>
      <c r="K55" s="383">
        <v>0.09</v>
      </c>
      <c r="L55" s="384">
        <v>7.0000000000000001E-3</v>
      </c>
    </row>
    <row r="56" spans="1:12" x14ac:dyDescent="0.25">
      <c r="A56" s="369" t="s">
        <v>190</v>
      </c>
      <c r="B56" s="540">
        <v>270.42099999999999</v>
      </c>
      <c r="C56" s="541">
        <v>328.81900000000002</v>
      </c>
      <c r="D56" s="541">
        <v>361.24799999999999</v>
      </c>
      <c r="E56" s="541">
        <v>341.524</v>
      </c>
      <c r="F56" s="383">
        <v>8.1000000000000003E-2</v>
      </c>
      <c r="G56" s="383">
        <v>0.19800000000000001</v>
      </c>
      <c r="H56" s="541">
        <v>354.78199999999998</v>
      </c>
      <c r="I56" s="541">
        <v>364.49799999999999</v>
      </c>
      <c r="J56" s="541">
        <v>376.91399999999999</v>
      </c>
      <c r="K56" s="383">
        <v>3.3000000000000002E-2</v>
      </c>
      <c r="L56" s="384">
        <v>0.223</v>
      </c>
    </row>
    <row r="57" spans="1:12" x14ac:dyDescent="0.25">
      <c r="A57" s="364" t="s">
        <v>175</v>
      </c>
      <c r="B57" s="557">
        <v>20.154</v>
      </c>
      <c r="C57" s="535">
        <v>29.966999999999999</v>
      </c>
      <c r="D57" s="535">
        <v>39.387</v>
      </c>
      <c r="E57" s="535">
        <v>39.375999999999998</v>
      </c>
      <c r="F57" s="367">
        <v>0.25</v>
      </c>
      <c r="G57" s="367">
        <v>0.02</v>
      </c>
      <c r="H57" s="535">
        <v>37.691000000000003</v>
      </c>
      <c r="I57" s="535">
        <v>38.941000000000003</v>
      </c>
      <c r="J57" s="535">
        <v>40.268000000000001</v>
      </c>
      <c r="K57" s="367">
        <v>7.0000000000000001E-3</v>
      </c>
      <c r="L57" s="391">
        <v>2.4E-2</v>
      </c>
    </row>
    <row r="58" spans="1:12" x14ac:dyDescent="0.25">
      <c r="A58" s="369" t="s">
        <v>198</v>
      </c>
      <c r="B58" s="555">
        <v>20.154</v>
      </c>
      <c r="C58" s="556">
        <v>29.966999999999999</v>
      </c>
      <c r="D58" s="556">
        <v>39.387</v>
      </c>
      <c r="E58" s="556">
        <v>39.375999999999998</v>
      </c>
      <c r="F58" s="388">
        <v>0.25</v>
      </c>
      <c r="G58" s="388">
        <v>0.02</v>
      </c>
      <c r="H58" s="556">
        <v>37.691000000000003</v>
      </c>
      <c r="I58" s="556">
        <v>38.941000000000003</v>
      </c>
      <c r="J58" s="556">
        <v>40.268000000000001</v>
      </c>
      <c r="K58" s="388">
        <v>7.0000000000000001E-3</v>
      </c>
      <c r="L58" s="389">
        <v>2.4E-2</v>
      </c>
    </row>
    <row r="59" spans="1:12" x14ac:dyDescent="0.25">
      <c r="A59" s="359" t="s">
        <v>89</v>
      </c>
      <c r="B59" s="534"/>
      <c r="C59" s="534"/>
      <c r="D59" s="534"/>
      <c r="E59" s="534"/>
      <c r="F59" s="362"/>
      <c r="G59" s="362"/>
      <c r="H59" s="534"/>
      <c r="I59" s="534"/>
      <c r="J59" s="534"/>
      <c r="K59" s="362"/>
      <c r="L59" s="363"/>
    </row>
    <row r="60" spans="1:12" x14ac:dyDescent="0.25">
      <c r="A60" s="364" t="s">
        <v>156</v>
      </c>
      <c r="B60" s="535">
        <v>134.34700000000001</v>
      </c>
      <c r="C60" s="535">
        <v>151.68899999999999</v>
      </c>
      <c r="D60" s="535">
        <v>158.11099999999999</v>
      </c>
      <c r="E60" s="535">
        <v>144.304</v>
      </c>
      <c r="F60" s="367">
        <v>2.4E-2</v>
      </c>
      <c r="G60" s="367">
        <v>8.8999999999999996E-2</v>
      </c>
      <c r="H60" s="535">
        <v>151.715</v>
      </c>
      <c r="I60" s="535">
        <v>157.04499999999999</v>
      </c>
      <c r="J60" s="535">
        <v>162.93100000000001</v>
      </c>
      <c r="K60" s="367">
        <v>4.1000000000000002E-2</v>
      </c>
      <c r="L60" s="368">
        <v>9.5000000000000001E-2</v>
      </c>
    </row>
    <row r="61" spans="1:12" x14ac:dyDescent="0.25">
      <c r="A61" s="369" t="s">
        <v>205</v>
      </c>
      <c r="B61" s="538">
        <v>61.84</v>
      </c>
      <c r="C61" s="539">
        <v>66.257000000000005</v>
      </c>
      <c r="D61" s="539">
        <v>68.176000000000002</v>
      </c>
      <c r="E61" s="539">
        <v>68.290999999999997</v>
      </c>
      <c r="F61" s="378">
        <v>3.4000000000000002E-2</v>
      </c>
      <c r="G61" s="378">
        <v>0.04</v>
      </c>
      <c r="H61" s="539">
        <v>81.358000000000004</v>
      </c>
      <c r="I61" s="539">
        <v>84.555000000000007</v>
      </c>
      <c r="J61" s="539">
        <v>87.971000000000004</v>
      </c>
      <c r="K61" s="378">
        <v>8.7999999999999995E-2</v>
      </c>
      <c r="L61" s="379">
        <v>0.05</v>
      </c>
    </row>
    <row r="62" spans="1:12" x14ac:dyDescent="0.25">
      <c r="A62" s="369" t="s">
        <v>206</v>
      </c>
      <c r="B62" s="540">
        <v>3.258</v>
      </c>
      <c r="C62" s="541">
        <v>5.1100000000000003</v>
      </c>
      <c r="D62" s="541">
        <v>9.9250000000000007</v>
      </c>
      <c r="E62" s="541">
        <v>0</v>
      </c>
      <c r="F62" s="383">
        <v>-1</v>
      </c>
      <c r="G62" s="383">
        <v>3.0000000000000001E-3</v>
      </c>
      <c r="H62" s="541">
        <v>1E-3</v>
      </c>
      <c r="I62" s="541">
        <v>1E-3</v>
      </c>
      <c r="J62" s="541">
        <v>1E-3</v>
      </c>
      <c r="K62" s="383">
        <v>0</v>
      </c>
      <c r="L62" s="384">
        <v>0</v>
      </c>
    </row>
    <row r="63" spans="1:12" x14ac:dyDescent="0.25">
      <c r="A63" s="369" t="s">
        <v>207</v>
      </c>
      <c r="B63" s="540">
        <v>18.242999999999999</v>
      </c>
      <c r="C63" s="541">
        <v>18.234999999999999</v>
      </c>
      <c r="D63" s="541">
        <v>30.48</v>
      </c>
      <c r="E63" s="541">
        <v>31.689</v>
      </c>
      <c r="F63" s="383">
        <v>0.20200000000000001</v>
      </c>
      <c r="G63" s="383">
        <v>1.4999999999999999E-2</v>
      </c>
      <c r="H63" s="541">
        <v>30.015000000000001</v>
      </c>
      <c r="I63" s="541">
        <v>30.85</v>
      </c>
      <c r="J63" s="541">
        <v>31.901</v>
      </c>
      <c r="K63" s="383">
        <v>2E-3</v>
      </c>
      <c r="L63" s="384">
        <v>1.9E-2</v>
      </c>
    </row>
    <row r="64" spans="1:12" x14ac:dyDescent="0.25">
      <c r="A64" s="369" t="s">
        <v>208</v>
      </c>
      <c r="B64" s="540">
        <v>15.531000000000001</v>
      </c>
      <c r="C64" s="541">
        <v>17.922000000000001</v>
      </c>
      <c r="D64" s="541">
        <v>8</v>
      </c>
      <c r="E64" s="541">
        <v>1E-3</v>
      </c>
      <c r="F64" s="383">
        <v>-0.96</v>
      </c>
      <c r="G64" s="383">
        <v>6.0000000000000001E-3</v>
      </c>
      <c r="H64" s="541">
        <v>1E-3</v>
      </c>
      <c r="I64" s="541">
        <v>0</v>
      </c>
      <c r="J64" s="541">
        <v>1E-3</v>
      </c>
      <c r="K64" s="383">
        <v>0</v>
      </c>
      <c r="L64" s="384">
        <v>0</v>
      </c>
    </row>
    <row r="65" spans="1:12" x14ac:dyDescent="0.25">
      <c r="A65" s="369" t="s">
        <v>209</v>
      </c>
      <c r="B65" s="555">
        <v>35.475000000000001</v>
      </c>
      <c r="C65" s="556">
        <v>44.164999999999999</v>
      </c>
      <c r="D65" s="556">
        <v>41.53</v>
      </c>
      <c r="E65" s="556">
        <v>44.323</v>
      </c>
      <c r="F65" s="388">
        <v>7.6999999999999999E-2</v>
      </c>
      <c r="G65" s="388">
        <v>2.5000000000000001E-2</v>
      </c>
      <c r="H65" s="556">
        <v>40.340000000000003</v>
      </c>
      <c r="I65" s="556">
        <v>41.639000000000003</v>
      </c>
      <c r="J65" s="556">
        <v>43.057000000000002</v>
      </c>
      <c r="K65" s="388">
        <v>-0.01</v>
      </c>
      <c r="L65" s="389">
        <v>2.5999999999999999E-2</v>
      </c>
    </row>
    <row r="66" spans="1:12" x14ac:dyDescent="0.25">
      <c r="A66" s="359" t="s">
        <v>87</v>
      </c>
      <c r="B66" s="534"/>
      <c r="C66" s="534"/>
      <c r="D66" s="534"/>
      <c r="E66" s="534"/>
      <c r="F66" s="362"/>
      <c r="G66" s="362"/>
      <c r="H66" s="534"/>
      <c r="I66" s="534"/>
      <c r="J66" s="534"/>
      <c r="K66" s="362"/>
      <c r="L66" s="363"/>
    </row>
    <row r="67" spans="1:12" x14ac:dyDescent="0.25">
      <c r="A67" s="364" t="s">
        <v>156</v>
      </c>
      <c r="B67" s="535">
        <v>7.2270000000000003</v>
      </c>
      <c r="C67" s="535">
        <v>7.2069999999999999</v>
      </c>
      <c r="D67" s="535">
        <v>7.1449999999999996</v>
      </c>
      <c r="E67" s="535">
        <v>10.679</v>
      </c>
      <c r="F67" s="367">
        <v>0.13900000000000001</v>
      </c>
      <c r="G67" s="367">
        <v>5.0000000000000001E-3</v>
      </c>
      <c r="H67" s="535">
        <v>11.159000000000001</v>
      </c>
      <c r="I67" s="535">
        <v>11.659000000000001</v>
      </c>
      <c r="J67" s="535">
        <v>12.193</v>
      </c>
      <c r="K67" s="367">
        <v>4.4999999999999998E-2</v>
      </c>
      <c r="L67" s="368">
        <v>7.0000000000000001E-3</v>
      </c>
    </row>
    <row r="68" spans="1:12" x14ac:dyDescent="0.25">
      <c r="A68" s="369" t="s">
        <v>214</v>
      </c>
      <c r="B68" s="538">
        <v>4.7350000000000003</v>
      </c>
      <c r="C68" s="539">
        <v>5.2350000000000003</v>
      </c>
      <c r="D68" s="539">
        <v>5.21</v>
      </c>
      <c r="E68" s="539">
        <v>8.4380000000000006</v>
      </c>
      <c r="F68" s="378">
        <v>0.21199999999999999</v>
      </c>
      <c r="G68" s="378">
        <v>4.0000000000000001E-3</v>
      </c>
      <c r="H68" s="539">
        <v>8.8170000000000002</v>
      </c>
      <c r="I68" s="539">
        <v>9.2119999999999997</v>
      </c>
      <c r="J68" s="539">
        <v>9.6340000000000003</v>
      </c>
      <c r="K68" s="378">
        <v>4.4999999999999998E-2</v>
      </c>
      <c r="L68" s="379">
        <v>6.0000000000000001E-3</v>
      </c>
    </row>
    <row r="69" spans="1:12" x14ac:dyDescent="0.25">
      <c r="A69" s="542" t="s">
        <v>215</v>
      </c>
      <c r="B69" s="543">
        <v>2.492</v>
      </c>
      <c r="C69" s="544">
        <v>1.972</v>
      </c>
      <c r="D69" s="544">
        <v>1.9350000000000001</v>
      </c>
      <c r="E69" s="544">
        <v>2.2410000000000001</v>
      </c>
      <c r="F69" s="545">
        <v>-3.5000000000000003E-2</v>
      </c>
      <c r="G69" s="545">
        <v>1E-3</v>
      </c>
      <c r="H69" s="544">
        <v>2.3420000000000001</v>
      </c>
      <c r="I69" s="544">
        <v>2.4470000000000001</v>
      </c>
      <c r="J69" s="544">
        <v>2.5590000000000002</v>
      </c>
      <c r="K69" s="545">
        <v>4.4999999999999998E-2</v>
      </c>
      <c r="L69" s="546">
        <v>1E-3</v>
      </c>
    </row>
    <row r="70" spans="1:12" x14ac:dyDescent="0.25">
      <c r="A70" s="547"/>
      <c r="B70" s="547"/>
      <c r="C70" s="547"/>
      <c r="D70" s="548"/>
      <c r="E70" s="548"/>
      <c r="F70" s="548"/>
      <c r="G70" s="548"/>
      <c r="H70" s="547"/>
      <c r="I70" s="547"/>
      <c r="J70" s="548"/>
      <c r="K70" s="548"/>
      <c r="L70" s="548"/>
    </row>
    <row r="71" spans="1:12" x14ac:dyDescent="0.25">
      <c r="A71" s="547"/>
      <c r="B71" s="547"/>
      <c r="C71" s="547"/>
      <c r="D71" s="548"/>
      <c r="E71" s="548"/>
      <c r="F71" s="548"/>
      <c r="G71" s="548"/>
      <c r="H71" s="547"/>
      <c r="I71" s="547"/>
      <c r="J71" s="548"/>
      <c r="K71" s="548"/>
      <c r="L71" s="54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ECEC-0D30-4862-91B9-8DCE9E0C225B}">
  <sheetPr codeName="Sheet14"/>
  <dimension ref="A1:L5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263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264</v>
      </c>
      <c r="B6" s="71">
        <v>14.314</v>
      </c>
      <c r="C6" s="71">
        <v>19.481999999999999</v>
      </c>
      <c r="D6" s="167">
        <v>18.728000000000002</v>
      </c>
      <c r="E6" s="102">
        <v>19.542000000000002</v>
      </c>
      <c r="F6" s="484">
        <v>0.109</v>
      </c>
      <c r="G6" s="484">
        <v>5.6000000000000001E-2</v>
      </c>
      <c r="H6" s="71">
        <v>20.959</v>
      </c>
      <c r="I6" s="71">
        <v>21.341999999999999</v>
      </c>
      <c r="J6" s="71">
        <v>22.867999999999999</v>
      </c>
      <c r="K6" s="484">
        <v>5.3999999999999999E-2</v>
      </c>
      <c r="L6" s="484">
        <v>5.8999999999999997E-2</v>
      </c>
    </row>
    <row r="7" spans="1:12" x14ac:dyDescent="0.25">
      <c r="A7" s="13" t="s">
        <v>265</v>
      </c>
      <c r="B7" s="74">
        <v>36.369999999999997</v>
      </c>
      <c r="C7" s="74">
        <v>36.298000000000002</v>
      </c>
      <c r="D7" s="207">
        <v>33.076000000000001</v>
      </c>
      <c r="E7" s="15">
        <v>36.040999999999997</v>
      </c>
      <c r="F7" s="485">
        <v>-3.0000000000000001E-3</v>
      </c>
      <c r="G7" s="485">
        <v>0.11</v>
      </c>
      <c r="H7" s="74">
        <v>34.981999999999999</v>
      </c>
      <c r="I7" s="74">
        <v>36.389000000000003</v>
      </c>
      <c r="J7" s="74">
        <v>37.765000000000001</v>
      </c>
      <c r="K7" s="485">
        <v>1.6E-2</v>
      </c>
      <c r="L7" s="485">
        <v>0.10199999999999999</v>
      </c>
    </row>
    <row r="8" spans="1:12" x14ac:dyDescent="0.25">
      <c r="A8" s="13" t="s">
        <v>266</v>
      </c>
      <c r="B8" s="74">
        <v>237.8</v>
      </c>
      <c r="C8" s="74">
        <v>267.608</v>
      </c>
      <c r="D8" s="207">
        <v>279.70699999999999</v>
      </c>
      <c r="E8" s="15">
        <v>293.75599999999997</v>
      </c>
      <c r="F8" s="485">
        <v>7.2999999999999995E-2</v>
      </c>
      <c r="G8" s="485">
        <v>0.83499999999999996</v>
      </c>
      <c r="H8" s="74">
        <v>290.18099999999998</v>
      </c>
      <c r="I8" s="74">
        <v>299.68900000000002</v>
      </c>
      <c r="J8" s="74">
        <v>311.29500000000002</v>
      </c>
      <c r="K8" s="485">
        <v>0.02</v>
      </c>
      <c r="L8" s="485">
        <v>0.83899999999999997</v>
      </c>
    </row>
    <row r="9" spans="1:12" x14ac:dyDescent="0.25">
      <c r="A9" s="77" t="s">
        <v>19</v>
      </c>
      <c r="B9" s="78">
        <v>288.48399999999998</v>
      </c>
      <c r="C9" s="78">
        <v>323.38799999999998</v>
      </c>
      <c r="D9" s="215">
        <v>331.51100000000002</v>
      </c>
      <c r="E9" s="37">
        <v>349.339</v>
      </c>
      <c r="F9" s="486">
        <v>6.6000000000000003E-2</v>
      </c>
      <c r="G9" s="486">
        <v>1</v>
      </c>
      <c r="H9" s="78">
        <v>346.12200000000001</v>
      </c>
      <c r="I9" s="78">
        <v>357.42</v>
      </c>
      <c r="J9" s="78">
        <v>371.928</v>
      </c>
      <c r="K9" s="486">
        <v>2.1000000000000001E-2</v>
      </c>
      <c r="L9" s="486">
        <v>1</v>
      </c>
    </row>
    <row r="10" spans="1:12" ht="18" x14ac:dyDescent="0.25">
      <c r="A10" s="82" t="s">
        <v>73</v>
      </c>
      <c r="B10" s="487" t="s">
        <v>16</v>
      </c>
      <c r="C10" s="487"/>
      <c r="D10" s="488"/>
      <c r="E10" s="489">
        <v>0</v>
      </c>
      <c r="F10" s="490"/>
      <c r="G10" s="490"/>
      <c r="H10" s="491">
        <v>-27.036000000000001</v>
      </c>
      <c r="I10" s="492">
        <v>-29.353999999999999</v>
      </c>
      <c r="J10" s="493">
        <v>-32.567</v>
      </c>
      <c r="K10" s="490"/>
      <c r="L10" s="490"/>
    </row>
    <row r="11" spans="1:12" x14ac:dyDescent="0.25">
      <c r="A11" s="494"/>
      <c r="B11" s="495"/>
      <c r="C11" s="495"/>
      <c r="D11" s="495"/>
      <c r="E11" s="495"/>
      <c r="F11" s="496"/>
      <c r="G11" s="496"/>
      <c r="H11" s="495"/>
      <c r="I11" s="497"/>
      <c r="J11" s="96"/>
      <c r="K11" s="549"/>
      <c r="L11" s="497"/>
    </row>
    <row r="12" spans="1:12" x14ac:dyDescent="0.25">
      <c r="A12" s="498" t="s">
        <v>74</v>
      </c>
      <c r="B12" s="499"/>
      <c r="C12" s="499"/>
      <c r="D12" s="499"/>
      <c r="E12" s="499"/>
      <c r="F12" s="500"/>
      <c r="G12" s="500"/>
      <c r="H12" s="499"/>
      <c r="I12" s="499"/>
      <c r="J12" s="550"/>
      <c r="K12" s="551"/>
      <c r="L12" s="499"/>
    </row>
    <row r="13" spans="1:12" x14ac:dyDescent="0.25">
      <c r="A13" s="122" t="s">
        <v>75</v>
      </c>
      <c r="B13" s="98">
        <v>60.923999999999999</v>
      </c>
      <c r="C13" s="98">
        <v>66.733000000000004</v>
      </c>
      <c r="D13" s="98">
        <v>63.097999999999999</v>
      </c>
      <c r="E13" s="25">
        <v>69.757999999999996</v>
      </c>
      <c r="F13" s="501">
        <v>4.5999999999999999E-2</v>
      </c>
      <c r="G13" s="501">
        <v>0.20200000000000001</v>
      </c>
      <c r="H13" s="98">
        <v>72.040999999999997</v>
      </c>
      <c r="I13" s="98">
        <v>74.031000000000006</v>
      </c>
      <c r="J13" s="98">
        <v>78.224999999999994</v>
      </c>
      <c r="K13" s="501">
        <v>3.9E-2</v>
      </c>
      <c r="L13" s="501">
        <v>0.20599999999999999</v>
      </c>
    </row>
    <row r="14" spans="1:12" x14ac:dyDescent="0.25">
      <c r="A14" s="13" t="s">
        <v>76</v>
      </c>
      <c r="B14" s="101">
        <v>54.929000000000002</v>
      </c>
      <c r="C14" s="71">
        <v>58.189</v>
      </c>
      <c r="D14" s="71">
        <v>56.37</v>
      </c>
      <c r="E14" s="102">
        <v>58.805999999999997</v>
      </c>
      <c r="F14" s="484">
        <v>2.3E-2</v>
      </c>
      <c r="G14" s="484">
        <v>0.17699999999999999</v>
      </c>
      <c r="H14" s="101">
        <v>58.859000000000002</v>
      </c>
      <c r="I14" s="71">
        <v>60.814999999999998</v>
      </c>
      <c r="J14" s="167">
        <v>64.394000000000005</v>
      </c>
      <c r="K14" s="484">
        <v>3.1E-2</v>
      </c>
      <c r="L14" s="484">
        <v>0.17</v>
      </c>
    </row>
    <row r="15" spans="1:12" x14ac:dyDescent="0.25">
      <c r="A15" s="13" t="s">
        <v>104</v>
      </c>
      <c r="B15" s="22">
        <v>5.9950000000000001</v>
      </c>
      <c r="C15" s="74">
        <v>8.5440000000000005</v>
      </c>
      <c r="D15" s="74">
        <v>6.7279999999999998</v>
      </c>
      <c r="E15" s="15">
        <v>10.952</v>
      </c>
      <c r="F15" s="485">
        <v>0.222</v>
      </c>
      <c r="G15" s="485">
        <v>2.5000000000000001E-2</v>
      </c>
      <c r="H15" s="22">
        <v>13.182</v>
      </c>
      <c r="I15" s="74">
        <v>13.215999999999999</v>
      </c>
      <c r="J15" s="207">
        <v>13.831</v>
      </c>
      <c r="K15" s="485">
        <v>8.1000000000000003E-2</v>
      </c>
      <c r="L15" s="485">
        <v>3.5999999999999997E-2</v>
      </c>
    </row>
    <row r="16" spans="1:12" x14ac:dyDescent="0.25">
      <c r="A16" s="105" t="s">
        <v>78</v>
      </c>
      <c r="B16" s="502"/>
      <c r="C16" s="108"/>
      <c r="D16" s="108"/>
      <c r="E16" s="109"/>
      <c r="F16" s="503"/>
      <c r="G16" s="503">
        <v>0</v>
      </c>
      <c r="H16" s="106"/>
      <c r="I16" s="107"/>
      <c r="J16" s="504"/>
      <c r="K16" s="503"/>
      <c r="L16" s="503">
        <v>0</v>
      </c>
    </row>
    <row r="17" spans="1:12" x14ac:dyDescent="0.25">
      <c r="A17" s="105" t="s">
        <v>113</v>
      </c>
      <c r="B17" s="112">
        <v>0</v>
      </c>
      <c r="C17" s="113">
        <v>0.79500000000000004</v>
      </c>
      <c r="D17" s="113">
        <v>0</v>
      </c>
      <c r="E17" s="114">
        <v>0</v>
      </c>
      <c r="F17" s="505">
        <v>0</v>
      </c>
      <c r="G17" s="505">
        <v>1E-3</v>
      </c>
      <c r="H17" s="112">
        <v>1.0149999999999999</v>
      </c>
      <c r="I17" s="113">
        <v>1.0620000000000001</v>
      </c>
      <c r="J17" s="506">
        <v>1.111</v>
      </c>
      <c r="K17" s="505">
        <v>0</v>
      </c>
      <c r="L17" s="505">
        <v>2E-3</v>
      </c>
    </row>
    <row r="18" spans="1:12" ht="18" x14ac:dyDescent="0.25">
      <c r="A18" s="105" t="s">
        <v>116</v>
      </c>
      <c r="B18" s="112">
        <v>0</v>
      </c>
      <c r="C18" s="113">
        <v>2E-3</v>
      </c>
      <c r="D18" s="113">
        <v>0.22500000000000001</v>
      </c>
      <c r="E18" s="114">
        <v>0.89800000000000002</v>
      </c>
      <c r="F18" s="505">
        <v>0</v>
      </c>
      <c r="G18" s="505">
        <v>1E-3</v>
      </c>
      <c r="H18" s="112">
        <v>1.2969999999999999</v>
      </c>
      <c r="I18" s="113">
        <v>1.3580000000000001</v>
      </c>
      <c r="J18" s="506">
        <v>1.42</v>
      </c>
      <c r="K18" s="505">
        <v>0.16500000000000001</v>
      </c>
      <c r="L18" s="505">
        <v>3.0000000000000001E-3</v>
      </c>
    </row>
    <row r="19" spans="1:12" ht="18" x14ac:dyDescent="0.25">
      <c r="A19" s="105" t="s">
        <v>81</v>
      </c>
      <c r="B19" s="112">
        <v>3.5369999999999999</v>
      </c>
      <c r="C19" s="113">
        <v>4.7510000000000003</v>
      </c>
      <c r="D19" s="113">
        <v>0.16800000000000001</v>
      </c>
      <c r="E19" s="114">
        <v>0.23</v>
      </c>
      <c r="F19" s="505">
        <v>-0.59799999999999998</v>
      </c>
      <c r="G19" s="505">
        <v>7.0000000000000001E-3</v>
      </c>
      <c r="H19" s="112">
        <v>1.7509999999999999</v>
      </c>
      <c r="I19" s="113">
        <v>2.0710000000000002</v>
      </c>
      <c r="J19" s="506">
        <v>2.1659999999999999</v>
      </c>
      <c r="K19" s="505">
        <v>1.1120000000000001</v>
      </c>
      <c r="L19" s="505">
        <v>4.0000000000000001E-3</v>
      </c>
    </row>
    <row r="20" spans="1:12" x14ac:dyDescent="0.25">
      <c r="A20" s="105" t="s">
        <v>82</v>
      </c>
      <c r="B20" s="112">
        <v>1.3979999999999999</v>
      </c>
      <c r="C20" s="113">
        <v>1.9690000000000001</v>
      </c>
      <c r="D20" s="113">
        <v>2.5289999999999999</v>
      </c>
      <c r="E20" s="114">
        <v>1.9</v>
      </c>
      <c r="F20" s="505">
        <v>0.108</v>
      </c>
      <c r="G20" s="505">
        <v>6.0000000000000001E-3</v>
      </c>
      <c r="H20" s="112">
        <v>1.94</v>
      </c>
      <c r="I20" s="113">
        <v>1.98</v>
      </c>
      <c r="J20" s="506">
        <v>2.0710000000000002</v>
      </c>
      <c r="K20" s="505">
        <v>2.9000000000000001E-2</v>
      </c>
      <c r="L20" s="505">
        <v>6.0000000000000001E-3</v>
      </c>
    </row>
    <row r="21" spans="1:12" x14ac:dyDescent="0.25">
      <c r="A21" s="105" t="s">
        <v>84</v>
      </c>
      <c r="B21" s="112">
        <v>0.55300000000000005</v>
      </c>
      <c r="C21" s="113">
        <v>0.55500000000000005</v>
      </c>
      <c r="D21" s="113">
        <v>3.2109999999999999</v>
      </c>
      <c r="E21" s="114">
        <v>4.8330000000000002</v>
      </c>
      <c r="F21" s="505">
        <v>1.06</v>
      </c>
      <c r="G21" s="505">
        <v>7.0000000000000001E-3</v>
      </c>
      <c r="H21" s="112">
        <v>3.8010000000000002</v>
      </c>
      <c r="I21" s="113">
        <v>3.2240000000000002</v>
      </c>
      <c r="J21" s="506">
        <v>3.3769999999999998</v>
      </c>
      <c r="K21" s="505">
        <v>-0.113</v>
      </c>
      <c r="L21" s="505">
        <v>1.0999999999999999E-2</v>
      </c>
    </row>
    <row r="22" spans="1:12" x14ac:dyDescent="0.25">
      <c r="A22" s="105" t="s">
        <v>130</v>
      </c>
      <c r="B22" s="117">
        <v>8.7999999999999995E-2</v>
      </c>
      <c r="C22" s="118">
        <v>0</v>
      </c>
      <c r="D22" s="118">
        <v>2.8000000000000001E-2</v>
      </c>
      <c r="E22" s="119">
        <v>0.1</v>
      </c>
      <c r="F22" s="507">
        <v>4.3999999999999997E-2</v>
      </c>
      <c r="G22" s="507">
        <v>0</v>
      </c>
      <c r="H22" s="117">
        <v>1.18</v>
      </c>
      <c r="I22" s="118">
        <v>1.226</v>
      </c>
      <c r="J22" s="508">
        <v>1.286</v>
      </c>
      <c r="K22" s="507">
        <v>1.343</v>
      </c>
      <c r="L22" s="507">
        <v>3.0000000000000001E-3</v>
      </c>
    </row>
    <row r="23" spans="1:12" x14ac:dyDescent="0.25">
      <c r="A23" s="122" t="s">
        <v>105</v>
      </c>
      <c r="B23" s="123">
        <v>227.56</v>
      </c>
      <c r="C23" s="123">
        <v>256.65499999999997</v>
      </c>
      <c r="D23" s="123">
        <v>267.959</v>
      </c>
      <c r="E23" s="124">
        <v>279.40699999999998</v>
      </c>
      <c r="F23" s="509">
        <v>7.0999999999999994E-2</v>
      </c>
      <c r="G23" s="509">
        <v>0.79800000000000004</v>
      </c>
      <c r="H23" s="194">
        <v>273.899</v>
      </c>
      <c r="I23" s="123">
        <v>283.19900000000001</v>
      </c>
      <c r="J23" s="123">
        <v>293.50400000000002</v>
      </c>
      <c r="K23" s="510">
        <v>1.7000000000000001E-2</v>
      </c>
      <c r="L23" s="510">
        <v>0.79300000000000004</v>
      </c>
    </row>
    <row r="24" spans="1:12" ht="18" x14ac:dyDescent="0.25">
      <c r="A24" s="13" t="s">
        <v>86</v>
      </c>
      <c r="B24" s="101">
        <v>222.07300000000001</v>
      </c>
      <c r="C24" s="71">
        <v>250.893</v>
      </c>
      <c r="D24" s="71">
        <v>258.39100000000002</v>
      </c>
      <c r="E24" s="102">
        <v>270.09399999999999</v>
      </c>
      <c r="F24" s="484">
        <v>6.7000000000000004E-2</v>
      </c>
      <c r="G24" s="484">
        <v>0.77500000000000002</v>
      </c>
      <c r="H24" s="101">
        <v>264.30900000000003</v>
      </c>
      <c r="I24" s="71">
        <v>273.25700000000001</v>
      </c>
      <c r="J24" s="167">
        <v>283.10599999999999</v>
      </c>
      <c r="K24" s="484">
        <v>1.6E-2</v>
      </c>
      <c r="L24" s="484">
        <v>0.76600000000000001</v>
      </c>
    </row>
    <row r="25" spans="1:12" ht="18" x14ac:dyDescent="0.25">
      <c r="A25" s="13" t="s">
        <v>87</v>
      </c>
      <c r="B25" s="22">
        <v>5.4180000000000001</v>
      </c>
      <c r="C25" s="74">
        <v>5.6680000000000001</v>
      </c>
      <c r="D25" s="74">
        <v>9.2070000000000007</v>
      </c>
      <c r="E25" s="15">
        <v>9.25</v>
      </c>
      <c r="F25" s="485">
        <v>0.19500000000000001</v>
      </c>
      <c r="G25" s="485">
        <v>2.3E-2</v>
      </c>
      <c r="H25" s="22">
        <v>9.59</v>
      </c>
      <c r="I25" s="74">
        <v>9.9420000000000002</v>
      </c>
      <c r="J25" s="207">
        <v>10.398</v>
      </c>
      <c r="K25" s="485">
        <v>0.04</v>
      </c>
      <c r="L25" s="485">
        <v>2.7E-2</v>
      </c>
    </row>
    <row r="26" spans="1:12" x14ac:dyDescent="0.25">
      <c r="A26" s="13" t="s">
        <v>90</v>
      </c>
      <c r="B26" s="127">
        <v>6.9000000000000006E-2</v>
      </c>
      <c r="C26" s="128">
        <v>9.4E-2</v>
      </c>
      <c r="D26" s="128">
        <v>0.36099999999999999</v>
      </c>
      <c r="E26" s="129">
        <v>6.3E-2</v>
      </c>
      <c r="F26" s="552">
        <v>-0.03</v>
      </c>
      <c r="G26" s="552">
        <v>0</v>
      </c>
      <c r="H26" s="127">
        <v>0</v>
      </c>
      <c r="I26" s="128">
        <v>0</v>
      </c>
      <c r="J26" s="200">
        <v>0</v>
      </c>
      <c r="K26" s="552">
        <v>-1</v>
      </c>
      <c r="L26" s="552">
        <v>0</v>
      </c>
    </row>
    <row r="27" spans="1:12" ht="18" x14ac:dyDescent="0.25">
      <c r="A27" s="122" t="s">
        <v>91</v>
      </c>
      <c r="B27" s="123">
        <v>0</v>
      </c>
      <c r="C27" s="123">
        <v>0</v>
      </c>
      <c r="D27" s="123">
        <v>0</v>
      </c>
      <c r="E27" s="124">
        <v>0.17399999999999999</v>
      </c>
      <c r="F27" s="509">
        <v>0</v>
      </c>
      <c r="G27" s="509">
        <v>0</v>
      </c>
      <c r="H27" s="194">
        <v>0.182</v>
      </c>
      <c r="I27" s="123">
        <v>0.19</v>
      </c>
      <c r="J27" s="123">
        <v>0.19900000000000001</v>
      </c>
      <c r="K27" s="510">
        <v>4.5999999999999999E-2</v>
      </c>
      <c r="L27" s="510">
        <v>1E-3</v>
      </c>
    </row>
    <row r="28" spans="1:12" x14ac:dyDescent="0.25">
      <c r="A28" s="13" t="s">
        <v>92</v>
      </c>
      <c r="B28" s="511">
        <v>0</v>
      </c>
      <c r="C28" s="512">
        <v>0</v>
      </c>
      <c r="D28" s="512">
        <v>0</v>
      </c>
      <c r="E28" s="513">
        <v>0.17399999999999999</v>
      </c>
      <c r="F28" s="514">
        <v>0</v>
      </c>
      <c r="G28" s="514">
        <v>0</v>
      </c>
      <c r="H28" s="511">
        <v>0.182</v>
      </c>
      <c r="I28" s="512">
        <v>0.19</v>
      </c>
      <c r="J28" s="512">
        <v>0.19900000000000001</v>
      </c>
      <c r="K28" s="514">
        <v>4.5999999999999999E-2</v>
      </c>
      <c r="L28" s="514">
        <v>1E-3</v>
      </c>
    </row>
    <row r="29" spans="1:12" ht="18" x14ac:dyDescent="0.25">
      <c r="A29" s="122" t="s">
        <v>94</v>
      </c>
      <c r="B29" s="138">
        <v>0</v>
      </c>
      <c r="C29" s="138">
        <v>0</v>
      </c>
      <c r="D29" s="138">
        <v>0.45400000000000001</v>
      </c>
      <c r="E29" s="139">
        <v>0</v>
      </c>
      <c r="F29" s="518">
        <v>0</v>
      </c>
      <c r="G29" s="518">
        <v>0</v>
      </c>
      <c r="H29" s="212">
        <v>0</v>
      </c>
      <c r="I29" s="138">
        <v>0</v>
      </c>
      <c r="J29" s="213">
        <v>0</v>
      </c>
      <c r="K29" s="518">
        <v>0</v>
      </c>
      <c r="L29" s="518">
        <v>0</v>
      </c>
    </row>
    <row r="30" spans="1:12" x14ac:dyDescent="0.25">
      <c r="A30" s="142" t="s">
        <v>19</v>
      </c>
      <c r="B30" s="78">
        <v>288.48399999999998</v>
      </c>
      <c r="C30" s="78">
        <v>323.38799999999998</v>
      </c>
      <c r="D30" s="78">
        <v>331.51100000000002</v>
      </c>
      <c r="E30" s="37">
        <v>349.339</v>
      </c>
      <c r="F30" s="519">
        <v>6.6000000000000003E-2</v>
      </c>
      <c r="G30" s="519">
        <v>1</v>
      </c>
      <c r="H30" s="78">
        <v>346.12200000000001</v>
      </c>
      <c r="I30" s="78">
        <v>357.42</v>
      </c>
      <c r="J30" s="78">
        <v>371.928</v>
      </c>
      <c r="K30" s="519">
        <v>2.1000000000000001E-2</v>
      </c>
      <c r="L30" s="519">
        <v>1</v>
      </c>
    </row>
    <row r="31" spans="1:12" ht="36" x14ac:dyDescent="0.25">
      <c r="A31" s="520" t="s">
        <v>250</v>
      </c>
      <c r="B31" s="521">
        <v>3.2000000000000001E-2</v>
      </c>
      <c r="C31" s="521">
        <v>2.8000000000000001E-2</v>
      </c>
      <c r="D31" s="522">
        <v>3.1E-2</v>
      </c>
      <c r="E31" s="521">
        <v>3.3000000000000002E-2</v>
      </c>
      <c r="F31" s="523">
        <v>0</v>
      </c>
      <c r="G31" s="523">
        <v>0</v>
      </c>
      <c r="H31" s="521">
        <v>3.5999999999999997E-2</v>
      </c>
      <c r="I31" s="521">
        <v>3.5999999999999997E-2</v>
      </c>
      <c r="J31" s="521">
        <v>3.5000000000000003E-2</v>
      </c>
      <c r="K31" s="523">
        <v>0</v>
      </c>
      <c r="L31" s="553">
        <v>0</v>
      </c>
    </row>
    <row r="32" spans="1:12" x14ac:dyDescent="0.25">
      <c r="A32" s="554"/>
      <c r="B32" s="554"/>
      <c r="C32" s="554"/>
      <c r="D32" s="554"/>
      <c r="E32" s="554"/>
      <c r="F32" s="554"/>
      <c r="G32" s="554">
        <v>0</v>
      </c>
      <c r="H32" s="554"/>
      <c r="I32" s="554"/>
      <c r="J32" s="554"/>
      <c r="K32" s="554"/>
      <c r="L32" s="554">
        <v>0</v>
      </c>
    </row>
    <row r="33" spans="1:12" x14ac:dyDescent="0.25">
      <c r="A33" s="525" t="s">
        <v>251</v>
      </c>
      <c r="B33" s="526"/>
      <c r="C33" s="527"/>
      <c r="D33" s="527"/>
      <c r="E33" s="528"/>
      <c r="F33" s="529"/>
      <c r="G33" s="529"/>
      <c r="H33" s="528"/>
      <c r="I33" s="529"/>
      <c r="J33" s="529"/>
      <c r="K33" s="528"/>
      <c r="L33" s="529"/>
    </row>
    <row r="34" spans="1:12" x14ac:dyDescent="0.25">
      <c r="A34" s="530" t="s">
        <v>90</v>
      </c>
      <c r="B34" s="531"/>
      <c r="C34" s="531"/>
      <c r="D34" s="531"/>
      <c r="E34" s="531"/>
      <c r="F34" s="532"/>
      <c r="G34" s="532"/>
      <c r="H34" s="531"/>
      <c r="I34" s="531"/>
      <c r="J34" s="531"/>
      <c r="K34" s="532"/>
      <c r="L34" s="533"/>
    </row>
    <row r="35" spans="1:12" x14ac:dyDescent="0.25">
      <c r="A35" s="359" t="s">
        <v>155</v>
      </c>
      <c r="B35" s="534"/>
      <c r="C35" s="534"/>
      <c r="D35" s="534"/>
      <c r="E35" s="534"/>
      <c r="F35" s="362"/>
      <c r="G35" s="362"/>
      <c r="H35" s="534"/>
      <c r="I35" s="534"/>
      <c r="J35" s="534"/>
      <c r="K35" s="362"/>
      <c r="L35" s="363"/>
    </row>
    <row r="36" spans="1:12" x14ac:dyDescent="0.25">
      <c r="A36" s="364" t="s">
        <v>156</v>
      </c>
      <c r="B36" s="535">
        <v>6.9000000000000006E-2</v>
      </c>
      <c r="C36" s="535">
        <v>8.7999999999999995E-2</v>
      </c>
      <c r="D36" s="535">
        <v>0.36099999999999999</v>
      </c>
      <c r="E36" s="535">
        <v>6.3E-2</v>
      </c>
      <c r="F36" s="367">
        <v>-0.03</v>
      </c>
      <c r="G36" s="367">
        <v>0</v>
      </c>
      <c r="H36" s="535">
        <v>0</v>
      </c>
      <c r="I36" s="535">
        <v>0</v>
      </c>
      <c r="J36" s="535">
        <v>0</v>
      </c>
      <c r="K36" s="367">
        <v>-1</v>
      </c>
      <c r="L36" s="368">
        <v>0</v>
      </c>
    </row>
    <row r="37" spans="1:12" x14ac:dyDescent="0.25">
      <c r="A37" s="369" t="s">
        <v>157</v>
      </c>
      <c r="B37" s="536">
        <v>6.9000000000000006E-2</v>
      </c>
      <c r="C37" s="537">
        <v>8.7999999999999995E-2</v>
      </c>
      <c r="D37" s="537">
        <v>0.36099999999999999</v>
      </c>
      <c r="E37" s="537">
        <v>6.3E-2</v>
      </c>
      <c r="F37" s="373">
        <v>-0.03</v>
      </c>
      <c r="G37" s="373">
        <v>0</v>
      </c>
      <c r="H37" s="537">
        <v>0</v>
      </c>
      <c r="I37" s="537">
        <v>0</v>
      </c>
      <c r="J37" s="537">
        <v>0</v>
      </c>
      <c r="K37" s="373">
        <v>-1</v>
      </c>
      <c r="L37" s="374">
        <v>0</v>
      </c>
    </row>
    <row r="38" spans="1:12" x14ac:dyDescent="0.25">
      <c r="A38" s="359" t="s">
        <v>158</v>
      </c>
      <c r="B38" s="534"/>
      <c r="C38" s="534"/>
      <c r="D38" s="534"/>
      <c r="E38" s="534"/>
      <c r="F38" s="362"/>
      <c r="G38" s="362"/>
      <c r="H38" s="534"/>
      <c r="I38" s="534"/>
      <c r="J38" s="534"/>
      <c r="K38" s="362"/>
      <c r="L38" s="363"/>
    </row>
    <row r="39" spans="1:12" x14ac:dyDescent="0.25">
      <c r="A39" s="364" t="s">
        <v>156</v>
      </c>
      <c r="B39" s="535">
        <v>0</v>
      </c>
      <c r="C39" s="535">
        <v>6.0000000000000001E-3</v>
      </c>
      <c r="D39" s="535">
        <v>0</v>
      </c>
      <c r="E39" s="535">
        <v>0</v>
      </c>
      <c r="F39" s="367">
        <v>0</v>
      </c>
      <c r="G39" s="367">
        <v>0</v>
      </c>
      <c r="H39" s="535">
        <v>0</v>
      </c>
      <c r="I39" s="535">
        <v>0</v>
      </c>
      <c r="J39" s="535">
        <v>0</v>
      </c>
      <c r="K39" s="367">
        <v>0</v>
      </c>
      <c r="L39" s="368">
        <v>0</v>
      </c>
    </row>
    <row r="40" spans="1:12" x14ac:dyDescent="0.25">
      <c r="A40" s="369" t="s">
        <v>158</v>
      </c>
      <c r="B40" s="536">
        <v>0</v>
      </c>
      <c r="C40" s="537">
        <v>6.0000000000000001E-3</v>
      </c>
      <c r="D40" s="537">
        <v>0</v>
      </c>
      <c r="E40" s="537">
        <v>0</v>
      </c>
      <c r="F40" s="373">
        <v>0</v>
      </c>
      <c r="G40" s="373">
        <v>0</v>
      </c>
      <c r="H40" s="537">
        <v>0</v>
      </c>
      <c r="I40" s="537">
        <v>0</v>
      </c>
      <c r="J40" s="537">
        <v>0</v>
      </c>
      <c r="K40" s="373">
        <v>0</v>
      </c>
      <c r="L40" s="374">
        <v>0</v>
      </c>
    </row>
    <row r="41" spans="1:12" x14ac:dyDescent="0.25">
      <c r="A41" s="359" t="s">
        <v>86</v>
      </c>
      <c r="B41" s="534"/>
      <c r="C41" s="534"/>
      <c r="D41" s="534"/>
      <c r="E41" s="534"/>
      <c r="F41" s="362"/>
      <c r="G41" s="362"/>
      <c r="H41" s="534"/>
      <c r="I41" s="534"/>
      <c r="J41" s="534"/>
      <c r="K41" s="362"/>
      <c r="L41" s="363"/>
    </row>
    <row r="42" spans="1:12" x14ac:dyDescent="0.25">
      <c r="A42" s="359" t="s">
        <v>161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64" t="s">
        <v>156</v>
      </c>
      <c r="B43" s="535">
        <v>222.07300000000001</v>
      </c>
      <c r="C43" s="535">
        <v>250.893</v>
      </c>
      <c r="D43" s="535">
        <v>258.39100000000002</v>
      </c>
      <c r="E43" s="535">
        <v>270.09399999999999</v>
      </c>
      <c r="F43" s="367">
        <v>6.7000000000000004E-2</v>
      </c>
      <c r="G43" s="367">
        <v>0.77500000000000002</v>
      </c>
      <c r="H43" s="535">
        <v>264.30900000000003</v>
      </c>
      <c r="I43" s="535">
        <v>273.25700000000001</v>
      </c>
      <c r="J43" s="535">
        <v>283.10599999999999</v>
      </c>
      <c r="K43" s="367">
        <v>1.6E-2</v>
      </c>
      <c r="L43" s="368">
        <v>0.76600000000000001</v>
      </c>
    </row>
    <row r="44" spans="1:12" x14ac:dyDescent="0.25">
      <c r="A44" s="369" t="s">
        <v>168</v>
      </c>
      <c r="B44" s="538">
        <v>71.272000000000006</v>
      </c>
      <c r="C44" s="539">
        <v>82.632000000000005</v>
      </c>
      <c r="D44" s="539">
        <v>83.241</v>
      </c>
      <c r="E44" s="539">
        <v>81.537999999999997</v>
      </c>
      <c r="F44" s="378">
        <v>4.5999999999999999E-2</v>
      </c>
      <c r="G44" s="378">
        <v>0.247</v>
      </c>
      <c r="H44" s="539">
        <v>79.051000000000002</v>
      </c>
      <c r="I44" s="539">
        <v>81.674999999999997</v>
      </c>
      <c r="J44" s="539">
        <v>84.456999999999994</v>
      </c>
      <c r="K44" s="378">
        <v>1.2E-2</v>
      </c>
      <c r="L44" s="379">
        <v>0.22900000000000001</v>
      </c>
    </row>
    <row r="45" spans="1:12" x14ac:dyDescent="0.25">
      <c r="A45" s="369" t="s">
        <v>169</v>
      </c>
      <c r="B45" s="540">
        <v>31.027000000000001</v>
      </c>
      <c r="C45" s="541">
        <v>35.927999999999997</v>
      </c>
      <c r="D45" s="541">
        <v>36.476999999999997</v>
      </c>
      <c r="E45" s="541">
        <v>33.152000000000001</v>
      </c>
      <c r="F45" s="383">
        <v>2.1999999999999999E-2</v>
      </c>
      <c r="G45" s="383">
        <v>0.106</v>
      </c>
      <c r="H45" s="541">
        <v>34.640999999999998</v>
      </c>
      <c r="I45" s="541">
        <v>35.79</v>
      </c>
      <c r="J45" s="541">
        <v>37.189</v>
      </c>
      <c r="K45" s="383">
        <v>3.9E-2</v>
      </c>
      <c r="L45" s="384">
        <v>9.9000000000000005E-2</v>
      </c>
    </row>
    <row r="46" spans="1:12" x14ac:dyDescent="0.25">
      <c r="A46" s="369" t="s">
        <v>170</v>
      </c>
      <c r="B46" s="540">
        <v>47.491999999999997</v>
      </c>
      <c r="C46" s="541">
        <v>53.515000000000001</v>
      </c>
      <c r="D46" s="541">
        <v>54.756</v>
      </c>
      <c r="E46" s="541">
        <v>53.636000000000003</v>
      </c>
      <c r="F46" s="383">
        <v>4.1000000000000002E-2</v>
      </c>
      <c r="G46" s="383">
        <v>0.16200000000000001</v>
      </c>
      <c r="H46" s="541">
        <v>52</v>
      </c>
      <c r="I46" s="541">
        <v>53.725999999999999</v>
      </c>
      <c r="J46" s="541">
        <v>55.555999999999997</v>
      </c>
      <c r="K46" s="383">
        <v>1.2E-2</v>
      </c>
      <c r="L46" s="384">
        <v>0.151</v>
      </c>
    </row>
    <row r="47" spans="1:12" x14ac:dyDescent="0.25">
      <c r="A47" s="369" t="s">
        <v>171</v>
      </c>
      <c r="B47" s="540">
        <v>51.53</v>
      </c>
      <c r="C47" s="541">
        <v>58.505000000000003</v>
      </c>
      <c r="D47" s="541">
        <v>59.387999999999998</v>
      </c>
      <c r="E47" s="541">
        <v>73.566000000000003</v>
      </c>
      <c r="F47" s="383">
        <v>0.126</v>
      </c>
      <c r="G47" s="383">
        <v>0.188</v>
      </c>
      <c r="H47" s="541">
        <v>69.12</v>
      </c>
      <c r="I47" s="541">
        <v>71.36</v>
      </c>
      <c r="J47" s="541">
        <v>73.790999999999997</v>
      </c>
      <c r="K47" s="383">
        <v>1E-3</v>
      </c>
      <c r="L47" s="384">
        <v>0.20200000000000001</v>
      </c>
    </row>
    <row r="48" spans="1:12" x14ac:dyDescent="0.25">
      <c r="A48" s="369" t="s">
        <v>172</v>
      </c>
      <c r="B48" s="555">
        <v>20.751999999999999</v>
      </c>
      <c r="C48" s="556">
        <v>20.312999999999999</v>
      </c>
      <c r="D48" s="556">
        <v>24.529</v>
      </c>
      <c r="E48" s="556">
        <v>28.202000000000002</v>
      </c>
      <c r="F48" s="388">
        <v>0.108</v>
      </c>
      <c r="G48" s="388">
        <v>7.2999999999999995E-2</v>
      </c>
      <c r="H48" s="556">
        <v>29.497</v>
      </c>
      <c r="I48" s="556">
        <v>30.706</v>
      </c>
      <c r="J48" s="556">
        <v>32.113</v>
      </c>
      <c r="K48" s="388">
        <v>4.3999999999999997E-2</v>
      </c>
      <c r="L48" s="389">
        <v>8.5000000000000006E-2</v>
      </c>
    </row>
    <row r="49" spans="1:12" x14ac:dyDescent="0.25">
      <c r="A49" s="359" t="s">
        <v>87</v>
      </c>
      <c r="B49" s="534"/>
      <c r="C49" s="534"/>
      <c r="D49" s="534"/>
      <c r="E49" s="534"/>
      <c r="F49" s="362"/>
      <c r="G49" s="362"/>
      <c r="H49" s="534"/>
      <c r="I49" s="534"/>
      <c r="J49" s="534"/>
      <c r="K49" s="362"/>
      <c r="L49" s="363"/>
    </row>
    <row r="50" spans="1:12" x14ac:dyDescent="0.25">
      <c r="A50" s="364" t="s">
        <v>156</v>
      </c>
      <c r="B50" s="535">
        <v>5.4180000000000001</v>
      </c>
      <c r="C50" s="535">
        <v>5.6680000000000001</v>
      </c>
      <c r="D50" s="535">
        <v>9.2070000000000007</v>
      </c>
      <c r="E50" s="535">
        <v>9.25</v>
      </c>
      <c r="F50" s="367">
        <v>0.19500000000000001</v>
      </c>
      <c r="G50" s="367">
        <v>2.3E-2</v>
      </c>
      <c r="H50" s="535">
        <v>9.59</v>
      </c>
      <c r="I50" s="535">
        <v>9.9420000000000002</v>
      </c>
      <c r="J50" s="535">
        <v>10.398</v>
      </c>
      <c r="K50" s="367">
        <v>0.04</v>
      </c>
      <c r="L50" s="368">
        <v>2.7E-2</v>
      </c>
    </row>
    <row r="51" spans="1:12" x14ac:dyDescent="0.25">
      <c r="A51" s="369" t="s">
        <v>216</v>
      </c>
      <c r="B51" s="538">
        <v>5.4180000000000001</v>
      </c>
      <c r="C51" s="539">
        <v>5.6680000000000001</v>
      </c>
      <c r="D51" s="539">
        <v>6.3869999999999996</v>
      </c>
      <c r="E51" s="539">
        <v>6.45</v>
      </c>
      <c r="F51" s="378">
        <v>0.06</v>
      </c>
      <c r="G51" s="378">
        <v>1.9E-2</v>
      </c>
      <c r="H51" s="539">
        <v>6.74</v>
      </c>
      <c r="I51" s="539">
        <v>7.0419999999999998</v>
      </c>
      <c r="J51" s="539">
        <v>7.3650000000000002</v>
      </c>
      <c r="K51" s="378">
        <v>4.4999999999999998E-2</v>
      </c>
      <c r="L51" s="379">
        <v>1.9E-2</v>
      </c>
    </row>
    <row r="52" spans="1:12" x14ac:dyDescent="0.25">
      <c r="A52" s="542" t="s">
        <v>217</v>
      </c>
      <c r="B52" s="543">
        <v>0</v>
      </c>
      <c r="C52" s="544">
        <v>0</v>
      </c>
      <c r="D52" s="544">
        <v>2.82</v>
      </c>
      <c r="E52" s="544">
        <v>2.8</v>
      </c>
      <c r="F52" s="545">
        <v>0</v>
      </c>
      <c r="G52" s="545">
        <v>4.0000000000000001E-3</v>
      </c>
      <c r="H52" s="544">
        <v>2.85</v>
      </c>
      <c r="I52" s="544">
        <v>2.9</v>
      </c>
      <c r="J52" s="544">
        <v>3.0329999999999999</v>
      </c>
      <c r="K52" s="545">
        <v>2.7E-2</v>
      </c>
      <c r="L52" s="546">
        <v>8.0000000000000002E-3</v>
      </c>
    </row>
    <row r="53" spans="1:12" x14ac:dyDescent="0.25">
      <c r="A53" s="547"/>
      <c r="B53" s="547"/>
      <c r="C53" s="547"/>
      <c r="D53" s="548"/>
      <c r="E53" s="548"/>
      <c r="F53" s="548"/>
      <c r="G53" s="548"/>
      <c r="H53" s="547"/>
      <c r="I53" s="547"/>
      <c r="J53" s="548"/>
      <c r="K53" s="548"/>
      <c r="L53" s="548"/>
    </row>
    <row r="54" spans="1:12" x14ac:dyDescent="0.25">
      <c r="A54" s="547"/>
      <c r="B54" s="547"/>
      <c r="C54" s="547"/>
      <c r="D54" s="548"/>
      <c r="E54" s="548"/>
      <c r="F54" s="548"/>
      <c r="G54" s="548"/>
      <c r="H54" s="547"/>
      <c r="I54" s="547"/>
      <c r="J54" s="548"/>
      <c r="K54" s="548"/>
      <c r="L54" s="54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645E-E5F2-49E3-929B-02A3AAE3DE45}">
  <sheetPr codeName="Sheet15"/>
  <dimension ref="A1:L6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267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268</v>
      </c>
      <c r="B6" s="71">
        <v>16.507000000000001</v>
      </c>
      <c r="C6" s="71">
        <v>22.138999999999999</v>
      </c>
      <c r="D6" s="167">
        <v>29.693000000000001</v>
      </c>
      <c r="E6" s="102">
        <v>25.173999999999999</v>
      </c>
      <c r="F6" s="484">
        <v>0.151</v>
      </c>
      <c r="G6" s="484">
        <v>4.0000000000000001E-3</v>
      </c>
      <c r="H6" s="71">
        <v>42.198</v>
      </c>
      <c r="I6" s="71">
        <v>46.704000000000001</v>
      </c>
      <c r="J6" s="71">
        <v>45.417999999999999</v>
      </c>
      <c r="K6" s="484">
        <v>0.217</v>
      </c>
      <c r="L6" s="484">
        <v>8.0000000000000002E-3</v>
      </c>
    </row>
    <row r="7" spans="1:12" x14ac:dyDescent="0.25">
      <c r="A7" s="13" t="s">
        <v>269</v>
      </c>
      <c r="B7" s="74">
        <v>2235.7620000000002</v>
      </c>
      <c r="C7" s="74">
        <v>3661.98</v>
      </c>
      <c r="D7" s="207">
        <v>3678.384</v>
      </c>
      <c r="E7" s="15">
        <v>3101.7719999999999</v>
      </c>
      <c r="F7" s="485">
        <v>0.115</v>
      </c>
      <c r="G7" s="485">
        <v>0.57299999999999995</v>
      </c>
      <c r="H7" s="74">
        <v>2433.0920000000001</v>
      </c>
      <c r="I7" s="74">
        <v>2943.34</v>
      </c>
      <c r="J7" s="74">
        <v>3113.0619999999999</v>
      </c>
      <c r="K7" s="485">
        <v>1E-3</v>
      </c>
      <c r="L7" s="485">
        <v>0.57699999999999996</v>
      </c>
    </row>
    <row r="8" spans="1:12" x14ac:dyDescent="0.25">
      <c r="A8" s="13" t="s">
        <v>270</v>
      </c>
      <c r="B8" s="74">
        <v>550.18700000000001</v>
      </c>
      <c r="C8" s="74">
        <v>871.18</v>
      </c>
      <c r="D8" s="207">
        <v>997.24199999999996</v>
      </c>
      <c r="E8" s="15">
        <v>1155.5930000000001</v>
      </c>
      <c r="F8" s="485">
        <v>0.28100000000000003</v>
      </c>
      <c r="G8" s="485">
        <v>0.161</v>
      </c>
      <c r="H8" s="74">
        <v>979.10500000000002</v>
      </c>
      <c r="I8" s="74">
        <v>1026.5070000000001</v>
      </c>
      <c r="J8" s="74">
        <v>1063.798</v>
      </c>
      <c r="K8" s="485">
        <v>-2.7E-2</v>
      </c>
      <c r="L8" s="485">
        <v>0.21</v>
      </c>
    </row>
    <row r="9" spans="1:12" ht="18" x14ac:dyDescent="0.25">
      <c r="A9" s="13" t="s">
        <v>271</v>
      </c>
      <c r="B9" s="74">
        <v>2069.875</v>
      </c>
      <c r="C9" s="74">
        <v>1884.1679999999999</v>
      </c>
      <c r="D9" s="207">
        <v>630.94899999999996</v>
      </c>
      <c r="E9" s="15">
        <v>1094.2529999999999</v>
      </c>
      <c r="F9" s="485">
        <v>-0.191</v>
      </c>
      <c r="G9" s="485">
        <v>0.25700000000000001</v>
      </c>
      <c r="H9" s="74">
        <v>543.15499999999997</v>
      </c>
      <c r="I9" s="74">
        <v>1145.7819999999999</v>
      </c>
      <c r="J9" s="74">
        <v>1185.539</v>
      </c>
      <c r="K9" s="485">
        <v>2.7E-2</v>
      </c>
      <c r="L9" s="485">
        <v>0.19700000000000001</v>
      </c>
    </row>
    <row r="10" spans="1:12" ht="18" x14ac:dyDescent="0.25">
      <c r="A10" s="13" t="s">
        <v>272</v>
      </c>
      <c r="B10" s="74">
        <v>11.401</v>
      </c>
      <c r="C10" s="74">
        <v>11.753</v>
      </c>
      <c r="D10" s="207">
        <v>11.51</v>
      </c>
      <c r="E10" s="15">
        <v>16.053000000000001</v>
      </c>
      <c r="F10" s="485">
        <v>0.121</v>
      </c>
      <c r="G10" s="485">
        <v>2E-3</v>
      </c>
      <c r="H10" s="74">
        <v>17.027999999999999</v>
      </c>
      <c r="I10" s="74">
        <v>17.262</v>
      </c>
      <c r="J10" s="74">
        <v>18.053000000000001</v>
      </c>
      <c r="K10" s="485">
        <v>0.04</v>
      </c>
      <c r="L10" s="485">
        <v>3.0000000000000001E-3</v>
      </c>
    </row>
    <row r="11" spans="1:12" ht="18" x14ac:dyDescent="0.25">
      <c r="A11" s="13" t="s">
        <v>273</v>
      </c>
      <c r="B11" s="74">
        <v>14.742000000000001</v>
      </c>
      <c r="C11" s="74">
        <v>14.725</v>
      </c>
      <c r="D11" s="207">
        <v>15.31</v>
      </c>
      <c r="E11" s="15">
        <v>20.794</v>
      </c>
      <c r="F11" s="485">
        <v>0.121</v>
      </c>
      <c r="G11" s="485">
        <v>3.0000000000000001E-3</v>
      </c>
      <c r="H11" s="74">
        <v>19.888000000000002</v>
      </c>
      <c r="I11" s="74">
        <v>20.202999999999999</v>
      </c>
      <c r="J11" s="74">
        <v>21.128</v>
      </c>
      <c r="K11" s="485">
        <v>5.0000000000000001E-3</v>
      </c>
      <c r="L11" s="485">
        <v>4.0000000000000001E-3</v>
      </c>
    </row>
    <row r="12" spans="1:12" x14ac:dyDescent="0.25">
      <c r="A12" s="77" t="s">
        <v>19</v>
      </c>
      <c r="B12" s="78">
        <v>4898.4740000000002</v>
      </c>
      <c r="C12" s="78">
        <v>6465.9449999999997</v>
      </c>
      <c r="D12" s="215">
        <v>5363.0879999999997</v>
      </c>
      <c r="E12" s="37">
        <v>5413.6390000000001</v>
      </c>
      <c r="F12" s="486">
        <v>3.4000000000000002E-2</v>
      </c>
      <c r="G12" s="486">
        <v>1</v>
      </c>
      <c r="H12" s="78">
        <v>4034.4659999999999</v>
      </c>
      <c r="I12" s="78">
        <v>5199.7979999999998</v>
      </c>
      <c r="J12" s="78">
        <v>5446.9979999999996</v>
      </c>
      <c r="K12" s="486">
        <v>2E-3</v>
      </c>
      <c r="L12" s="486">
        <v>1</v>
      </c>
    </row>
    <row r="13" spans="1:12" ht="18" x14ac:dyDescent="0.25">
      <c r="A13" s="82" t="s">
        <v>73</v>
      </c>
      <c r="B13" s="487" t="s">
        <v>16</v>
      </c>
      <c r="C13" s="487"/>
      <c r="D13" s="488"/>
      <c r="E13" s="489">
        <v>0</v>
      </c>
      <c r="F13" s="490"/>
      <c r="G13" s="490"/>
      <c r="H13" s="491">
        <v>-1617.68</v>
      </c>
      <c r="I13" s="492">
        <v>-649.15</v>
      </c>
      <c r="J13" s="493">
        <v>-669.91300000000001</v>
      </c>
      <c r="K13" s="490"/>
      <c r="L13" s="490"/>
    </row>
    <row r="14" spans="1:12" x14ac:dyDescent="0.25">
      <c r="A14" s="494"/>
      <c r="B14" s="495"/>
      <c r="C14" s="495"/>
      <c r="D14" s="495"/>
      <c r="E14" s="495"/>
      <c r="F14" s="496"/>
      <c r="G14" s="496"/>
      <c r="H14" s="495"/>
      <c r="I14" s="497"/>
      <c r="J14" s="96"/>
      <c r="K14" s="549"/>
      <c r="L14" s="497"/>
    </row>
    <row r="15" spans="1:12" x14ac:dyDescent="0.25">
      <c r="A15" s="498" t="s">
        <v>74</v>
      </c>
      <c r="B15" s="499"/>
      <c r="C15" s="499"/>
      <c r="D15" s="499"/>
      <c r="E15" s="499"/>
      <c r="F15" s="500"/>
      <c r="G15" s="500"/>
      <c r="H15" s="499"/>
      <c r="I15" s="499"/>
      <c r="J15" s="550"/>
      <c r="K15" s="551"/>
      <c r="L15" s="499"/>
    </row>
    <row r="16" spans="1:12" x14ac:dyDescent="0.25">
      <c r="A16" s="122" t="s">
        <v>75</v>
      </c>
      <c r="B16" s="98">
        <v>139.374</v>
      </c>
      <c r="C16" s="98">
        <v>150.38399999999999</v>
      </c>
      <c r="D16" s="98">
        <v>161.523</v>
      </c>
      <c r="E16" s="25">
        <v>154.81399999999999</v>
      </c>
      <c r="F16" s="501">
        <v>3.5999999999999997E-2</v>
      </c>
      <c r="G16" s="501">
        <v>2.7E-2</v>
      </c>
      <c r="H16" s="98">
        <v>161.35400000000001</v>
      </c>
      <c r="I16" s="98">
        <v>177.92099999999999</v>
      </c>
      <c r="J16" s="98">
        <v>184.179</v>
      </c>
      <c r="K16" s="501">
        <v>0.06</v>
      </c>
      <c r="L16" s="501">
        <v>3.4000000000000002E-2</v>
      </c>
    </row>
    <row r="17" spans="1:12" x14ac:dyDescent="0.25">
      <c r="A17" s="13" t="s">
        <v>76</v>
      </c>
      <c r="B17" s="101">
        <v>132.53299999999999</v>
      </c>
      <c r="C17" s="71">
        <v>139.30799999999999</v>
      </c>
      <c r="D17" s="71">
        <v>142.011</v>
      </c>
      <c r="E17" s="102">
        <v>136.21299999999999</v>
      </c>
      <c r="F17" s="484">
        <v>8.9999999999999993E-3</v>
      </c>
      <c r="G17" s="484">
        <v>2.5000000000000001E-2</v>
      </c>
      <c r="H17" s="101">
        <v>139.99299999999999</v>
      </c>
      <c r="I17" s="71">
        <v>147.02500000000001</v>
      </c>
      <c r="J17" s="167">
        <v>151.92400000000001</v>
      </c>
      <c r="K17" s="484">
        <v>3.6999999999999998E-2</v>
      </c>
      <c r="L17" s="484">
        <v>2.9000000000000001E-2</v>
      </c>
    </row>
    <row r="18" spans="1:12" x14ac:dyDescent="0.25">
      <c r="A18" s="13" t="s">
        <v>104</v>
      </c>
      <c r="B18" s="22">
        <v>6.8410000000000002</v>
      </c>
      <c r="C18" s="74">
        <v>11.076000000000001</v>
      </c>
      <c r="D18" s="74">
        <v>19.512</v>
      </c>
      <c r="E18" s="15">
        <v>18.600999999999999</v>
      </c>
      <c r="F18" s="485">
        <v>0.39600000000000002</v>
      </c>
      <c r="G18" s="485">
        <v>3.0000000000000001E-3</v>
      </c>
      <c r="H18" s="22">
        <v>21.361000000000001</v>
      </c>
      <c r="I18" s="74">
        <v>30.896000000000001</v>
      </c>
      <c r="J18" s="207">
        <v>32.255000000000003</v>
      </c>
      <c r="K18" s="485">
        <v>0.20100000000000001</v>
      </c>
      <c r="L18" s="485">
        <v>5.0000000000000001E-3</v>
      </c>
    </row>
    <row r="19" spans="1:12" x14ac:dyDescent="0.25">
      <c r="A19" s="105" t="s">
        <v>78</v>
      </c>
      <c r="B19" s="502"/>
      <c r="C19" s="108"/>
      <c r="D19" s="108"/>
      <c r="E19" s="109"/>
      <c r="F19" s="503"/>
      <c r="G19" s="503">
        <v>0</v>
      </c>
      <c r="H19" s="106"/>
      <c r="I19" s="107"/>
      <c r="J19" s="504"/>
      <c r="K19" s="503"/>
      <c r="L19" s="503">
        <v>0</v>
      </c>
    </row>
    <row r="20" spans="1:12" x14ac:dyDescent="0.25">
      <c r="A20" s="105" t="s">
        <v>117</v>
      </c>
      <c r="B20" s="112">
        <v>0.5</v>
      </c>
      <c r="C20" s="113">
        <v>0.70399999999999996</v>
      </c>
      <c r="D20" s="113">
        <v>0.98699999999999999</v>
      </c>
      <c r="E20" s="114">
        <v>0.57399999999999995</v>
      </c>
      <c r="F20" s="505">
        <v>4.7E-2</v>
      </c>
      <c r="G20" s="505">
        <v>0</v>
      </c>
      <c r="H20" s="112">
        <v>0.60199999999999998</v>
      </c>
      <c r="I20" s="113">
        <v>0.83899999999999997</v>
      </c>
      <c r="J20" s="506">
        <v>0.877</v>
      </c>
      <c r="K20" s="505">
        <v>0.152</v>
      </c>
      <c r="L20" s="505">
        <v>0</v>
      </c>
    </row>
    <row r="21" spans="1:12" ht="18" x14ac:dyDescent="0.25">
      <c r="A21" s="105" t="s">
        <v>81</v>
      </c>
      <c r="B21" s="112">
        <v>3.1179999999999999</v>
      </c>
      <c r="C21" s="113">
        <v>4.6520000000000001</v>
      </c>
      <c r="D21" s="113">
        <v>7.3029999999999999</v>
      </c>
      <c r="E21" s="114">
        <v>5.117</v>
      </c>
      <c r="F21" s="505">
        <v>0.18</v>
      </c>
      <c r="G21" s="505">
        <v>1E-3</v>
      </c>
      <c r="H21" s="112">
        <v>6.1150000000000002</v>
      </c>
      <c r="I21" s="113">
        <v>10.54</v>
      </c>
      <c r="J21" s="506">
        <v>10.827</v>
      </c>
      <c r="K21" s="505">
        <v>0.28399999999999997</v>
      </c>
      <c r="L21" s="505">
        <v>2E-3</v>
      </c>
    </row>
    <row r="22" spans="1:12" x14ac:dyDescent="0.25">
      <c r="A22" s="105" t="s">
        <v>82</v>
      </c>
      <c r="B22" s="112">
        <v>0</v>
      </c>
      <c r="C22" s="113">
        <v>2.7</v>
      </c>
      <c r="D22" s="113">
        <v>5.7930000000000001</v>
      </c>
      <c r="E22" s="114">
        <v>3.13</v>
      </c>
      <c r="F22" s="505">
        <v>0</v>
      </c>
      <c r="G22" s="505">
        <v>1E-3</v>
      </c>
      <c r="H22" s="112">
        <v>2.8370000000000002</v>
      </c>
      <c r="I22" s="113">
        <v>5.0540000000000003</v>
      </c>
      <c r="J22" s="506">
        <v>5.2859999999999996</v>
      </c>
      <c r="K22" s="505">
        <v>0.191</v>
      </c>
      <c r="L22" s="505">
        <v>1E-3</v>
      </c>
    </row>
    <row r="23" spans="1:12" x14ac:dyDescent="0.25">
      <c r="A23" s="105" t="s">
        <v>83</v>
      </c>
      <c r="B23" s="112">
        <v>0.64900000000000002</v>
      </c>
      <c r="C23" s="113">
        <v>1E-3</v>
      </c>
      <c r="D23" s="113">
        <v>0</v>
      </c>
      <c r="E23" s="114">
        <v>0.39200000000000002</v>
      </c>
      <c r="F23" s="505">
        <v>-0.155</v>
      </c>
      <c r="G23" s="505">
        <v>0</v>
      </c>
      <c r="H23" s="112">
        <v>1.1040000000000001</v>
      </c>
      <c r="I23" s="113">
        <v>0.94099999999999995</v>
      </c>
      <c r="J23" s="506">
        <v>0.98399999999999999</v>
      </c>
      <c r="K23" s="505">
        <v>0.35899999999999999</v>
      </c>
      <c r="L23" s="505">
        <v>0</v>
      </c>
    </row>
    <row r="24" spans="1:12" x14ac:dyDescent="0.25">
      <c r="A24" s="105" t="s">
        <v>84</v>
      </c>
      <c r="B24" s="112">
        <v>1.484</v>
      </c>
      <c r="C24" s="113">
        <v>2.4649999999999999</v>
      </c>
      <c r="D24" s="113">
        <v>5.2210000000000001</v>
      </c>
      <c r="E24" s="114">
        <v>7.6040000000000001</v>
      </c>
      <c r="F24" s="505">
        <v>0.72399999999999998</v>
      </c>
      <c r="G24" s="505">
        <v>1E-3</v>
      </c>
      <c r="H24" s="112">
        <v>8.69</v>
      </c>
      <c r="I24" s="113">
        <v>11.250999999999999</v>
      </c>
      <c r="J24" s="506">
        <v>11.858000000000001</v>
      </c>
      <c r="K24" s="505">
        <v>0.16</v>
      </c>
      <c r="L24" s="505">
        <v>2E-3</v>
      </c>
    </row>
    <row r="25" spans="1:12" x14ac:dyDescent="0.25">
      <c r="A25" s="105" t="s">
        <v>130</v>
      </c>
      <c r="B25" s="117">
        <v>1.2E-2</v>
      </c>
      <c r="C25" s="118">
        <v>0.02</v>
      </c>
      <c r="D25" s="118">
        <v>5.0000000000000001E-3</v>
      </c>
      <c r="E25" s="119">
        <v>0.35799999999999998</v>
      </c>
      <c r="F25" s="507">
        <v>2.101</v>
      </c>
      <c r="G25" s="507">
        <v>0</v>
      </c>
      <c r="H25" s="117">
        <v>0.68400000000000005</v>
      </c>
      <c r="I25" s="118">
        <v>0.71499999999999997</v>
      </c>
      <c r="J25" s="508">
        <v>0.748</v>
      </c>
      <c r="K25" s="507">
        <v>0.27800000000000002</v>
      </c>
      <c r="L25" s="507">
        <v>0</v>
      </c>
    </row>
    <row r="26" spans="1:12" x14ac:dyDescent="0.25">
      <c r="A26" s="122" t="s">
        <v>105</v>
      </c>
      <c r="B26" s="123">
        <v>4758.82</v>
      </c>
      <c r="C26" s="123">
        <v>6315.5609999999997</v>
      </c>
      <c r="D26" s="123">
        <v>5201.5649999999996</v>
      </c>
      <c r="E26" s="124">
        <v>5258.8249999999998</v>
      </c>
      <c r="F26" s="509">
        <v>3.4000000000000002E-2</v>
      </c>
      <c r="G26" s="509">
        <v>0.97299999999999998</v>
      </c>
      <c r="H26" s="194">
        <v>3873.1120000000001</v>
      </c>
      <c r="I26" s="123">
        <v>5021.8770000000004</v>
      </c>
      <c r="J26" s="123">
        <v>5262.8190000000004</v>
      </c>
      <c r="K26" s="510">
        <v>0</v>
      </c>
      <c r="L26" s="510">
        <v>0.96599999999999997</v>
      </c>
    </row>
    <row r="27" spans="1:12" ht="18" x14ac:dyDescent="0.25">
      <c r="A27" s="13" t="s">
        <v>88</v>
      </c>
      <c r="B27" s="101">
        <v>4758.4210000000003</v>
      </c>
      <c r="C27" s="71">
        <v>6314.23</v>
      </c>
      <c r="D27" s="71">
        <v>5201.0680000000002</v>
      </c>
      <c r="E27" s="102">
        <v>5257.558</v>
      </c>
      <c r="F27" s="484">
        <v>3.4000000000000002E-2</v>
      </c>
      <c r="G27" s="484">
        <v>0.97199999999999998</v>
      </c>
      <c r="H27" s="101">
        <v>3872.06</v>
      </c>
      <c r="I27" s="71">
        <v>5020.7780000000002</v>
      </c>
      <c r="J27" s="167">
        <v>5261.67</v>
      </c>
      <c r="K27" s="484">
        <v>0</v>
      </c>
      <c r="L27" s="484">
        <v>0.96599999999999997</v>
      </c>
    </row>
    <row r="28" spans="1:12" x14ac:dyDescent="0.25">
      <c r="A28" s="13" t="s">
        <v>90</v>
      </c>
      <c r="B28" s="127">
        <v>0.39900000000000002</v>
      </c>
      <c r="C28" s="128">
        <v>1.331</v>
      </c>
      <c r="D28" s="128">
        <v>0.497</v>
      </c>
      <c r="E28" s="129">
        <v>1.2669999999999999</v>
      </c>
      <c r="F28" s="552">
        <v>0.47</v>
      </c>
      <c r="G28" s="552">
        <v>0</v>
      </c>
      <c r="H28" s="127">
        <v>1.052</v>
      </c>
      <c r="I28" s="128">
        <v>1.099</v>
      </c>
      <c r="J28" s="200">
        <v>1.149</v>
      </c>
      <c r="K28" s="552">
        <v>-3.2000000000000001E-2</v>
      </c>
      <c r="L28" s="552">
        <v>0</v>
      </c>
    </row>
    <row r="29" spans="1:12" ht="18" x14ac:dyDescent="0.25">
      <c r="A29" s="122" t="s">
        <v>91</v>
      </c>
      <c r="B29" s="123">
        <v>0.28000000000000003</v>
      </c>
      <c r="C29" s="123">
        <v>0</v>
      </c>
      <c r="D29" s="123">
        <v>0</v>
      </c>
      <c r="E29" s="124">
        <v>0</v>
      </c>
      <c r="F29" s="509">
        <v>-1</v>
      </c>
      <c r="G29" s="509">
        <v>0</v>
      </c>
      <c r="H29" s="194">
        <v>0</v>
      </c>
      <c r="I29" s="123">
        <v>0</v>
      </c>
      <c r="J29" s="123">
        <v>0</v>
      </c>
      <c r="K29" s="510">
        <v>0</v>
      </c>
      <c r="L29" s="510">
        <v>0</v>
      </c>
    </row>
    <row r="30" spans="1:12" x14ac:dyDescent="0.25">
      <c r="A30" s="13" t="s">
        <v>92</v>
      </c>
      <c r="B30" s="511">
        <v>0.28000000000000003</v>
      </c>
      <c r="C30" s="512">
        <v>0</v>
      </c>
      <c r="D30" s="512">
        <v>0</v>
      </c>
      <c r="E30" s="513">
        <v>0</v>
      </c>
      <c r="F30" s="514">
        <v>-1</v>
      </c>
      <c r="G30" s="514">
        <v>0</v>
      </c>
      <c r="H30" s="511">
        <v>0</v>
      </c>
      <c r="I30" s="512">
        <v>0</v>
      </c>
      <c r="J30" s="512">
        <v>0</v>
      </c>
      <c r="K30" s="514">
        <v>0</v>
      </c>
      <c r="L30" s="514">
        <v>0</v>
      </c>
    </row>
    <row r="31" spans="1:12" x14ac:dyDescent="0.25">
      <c r="A31" s="142" t="s">
        <v>19</v>
      </c>
      <c r="B31" s="78">
        <v>4898.4740000000002</v>
      </c>
      <c r="C31" s="78">
        <v>6465.9449999999997</v>
      </c>
      <c r="D31" s="78">
        <v>5363.0879999999997</v>
      </c>
      <c r="E31" s="37">
        <v>5413.6390000000001</v>
      </c>
      <c r="F31" s="519">
        <v>3.4000000000000002E-2</v>
      </c>
      <c r="G31" s="519">
        <v>1</v>
      </c>
      <c r="H31" s="78">
        <v>4034.4659999999999</v>
      </c>
      <c r="I31" s="78">
        <v>5199.7979999999998</v>
      </c>
      <c r="J31" s="78">
        <v>5446.9979999999996</v>
      </c>
      <c r="K31" s="519">
        <v>2E-3</v>
      </c>
      <c r="L31" s="519">
        <v>1</v>
      </c>
    </row>
    <row r="32" spans="1:12" ht="36" x14ac:dyDescent="0.25">
      <c r="A32" s="520" t="s">
        <v>250</v>
      </c>
      <c r="B32" s="521">
        <v>0.54200000000000004</v>
      </c>
      <c r="C32" s="521">
        <v>0.55700000000000005</v>
      </c>
      <c r="D32" s="522">
        <v>0.497</v>
      </c>
      <c r="E32" s="521">
        <v>0.505</v>
      </c>
      <c r="F32" s="523">
        <v>0</v>
      </c>
      <c r="G32" s="523">
        <v>0</v>
      </c>
      <c r="H32" s="521">
        <v>0.42</v>
      </c>
      <c r="I32" s="521">
        <v>0.51900000000000002</v>
      </c>
      <c r="J32" s="521">
        <v>0.51900000000000002</v>
      </c>
      <c r="K32" s="523">
        <v>0</v>
      </c>
      <c r="L32" s="553">
        <v>0</v>
      </c>
    </row>
    <row r="33" spans="1:12" x14ac:dyDescent="0.25">
      <c r="A33" s="554"/>
      <c r="B33" s="554"/>
      <c r="C33" s="554"/>
      <c r="D33" s="554"/>
      <c r="E33" s="554"/>
      <c r="F33" s="554"/>
      <c r="G33" s="554">
        <v>0</v>
      </c>
      <c r="H33" s="554"/>
      <c r="I33" s="554"/>
      <c r="J33" s="554"/>
      <c r="K33" s="554"/>
      <c r="L33" s="554">
        <v>0</v>
      </c>
    </row>
    <row r="34" spans="1:12" x14ac:dyDescent="0.25">
      <c r="A34" s="525" t="s">
        <v>251</v>
      </c>
      <c r="B34" s="526"/>
      <c r="C34" s="527"/>
      <c r="D34" s="527"/>
      <c r="E34" s="528"/>
      <c r="F34" s="529"/>
      <c r="G34" s="529"/>
      <c r="H34" s="528"/>
      <c r="I34" s="529"/>
      <c r="J34" s="529"/>
      <c r="K34" s="528"/>
      <c r="L34" s="529"/>
    </row>
    <row r="35" spans="1:12" x14ac:dyDescent="0.25">
      <c r="A35" s="530" t="s">
        <v>90</v>
      </c>
      <c r="B35" s="531"/>
      <c r="C35" s="531"/>
      <c r="D35" s="531"/>
      <c r="E35" s="531"/>
      <c r="F35" s="532"/>
      <c r="G35" s="532"/>
      <c r="H35" s="531"/>
      <c r="I35" s="531"/>
      <c r="J35" s="531"/>
      <c r="K35" s="532"/>
      <c r="L35" s="533"/>
    </row>
    <row r="36" spans="1:12" x14ac:dyDescent="0.25">
      <c r="A36" s="359" t="s">
        <v>155</v>
      </c>
      <c r="B36" s="534"/>
      <c r="C36" s="534"/>
      <c r="D36" s="534"/>
      <c r="E36" s="534"/>
      <c r="F36" s="362"/>
      <c r="G36" s="362"/>
      <c r="H36" s="534"/>
      <c r="I36" s="534"/>
      <c r="J36" s="534"/>
      <c r="K36" s="362"/>
      <c r="L36" s="363"/>
    </row>
    <row r="37" spans="1:12" x14ac:dyDescent="0.25">
      <c r="A37" s="364" t="s">
        <v>156</v>
      </c>
      <c r="B37" s="535">
        <v>0.39300000000000002</v>
      </c>
      <c r="C37" s="535">
        <v>1.331</v>
      </c>
      <c r="D37" s="535">
        <v>0.497</v>
      </c>
      <c r="E37" s="535">
        <v>1.2669999999999999</v>
      </c>
      <c r="F37" s="367">
        <v>0.47699999999999998</v>
      </c>
      <c r="G37" s="367">
        <v>0</v>
      </c>
      <c r="H37" s="535">
        <v>1.052</v>
      </c>
      <c r="I37" s="535">
        <v>1.099</v>
      </c>
      <c r="J37" s="535">
        <v>1.149</v>
      </c>
      <c r="K37" s="367">
        <v>-3.2000000000000001E-2</v>
      </c>
      <c r="L37" s="368">
        <v>0</v>
      </c>
    </row>
    <row r="38" spans="1:12" x14ac:dyDescent="0.25">
      <c r="A38" s="369" t="s">
        <v>157</v>
      </c>
      <c r="B38" s="536">
        <v>0.39300000000000002</v>
      </c>
      <c r="C38" s="537">
        <v>1.331</v>
      </c>
      <c r="D38" s="537">
        <v>0.497</v>
      </c>
      <c r="E38" s="537">
        <v>1.2669999999999999</v>
      </c>
      <c r="F38" s="373">
        <v>0.47699999999999998</v>
      </c>
      <c r="G38" s="373">
        <v>0</v>
      </c>
      <c r="H38" s="537">
        <v>1.052</v>
      </c>
      <c r="I38" s="537">
        <v>1.099</v>
      </c>
      <c r="J38" s="537">
        <v>1.149</v>
      </c>
      <c r="K38" s="373">
        <v>-3.2000000000000001E-2</v>
      </c>
      <c r="L38" s="374">
        <v>0</v>
      </c>
    </row>
    <row r="39" spans="1:12" x14ac:dyDescent="0.25">
      <c r="A39" s="359" t="s">
        <v>158</v>
      </c>
      <c r="B39" s="534"/>
      <c r="C39" s="534"/>
      <c r="D39" s="534"/>
      <c r="E39" s="534"/>
      <c r="F39" s="362"/>
      <c r="G39" s="362"/>
      <c r="H39" s="534"/>
      <c r="I39" s="534"/>
      <c r="J39" s="534"/>
      <c r="K39" s="362"/>
      <c r="L39" s="363"/>
    </row>
    <row r="40" spans="1:12" x14ac:dyDescent="0.25">
      <c r="A40" s="364" t="s">
        <v>156</v>
      </c>
      <c r="B40" s="535">
        <v>6.0000000000000001E-3</v>
      </c>
      <c r="C40" s="535">
        <v>0</v>
      </c>
      <c r="D40" s="535">
        <v>0</v>
      </c>
      <c r="E40" s="535">
        <v>0</v>
      </c>
      <c r="F40" s="367">
        <v>-1</v>
      </c>
      <c r="G40" s="367">
        <v>0</v>
      </c>
      <c r="H40" s="535">
        <v>0</v>
      </c>
      <c r="I40" s="535">
        <v>0</v>
      </c>
      <c r="J40" s="535">
        <v>0</v>
      </c>
      <c r="K40" s="367">
        <v>0</v>
      </c>
      <c r="L40" s="368">
        <v>0</v>
      </c>
    </row>
    <row r="41" spans="1:12" x14ac:dyDescent="0.25">
      <c r="A41" s="369" t="s">
        <v>158</v>
      </c>
      <c r="B41" s="536">
        <v>6.0000000000000001E-3</v>
      </c>
      <c r="C41" s="537">
        <v>0</v>
      </c>
      <c r="D41" s="537">
        <v>0</v>
      </c>
      <c r="E41" s="537">
        <v>0</v>
      </c>
      <c r="F41" s="373">
        <v>-1</v>
      </c>
      <c r="G41" s="373">
        <v>0</v>
      </c>
      <c r="H41" s="537">
        <v>0</v>
      </c>
      <c r="I41" s="537">
        <v>0</v>
      </c>
      <c r="J41" s="537">
        <v>0</v>
      </c>
      <c r="K41" s="373">
        <v>0</v>
      </c>
      <c r="L41" s="374">
        <v>0</v>
      </c>
    </row>
    <row r="42" spans="1:12" x14ac:dyDescent="0.25">
      <c r="A42" s="359" t="s">
        <v>88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59" t="s">
        <v>177</v>
      </c>
      <c r="B43" s="534"/>
      <c r="C43" s="534"/>
      <c r="D43" s="534"/>
      <c r="E43" s="534"/>
      <c r="F43" s="362"/>
      <c r="G43" s="362"/>
      <c r="H43" s="534"/>
      <c r="I43" s="534"/>
      <c r="J43" s="534"/>
      <c r="K43" s="362"/>
      <c r="L43" s="363"/>
    </row>
    <row r="44" spans="1:12" x14ac:dyDescent="0.25">
      <c r="A44" s="364" t="s">
        <v>156</v>
      </c>
      <c r="B44" s="535">
        <v>34.326000000000001</v>
      </c>
      <c r="C44" s="535">
        <v>70.701999999999998</v>
      </c>
      <c r="D44" s="535">
        <v>177.57499999999999</v>
      </c>
      <c r="E44" s="535">
        <v>173.39599999999999</v>
      </c>
      <c r="F44" s="367">
        <v>0.71599999999999997</v>
      </c>
      <c r="G44" s="367">
        <v>2.1000000000000001E-2</v>
      </c>
      <c r="H44" s="535">
        <v>187.52600000000001</v>
      </c>
      <c r="I44" s="535">
        <v>227.90700000000001</v>
      </c>
      <c r="J44" s="535">
        <v>233.75800000000001</v>
      </c>
      <c r="K44" s="367">
        <v>0.105</v>
      </c>
      <c r="L44" s="368">
        <v>4.1000000000000002E-2</v>
      </c>
    </row>
    <row r="45" spans="1:12" x14ac:dyDescent="0.25">
      <c r="A45" s="369" t="s">
        <v>178</v>
      </c>
      <c r="B45" s="538">
        <v>22.805</v>
      </c>
      <c r="C45" s="539">
        <v>53.805999999999997</v>
      </c>
      <c r="D45" s="539">
        <v>153.36000000000001</v>
      </c>
      <c r="E45" s="539">
        <v>152.893</v>
      </c>
      <c r="F45" s="378">
        <v>0.88600000000000001</v>
      </c>
      <c r="G45" s="378">
        <v>1.7000000000000001E-2</v>
      </c>
      <c r="H45" s="539">
        <v>150.14599999999999</v>
      </c>
      <c r="I45" s="539">
        <v>186.08799999999999</v>
      </c>
      <c r="J45" s="539">
        <v>193.44900000000001</v>
      </c>
      <c r="K45" s="378">
        <v>8.2000000000000003E-2</v>
      </c>
      <c r="L45" s="379">
        <v>3.4000000000000002E-2</v>
      </c>
    </row>
    <row r="46" spans="1:12" x14ac:dyDescent="0.25">
      <c r="A46" s="369" t="s">
        <v>179</v>
      </c>
      <c r="B46" s="540">
        <v>11.521000000000001</v>
      </c>
      <c r="C46" s="541">
        <v>16.896000000000001</v>
      </c>
      <c r="D46" s="541">
        <v>24.215</v>
      </c>
      <c r="E46" s="541">
        <v>20.503</v>
      </c>
      <c r="F46" s="383">
        <v>0.21199999999999999</v>
      </c>
      <c r="G46" s="383">
        <v>3.0000000000000001E-3</v>
      </c>
      <c r="H46" s="541">
        <v>37.380000000000003</v>
      </c>
      <c r="I46" s="541">
        <v>41.819000000000003</v>
      </c>
      <c r="J46" s="541">
        <v>40.308999999999997</v>
      </c>
      <c r="K46" s="383">
        <v>0.253</v>
      </c>
      <c r="L46" s="384">
        <v>7.0000000000000001E-3</v>
      </c>
    </row>
    <row r="47" spans="1:12" x14ac:dyDescent="0.25">
      <c r="A47" s="364" t="s">
        <v>175</v>
      </c>
      <c r="B47" s="557">
        <v>24.777999999999999</v>
      </c>
      <c r="C47" s="535">
        <v>113.574</v>
      </c>
      <c r="D47" s="535">
        <v>245.423</v>
      </c>
      <c r="E47" s="535">
        <v>98.861999999999995</v>
      </c>
      <c r="F47" s="367">
        <v>0.58599999999999997</v>
      </c>
      <c r="G47" s="367">
        <v>2.1999999999999999E-2</v>
      </c>
      <c r="H47" s="535">
        <v>103.55500000000001</v>
      </c>
      <c r="I47" s="535">
        <v>153.08799999999999</v>
      </c>
      <c r="J47" s="535">
        <v>160.965</v>
      </c>
      <c r="K47" s="367">
        <v>0.17599999999999999</v>
      </c>
      <c r="L47" s="391">
        <v>2.5999999999999999E-2</v>
      </c>
    </row>
    <row r="48" spans="1:12" x14ac:dyDescent="0.25">
      <c r="A48" s="369" t="s">
        <v>180</v>
      </c>
      <c r="B48" s="555">
        <v>24.777999999999999</v>
      </c>
      <c r="C48" s="556">
        <v>113.574</v>
      </c>
      <c r="D48" s="556">
        <v>245.423</v>
      </c>
      <c r="E48" s="556">
        <v>98.861999999999995</v>
      </c>
      <c r="F48" s="388">
        <v>0.58599999999999997</v>
      </c>
      <c r="G48" s="388">
        <v>2.1999999999999999E-2</v>
      </c>
      <c r="H48" s="556">
        <v>103.55500000000001</v>
      </c>
      <c r="I48" s="556">
        <v>153.08799999999999</v>
      </c>
      <c r="J48" s="556">
        <v>160.965</v>
      </c>
      <c r="K48" s="388">
        <v>0.17599999999999999</v>
      </c>
      <c r="L48" s="389">
        <v>2.5999999999999999E-2</v>
      </c>
    </row>
    <row r="49" spans="1:12" x14ac:dyDescent="0.25">
      <c r="A49" s="359" t="s">
        <v>181</v>
      </c>
      <c r="B49" s="534"/>
      <c r="C49" s="534"/>
      <c r="D49" s="534"/>
      <c r="E49" s="534"/>
      <c r="F49" s="362"/>
      <c r="G49" s="362"/>
      <c r="H49" s="534"/>
      <c r="I49" s="534"/>
      <c r="J49" s="534"/>
      <c r="K49" s="362"/>
      <c r="L49" s="363"/>
    </row>
    <row r="50" spans="1:12" x14ac:dyDescent="0.25">
      <c r="A50" s="364" t="s">
        <v>156</v>
      </c>
      <c r="B50" s="535">
        <v>892</v>
      </c>
      <c r="C50" s="535">
        <v>1997.5</v>
      </c>
      <c r="D50" s="535">
        <v>240.2</v>
      </c>
      <c r="E50" s="535">
        <v>0</v>
      </c>
      <c r="F50" s="367">
        <v>-1</v>
      </c>
      <c r="G50" s="367">
        <v>0.14099999999999999</v>
      </c>
      <c r="H50" s="535">
        <v>0</v>
      </c>
      <c r="I50" s="535">
        <v>0</v>
      </c>
      <c r="J50" s="535">
        <v>0</v>
      </c>
      <c r="K50" s="367">
        <v>0</v>
      </c>
      <c r="L50" s="368">
        <v>0</v>
      </c>
    </row>
    <row r="51" spans="1:12" x14ac:dyDescent="0.25">
      <c r="A51" s="369" t="s">
        <v>191</v>
      </c>
      <c r="B51" s="538">
        <v>892</v>
      </c>
      <c r="C51" s="539">
        <v>1997.5</v>
      </c>
      <c r="D51" s="539">
        <v>240.2</v>
      </c>
      <c r="E51" s="539">
        <v>0</v>
      </c>
      <c r="F51" s="378">
        <v>-1</v>
      </c>
      <c r="G51" s="378">
        <v>0.14099999999999999</v>
      </c>
      <c r="H51" s="539">
        <v>0</v>
      </c>
      <c r="I51" s="539">
        <v>0</v>
      </c>
      <c r="J51" s="539">
        <v>0</v>
      </c>
      <c r="K51" s="378">
        <v>0</v>
      </c>
      <c r="L51" s="379">
        <v>0</v>
      </c>
    </row>
    <row r="52" spans="1:12" x14ac:dyDescent="0.25">
      <c r="A52" s="364" t="s">
        <v>175</v>
      </c>
      <c r="B52" s="557">
        <v>2029.5519999999999</v>
      </c>
      <c r="C52" s="535">
        <v>1754.35</v>
      </c>
      <c r="D52" s="535">
        <v>369.14499999999998</v>
      </c>
      <c r="E52" s="535">
        <v>982.61199999999997</v>
      </c>
      <c r="F52" s="367">
        <v>-0.215</v>
      </c>
      <c r="G52" s="367">
        <v>0.23200000000000001</v>
      </c>
      <c r="H52" s="535">
        <v>426.00200000000001</v>
      </c>
      <c r="I52" s="535">
        <v>976.25900000000001</v>
      </c>
      <c r="J52" s="535">
        <v>1007.98</v>
      </c>
      <c r="K52" s="367">
        <v>8.9999999999999993E-3</v>
      </c>
      <c r="L52" s="391">
        <v>0.16900000000000001</v>
      </c>
    </row>
    <row r="53" spans="1:12" x14ac:dyDescent="0.25">
      <c r="A53" s="369" t="s">
        <v>199</v>
      </c>
      <c r="B53" s="540">
        <v>54.514000000000003</v>
      </c>
      <c r="C53" s="541">
        <v>84.262</v>
      </c>
      <c r="D53" s="541">
        <v>11.294</v>
      </c>
      <c r="E53" s="541">
        <v>32.612000000000002</v>
      </c>
      <c r="F53" s="383">
        <v>-0.157</v>
      </c>
      <c r="G53" s="383">
        <v>8.0000000000000002E-3</v>
      </c>
      <c r="H53" s="541">
        <v>55.975999999999999</v>
      </c>
      <c r="I53" s="541">
        <v>49.790999999999997</v>
      </c>
      <c r="J53" s="541">
        <v>50.546999999999997</v>
      </c>
      <c r="K53" s="383">
        <v>0.157</v>
      </c>
      <c r="L53" s="384">
        <v>8.9999999999999993E-3</v>
      </c>
    </row>
    <row r="54" spans="1:12" x14ac:dyDescent="0.25">
      <c r="A54" s="369" t="s">
        <v>200</v>
      </c>
      <c r="B54" s="555">
        <v>1975.038</v>
      </c>
      <c r="C54" s="556">
        <v>1670.088</v>
      </c>
      <c r="D54" s="556">
        <v>357.851</v>
      </c>
      <c r="E54" s="556">
        <v>950</v>
      </c>
      <c r="F54" s="388">
        <v>-0.216</v>
      </c>
      <c r="G54" s="388">
        <v>0.224</v>
      </c>
      <c r="H54" s="556">
        <v>370.02600000000001</v>
      </c>
      <c r="I54" s="556">
        <v>926.46799999999996</v>
      </c>
      <c r="J54" s="556">
        <v>957.43299999999999</v>
      </c>
      <c r="K54" s="388">
        <v>3.0000000000000001E-3</v>
      </c>
      <c r="L54" s="389">
        <v>0.159</v>
      </c>
    </row>
    <row r="55" spans="1:12" x14ac:dyDescent="0.25">
      <c r="A55" s="359" t="s">
        <v>201</v>
      </c>
      <c r="B55" s="534"/>
      <c r="C55" s="534"/>
      <c r="D55" s="534"/>
      <c r="E55" s="534"/>
      <c r="F55" s="362"/>
      <c r="G55" s="362"/>
      <c r="H55" s="534"/>
      <c r="I55" s="534"/>
      <c r="J55" s="534"/>
      <c r="K55" s="362"/>
      <c r="L55" s="363"/>
    </row>
    <row r="56" spans="1:12" x14ac:dyDescent="0.25">
      <c r="A56" s="364" t="s">
        <v>156</v>
      </c>
      <c r="B56" s="535">
        <v>1777.7650000000001</v>
      </c>
      <c r="C56" s="535">
        <v>2378.1039999999998</v>
      </c>
      <c r="D56" s="535">
        <v>4168.7250000000004</v>
      </c>
      <c r="E56" s="535">
        <v>4002.6880000000001</v>
      </c>
      <c r="F56" s="367">
        <v>0.311</v>
      </c>
      <c r="G56" s="367">
        <v>0.55700000000000005</v>
      </c>
      <c r="H56" s="535">
        <v>3154.9769999999999</v>
      </c>
      <c r="I56" s="535">
        <v>3663.5239999999999</v>
      </c>
      <c r="J56" s="535">
        <v>3858.9670000000001</v>
      </c>
      <c r="K56" s="367">
        <v>-1.2E-2</v>
      </c>
      <c r="L56" s="368">
        <v>0.73099999999999998</v>
      </c>
    </row>
    <row r="57" spans="1:12" x14ac:dyDescent="0.25">
      <c r="A57" s="369" t="s">
        <v>202</v>
      </c>
      <c r="B57" s="538">
        <v>541.30999999999995</v>
      </c>
      <c r="C57" s="539">
        <v>861.78200000000004</v>
      </c>
      <c r="D57" s="539">
        <v>988.3</v>
      </c>
      <c r="E57" s="539">
        <v>1139.0440000000001</v>
      </c>
      <c r="F57" s="378">
        <v>0.28100000000000003</v>
      </c>
      <c r="G57" s="378">
        <v>0.159</v>
      </c>
      <c r="H57" s="539">
        <v>962.23400000000004</v>
      </c>
      <c r="I57" s="539">
        <v>1006.83</v>
      </c>
      <c r="J57" s="539">
        <v>1043.7940000000001</v>
      </c>
      <c r="K57" s="378">
        <v>-2.9000000000000001E-2</v>
      </c>
      <c r="L57" s="379">
        <v>0.20699999999999999</v>
      </c>
    </row>
    <row r="58" spans="1:12" x14ac:dyDescent="0.25">
      <c r="A58" s="542" t="s">
        <v>203</v>
      </c>
      <c r="B58" s="543">
        <v>1236.4549999999999</v>
      </c>
      <c r="C58" s="544">
        <v>1516.3219999999999</v>
      </c>
      <c r="D58" s="544">
        <v>3180.4250000000002</v>
      </c>
      <c r="E58" s="544">
        <v>2863.6439999999998</v>
      </c>
      <c r="F58" s="545">
        <v>0.32300000000000001</v>
      </c>
      <c r="G58" s="545">
        <v>0.39700000000000002</v>
      </c>
      <c r="H58" s="544">
        <v>2192.7429999999999</v>
      </c>
      <c r="I58" s="544">
        <v>2656.694</v>
      </c>
      <c r="J58" s="544">
        <v>2815.1729999999998</v>
      </c>
      <c r="K58" s="545">
        <v>-6.0000000000000001E-3</v>
      </c>
      <c r="L58" s="546">
        <v>0.52400000000000002</v>
      </c>
    </row>
    <row r="59" spans="1:12" x14ac:dyDescent="0.25">
      <c r="A59" s="547"/>
      <c r="B59" s="547"/>
      <c r="C59" s="547"/>
      <c r="D59" s="548"/>
      <c r="E59" s="548"/>
      <c r="F59" s="548"/>
      <c r="G59" s="548"/>
      <c r="H59" s="547"/>
      <c r="I59" s="547"/>
      <c r="J59" s="548"/>
      <c r="K59" s="548"/>
      <c r="L59" s="548"/>
    </row>
    <row r="60" spans="1:12" x14ac:dyDescent="0.25">
      <c r="A60" s="547"/>
      <c r="B60" s="547"/>
      <c r="C60" s="547"/>
      <c r="D60" s="548"/>
      <c r="E60" s="548"/>
      <c r="F60" s="548"/>
      <c r="G60" s="548"/>
      <c r="H60" s="547"/>
      <c r="I60" s="547"/>
      <c r="J60" s="548"/>
      <c r="K60" s="548"/>
      <c r="L60" s="54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56C0-8A63-40A0-8519-587979C1135E}">
  <sheetPr codeName="Sheet16"/>
  <dimension ref="A1:L4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274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275</v>
      </c>
      <c r="B6" s="71">
        <v>17.942</v>
      </c>
      <c r="C6" s="71">
        <v>19.12</v>
      </c>
      <c r="D6" s="167">
        <v>19.294</v>
      </c>
      <c r="E6" s="102">
        <v>21.986999999999998</v>
      </c>
      <c r="F6" s="484">
        <v>7.0000000000000007E-2</v>
      </c>
      <c r="G6" s="484">
        <v>0.05</v>
      </c>
      <c r="H6" s="71">
        <v>22.588999999999999</v>
      </c>
      <c r="I6" s="71">
        <v>24.687000000000001</v>
      </c>
      <c r="J6" s="71">
        <v>25.821999999999999</v>
      </c>
      <c r="K6" s="484">
        <v>5.5E-2</v>
      </c>
      <c r="L6" s="484">
        <v>5.8999999999999997E-2</v>
      </c>
    </row>
    <row r="7" spans="1:12" ht="18" x14ac:dyDescent="0.25">
      <c r="A7" s="13" t="s">
        <v>276</v>
      </c>
      <c r="B7" s="74">
        <v>37.051000000000002</v>
      </c>
      <c r="C7" s="74">
        <v>40.139000000000003</v>
      </c>
      <c r="D7" s="207">
        <v>43.914999999999999</v>
      </c>
      <c r="E7" s="15">
        <v>40.972999999999999</v>
      </c>
      <c r="F7" s="485">
        <v>3.4000000000000002E-2</v>
      </c>
      <c r="G7" s="485">
        <v>0.104</v>
      </c>
      <c r="H7" s="74">
        <v>41.857999999999997</v>
      </c>
      <c r="I7" s="74">
        <v>47.247</v>
      </c>
      <c r="J7" s="74">
        <v>48.991</v>
      </c>
      <c r="K7" s="485">
        <v>6.0999999999999999E-2</v>
      </c>
      <c r="L7" s="485">
        <v>0.111</v>
      </c>
    </row>
    <row r="8" spans="1:12" ht="18" x14ac:dyDescent="0.25">
      <c r="A8" s="13" t="s">
        <v>277</v>
      </c>
      <c r="B8" s="74">
        <v>310.22699999999998</v>
      </c>
      <c r="C8" s="74">
        <v>327.60300000000001</v>
      </c>
      <c r="D8" s="207">
        <v>322.553</v>
      </c>
      <c r="E8" s="15">
        <v>310.31299999999999</v>
      </c>
      <c r="F8" s="485">
        <v>0</v>
      </c>
      <c r="G8" s="485">
        <v>0.81299999999999994</v>
      </c>
      <c r="H8" s="74">
        <v>312.15499999999997</v>
      </c>
      <c r="I8" s="74">
        <v>322.33499999999998</v>
      </c>
      <c r="J8" s="74">
        <v>338.22199999999998</v>
      </c>
      <c r="K8" s="485">
        <v>2.9000000000000001E-2</v>
      </c>
      <c r="L8" s="485">
        <v>0.79600000000000004</v>
      </c>
    </row>
    <row r="9" spans="1:12" ht="18" x14ac:dyDescent="0.25">
      <c r="A9" s="13" t="s">
        <v>278</v>
      </c>
      <c r="B9" s="74">
        <v>12.592000000000001</v>
      </c>
      <c r="C9" s="74">
        <v>12.153</v>
      </c>
      <c r="D9" s="207">
        <v>12.067</v>
      </c>
      <c r="E9" s="15">
        <v>15.010999999999999</v>
      </c>
      <c r="F9" s="485">
        <v>0.06</v>
      </c>
      <c r="G9" s="485">
        <v>3.3000000000000002E-2</v>
      </c>
      <c r="H9" s="74">
        <v>11.358000000000001</v>
      </c>
      <c r="I9" s="74">
        <v>13.558999999999999</v>
      </c>
      <c r="J9" s="74">
        <v>13.78</v>
      </c>
      <c r="K9" s="485">
        <v>-2.8000000000000001E-2</v>
      </c>
      <c r="L9" s="485">
        <v>3.3000000000000002E-2</v>
      </c>
    </row>
    <row r="10" spans="1:12" x14ac:dyDescent="0.25">
      <c r="A10" s="77" t="s">
        <v>19</v>
      </c>
      <c r="B10" s="78">
        <v>377.81200000000001</v>
      </c>
      <c r="C10" s="78">
        <v>399.01499999999999</v>
      </c>
      <c r="D10" s="215">
        <v>397.82900000000001</v>
      </c>
      <c r="E10" s="37">
        <v>388.28399999999999</v>
      </c>
      <c r="F10" s="486">
        <v>8.9999999999999993E-3</v>
      </c>
      <c r="G10" s="486">
        <v>1</v>
      </c>
      <c r="H10" s="78">
        <v>387.96</v>
      </c>
      <c r="I10" s="78">
        <v>407.82799999999997</v>
      </c>
      <c r="J10" s="78">
        <v>426.815</v>
      </c>
      <c r="K10" s="486">
        <v>3.2000000000000001E-2</v>
      </c>
      <c r="L10" s="486">
        <v>1</v>
      </c>
    </row>
    <row r="11" spans="1:12" ht="18" x14ac:dyDescent="0.25">
      <c r="A11" s="82" t="s">
        <v>73</v>
      </c>
      <c r="B11" s="487" t="s">
        <v>16</v>
      </c>
      <c r="C11" s="487"/>
      <c r="D11" s="488"/>
      <c r="E11" s="489">
        <v>0</v>
      </c>
      <c r="F11" s="490"/>
      <c r="G11" s="490"/>
      <c r="H11" s="491">
        <v>-40.44</v>
      </c>
      <c r="I11" s="492">
        <v>-51.012</v>
      </c>
      <c r="J11" s="493">
        <v>-53.045999999999999</v>
      </c>
      <c r="K11" s="490"/>
      <c r="L11" s="490"/>
    </row>
    <row r="12" spans="1:12" x14ac:dyDescent="0.25">
      <c r="A12" s="494"/>
      <c r="B12" s="495"/>
      <c r="C12" s="495"/>
      <c r="D12" s="495"/>
      <c r="E12" s="495"/>
      <c r="F12" s="496"/>
      <c r="G12" s="496"/>
      <c r="H12" s="495"/>
      <c r="I12" s="497"/>
      <c r="J12" s="96"/>
      <c r="K12" s="549"/>
      <c r="L12" s="497"/>
    </row>
    <row r="13" spans="1:12" x14ac:dyDescent="0.25">
      <c r="A13" s="498" t="s">
        <v>74</v>
      </c>
      <c r="B13" s="499"/>
      <c r="C13" s="499"/>
      <c r="D13" s="499"/>
      <c r="E13" s="499"/>
      <c r="F13" s="500"/>
      <c r="G13" s="500"/>
      <c r="H13" s="499"/>
      <c r="I13" s="499"/>
      <c r="J13" s="550"/>
      <c r="K13" s="551"/>
      <c r="L13" s="499"/>
    </row>
    <row r="14" spans="1:12" x14ac:dyDescent="0.25">
      <c r="A14" s="122" t="s">
        <v>75</v>
      </c>
      <c r="B14" s="98">
        <v>213.667</v>
      </c>
      <c r="C14" s="98">
        <v>190.226</v>
      </c>
      <c r="D14" s="98">
        <v>242.333</v>
      </c>
      <c r="E14" s="25">
        <v>231.19300000000001</v>
      </c>
      <c r="F14" s="501">
        <v>2.7E-2</v>
      </c>
      <c r="G14" s="501">
        <v>0.56100000000000005</v>
      </c>
      <c r="H14" s="98">
        <v>224.06399999999999</v>
      </c>
      <c r="I14" s="98">
        <v>238.458</v>
      </c>
      <c r="J14" s="98">
        <v>251.65700000000001</v>
      </c>
      <c r="K14" s="501">
        <v>2.9000000000000001E-2</v>
      </c>
      <c r="L14" s="501">
        <v>0.58699999999999997</v>
      </c>
    </row>
    <row r="15" spans="1:12" x14ac:dyDescent="0.25">
      <c r="A15" s="13" t="s">
        <v>76</v>
      </c>
      <c r="B15" s="101">
        <v>171.43100000000001</v>
      </c>
      <c r="C15" s="71">
        <v>152.27199999999999</v>
      </c>
      <c r="D15" s="71">
        <v>185.58600000000001</v>
      </c>
      <c r="E15" s="102">
        <v>185.92599999999999</v>
      </c>
      <c r="F15" s="484">
        <v>2.7E-2</v>
      </c>
      <c r="G15" s="484">
        <v>0.44500000000000001</v>
      </c>
      <c r="H15" s="101">
        <v>176.607</v>
      </c>
      <c r="I15" s="71">
        <v>186.839</v>
      </c>
      <c r="J15" s="167">
        <v>197.24100000000001</v>
      </c>
      <c r="K15" s="484">
        <v>0.02</v>
      </c>
      <c r="L15" s="484">
        <v>0.46300000000000002</v>
      </c>
    </row>
    <row r="16" spans="1:12" x14ac:dyDescent="0.25">
      <c r="A16" s="13" t="s">
        <v>104</v>
      </c>
      <c r="B16" s="22">
        <v>42.235999999999997</v>
      </c>
      <c r="C16" s="74">
        <v>37.954000000000001</v>
      </c>
      <c r="D16" s="74">
        <v>56.747</v>
      </c>
      <c r="E16" s="15">
        <v>45.267000000000003</v>
      </c>
      <c r="F16" s="485">
        <v>2.3E-2</v>
      </c>
      <c r="G16" s="485">
        <v>0.11700000000000001</v>
      </c>
      <c r="H16" s="22">
        <v>47.457000000000001</v>
      </c>
      <c r="I16" s="74">
        <v>51.619</v>
      </c>
      <c r="J16" s="207">
        <v>54.415999999999997</v>
      </c>
      <c r="K16" s="485">
        <v>6.3E-2</v>
      </c>
      <c r="L16" s="485">
        <v>0.123</v>
      </c>
    </row>
    <row r="17" spans="1:12" x14ac:dyDescent="0.25">
      <c r="A17" s="105" t="s">
        <v>78</v>
      </c>
      <c r="B17" s="502"/>
      <c r="C17" s="108"/>
      <c r="D17" s="108"/>
      <c r="E17" s="109"/>
      <c r="F17" s="503"/>
      <c r="G17" s="503">
        <v>0</v>
      </c>
      <c r="H17" s="106"/>
      <c r="I17" s="107"/>
      <c r="J17" s="504"/>
      <c r="K17" s="503"/>
      <c r="L17" s="503">
        <v>0</v>
      </c>
    </row>
    <row r="18" spans="1:12" x14ac:dyDescent="0.25">
      <c r="A18" s="105" t="s">
        <v>80</v>
      </c>
      <c r="B18" s="112">
        <v>1.1679999999999999</v>
      </c>
      <c r="C18" s="113">
        <v>0.98099999999999998</v>
      </c>
      <c r="D18" s="113">
        <v>1.016</v>
      </c>
      <c r="E18" s="114">
        <v>1.397</v>
      </c>
      <c r="F18" s="505">
        <v>6.0999999999999999E-2</v>
      </c>
      <c r="G18" s="505">
        <v>3.0000000000000001E-3</v>
      </c>
      <c r="H18" s="112">
        <v>3.165</v>
      </c>
      <c r="I18" s="113">
        <v>3.202</v>
      </c>
      <c r="J18" s="506">
        <v>3.3490000000000002</v>
      </c>
      <c r="K18" s="505">
        <v>0.33800000000000002</v>
      </c>
      <c r="L18" s="505">
        <v>7.0000000000000001E-3</v>
      </c>
    </row>
    <row r="19" spans="1:12" ht="18" x14ac:dyDescent="0.25">
      <c r="A19" s="105" t="s">
        <v>81</v>
      </c>
      <c r="B19" s="112">
        <v>6.2E-2</v>
      </c>
      <c r="C19" s="113">
        <v>0.996</v>
      </c>
      <c r="D19" s="113">
        <v>7.6999999999999999E-2</v>
      </c>
      <c r="E19" s="114">
        <v>0.75700000000000001</v>
      </c>
      <c r="F19" s="505">
        <v>1.3029999999999999</v>
      </c>
      <c r="G19" s="505">
        <v>1E-3</v>
      </c>
      <c r="H19" s="112">
        <v>3.9980000000000002</v>
      </c>
      <c r="I19" s="113">
        <v>3.4</v>
      </c>
      <c r="J19" s="506">
        <v>3.5329999999999999</v>
      </c>
      <c r="K19" s="505">
        <v>0.67100000000000004</v>
      </c>
      <c r="L19" s="505">
        <v>7.0000000000000001E-3</v>
      </c>
    </row>
    <row r="20" spans="1:12" x14ac:dyDescent="0.25">
      <c r="A20" s="105" t="s">
        <v>83</v>
      </c>
      <c r="B20" s="112">
        <v>17.173999999999999</v>
      </c>
      <c r="C20" s="113">
        <v>15.864000000000001</v>
      </c>
      <c r="D20" s="113">
        <v>24.792000000000002</v>
      </c>
      <c r="E20" s="114">
        <v>13.917999999999999</v>
      </c>
      <c r="F20" s="505">
        <v>-6.8000000000000005E-2</v>
      </c>
      <c r="G20" s="505">
        <v>4.5999999999999999E-2</v>
      </c>
      <c r="H20" s="112">
        <v>16.443000000000001</v>
      </c>
      <c r="I20" s="113">
        <v>17.998999999999999</v>
      </c>
      <c r="J20" s="506">
        <v>18.824999999999999</v>
      </c>
      <c r="K20" s="505">
        <v>0.106</v>
      </c>
      <c r="L20" s="505">
        <v>4.2000000000000003E-2</v>
      </c>
    </row>
    <row r="21" spans="1:12" x14ac:dyDescent="0.25">
      <c r="A21" s="105" t="s">
        <v>84</v>
      </c>
      <c r="B21" s="112">
        <v>2.6539999999999999</v>
      </c>
      <c r="C21" s="113">
        <v>4.2690000000000001</v>
      </c>
      <c r="D21" s="113">
        <v>8.1270000000000007</v>
      </c>
      <c r="E21" s="114">
        <v>8.3849999999999998</v>
      </c>
      <c r="F21" s="505">
        <v>0.46700000000000003</v>
      </c>
      <c r="G21" s="505">
        <v>1.4999999999999999E-2</v>
      </c>
      <c r="H21" s="112">
        <v>7.8170000000000002</v>
      </c>
      <c r="I21" s="113">
        <v>8.5690000000000008</v>
      </c>
      <c r="J21" s="506">
        <v>9.2750000000000004</v>
      </c>
      <c r="K21" s="505">
        <v>3.4000000000000002E-2</v>
      </c>
      <c r="L21" s="505">
        <v>2.1000000000000001E-2</v>
      </c>
    </row>
    <row r="22" spans="1:12" x14ac:dyDescent="0.25">
      <c r="A22" s="105" t="s">
        <v>130</v>
      </c>
      <c r="B22" s="112">
        <v>13.994</v>
      </c>
      <c r="C22" s="113">
        <v>10.981999999999999</v>
      </c>
      <c r="D22" s="113">
        <v>12.656000000000001</v>
      </c>
      <c r="E22" s="114">
        <v>9.5839999999999996</v>
      </c>
      <c r="F22" s="505">
        <v>-0.11899999999999999</v>
      </c>
      <c r="G22" s="505">
        <v>0.03</v>
      </c>
      <c r="H22" s="112">
        <v>7.843</v>
      </c>
      <c r="I22" s="113">
        <v>8.1940000000000008</v>
      </c>
      <c r="J22" s="506">
        <v>8.5690000000000008</v>
      </c>
      <c r="K22" s="505">
        <v>-3.6999999999999998E-2</v>
      </c>
      <c r="L22" s="505">
        <v>2.1000000000000001E-2</v>
      </c>
    </row>
    <row r="23" spans="1:12" x14ac:dyDescent="0.25">
      <c r="A23" s="105" t="s">
        <v>131</v>
      </c>
      <c r="B23" s="117">
        <v>0.42499999999999999</v>
      </c>
      <c r="C23" s="118">
        <v>0.22800000000000001</v>
      </c>
      <c r="D23" s="118">
        <v>1.284</v>
      </c>
      <c r="E23" s="119">
        <v>4.9859999999999998</v>
      </c>
      <c r="F23" s="507">
        <v>1.272</v>
      </c>
      <c r="G23" s="507">
        <v>4.0000000000000001E-3</v>
      </c>
      <c r="H23" s="117">
        <v>2.1240000000000001</v>
      </c>
      <c r="I23" s="118">
        <v>3.9430000000000001</v>
      </c>
      <c r="J23" s="508">
        <v>4.2789999999999999</v>
      </c>
      <c r="K23" s="507">
        <v>-0.05</v>
      </c>
      <c r="L23" s="507">
        <v>0.01</v>
      </c>
    </row>
    <row r="24" spans="1:12" x14ac:dyDescent="0.25">
      <c r="A24" s="122" t="s">
        <v>105</v>
      </c>
      <c r="B24" s="123">
        <v>163.18799999999999</v>
      </c>
      <c r="C24" s="123">
        <v>208.65700000000001</v>
      </c>
      <c r="D24" s="123">
        <v>154.31</v>
      </c>
      <c r="E24" s="124">
        <v>155.655</v>
      </c>
      <c r="F24" s="509">
        <v>-1.6E-2</v>
      </c>
      <c r="G24" s="509">
        <v>0.436</v>
      </c>
      <c r="H24" s="194">
        <v>162.488</v>
      </c>
      <c r="I24" s="123">
        <v>167.881</v>
      </c>
      <c r="J24" s="123">
        <v>173.6</v>
      </c>
      <c r="K24" s="510">
        <v>3.6999999999999998E-2</v>
      </c>
      <c r="L24" s="510">
        <v>0.40899999999999997</v>
      </c>
    </row>
    <row r="25" spans="1:12" ht="18" x14ac:dyDescent="0.25">
      <c r="A25" s="13" t="s">
        <v>88</v>
      </c>
      <c r="B25" s="101">
        <v>162.71</v>
      </c>
      <c r="C25" s="71">
        <v>208.078</v>
      </c>
      <c r="D25" s="71">
        <v>150</v>
      </c>
      <c r="E25" s="102">
        <v>155.505</v>
      </c>
      <c r="F25" s="484">
        <v>-1.4999999999999999E-2</v>
      </c>
      <c r="G25" s="484">
        <v>0.433</v>
      </c>
      <c r="H25" s="101">
        <v>162.488</v>
      </c>
      <c r="I25" s="71">
        <v>167.881</v>
      </c>
      <c r="J25" s="167">
        <v>173.6</v>
      </c>
      <c r="K25" s="484">
        <v>3.6999999999999998E-2</v>
      </c>
      <c r="L25" s="484">
        <v>0.40899999999999997</v>
      </c>
    </row>
    <row r="26" spans="1:12" x14ac:dyDescent="0.25">
      <c r="A26" s="13" t="s">
        <v>90</v>
      </c>
      <c r="B26" s="127">
        <v>0.47799999999999998</v>
      </c>
      <c r="C26" s="128">
        <v>0.57899999999999996</v>
      </c>
      <c r="D26" s="128">
        <v>4.3099999999999996</v>
      </c>
      <c r="E26" s="129">
        <v>0.15</v>
      </c>
      <c r="F26" s="552">
        <v>-0.32</v>
      </c>
      <c r="G26" s="552">
        <v>4.0000000000000001E-3</v>
      </c>
      <c r="H26" s="127">
        <v>0</v>
      </c>
      <c r="I26" s="128">
        <v>0</v>
      </c>
      <c r="J26" s="200">
        <v>0</v>
      </c>
      <c r="K26" s="552">
        <v>-1</v>
      </c>
      <c r="L26" s="552">
        <v>0</v>
      </c>
    </row>
    <row r="27" spans="1:12" ht="18" x14ac:dyDescent="0.25">
      <c r="A27" s="122" t="s">
        <v>91</v>
      </c>
      <c r="B27" s="123">
        <v>0.95699999999999996</v>
      </c>
      <c r="C27" s="123">
        <v>0.125</v>
      </c>
      <c r="D27" s="123">
        <v>1.1850000000000001</v>
      </c>
      <c r="E27" s="124">
        <v>1.4359999999999999</v>
      </c>
      <c r="F27" s="509">
        <v>0.14499999999999999</v>
      </c>
      <c r="G27" s="509">
        <v>2E-3</v>
      </c>
      <c r="H27" s="194">
        <v>1.4079999999999999</v>
      </c>
      <c r="I27" s="123">
        <v>1.4890000000000001</v>
      </c>
      <c r="J27" s="123">
        <v>1.5580000000000001</v>
      </c>
      <c r="K27" s="510">
        <v>2.8000000000000001E-2</v>
      </c>
      <c r="L27" s="510">
        <v>4.0000000000000001E-3</v>
      </c>
    </row>
    <row r="28" spans="1:12" x14ac:dyDescent="0.25">
      <c r="A28" s="13" t="s">
        <v>92</v>
      </c>
      <c r="B28" s="511">
        <v>0.95699999999999996</v>
      </c>
      <c r="C28" s="512">
        <v>0.125</v>
      </c>
      <c r="D28" s="512">
        <v>1.1850000000000001</v>
      </c>
      <c r="E28" s="513">
        <v>1.4359999999999999</v>
      </c>
      <c r="F28" s="514">
        <v>0.14499999999999999</v>
      </c>
      <c r="G28" s="514">
        <v>2E-3</v>
      </c>
      <c r="H28" s="511">
        <v>1.4079999999999999</v>
      </c>
      <c r="I28" s="512">
        <v>1.4890000000000001</v>
      </c>
      <c r="J28" s="512">
        <v>1.5580000000000001</v>
      </c>
      <c r="K28" s="514">
        <v>2.8000000000000001E-2</v>
      </c>
      <c r="L28" s="514">
        <v>4.0000000000000001E-3</v>
      </c>
    </row>
    <row r="29" spans="1:12" ht="18" x14ac:dyDescent="0.25">
      <c r="A29" s="122" t="s">
        <v>94</v>
      </c>
      <c r="B29" s="138">
        <v>0</v>
      </c>
      <c r="C29" s="138">
        <v>7.0000000000000001E-3</v>
      </c>
      <c r="D29" s="138">
        <v>1E-3</v>
      </c>
      <c r="E29" s="139">
        <v>0</v>
      </c>
      <c r="F29" s="518">
        <v>0</v>
      </c>
      <c r="G29" s="518">
        <v>0</v>
      </c>
      <c r="H29" s="212">
        <v>0</v>
      </c>
      <c r="I29" s="138">
        <v>0</v>
      </c>
      <c r="J29" s="213">
        <v>0</v>
      </c>
      <c r="K29" s="518">
        <v>0</v>
      </c>
      <c r="L29" s="518">
        <v>0</v>
      </c>
    </row>
    <row r="30" spans="1:12" x14ac:dyDescent="0.25">
      <c r="A30" s="142" t="s">
        <v>19</v>
      </c>
      <c r="B30" s="78">
        <v>377.81200000000001</v>
      </c>
      <c r="C30" s="78">
        <v>399.01499999999999</v>
      </c>
      <c r="D30" s="78">
        <v>397.82900000000001</v>
      </c>
      <c r="E30" s="37">
        <v>388.28399999999999</v>
      </c>
      <c r="F30" s="519">
        <v>8.9999999999999993E-3</v>
      </c>
      <c r="G30" s="519">
        <v>1</v>
      </c>
      <c r="H30" s="78">
        <v>387.96</v>
      </c>
      <c r="I30" s="78">
        <v>407.82799999999997</v>
      </c>
      <c r="J30" s="78">
        <v>426.815</v>
      </c>
      <c r="K30" s="519">
        <v>3.2000000000000001E-2</v>
      </c>
      <c r="L30" s="519">
        <v>1</v>
      </c>
    </row>
    <row r="31" spans="1:12" ht="36" x14ac:dyDescent="0.25">
      <c r="A31" s="520" t="s">
        <v>250</v>
      </c>
      <c r="B31" s="521">
        <v>4.2000000000000003E-2</v>
      </c>
      <c r="C31" s="521">
        <v>3.4000000000000002E-2</v>
      </c>
      <c r="D31" s="522">
        <v>3.6999999999999998E-2</v>
      </c>
      <c r="E31" s="521">
        <v>3.5999999999999997E-2</v>
      </c>
      <c r="F31" s="523">
        <v>0</v>
      </c>
      <c r="G31" s="523">
        <v>0</v>
      </c>
      <c r="H31" s="521">
        <v>0.04</v>
      </c>
      <c r="I31" s="521">
        <v>4.1000000000000002E-2</v>
      </c>
      <c r="J31" s="521">
        <v>4.1000000000000002E-2</v>
      </c>
      <c r="K31" s="523">
        <v>0</v>
      </c>
      <c r="L31" s="553">
        <v>0</v>
      </c>
    </row>
    <row r="32" spans="1:12" x14ac:dyDescent="0.25">
      <c r="A32" s="554"/>
      <c r="B32" s="554"/>
      <c r="C32" s="554"/>
      <c r="D32" s="554"/>
      <c r="E32" s="554"/>
      <c r="F32" s="554"/>
      <c r="G32" s="554">
        <v>0</v>
      </c>
      <c r="H32" s="554"/>
      <c r="I32" s="554"/>
      <c r="J32" s="554"/>
      <c r="K32" s="554"/>
      <c r="L32" s="554">
        <v>0</v>
      </c>
    </row>
    <row r="33" spans="1:12" x14ac:dyDescent="0.25">
      <c r="A33" s="525" t="s">
        <v>251</v>
      </c>
      <c r="B33" s="526"/>
      <c r="C33" s="527"/>
      <c r="D33" s="527"/>
      <c r="E33" s="528"/>
      <c r="F33" s="529"/>
      <c r="G33" s="529"/>
      <c r="H33" s="528"/>
      <c r="I33" s="529"/>
      <c r="J33" s="529"/>
      <c r="K33" s="528"/>
      <c r="L33" s="529"/>
    </row>
    <row r="34" spans="1:12" x14ac:dyDescent="0.25">
      <c r="A34" s="530" t="s">
        <v>90</v>
      </c>
      <c r="B34" s="531"/>
      <c r="C34" s="531"/>
      <c r="D34" s="531"/>
      <c r="E34" s="531"/>
      <c r="F34" s="532"/>
      <c r="G34" s="532"/>
      <c r="H34" s="531"/>
      <c r="I34" s="531"/>
      <c r="J34" s="531"/>
      <c r="K34" s="532"/>
      <c r="L34" s="533"/>
    </row>
    <row r="35" spans="1:12" x14ac:dyDescent="0.25">
      <c r="A35" s="359" t="s">
        <v>155</v>
      </c>
      <c r="B35" s="534"/>
      <c r="C35" s="534"/>
      <c r="D35" s="534"/>
      <c r="E35" s="534"/>
      <c r="F35" s="362"/>
      <c r="G35" s="362"/>
      <c r="H35" s="534"/>
      <c r="I35" s="534"/>
      <c r="J35" s="534"/>
      <c r="K35" s="362"/>
      <c r="L35" s="363"/>
    </row>
    <row r="36" spans="1:12" x14ac:dyDescent="0.25">
      <c r="A36" s="364" t="s">
        <v>156</v>
      </c>
      <c r="B36" s="535">
        <v>0.47199999999999998</v>
      </c>
      <c r="C36" s="535">
        <v>0.57899999999999996</v>
      </c>
      <c r="D36" s="535">
        <v>1.956</v>
      </c>
      <c r="E36" s="535">
        <v>0.15</v>
      </c>
      <c r="F36" s="367">
        <v>-0.318</v>
      </c>
      <c r="G36" s="367">
        <v>2E-3</v>
      </c>
      <c r="H36" s="535">
        <v>0</v>
      </c>
      <c r="I36" s="535">
        <v>0</v>
      </c>
      <c r="J36" s="535">
        <v>0</v>
      </c>
      <c r="K36" s="367">
        <v>-1</v>
      </c>
      <c r="L36" s="368">
        <v>0</v>
      </c>
    </row>
    <row r="37" spans="1:12" x14ac:dyDescent="0.25">
      <c r="A37" s="369" t="s">
        <v>157</v>
      </c>
      <c r="B37" s="536">
        <v>0.47199999999999998</v>
      </c>
      <c r="C37" s="537">
        <v>0.57899999999999996</v>
      </c>
      <c r="D37" s="537">
        <v>1.956</v>
      </c>
      <c r="E37" s="537">
        <v>0.15</v>
      </c>
      <c r="F37" s="373">
        <v>-0.318</v>
      </c>
      <c r="G37" s="373">
        <v>2E-3</v>
      </c>
      <c r="H37" s="537">
        <v>0</v>
      </c>
      <c r="I37" s="537">
        <v>0</v>
      </c>
      <c r="J37" s="537">
        <v>0</v>
      </c>
      <c r="K37" s="373">
        <v>-1</v>
      </c>
      <c r="L37" s="374">
        <v>0</v>
      </c>
    </row>
    <row r="38" spans="1:12" x14ac:dyDescent="0.25">
      <c r="A38" s="359" t="s">
        <v>158</v>
      </c>
      <c r="B38" s="534"/>
      <c r="C38" s="534"/>
      <c r="D38" s="534"/>
      <c r="E38" s="534"/>
      <c r="F38" s="362"/>
      <c r="G38" s="362"/>
      <c r="H38" s="534"/>
      <c r="I38" s="534"/>
      <c r="J38" s="534"/>
      <c r="K38" s="362"/>
      <c r="L38" s="363"/>
    </row>
    <row r="39" spans="1:12" x14ac:dyDescent="0.25">
      <c r="A39" s="364" t="s">
        <v>156</v>
      </c>
      <c r="B39" s="535">
        <v>6.0000000000000001E-3</v>
      </c>
      <c r="C39" s="535">
        <v>0</v>
      </c>
      <c r="D39" s="535">
        <v>2.3540000000000001</v>
      </c>
      <c r="E39" s="535">
        <v>0</v>
      </c>
      <c r="F39" s="367">
        <v>-1</v>
      </c>
      <c r="G39" s="367">
        <v>2E-3</v>
      </c>
      <c r="H39" s="535">
        <v>0</v>
      </c>
      <c r="I39" s="535">
        <v>0</v>
      </c>
      <c r="J39" s="535">
        <v>0</v>
      </c>
      <c r="K39" s="367">
        <v>0</v>
      </c>
      <c r="L39" s="368">
        <v>0</v>
      </c>
    </row>
    <row r="40" spans="1:12" x14ac:dyDescent="0.25">
      <c r="A40" s="369" t="s">
        <v>158</v>
      </c>
      <c r="B40" s="536">
        <v>6.0000000000000001E-3</v>
      </c>
      <c r="C40" s="537">
        <v>0</v>
      </c>
      <c r="D40" s="537">
        <v>2.3540000000000001</v>
      </c>
      <c r="E40" s="537">
        <v>0</v>
      </c>
      <c r="F40" s="373">
        <v>-1</v>
      </c>
      <c r="G40" s="373">
        <v>2E-3</v>
      </c>
      <c r="H40" s="537">
        <v>0</v>
      </c>
      <c r="I40" s="537">
        <v>0</v>
      </c>
      <c r="J40" s="537">
        <v>0</v>
      </c>
      <c r="K40" s="373">
        <v>0</v>
      </c>
      <c r="L40" s="374">
        <v>0</v>
      </c>
    </row>
    <row r="41" spans="1:12" x14ac:dyDescent="0.25">
      <c r="A41" s="359" t="s">
        <v>88</v>
      </c>
      <c r="B41" s="534"/>
      <c r="C41" s="534"/>
      <c r="D41" s="534"/>
      <c r="E41" s="534"/>
      <c r="F41" s="362"/>
      <c r="G41" s="362"/>
      <c r="H41" s="534"/>
      <c r="I41" s="534"/>
      <c r="J41" s="534"/>
      <c r="K41" s="362"/>
      <c r="L41" s="363"/>
    </row>
    <row r="42" spans="1:12" x14ac:dyDescent="0.25">
      <c r="A42" s="359" t="s">
        <v>181</v>
      </c>
      <c r="B42" s="534"/>
      <c r="C42" s="534"/>
      <c r="D42" s="534"/>
      <c r="E42" s="534"/>
      <c r="F42" s="362"/>
      <c r="G42" s="362"/>
      <c r="H42" s="534"/>
      <c r="I42" s="534"/>
      <c r="J42" s="534"/>
      <c r="K42" s="362"/>
      <c r="L42" s="363"/>
    </row>
    <row r="43" spans="1:12" x14ac:dyDescent="0.25">
      <c r="A43" s="364" t="s">
        <v>156</v>
      </c>
      <c r="B43" s="535">
        <v>162.71</v>
      </c>
      <c r="C43" s="535">
        <v>208.078</v>
      </c>
      <c r="D43" s="535">
        <v>150</v>
      </c>
      <c r="E43" s="535">
        <v>155.505</v>
      </c>
      <c r="F43" s="367">
        <v>-1.4999999999999999E-2</v>
      </c>
      <c r="G43" s="367">
        <v>0.433</v>
      </c>
      <c r="H43" s="535">
        <v>162.488</v>
      </c>
      <c r="I43" s="535">
        <v>167.881</v>
      </c>
      <c r="J43" s="535">
        <v>173.6</v>
      </c>
      <c r="K43" s="367">
        <v>3.6999999999999998E-2</v>
      </c>
      <c r="L43" s="368">
        <v>0.40899999999999997</v>
      </c>
    </row>
    <row r="44" spans="1:12" x14ac:dyDescent="0.25">
      <c r="A44" s="542" t="s">
        <v>192</v>
      </c>
      <c r="B44" s="559">
        <v>162.71</v>
      </c>
      <c r="C44" s="560">
        <v>208.078</v>
      </c>
      <c r="D44" s="560">
        <v>150</v>
      </c>
      <c r="E44" s="560">
        <v>155.505</v>
      </c>
      <c r="F44" s="561">
        <v>-1.4999999999999999E-2</v>
      </c>
      <c r="G44" s="561">
        <v>0.433</v>
      </c>
      <c r="H44" s="560">
        <v>162.488</v>
      </c>
      <c r="I44" s="560">
        <v>167.881</v>
      </c>
      <c r="J44" s="560">
        <v>173.6</v>
      </c>
      <c r="K44" s="561">
        <v>3.6999999999999998E-2</v>
      </c>
      <c r="L44" s="562">
        <v>0.40899999999999997</v>
      </c>
    </row>
    <row r="45" spans="1:12" x14ac:dyDescent="0.25">
      <c r="A45" s="547"/>
      <c r="B45" s="547"/>
      <c r="C45" s="547"/>
      <c r="D45" s="548"/>
      <c r="E45" s="548"/>
      <c r="F45" s="548"/>
      <c r="G45" s="548"/>
      <c r="H45" s="547"/>
      <c r="I45" s="547"/>
      <c r="J45" s="548"/>
      <c r="K45" s="548"/>
      <c r="L45" s="548"/>
    </row>
    <row r="46" spans="1:12" x14ac:dyDescent="0.25">
      <c r="A46" s="547"/>
      <c r="B46" s="547"/>
      <c r="C46" s="547"/>
      <c r="D46" s="548"/>
      <c r="E46" s="548"/>
      <c r="F46" s="548"/>
      <c r="G46" s="548"/>
      <c r="H46" s="547"/>
      <c r="I46" s="547"/>
      <c r="J46" s="548"/>
      <c r="K46" s="548"/>
      <c r="L46" s="54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BE5C-915B-4343-991F-37300E910839}">
  <sheetPr codeName="Sheet17"/>
  <dimension ref="A1:L5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280</v>
      </c>
      <c r="B6" s="71">
        <v>6.1719999999999997</v>
      </c>
      <c r="C6" s="71">
        <v>10.579000000000001</v>
      </c>
      <c r="D6" s="167">
        <v>14.271000000000001</v>
      </c>
      <c r="E6" s="102">
        <v>7.7839999999999998</v>
      </c>
      <c r="F6" s="484">
        <v>0.08</v>
      </c>
      <c r="G6" s="484">
        <v>7.0000000000000001E-3</v>
      </c>
      <c r="H6" s="71">
        <v>7.2450000000000001</v>
      </c>
      <c r="I6" s="71">
        <v>7.8840000000000003</v>
      </c>
      <c r="J6" s="71">
        <v>8.4770000000000003</v>
      </c>
      <c r="K6" s="484">
        <v>2.9000000000000001E-2</v>
      </c>
      <c r="L6" s="484">
        <v>6.0000000000000001E-3</v>
      </c>
    </row>
    <row r="7" spans="1:12" ht="18" x14ac:dyDescent="0.25">
      <c r="A7" s="13" t="s">
        <v>281</v>
      </c>
      <c r="B7" s="74">
        <v>608.54100000000005</v>
      </c>
      <c r="C7" s="74">
        <v>1620.1030000000001</v>
      </c>
      <c r="D7" s="207">
        <v>1723.0139999999999</v>
      </c>
      <c r="E7" s="15">
        <v>1578.6289999999999</v>
      </c>
      <c r="F7" s="485">
        <v>0.374</v>
      </c>
      <c r="G7" s="485">
        <v>0.95699999999999996</v>
      </c>
      <c r="H7" s="74">
        <v>1979.578</v>
      </c>
      <c r="I7" s="74">
        <v>852.21</v>
      </c>
      <c r="J7" s="74">
        <v>882.447</v>
      </c>
      <c r="K7" s="485">
        <v>-0.17599999999999999</v>
      </c>
      <c r="L7" s="485">
        <v>0.95099999999999996</v>
      </c>
    </row>
    <row r="8" spans="1:12" x14ac:dyDescent="0.25">
      <c r="A8" s="13" t="s">
        <v>282</v>
      </c>
      <c r="B8" s="74">
        <v>2.8370000000000002</v>
      </c>
      <c r="C8" s="74">
        <v>3.8519999999999999</v>
      </c>
      <c r="D8" s="207">
        <v>4.1619999999999999</v>
      </c>
      <c r="E8" s="15">
        <v>3.6829999999999998</v>
      </c>
      <c r="F8" s="485">
        <v>9.0999999999999998E-2</v>
      </c>
      <c r="G8" s="485">
        <v>3.0000000000000001E-3</v>
      </c>
      <c r="H8" s="74">
        <v>4.8460000000000001</v>
      </c>
      <c r="I8" s="74">
        <v>4.0789999999999997</v>
      </c>
      <c r="J8" s="74">
        <v>4.5</v>
      </c>
      <c r="K8" s="485">
        <v>6.9000000000000006E-2</v>
      </c>
      <c r="L8" s="485">
        <v>3.0000000000000001E-3</v>
      </c>
    </row>
    <row r="9" spans="1:12" x14ac:dyDescent="0.25">
      <c r="A9" s="13" t="s">
        <v>283</v>
      </c>
      <c r="B9" s="74">
        <v>41.04</v>
      </c>
      <c r="C9" s="74">
        <v>48.627000000000002</v>
      </c>
      <c r="D9" s="207">
        <v>51.104999999999997</v>
      </c>
      <c r="E9" s="15">
        <v>54.881</v>
      </c>
      <c r="F9" s="485">
        <v>0.10199999999999999</v>
      </c>
      <c r="G9" s="485">
        <v>3.4000000000000002E-2</v>
      </c>
      <c r="H9" s="74">
        <v>55.463000000000001</v>
      </c>
      <c r="I9" s="74">
        <v>55.665999999999997</v>
      </c>
      <c r="J9" s="74">
        <v>58.27</v>
      </c>
      <c r="K9" s="485">
        <v>0.02</v>
      </c>
      <c r="L9" s="485">
        <v>0.04</v>
      </c>
    </row>
    <row r="10" spans="1:12" x14ac:dyDescent="0.25">
      <c r="A10" s="77" t="s">
        <v>19</v>
      </c>
      <c r="B10" s="78">
        <v>658.59</v>
      </c>
      <c r="C10" s="78">
        <v>1683.1610000000001</v>
      </c>
      <c r="D10" s="215">
        <v>1792.5519999999999</v>
      </c>
      <c r="E10" s="37">
        <v>1644.9770000000001</v>
      </c>
      <c r="F10" s="486">
        <v>0.35699999999999998</v>
      </c>
      <c r="G10" s="486">
        <v>1</v>
      </c>
      <c r="H10" s="78">
        <v>2047.1320000000001</v>
      </c>
      <c r="I10" s="78">
        <v>919.83900000000006</v>
      </c>
      <c r="J10" s="78">
        <v>953.69399999999996</v>
      </c>
      <c r="K10" s="486">
        <v>-0.16600000000000001</v>
      </c>
      <c r="L10" s="486">
        <v>1</v>
      </c>
    </row>
    <row r="11" spans="1:12" ht="18" x14ac:dyDescent="0.25">
      <c r="A11" s="82" t="s">
        <v>73</v>
      </c>
      <c r="B11" s="487" t="s">
        <v>16</v>
      </c>
      <c r="C11" s="487"/>
      <c r="D11" s="488"/>
      <c r="E11" s="489">
        <v>0</v>
      </c>
      <c r="F11" s="490"/>
      <c r="G11" s="490"/>
      <c r="H11" s="491">
        <v>1066.7470000000001</v>
      </c>
      <c r="I11" s="492">
        <v>-102.066</v>
      </c>
      <c r="J11" s="493">
        <v>-115.02500000000001</v>
      </c>
      <c r="K11" s="490"/>
      <c r="L11" s="490"/>
    </row>
    <row r="12" spans="1:12" x14ac:dyDescent="0.25">
      <c r="A12" s="494"/>
      <c r="B12" s="495"/>
      <c r="C12" s="495"/>
      <c r="D12" s="495"/>
      <c r="E12" s="495"/>
      <c r="F12" s="496"/>
      <c r="G12" s="496"/>
      <c r="H12" s="495"/>
      <c r="I12" s="497"/>
      <c r="J12" s="96"/>
      <c r="K12" s="549"/>
      <c r="L12" s="497"/>
    </row>
    <row r="13" spans="1:12" x14ac:dyDescent="0.25">
      <c r="A13" s="498" t="s">
        <v>74</v>
      </c>
      <c r="B13" s="499"/>
      <c r="C13" s="499"/>
      <c r="D13" s="499"/>
      <c r="E13" s="499"/>
      <c r="F13" s="500"/>
      <c r="G13" s="500"/>
      <c r="H13" s="499"/>
      <c r="I13" s="499"/>
      <c r="J13" s="550"/>
      <c r="K13" s="551"/>
      <c r="L13" s="499"/>
    </row>
    <row r="14" spans="1:12" x14ac:dyDescent="0.25">
      <c r="A14" s="122" t="s">
        <v>75</v>
      </c>
      <c r="B14" s="98">
        <v>61.055</v>
      </c>
      <c r="C14" s="98">
        <v>68.870999999999995</v>
      </c>
      <c r="D14" s="98">
        <v>74.566999999999993</v>
      </c>
      <c r="E14" s="25">
        <v>82.885999999999996</v>
      </c>
      <c r="F14" s="501">
        <v>0.107</v>
      </c>
      <c r="G14" s="501">
        <v>0.05</v>
      </c>
      <c r="H14" s="98">
        <v>85.263000000000005</v>
      </c>
      <c r="I14" s="98">
        <v>86.686000000000007</v>
      </c>
      <c r="J14" s="98">
        <v>91.492000000000004</v>
      </c>
      <c r="K14" s="501">
        <v>3.3000000000000002E-2</v>
      </c>
      <c r="L14" s="501">
        <v>6.2E-2</v>
      </c>
    </row>
    <row r="15" spans="1:12" x14ac:dyDescent="0.25">
      <c r="A15" s="13" t="s">
        <v>76</v>
      </c>
      <c r="B15" s="101">
        <v>54.938000000000002</v>
      </c>
      <c r="C15" s="71">
        <v>57.014000000000003</v>
      </c>
      <c r="D15" s="71">
        <v>54.978999999999999</v>
      </c>
      <c r="E15" s="102">
        <v>65.715000000000003</v>
      </c>
      <c r="F15" s="484">
        <v>6.2E-2</v>
      </c>
      <c r="G15" s="484">
        <v>0.04</v>
      </c>
      <c r="H15" s="101">
        <v>65.412999999999997</v>
      </c>
      <c r="I15" s="71">
        <v>67.293999999999997</v>
      </c>
      <c r="J15" s="167">
        <v>71.063000000000002</v>
      </c>
      <c r="K15" s="484">
        <v>2.5999999999999999E-2</v>
      </c>
      <c r="L15" s="484">
        <v>4.8000000000000001E-2</v>
      </c>
    </row>
    <row r="16" spans="1:12" x14ac:dyDescent="0.25">
      <c r="A16" s="13" t="s">
        <v>104</v>
      </c>
      <c r="B16" s="22">
        <v>6.117</v>
      </c>
      <c r="C16" s="74">
        <v>11.856999999999999</v>
      </c>
      <c r="D16" s="74">
        <v>19.588000000000001</v>
      </c>
      <c r="E16" s="15">
        <v>17.170999999999999</v>
      </c>
      <c r="F16" s="485">
        <v>0.41099999999999998</v>
      </c>
      <c r="G16" s="485">
        <v>8.9999999999999993E-3</v>
      </c>
      <c r="H16" s="22">
        <v>19.850000000000001</v>
      </c>
      <c r="I16" s="74">
        <v>19.391999999999999</v>
      </c>
      <c r="J16" s="207">
        <v>20.428999999999998</v>
      </c>
      <c r="K16" s="485">
        <v>0.06</v>
      </c>
      <c r="L16" s="485">
        <v>1.4E-2</v>
      </c>
    </row>
    <row r="17" spans="1:12" x14ac:dyDescent="0.25">
      <c r="A17" s="105" t="s">
        <v>78</v>
      </c>
      <c r="B17" s="502"/>
      <c r="C17" s="108"/>
      <c r="D17" s="108"/>
      <c r="E17" s="109"/>
      <c r="F17" s="503"/>
      <c r="G17" s="503">
        <v>0</v>
      </c>
      <c r="H17" s="106"/>
      <c r="I17" s="107"/>
      <c r="J17" s="504"/>
      <c r="K17" s="503"/>
      <c r="L17" s="503">
        <v>0</v>
      </c>
    </row>
    <row r="18" spans="1:12" x14ac:dyDescent="0.25">
      <c r="A18" s="105" t="s">
        <v>117</v>
      </c>
      <c r="B18" s="112">
        <v>0.66200000000000003</v>
      </c>
      <c r="C18" s="113">
        <v>0.874</v>
      </c>
      <c r="D18" s="113">
        <v>0.64700000000000002</v>
      </c>
      <c r="E18" s="114">
        <v>1.325</v>
      </c>
      <c r="F18" s="505">
        <v>0.26</v>
      </c>
      <c r="G18" s="505">
        <v>1E-3</v>
      </c>
      <c r="H18" s="112">
        <v>1.3879999999999999</v>
      </c>
      <c r="I18" s="113">
        <v>1.4510000000000001</v>
      </c>
      <c r="J18" s="506">
        <v>1.5169999999999999</v>
      </c>
      <c r="K18" s="505">
        <v>4.5999999999999999E-2</v>
      </c>
      <c r="L18" s="505">
        <v>1E-3</v>
      </c>
    </row>
    <row r="19" spans="1:12" ht="18" x14ac:dyDescent="0.25">
      <c r="A19" s="105" t="s">
        <v>81</v>
      </c>
      <c r="B19" s="112">
        <v>2.1219999999999999</v>
      </c>
      <c r="C19" s="113">
        <v>2.9089999999999998</v>
      </c>
      <c r="D19" s="113">
        <v>3.5390000000000001</v>
      </c>
      <c r="E19" s="114">
        <v>4.173</v>
      </c>
      <c r="F19" s="505">
        <v>0.253</v>
      </c>
      <c r="G19" s="505">
        <v>2E-3</v>
      </c>
      <c r="H19" s="112">
        <v>4.0750000000000002</v>
      </c>
      <c r="I19" s="113">
        <v>1.9590000000000001</v>
      </c>
      <c r="J19" s="506">
        <v>2.0489999999999999</v>
      </c>
      <c r="K19" s="505">
        <v>-0.21099999999999999</v>
      </c>
      <c r="L19" s="505">
        <v>2E-3</v>
      </c>
    </row>
    <row r="20" spans="1:12" x14ac:dyDescent="0.25">
      <c r="A20" s="105" t="s">
        <v>82</v>
      </c>
      <c r="B20" s="112">
        <v>1.53</v>
      </c>
      <c r="C20" s="113">
        <v>6.694</v>
      </c>
      <c r="D20" s="113">
        <v>12.417</v>
      </c>
      <c r="E20" s="114">
        <v>3.7090000000000001</v>
      </c>
      <c r="F20" s="505">
        <v>0.34300000000000003</v>
      </c>
      <c r="G20" s="505">
        <v>4.0000000000000001E-3</v>
      </c>
      <c r="H20" s="112">
        <v>4.681</v>
      </c>
      <c r="I20" s="113">
        <v>4.891</v>
      </c>
      <c r="J20" s="506">
        <v>5.1150000000000002</v>
      </c>
      <c r="K20" s="505">
        <v>0.113</v>
      </c>
      <c r="L20" s="505">
        <v>3.0000000000000001E-3</v>
      </c>
    </row>
    <row r="21" spans="1:12" x14ac:dyDescent="0.25">
      <c r="A21" s="105" t="s">
        <v>119</v>
      </c>
      <c r="B21" s="112">
        <v>0.221</v>
      </c>
      <c r="C21" s="113">
        <v>0</v>
      </c>
      <c r="D21" s="113">
        <v>0</v>
      </c>
      <c r="E21" s="114">
        <v>0.57099999999999995</v>
      </c>
      <c r="F21" s="505">
        <v>0.372</v>
      </c>
      <c r="G21" s="505">
        <v>0</v>
      </c>
      <c r="H21" s="112">
        <v>0.72</v>
      </c>
      <c r="I21" s="113">
        <v>0.79700000000000004</v>
      </c>
      <c r="J21" s="506">
        <v>0.83299999999999996</v>
      </c>
      <c r="K21" s="505">
        <v>0.13400000000000001</v>
      </c>
      <c r="L21" s="505">
        <v>1E-3</v>
      </c>
    </row>
    <row r="22" spans="1:12" x14ac:dyDescent="0.25">
      <c r="A22" s="105" t="s">
        <v>84</v>
      </c>
      <c r="B22" s="112">
        <v>0.57999999999999996</v>
      </c>
      <c r="C22" s="113">
        <v>0.57199999999999995</v>
      </c>
      <c r="D22" s="113">
        <v>2.476</v>
      </c>
      <c r="E22" s="114">
        <v>2.4780000000000002</v>
      </c>
      <c r="F22" s="505">
        <v>0.623</v>
      </c>
      <c r="G22" s="505">
        <v>1E-3</v>
      </c>
      <c r="H22" s="112">
        <v>4.9779999999999998</v>
      </c>
      <c r="I22" s="113">
        <v>5.7709999999999999</v>
      </c>
      <c r="J22" s="506">
        <v>6.1139999999999999</v>
      </c>
      <c r="K22" s="505">
        <v>0.35099999999999998</v>
      </c>
      <c r="L22" s="505">
        <v>3.0000000000000001E-3</v>
      </c>
    </row>
    <row r="23" spans="1:12" x14ac:dyDescent="0.25">
      <c r="A23" s="105" t="s">
        <v>130</v>
      </c>
      <c r="B23" s="117">
        <v>0.30599999999999999</v>
      </c>
      <c r="C23" s="118">
        <v>6.8000000000000005E-2</v>
      </c>
      <c r="D23" s="118">
        <v>0.17399999999999999</v>
      </c>
      <c r="E23" s="119">
        <v>0.51</v>
      </c>
      <c r="F23" s="507">
        <v>0.186</v>
      </c>
      <c r="G23" s="507">
        <v>0</v>
      </c>
      <c r="H23" s="117">
        <v>0.27700000000000002</v>
      </c>
      <c r="I23" s="118">
        <v>0.90200000000000002</v>
      </c>
      <c r="J23" s="508">
        <v>0.94299999999999995</v>
      </c>
      <c r="K23" s="507">
        <v>0.22700000000000001</v>
      </c>
      <c r="L23" s="507">
        <v>0</v>
      </c>
    </row>
    <row r="24" spans="1:12" x14ac:dyDescent="0.25">
      <c r="A24" s="122" t="s">
        <v>105</v>
      </c>
      <c r="B24" s="123">
        <v>597.53499999999997</v>
      </c>
      <c r="C24" s="123">
        <v>1613.953</v>
      </c>
      <c r="D24" s="123">
        <v>1717.9849999999999</v>
      </c>
      <c r="E24" s="124">
        <v>1561.2650000000001</v>
      </c>
      <c r="F24" s="509">
        <v>0.377</v>
      </c>
      <c r="G24" s="509">
        <v>0.95</v>
      </c>
      <c r="H24" s="194">
        <v>1961.0050000000001</v>
      </c>
      <c r="I24" s="123">
        <v>832.25</v>
      </c>
      <c r="J24" s="123">
        <v>861.25699999999995</v>
      </c>
      <c r="K24" s="510">
        <v>-0.18</v>
      </c>
      <c r="L24" s="510">
        <v>0.93700000000000006</v>
      </c>
    </row>
    <row r="25" spans="1:12" ht="18" x14ac:dyDescent="0.25">
      <c r="A25" s="13" t="s">
        <v>86</v>
      </c>
      <c r="B25" s="101">
        <v>334.928</v>
      </c>
      <c r="C25" s="71">
        <v>476.52</v>
      </c>
      <c r="D25" s="71">
        <v>491.80399999999997</v>
      </c>
      <c r="E25" s="102">
        <v>446.30799999999999</v>
      </c>
      <c r="F25" s="484">
        <v>0.1</v>
      </c>
      <c r="G25" s="484">
        <v>0.30299999999999999</v>
      </c>
      <c r="H25" s="101">
        <v>466.35199999999998</v>
      </c>
      <c r="I25" s="71">
        <v>481.83100000000002</v>
      </c>
      <c r="J25" s="167">
        <v>498.24299999999999</v>
      </c>
      <c r="K25" s="484">
        <v>3.6999999999999998E-2</v>
      </c>
      <c r="L25" s="484">
        <v>0.34</v>
      </c>
    </row>
    <row r="26" spans="1:12" ht="18" x14ac:dyDescent="0.25">
      <c r="A26" s="13" t="s">
        <v>88</v>
      </c>
      <c r="B26" s="22">
        <v>262.51400000000001</v>
      </c>
      <c r="C26" s="74">
        <v>1135.655</v>
      </c>
      <c r="D26" s="74">
        <v>1224.1489999999999</v>
      </c>
      <c r="E26" s="15">
        <v>1113.25</v>
      </c>
      <c r="F26" s="485">
        <v>0.61899999999999999</v>
      </c>
      <c r="G26" s="485">
        <v>0.64600000000000002</v>
      </c>
      <c r="H26" s="22">
        <v>1493.047</v>
      </c>
      <c r="I26" s="74">
        <v>348.76</v>
      </c>
      <c r="J26" s="207">
        <v>361.29899999999998</v>
      </c>
      <c r="K26" s="485">
        <v>-0.313</v>
      </c>
      <c r="L26" s="485">
        <v>0.59599999999999997</v>
      </c>
    </row>
    <row r="27" spans="1:12" x14ac:dyDescent="0.25">
      <c r="A27" s="13" t="s">
        <v>89</v>
      </c>
      <c r="B27" s="22">
        <v>0</v>
      </c>
      <c r="C27" s="74">
        <v>1.6439999999999999</v>
      </c>
      <c r="D27" s="74">
        <v>1.69</v>
      </c>
      <c r="E27" s="15">
        <v>1.7070000000000001</v>
      </c>
      <c r="F27" s="485">
        <v>0</v>
      </c>
      <c r="G27" s="485">
        <v>1E-3</v>
      </c>
      <c r="H27" s="22">
        <v>1.6060000000000001</v>
      </c>
      <c r="I27" s="74">
        <v>1.659</v>
      </c>
      <c r="J27" s="207">
        <v>1.7150000000000001</v>
      </c>
      <c r="K27" s="485">
        <v>2E-3</v>
      </c>
      <c r="L27" s="485">
        <v>1E-3</v>
      </c>
    </row>
    <row r="28" spans="1:12" x14ac:dyDescent="0.25">
      <c r="A28" s="13" t="s">
        <v>90</v>
      </c>
      <c r="B28" s="127">
        <v>9.2999999999999999E-2</v>
      </c>
      <c r="C28" s="128">
        <v>0.13400000000000001</v>
      </c>
      <c r="D28" s="128">
        <v>0.34200000000000003</v>
      </c>
      <c r="E28" s="129">
        <v>0</v>
      </c>
      <c r="F28" s="552">
        <v>-1</v>
      </c>
      <c r="G28" s="552">
        <v>0</v>
      </c>
      <c r="H28" s="127">
        <v>0</v>
      </c>
      <c r="I28" s="128">
        <v>0</v>
      </c>
      <c r="J28" s="200">
        <v>0</v>
      </c>
      <c r="K28" s="552">
        <v>0</v>
      </c>
      <c r="L28" s="552">
        <v>0</v>
      </c>
    </row>
    <row r="29" spans="1:12" ht="18" x14ac:dyDescent="0.25">
      <c r="A29" s="122" t="s">
        <v>91</v>
      </c>
      <c r="B29" s="123">
        <v>0</v>
      </c>
      <c r="C29" s="123">
        <v>0.33700000000000002</v>
      </c>
      <c r="D29" s="123">
        <v>0</v>
      </c>
      <c r="E29" s="124">
        <v>0.82599999999999996</v>
      </c>
      <c r="F29" s="509">
        <v>0</v>
      </c>
      <c r="G29" s="509">
        <v>0</v>
      </c>
      <c r="H29" s="194">
        <v>0.86399999999999999</v>
      </c>
      <c r="I29" s="123">
        <v>0.90300000000000002</v>
      </c>
      <c r="J29" s="123">
        <v>0.94499999999999995</v>
      </c>
      <c r="K29" s="510">
        <v>4.5999999999999999E-2</v>
      </c>
      <c r="L29" s="510">
        <v>1E-3</v>
      </c>
    </row>
    <row r="30" spans="1:12" x14ac:dyDescent="0.25">
      <c r="A30" s="13" t="s">
        <v>92</v>
      </c>
      <c r="B30" s="101">
        <v>0</v>
      </c>
      <c r="C30" s="71">
        <v>0</v>
      </c>
      <c r="D30" s="71">
        <v>0</v>
      </c>
      <c r="E30" s="102">
        <v>0.82599999999999996</v>
      </c>
      <c r="F30" s="484">
        <v>0</v>
      </c>
      <c r="G30" s="484">
        <v>0</v>
      </c>
      <c r="H30" s="101">
        <v>0.86399999999999999</v>
      </c>
      <c r="I30" s="71">
        <v>0.90300000000000002</v>
      </c>
      <c r="J30" s="71">
        <v>0.94499999999999995</v>
      </c>
      <c r="K30" s="484">
        <v>4.5999999999999999E-2</v>
      </c>
      <c r="L30" s="484">
        <v>1E-3</v>
      </c>
    </row>
    <row r="31" spans="1:12" ht="18" x14ac:dyDescent="0.25">
      <c r="A31" s="13" t="s">
        <v>93</v>
      </c>
      <c r="B31" s="132">
        <v>0</v>
      </c>
      <c r="C31" s="133">
        <v>0.33700000000000002</v>
      </c>
      <c r="D31" s="133">
        <v>0</v>
      </c>
      <c r="E31" s="134">
        <v>0</v>
      </c>
      <c r="F31" s="516">
        <v>0</v>
      </c>
      <c r="G31" s="516">
        <v>0</v>
      </c>
      <c r="H31" s="132">
        <v>0</v>
      </c>
      <c r="I31" s="133">
        <v>0</v>
      </c>
      <c r="J31" s="133">
        <v>0</v>
      </c>
      <c r="K31" s="563">
        <v>0</v>
      </c>
      <c r="L31" s="517">
        <v>0</v>
      </c>
    </row>
    <row r="32" spans="1:12" x14ac:dyDescent="0.25">
      <c r="A32" s="142" t="s">
        <v>19</v>
      </c>
      <c r="B32" s="78">
        <v>658.59</v>
      </c>
      <c r="C32" s="78">
        <v>1683.1610000000001</v>
      </c>
      <c r="D32" s="78">
        <v>1792.5519999999999</v>
      </c>
      <c r="E32" s="37">
        <v>1644.9770000000001</v>
      </c>
      <c r="F32" s="519">
        <v>0.35699999999999998</v>
      </c>
      <c r="G32" s="519">
        <v>1</v>
      </c>
      <c r="H32" s="78">
        <v>2047.1320000000001</v>
      </c>
      <c r="I32" s="78">
        <v>919.83900000000006</v>
      </c>
      <c r="J32" s="78">
        <v>953.69399999999996</v>
      </c>
      <c r="K32" s="519">
        <v>-0.16600000000000001</v>
      </c>
      <c r="L32" s="519">
        <v>1</v>
      </c>
    </row>
    <row r="33" spans="1:12" ht="36" x14ac:dyDescent="0.25">
      <c r="A33" s="520" t="s">
        <v>250</v>
      </c>
      <c r="B33" s="521">
        <v>7.2999999999999995E-2</v>
      </c>
      <c r="C33" s="521">
        <v>0.14499999999999999</v>
      </c>
      <c r="D33" s="522">
        <v>0.16600000000000001</v>
      </c>
      <c r="E33" s="521">
        <v>0.154</v>
      </c>
      <c r="F33" s="523">
        <v>0</v>
      </c>
      <c r="G33" s="523">
        <v>0</v>
      </c>
      <c r="H33" s="521">
        <v>0.21299999999999999</v>
      </c>
      <c r="I33" s="521">
        <v>9.1999999999999998E-2</v>
      </c>
      <c r="J33" s="521">
        <v>9.0999999999999998E-2</v>
      </c>
      <c r="K33" s="523">
        <v>0</v>
      </c>
      <c r="L33" s="553">
        <v>0</v>
      </c>
    </row>
    <row r="34" spans="1:12" x14ac:dyDescent="0.25">
      <c r="A34" s="554"/>
      <c r="B34" s="554"/>
      <c r="C34" s="554"/>
      <c r="D34" s="554"/>
      <c r="E34" s="554"/>
      <c r="F34" s="554"/>
      <c r="G34" s="554">
        <v>0</v>
      </c>
      <c r="H34" s="554"/>
      <c r="I34" s="554"/>
      <c r="J34" s="554"/>
      <c r="K34" s="554"/>
      <c r="L34" s="554">
        <v>0</v>
      </c>
    </row>
    <row r="35" spans="1:12" x14ac:dyDescent="0.25">
      <c r="A35" s="525" t="s">
        <v>251</v>
      </c>
      <c r="B35" s="526"/>
      <c r="C35" s="527"/>
      <c r="D35" s="527"/>
      <c r="E35" s="528"/>
      <c r="F35" s="529"/>
      <c r="G35" s="529"/>
      <c r="H35" s="528"/>
      <c r="I35" s="529"/>
      <c r="J35" s="529"/>
      <c r="K35" s="528"/>
      <c r="L35" s="529"/>
    </row>
    <row r="36" spans="1:12" x14ac:dyDescent="0.25">
      <c r="A36" s="530" t="s">
        <v>90</v>
      </c>
      <c r="B36" s="531"/>
      <c r="C36" s="531"/>
      <c r="D36" s="531"/>
      <c r="E36" s="531"/>
      <c r="F36" s="532"/>
      <c r="G36" s="532"/>
      <c r="H36" s="531"/>
      <c r="I36" s="531"/>
      <c r="J36" s="531"/>
      <c r="K36" s="532"/>
      <c r="L36" s="533"/>
    </row>
    <row r="37" spans="1:12" x14ac:dyDescent="0.25">
      <c r="A37" s="359" t="s">
        <v>155</v>
      </c>
      <c r="B37" s="534"/>
      <c r="C37" s="534"/>
      <c r="D37" s="534"/>
      <c r="E37" s="534"/>
      <c r="F37" s="362"/>
      <c r="G37" s="362"/>
      <c r="H37" s="534"/>
      <c r="I37" s="534"/>
      <c r="J37" s="534"/>
      <c r="K37" s="362"/>
      <c r="L37" s="363"/>
    </row>
    <row r="38" spans="1:12" x14ac:dyDescent="0.25">
      <c r="A38" s="364" t="s">
        <v>156</v>
      </c>
      <c r="B38" s="535">
        <v>8.6999999999999994E-2</v>
      </c>
      <c r="C38" s="535">
        <v>0.13400000000000001</v>
      </c>
      <c r="D38" s="535">
        <v>0.34200000000000003</v>
      </c>
      <c r="E38" s="535">
        <v>0</v>
      </c>
      <c r="F38" s="367">
        <v>-1</v>
      </c>
      <c r="G38" s="367">
        <v>0</v>
      </c>
      <c r="H38" s="535">
        <v>0</v>
      </c>
      <c r="I38" s="535">
        <v>0</v>
      </c>
      <c r="J38" s="535">
        <v>0</v>
      </c>
      <c r="K38" s="367">
        <v>0</v>
      </c>
      <c r="L38" s="368">
        <v>0</v>
      </c>
    </row>
    <row r="39" spans="1:12" x14ac:dyDescent="0.25">
      <c r="A39" s="369" t="s">
        <v>157</v>
      </c>
      <c r="B39" s="536">
        <v>8.6999999999999994E-2</v>
      </c>
      <c r="C39" s="537">
        <v>0.13400000000000001</v>
      </c>
      <c r="D39" s="537">
        <v>0.34200000000000003</v>
      </c>
      <c r="E39" s="537">
        <v>0</v>
      </c>
      <c r="F39" s="373">
        <v>-1</v>
      </c>
      <c r="G39" s="373">
        <v>0</v>
      </c>
      <c r="H39" s="537">
        <v>0</v>
      </c>
      <c r="I39" s="537">
        <v>0</v>
      </c>
      <c r="J39" s="537">
        <v>0</v>
      </c>
      <c r="K39" s="373">
        <v>0</v>
      </c>
      <c r="L39" s="374">
        <v>0</v>
      </c>
    </row>
    <row r="40" spans="1:12" x14ac:dyDescent="0.25">
      <c r="A40" s="359" t="s">
        <v>158</v>
      </c>
      <c r="B40" s="534"/>
      <c r="C40" s="534"/>
      <c r="D40" s="534"/>
      <c r="E40" s="534"/>
      <c r="F40" s="362"/>
      <c r="G40" s="362"/>
      <c r="H40" s="534"/>
      <c r="I40" s="534"/>
      <c r="J40" s="534"/>
      <c r="K40" s="362"/>
      <c r="L40" s="363"/>
    </row>
    <row r="41" spans="1:12" x14ac:dyDescent="0.25">
      <c r="A41" s="364" t="s">
        <v>156</v>
      </c>
      <c r="B41" s="535">
        <v>6.0000000000000001E-3</v>
      </c>
      <c r="C41" s="535">
        <v>0</v>
      </c>
      <c r="D41" s="535">
        <v>0</v>
      </c>
      <c r="E41" s="535">
        <v>0</v>
      </c>
      <c r="F41" s="367">
        <v>-1</v>
      </c>
      <c r="G41" s="367">
        <v>0</v>
      </c>
      <c r="H41" s="535">
        <v>0</v>
      </c>
      <c r="I41" s="535">
        <v>0</v>
      </c>
      <c r="J41" s="535">
        <v>0</v>
      </c>
      <c r="K41" s="367">
        <v>0</v>
      </c>
      <c r="L41" s="368">
        <v>0</v>
      </c>
    </row>
    <row r="42" spans="1:12" x14ac:dyDescent="0.25">
      <c r="A42" s="369" t="s">
        <v>158</v>
      </c>
      <c r="B42" s="536">
        <v>6.0000000000000001E-3</v>
      </c>
      <c r="C42" s="537">
        <v>0</v>
      </c>
      <c r="D42" s="537">
        <v>0</v>
      </c>
      <c r="E42" s="537">
        <v>0</v>
      </c>
      <c r="F42" s="373">
        <v>-1</v>
      </c>
      <c r="G42" s="373">
        <v>0</v>
      </c>
      <c r="H42" s="537">
        <v>0</v>
      </c>
      <c r="I42" s="537">
        <v>0</v>
      </c>
      <c r="J42" s="537">
        <v>0</v>
      </c>
      <c r="K42" s="373">
        <v>0</v>
      </c>
      <c r="L42" s="374">
        <v>0</v>
      </c>
    </row>
    <row r="43" spans="1:12" x14ac:dyDescent="0.25">
      <c r="A43" s="359" t="s">
        <v>86</v>
      </c>
      <c r="B43" s="534"/>
      <c r="C43" s="534"/>
      <c r="D43" s="534"/>
      <c r="E43" s="534"/>
      <c r="F43" s="362"/>
      <c r="G43" s="362"/>
      <c r="H43" s="534"/>
      <c r="I43" s="534"/>
      <c r="J43" s="534"/>
      <c r="K43" s="362"/>
      <c r="L43" s="363"/>
    </row>
    <row r="44" spans="1:12" x14ac:dyDescent="0.25">
      <c r="A44" s="359" t="s">
        <v>161</v>
      </c>
      <c r="B44" s="534"/>
      <c r="C44" s="534"/>
      <c r="D44" s="534"/>
      <c r="E44" s="534"/>
      <c r="F44" s="362"/>
      <c r="G44" s="362"/>
      <c r="H44" s="534"/>
      <c r="I44" s="534"/>
      <c r="J44" s="534"/>
      <c r="K44" s="362"/>
      <c r="L44" s="363"/>
    </row>
    <row r="45" spans="1:12" x14ac:dyDescent="0.25">
      <c r="A45" s="364" t="s">
        <v>156</v>
      </c>
      <c r="B45" s="535">
        <v>334.928</v>
      </c>
      <c r="C45" s="535">
        <v>476.52</v>
      </c>
      <c r="D45" s="535">
        <v>491.80399999999997</v>
      </c>
      <c r="E45" s="535">
        <v>446.30799999999999</v>
      </c>
      <c r="F45" s="367">
        <v>0.1</v>
      </c>
      <c r="G45" s="367">
        <v>0.30299999999999999</v>
      </c>
      <c r="H45" s="535">
        <v>466.35199999999998</v>
      </c>
      <c r="I45" s="535">
        <v>481.83100000000002</v>
      </c>
      <c r="J45" s="535">
        <v>498.24299999999999</v>
      </c>
      <c r="K45" s="367">
        <v>3.6999999999999998E-2</v>
      </c>
      <c r="L45" s="368">
        <v>0.34</v>
      </c>
    </row>
    <row r="46" spans="1:12" x14ac:dyDescent="0.25">
      <c r="A46" s="369" t="s">
        <v>173</v>
      </c>
      <c r="B46" s="538">
        <v>302.58600000000001</v>
      </c>
      <c r="C46" s="539">
        <v>439.55</v>
      </c>
      <c r="D46" s="539">
        <v>449.51799999999997</v>
      </c>
      <c r="E46" s="539">
        <v>407.875</v>
      </c>
      <c r="F46" s="378">
        <v>0.105</v>
      </c>
      <c r="G46" s="378">
        <v>0.27700000000000002</v>
      </c>
      <c r="H46" s="539">
        <v>426.19299999999998</v>
      </c>
      <c r="I46" s="539">
        <v>440.339</v>
      </c>
      <c r="J46" s="539">
        <v>455.33800000000002</v>
      </c>
      <c r="K46" s="378">
        <v>3.6999999999999998E-2</v>
      </c>
      <c r="L46" s="379">
        <v>0.311</v>
      </c>
    </row>
    <row r="47" spans="1:12" x14ac:dyDescent="0.25">
      <c r="A47" s="369" t="s">
        <v>174</v>
      </c>
      <c r="B47" s="555">
        <v>32.341999999999999</v>
      </c>
      <c r="C47" s="556">
        <v>36.97</v>
      </c>
      <c r="D47" s="556">
        <v>42.286000000000001</v>
      </c>
      <c r="E47" s="556">
        <v>38.433</v>
      </c>
      <c r="F47" s="388">
        <v>5.8999999999999997E-2</v>
      </c>
      <c r="G47" s="388">
        <v>2.5999999999999999E-2</v>
      </c>
      <c r="H47" s="556">
        <v>40.158999999999999</v>
      </c>
      <c r="I47" s="556">
        <v>41.491999999999997</v>
      </c>
      <c r="J47" s="556">
        <v>42.905000000000001</v>
      </c>
      <c r="K47" s="388">
        <v>3.6999999999999998E-2</v>
      </c>
      <c r="L47" s="389">
        <v>2.9000000000000001E-2</v>
      </c>
    </row>
    <row r="48" spans="1:12" x14ac:dyDescent="0.25">
      <c r="A48" s="359" t="s">
        <v>88</v>
      </c>
      <c r="B48" s="534"/>
      <c r="C48" s="534"/>
      <c r="D48" s="534"/>
      <c r="E48" s="534"/>
      <c r="F48" s="362"/>
      <c r="G48" s="362"/>
      <c r="H48" s="534"/>
      <c r="I48" s="534"/>
      <c r="J48" s="534"/>
      <c r="K48" s="362"/>
      <c r="L48" s="363"/>
    </row>
    <row r="49" spans="1:12" x14ac:dyDescent="0.25">
      <c r="A49" s="359" t="s">
        <v>181</v>
      </c>
      <c r="B49" s="534"/>
      <c r="C49" s="534"/>
      <c r="D49" s="534"/>
      <c r="E49" s="534"/>
      <c r="F49" s="362"/>
      <c r="G49" s="362"/>
      <c r="H49" s="534"/>
      <c r="I49" s="534"/>
      <c r="J49" s="534"/>
      <c r="K49" s="362"/>
      <c r="L49" s="363"/>
    </row>
    <row r="50" spans="1:12" x14ac:dyDescent="0.25">
      <c r="A50" s="364" t="s">
        <v>156</v>
      </c>
      <c r="B50" s="535">
        <v>262.51400000000001</v>
      </c>
      <c r="C50" s="535">
        <v>1135.655</v>
      </c>
      <c r="D50" s="535">
        <v>1224.1489999999999</v>
      </c>
      <c r="E50" s="535">
        <v>1113.25</v>
      </c>
      <c r="F50" s="367">
        <v>0.61899999999999999</v>
      </c>
      <c r="G50" s="367">
        <v>0.64600000000000002</v>
      </c>
      <c r="H50" s="535">
        <v>1493.047</v>
      </c>
      <c r="I50" s="535">
        <v>348.76</v>
      </c>
      <c r="J50" s="535">
        <v>361.29899999999998</v>
      </c>
      <c r="K50" s="367">
        <v>-0.313</v>
      </c>
      <c r="L50" s="368">
        <v>0.59599999999999997</v>
      </c>
    </row>
    <row r="51" spans="1:12" x14ac:dyDescent="0.25">
      <c r="A51" s="369" t="s">
        <v>193</v>
      </c>
      <c r="B51" s="538">
        <v>0</v>
      </c>
      <c r="C51" s="539">
        <v>800</v>
      </c>
      <c r="D51" s="539">
        <v>861.56600000000003</v>
      </c>
      <c r="E51" s="539">
        <v>787.94100000000003</v>
      </c>
      <c r="F51" s="378">
        <v>0</v>
      </c>
      <c r="G51" s="378">
        <v>0.42399999999999999</v>
      </c>
      <c r="H51" s="539">
        <v>1130</v>
      </c>
      <c r="I51" s="539">
        <v>0</v>
      </c>
      <c r="J51" s="539">
        <v>0</v>
      </c>
      <c r="K51" s="378">
        <v>-1</v>
      </c>
      <c r="L51" s="379">
        <v>0.34499999999999997</v>
      </c>
    </row>
    <row r="52" spans="1:12" x14ac:dyDescent="0.25">
      <c r="A52" s="369" t="s">
        <v>194</v>
      </c>
      <c r="B52" s="540">
        <v>36.279000000000003</v>
      </c>
      <c r="C52" s="541">
        <v>46.222000000000001</v>
      </c>
      <c r="D52" s="541">
        <v>64.375</v>
      </c>
      <c r="E52" s="541">
        <v>68.75</v>
      </c>
      <c r="F52" s="383">
        <v>0.23699999999999999</v>
      </c>
      <c r="G52" s="383">
        <v>3.6999999999999998E-2</v>
      </c>
      <c r="H52" s="541">
        <v>53.75</v>
      </c>
      <c r="I52" s="541">
        <v>56.158000000000001</v>
      </c>
      <c r="J52" s="541">
        <v>58.731000000000002</v>
      </c>
      <c r="K52" s="383">
        <v>-5.0999999999999997E-2</v>
      </c>
      <c r="L52" s="384">
        <v>4.2999999999999997E-2</v>
      </c>
    </row>
    <row r="53" spans="1:12" x14ac:dyDescent="0.25">
      <c r="A53" s="369" t="s">
        <v>195</v>
      </c>
      <c r="B53" s="540">
        <v>196.786</v>
      </c>
      <c r="C53" s="541">
        <v>251.70599999999999</v>
      </c>
      <c r="D53" s="541">
        <v>258.65800000000002</v>
      </c>
      <c r="E53" s="541">
        <v>217.81800000000001</v>
      </c>
      <c r="F53" s="383">
        <v>3.4000000000000002E-2</v>
      </c>
      <c r="G53" s="383">
        <v>0.16</v>
      </c>
      <c r="H53" s="541">
        <v>271.73700000000002</v>
      </c>
      <c r="I53" s="541">
        <v>253.79499999999999</v>
      </c>
      <c r="J53" s="541">
        <v>262.43900000000002</v>
      </c>
      <c r="K53" s="383">
        <v>6.4000000000000001E-2</v>
      </c>
      <c r="L53" s="384">
        <v>0.18099999999999999</v>
      </c>
    </row>
    <row r="54" spans="1:12" x14ac:dyDescent="0.25">
      <c r="A54" s="369" t="s">
        <v>196</v>
      </c>
      <c r="B54" s="555">
        <v>29.449000000000002</v>
      </c>
      <c r="C54" s="556">
        <v>37.726999999999997</v>
      </c>
      <c r="D54" s="556">
        <v>39.549999999999997</v>
      </c>
      <c r="E54" s="556">
        <v>38.741</v>
      </c>
      <c r="F54" s="388">
        <v>9.6000000000000002E-2</v>
      </c>
      <c r="G54" s="388">
        <v>2.5000000000000001E-2</v>
      </c>
      <c r="H54" s="556">
        <v>37.56</v>
      </c>
      <c r="I54" s="556">
        <v>38.807000000000002</v>
      </c>
      <c r="J54" s="556">
        <v>40.128999999999998</v>
      </c>
      <c r="K54" s="388">
        <v>1.2E-2</v>
      </c>
      <c r="L54" s="389">
        <v>2.8000000000000001E-2</v>
      </c>
    </row>
    <row r="55" spans="1:12" x14ac:dyDescent="0.25">
      <c r="A55" s="359" t="s">
        <v>89</v>
      </c>
      <c r="B55" s="534"/>
      <c r="C55" s="534"/>
      <c r="D55" s="534"/>
      <c r="E55" s="534"/>
      <c r="F55" s="362"/>
      <c r="G55" s="362"/>
      <c r="H55" s="534"/>
      <c r="I55" s="534"/>
      <c r="J55" s="534"/>
      <c r="K55" s="362"/>
      <c r="L55" s="363"/>
    </row>
    <row r="56" spans="1:12" x14ac:dyDescent="0.25">
      <c r="A56" s="364" t="s">
        <v>156</v>
      </c>
      <c r="B56" s="535">
        <v>0</v>
      </c>
      <c r="C56" s="535">
        <v>1.6439999999999999</v>
      </c>
      <c r="D56" s="535">
        <v>1.69</v>
      </c>
      <c r="E56" s="535">
        <v>1.7070000000000001</v>
      </c>
      <c r="F56" s="367">
        <v>0</v>
      </c>
      <c r="G56" s="367">
        <v>1E-3</v>
      </c>
      <c r="H56" s="535">
        <v>1.6060000000000001</v>
      </c>
      <c r="I56" s="535">
        <v>1.659</v>
      </c>
      <c r="J56" s="535">
        <v>1.7150000000000001</v>
      </c>
      <c r="K56" s="367">
        <v>2E-3</v>
      </c>
      <c r="L56" s="368">
        <v>1E-3</v>
      </c>
    </row>
    <row r="57" spans="1:12" x14ac:dyDescent="0.25">
      <c r="A57" s="542" t="s">
        <v>210</v>
      </c>
      <c r="B57" s="559">
        <v>0</v>
      </c>
      <c r="C57" s="560">
        <v>1.6439999999999999</v>
      </c>
      <c r="D57" s="560">
        <v>1.69</v>
      </c>
      <c r="E57" s="560">
        <v>1.7070000000000001</v>
      </c>
      <c r="F57" s="561">
        <v>0</v>
      </c>
      <c r="G57" s="561">
        <v>1E-3</v>
      </c>
      <c r="H57" s="560">
        <v>1.6060000000000001</v>
      </c>
      <c r="I57" s="560">
        <v>1.659</v>
      </c>
      <c r="J57" s="560">
        <v>1.7150000000000001</v>
      </c>
      <c r="K57" s="561">
        <v>2E-3</v>
      </c>
      <c r="L57" s="562">
        <v>1E-3</v>
      </c>
    </row>
    <row r="58" spans="1:12" x14ac:dyDescent="0.25">
      <c r="A58" s="547"/>
      <c r="B58" s="547"/>
      <c r="C58" s="547"/>
      <c r="D58" s="548"/>
      <c r="E58" s="548"/>
      <c r="F58" s="548"/>
      <c r="G58" s="548"/>
      <c r="H58" s="547"/>
      <c r="I58" s="547"/>
      <c r="J58" s="548"/>
      <c r="K58" s="548"/>
      <c r="L58" s="548"/>
    </row>
    <row r="59" spans="1:12" x14ac:dyDescent="0.25">
      <c r="A59" s="547"/>
      <c r="B59" s="547"/>
      <c r="C59" s="547"/>
      <c r="D59" s="548"/>
      <c r="E59" s="548"/>
      <c r="F59" s="548"/>
      <c r="G59" s="548"/>
      <c r="H59" s="547"/>
      <c r="I59" s="547"/>
      <c r="J59" s="548"/>
      <c r="K59" s="548"/>
      <c r="L59" s="54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400E8-C47E-402E-878F-DCC58BBDF181}">
  <sheetPr codeName="Sheet18"/>
  <dimension ref="A1:L3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28</v>
      </c>
    </row>
    <row r="3" spans="1:12" x14ac:dyDescent="0.25">
      <c r="A3" s="48" t="s">
        <v>284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55.5" x14ac:dyDescent="0.25">
      <c r="A4" s="479" t="s">
        <v>243</v>
      </c>
      <c r="B4" s="402" t="s">
        <v>54</v>
      </c>
      <c r="C4" s="403"/>
      <c r="D4" s="58"/>
      <c r="E4" s="59" t="s">
        <v>55</v>
      </c>
      <c r="F4" s="480" t="s">
        <v>56</v>
      </c>
      <c r="G4" s="347" t="s">
        <v>57</v>
      </c>
      <c r="H4" s="403" t="s">
        <v>58</v>
      </c>
      <c r="I4" s="481"/>
      <c r="J4" s="481"/>
      <c r="K4" s="480" t="s">
        <v>56</v>
      </c>
      <c r="L4" s="482" t="s">
        <v>59</v>
      </c>
    </row>
    <row r="5" spans="1:12" x14ac:dyDescent="0.25">
      <c r="A5" s="63" t="s">
        <v>2</v>
      </c>
      <c r="B5" s="64" t="s">
        <v>30</v>
      </c>
      <c r="C5" s="64" t="s">
        <v>31</v>
      </c>
      <c r="D5" s="265" t="s">
        <v>32</v>
      </c>
      <c r="E5" s="266" t="s">
        <v>33</v>
      </c>
      <c r="F5" s="351" t="s">
        <v>60</v>
      </c>
      <c r="G5" s="352"/>
      <c r="H5" s="64" t="s">
        <v>34</v>
      </c>
      <c r="I5" s="64" t="s">
        <v>17</v>
      </c>
      <c r="J5" s="64" t="s">
        <v>18</v>
      </c>
      <c r="K5" s="351" t="s">
        <v>61</v>
      </c>
      <c r="L5" s="483"/>
    </row>
    <row r="6" spans="1:12" ht="18" x14ac:dyDescent="0.25">
      <c r="A6" s="13" t="s">
        <v>285</v>
      </c>
      <c r="B6" s="71">
        <v>15.166</v>
      </c>
      <c r="C6" s="71">
        <v>19.641999999999999</v>
      </c>
      <c r="D6" s="167">
        <v>30.555</v>
      </c>
      <c r="E6" s="102">
        <v>34.067999999999998</v>
      </c>
      <c r="F6" s="484">
        <v>0.31</v>
      </c>
      <c r="G6" s="484">
        <v>0.55800000000000005</v>
      </c>
      <c r="H6" s="71">
        <v>33.731000000000002</v>
      </c>
      <c r="I6" s="71">
        <v>36.997999999999998</v>
      </c>
      <c r="J6" s="71">
        <v>38.277000000000001</v>
      </c>
      <c r="K6" s="484">
        <v>0.04</v>
      </c>
      <c r="L6" s="484">
        <v>0.55100000000000005</v>
      </c>
    </row>
    <row r="7" spans="1:12" ht="18" x14ac:dyDescent="0.25">
      <c r="A7" s="13" t="s">
        <v>286</v>
      </c>
      <c r="B7" s="74">
        <v>8.2669999999999995</v>
      </c>
      <c r="C7" s="74">
        <v>8.5830000000000002</v>
      </c>
      <c r="D7" s="207">
        <v>9.7159999999999993</v>
      </c>
      <c r="E7" s="15">
        <v>11.872</v>
      </c>
      <c r="F7" s="485">
        <v>0.128</v>
      </c>
      <c r="G7" s="485">
        <v>0.216</v>
      </c>
      <c r="H7" s="74">
        <v>14.597</v>
      </c>
      <c r="I7" s="74">
        <v>14.878</v>
      </c>
      <c r="J7" s="74">
        <v>15.561</v>
      </c>
      <c r="K7" s="485">
        <v>9.4E-2</v>
      </c>
      <c r="L7" s="485">
        <v>0.219</v>
      </c>
    </row>
    <row r="8" spans="1:12" x14ac:dyDescent="0.25">
      <c r="A8" s="13" t="s">
        <v>287</v>
      </c>
      <c r="B8" s="74">
        <v>9.4990000000000006</v>
      </c>
      <c r="C8" s="74">
        <v>9.74</v>
      </c>
      <c r="D8" s="207">
        <v>7.9660000000000002</v>
      </c>
      <c r="E8" s="15">
        <v>13.172000000000001</v>
      </c>
      <c r="F8" s="485">
        <v>0.115</v>
      </c>
      <c r="G8" s="485">
        <v>0.22700000000000001</v>
      </c>
      <c r="H8" s="74">
        <v>14.997999999999999</v>
      </c>
      <c r="I8" s="74">
        <v>15.298999999999999</v>
      </c>
      <c r="J8" s="74">
        <v>16.006</v>
      </c>
      <c r="K8" s="485">
        <v>6.7000000000000004E-2</v>
      </c>
      <c r="L8" s="485">
        <v>0.22900000000000001</v>
      </c>
    </row>
    <row r="9" spans="1:12" x14ac:dyDescent="0.25">
      <c r="A9" s="77" t="s">
        <v>19</v>
      </c>
      <c r="B9" s="78">
        <v>32.932000000000002</v>
      </c>
      <c r="C9" s="78">
        <v>37.965000000000003</v>
      </c>
      <c r="D9" s="215">
        <v>48.237000000000002</v>
      </c>
      <c r="E9" s="37">
        <v>59.112000000000002</v>
      </c>
      <c r="F9" s="486">
        <v>0.215</v>
      </c>
      <c r="G9" s="486">
        <v>1</v>
      </c>
      <c r="H9" s="78">
        <v>63.326000000000001</v>
      </c>
      <c r="I9" s="78">
        <v>67.174999999999997</v>
      </c>
      <c r="J9" s="78">
        <v>69.843999999999994</v>
      </c>
      <c r="K9" s="486">
        <v>5.7000000000000002E-2</v>
      </c>
      <c r="L9" s="486">
        <v>1</v>
      </c>
    </row>
    <row r="10" spans="1:12" ht="18" x14ac:dyDescent="0.25">
      <c r="A10" s="82" t="s">
        <v>73</v>
      </c>
      <c r="B10" s="487" t="s">
        <v>16</v>
      </c>
      <c r="C10" s="487"/>
      <c r="D10" s="488"/>
      <c r="E10" s="489">
        <v>0</v>
      </c>
      <c r="F10" s="490"/>
      <c r="G10" s="490"/>
      <c r="H10" s="491">
        <v>-2.0259999999999998</v>
      </c>
      <c r="I10" s="492">
        <v>-9.0999999999999998E-2</v>
      </c>
      <c r="J10" s="493">
        <v>-0.499</v>
      </c>
      <c r="K10" s="490"/>
      <c r="L10" s="490"/>
    </row>
    <row r="11" spans="1:12" x14ac:dyDescent="0.25">
      <c r="A11" s="494"/>
      <c r="B11" s="495"/>
      <c r="C11" s="495"/>
      <c r="D11" s="495"/>
      <c r="E11" s="495"/>
      <c r="F11" s="496"/>
      <c r="G11" s="496"/>
      <c r="H11" s="495"/>
      <c r="I11" s="497"/>
      <c r="J11" s="96"/>
      <c r="K11" s="549"/>
      <c r="L11" s="497"/>
    </row>
    <row r="12" spans="1:12" x14ac:dyDescent="0.25">
      <c r="A12" s="498" t="s">
        <v>74</v>
      </c>
      <c r="B12" s="499"/>
      <c r="C12" s="499"/>
      <c r="D12" s="499"/>
      <c r="E12" s="499"/>
      <c r="F12" s="500"/>
      <c r="G12" s="500"/>
      <c r="H12" s="499"/>
      <c r="I12" s="499"/>
      <c r="J12" s="550"/>
      <c r="K12" s="551"/>
      <c r="L12" s="499"/>
    </row>
    <row r="13" spans="1:12" x14ac:dyDescent="0.25">
      <c r="A13" s="122" t="s">
        <v>75</v>
      </c>
      <c r="B13" s="98">
        <v>32.927999999999997</v>
      </c>
      <c r="C13" s="98">
        <v>37.951000000000001</v>
      </c>
      <c r="D13" s="98">
        <v>47.45</v>
      </c>
      <c r="E13" s="25">
        <v>58.054000000000002</v>
      </c>
      <c r="F13" s="501">
        <v>0.20799999999999999</v>
      </c>
      <c r="G13" s="501">
        <v>0.99</v>
      </c>
      <c r="H13" s="98">
        <v>62.220999999999997</v>
      </c>
      <c r="I13" s="98">
        <v>66.021000000000001</v>
      </c>
      <c r="J13" s="98">
        <v>68.638000000000005</v>
      </c>
      <c r="K13" s="501">
        <v>5.7000000000000002E-2</v>
      </c>
      <c r="L13" s="501">
        <v>0.98299999999999998</v>
      </c>
    </row>
    <row r="14" spans="1:12" x14ac:dyDescent="0.25">
      <c r="A14" s="13" t="s">
        <v>76</v>
      </c>
      <c r="B14" s="101">
        <v>28.975000000000001</v>
      </c>
      <c r="C14" s="71">
        <v>33.168999999999997</v>
      </c>
      <c r="D14" s="71">
        <v>35.143999999999998</v>
      </c>
      <c r="E14" s="102">
        <v>42.752000000000002</v>
      </c>
      <c r="F14" s="484">
        <v>0.13800000000000001</v>
      </c>
      <c r="G14" s="484">
        <v>0.78600000000000003</v>
      </c>
      <c r="H14" s="101">
        <v>44.408000000000001</v>
      </c>
      <c r="I14" s="71">
        <v>47.097000000000001</v>
      </c>
      <c r="J14" s="167">
        <v>48.801000000000002</v>
      </c>
      <c r="K14" s="484">
        <v>4.4999999999999998E-2</v>
      </c>
      <c r="L14" s="484">
        <v>0.70599999999999996</v>
      </c>
    </row>
    <row r="15" spans="1:12" x14ac:dyDescent="0.25">
      <c r="A15" s="13" t="s">
        <v>104</v>
      </c>
      <c r="B15" s="22">
        <v>3.9529999999999998</v>
      </c>
      <c r="C15" s="74">
        <v>4.782</v>
      </c>
      <c r="D15" s="74">
        <v>12.305999999999999</v>
      </c>
      <c r="E15" s="15">
        <v>15.302</v>
      </c>
      <c r="F15" s="485">
        <v>0.56999999999999995</v>
      </c>
      <c r="G15" s="485">
        <v>0.20399999999999999</v>
      </c>
      <c r="H15" s="22">
        <v>17.812999999999999</v>
      </c>
      <c r="I15" s="74">
        <v>18.923999999999999</v>
      </c>
      <c r="J15" s="207">
        <v>19.837</v>
      </c>
      <c r="K15" s="485">
        <v>0.09</v>
      </c>
      <c r="L15" s="485">
        <v>0.27700000000000002</v>
      </c>
    </row>
    <row r="16" spans="1:12" x14ac:dyDescent="0.25">
      <c r="A16" s="105" t="s">
        <v>78</v>
      </c>
      <c r="B16" s="502"/>
      <c r="C16" s="108"/>
      <c r="D16" s="108"/>
      <c r="E16" s="109"/>
      <c r="F16" s="503"/>
      <c r="G16" s="503">
        <v>0</v>
      </c>
      <c r="H16" s="106"/>
      <c r="I16" s="107"/>
      <c r="J16" s="504"/>
      <c r="K16" s="503"/>
      <c r="L16" s="503">
        <v>0</v>
      </c>
    </row>
    <row r="17" spans="1:12" x14ac:dyDescent="0.25">
      <c r="A17" s="105" t="s">
        <v>112</v>
      </c>
      <c r="B17" s="112">
        <v>0.76100000000000001</v>
      </c>
      <c r="C17" s="113">
        <v>1.748</v>
      </c>
      <c r="D17" s="113">
        <v>1.28</v>
      </c>
      <c r="E17" s="114">
        <v>2.8439999999999999</v>
      </c>
      <c r="F17" s="505">
        <v>0.55200000000000005</v>
      </c>
      <c r="G17" s="505">
        <v>3.6999999999999998E-2</v>
      </c>
      <c r="H17" s="112">
        <v>2.879</v>
      </c>
      <c r="I17" s="113">
        <v>2.8780000000000001</v>
      </c>
      <c r="J17" s="506">
        <v>3.0089999999999999</v>
      </c>
      <c r="K17" s="505">
        <v>1.9E-2</v>
      </c>
      <c r="L17" s="505">
        <v>4.4999999999999998E-2</v>
      </c>
    </row>
    <row r="18" spans="1:12" x14ac:dyDescent="0.25">
      <c r="A18" s="105" t="s">
        <v>80</v>
      </c>
      <c r="B18" s="112">
        <v>0</v>
      </c>
      <c r="C18" s="113">
        <v>0.54500000000000004</v>
      </c>
      <c r="D18" s="113">
        <v>0.06</v>
      </c>
      <c r="E18" s="114">
        <v>6.9000000000000006E-2</v>
      </c>
      <c r="F18" s="505">
        <v>0</v>
      </c>
      <c r="G18" s="505">
        <v>4.0000000000000001E-3</v>
      </c>
      <c r="H18" s="112">
        <v>0.66300000000000003</v>
      </c>
      <c r="I18" s="113">
        <v>0.69299999999999995</v>
      </c>
      <c r="J18" s="506">
        <v>0.72499999999999998</v>
      </c>
      <c r="K18" s="505">
        <v>1.19</v>
      </c>
      <c r="L18" s="505">
        <v>8.0000000000000002E-3</v>
      </c>
    </row>
    <row r="19" spans="1:12" ht="18" x14ac:dyDescent="0.25">
      <c r="A19" s="105" t="s">
        <v>81</v>
      </c>
      <c r="B19" s="112">
        <v>1.6719999999999999</v>
      </c>
      <c r="C19" s="113">
        <v>1.833</v>
      </c>
      <c r="D19" s="113">
        <v>7.415</v>
      </c>
      <c r="E19" s="114">
        <v>9.9700000000000006</v>
      </c>
      <c r="F19" s="505">
        <v>0.81299999999999994</v>
      </c>
      <c r="G19" s="505">
        <v>0.11700000000000001</v>
      </c>
      <c r="H19" s="112">
        <v>7.72</v>
      </c>
      <c r="I19" s="113">
        <v>8.3350000000000009</v>
      </c>
      <c r="J19" s="506">
        <v>8.7170000000000005</v>
      </c>
      <c r="K19" s="505">
        <v>-4.3999999999999997E-2</v>
      </c>
      <c r="L19" s="505">
        <v>0.13400000000000001</v>
      </c>
    </row>
    <row r="20" spans="1:12" ht="18" x14ac:dyDescent="0.25">
      <c r="A20" s="105" t="s">
        <v>125</v>
      </c>
      <c r="B20" s="112">
        <v>0</v>
      </c>
      <c r="C20" s="113">
        <v>8.1000000000000003E-2</v>
      </c>
      <c r="D20" s="113">
        <v>0.30299999999999999</v>
      </c>
      <c r="E20" s="114">
        <v>0.28899999999999998</v>
      </c>
      <c r="F20" s="505">
        <v>0</v>
      </c>
      <c r="G20" s="505">
        <v>4.0000000000000001E-3</v>
      </c>
      <c r="H20" s="112">
        <v>0.64300000000000002</v>
      </c>
      <c r="I20" s="113">
        <v>0.67200000000000004</v>
      </c>
      <c r="J20" s="506">
        <v>0.70299999999999996</v>
      </c>
      <c r="K20" s="505">
        <v>0.34499999999999997</v>
      </c>
      <c r="L20" s="505">
        <v>8.9999999999999993E-3</v>
      </c>
    </row>
    <row r="21" spans="1:12" x14ac:dyDescent="0.25">
      <c r="A21" s="105" t="s">
        <v>84</v>
      </c>
      <c r="B21" s="112">
        <v>0.03</v>
      </c>
      <c r="C21" s="113">
        <v>8.9999999999999993E-3</v>
      </c>
      <c r="D21" s="113">
        <v>0.13100000000000001</v>
      </c>
      <c r="E21" s="114">
        <v>1.45</v>
      </c>
      <c r="F21" s="505">
        <v>2.6429999999999998</v>
      </c>
      <c r="G21" s="505">
        <v>8.9999999999999993E-3</v>
      </c>
      <c r="H21" s="112">
        <v>3.7559999999999998</v>
      </c>
      <c r="I21" s="113">
        <v>4.0999999999999996</v>
      </c>
      <c r="J21" s="506">
        <v>4.3360000000000003</v>
      </c>
      <c r="K21" s="505">
        <v>0.441</v>
      </c>
      <c r="L21" s="505">
        <v>5.2999999999999999E-2</v>
      </c>
    </row>
    <row r="22" spans="1:12" x14ac:dyDescent="0.25">
      <c r="A22" s="105" t="s">
        <v>131</v>
      </c>
      <c r="B22" s="117">
        <v>0</v>
      </c>
      <c r="C22" s="118">
        <v>0</v>
      </c>
      <c r="D22" s="118">
        <v>0</v>
      </c>
      <c r="E22" s="119">
        <v>0.22800000000000001</v>
      </c>
      <c r="F22" s="507">
        <v>0</v>
      </c>
      <c r="G22" s="507">
        <v>1E-3</v>
      </c>
      <c r="H22" s="117">
        <v>0.61699999999999999</v>
      </c>
      <c r="I22" s="118">
        <v>0.64400000000000002</v>
      </c>
      <c r="J22" s="508">
        <v>0.67300000000000004</v>
      </c>
      <c r="K22" s="507">
        <v>0.434</v>
      </c>
      <c r="L22" s="507">
        <v>8.0000000000000002E-3</v>
      </c>
    </row>
    <row r="23" spans="1:12" x14ac:dyDescent="0.25">
      <c r="A23" s="122" t="s">
        <v>105</v>
      </c>
      <c r="B23" s="123">
        <v>4.0000000000000001E-3</v>
      </c>
      <c r="C23" s="123">
        <v>1.4E-2</v>
      </c>
      <c r="D23" s="123">
        <v>0.78700000000000003</v>
      </c>
      <c r="E23" s="124">
        <v>0</v>
      </c>
      <c r="F23" s="509">
        <v>-1</v>
      </c>
      <c r="G23" s="509">
        <v>5.0000000000000001E-3</v>
      </c>
      <c r="H23" s="194">
        <v>0</v>
      </c>
      <c r="I23" s="123">
        <v>0</v>
      </c>
      <c r="J23" s="123">
        <v>0</v>
      </c>
      <c r="K23" s="510">
        <v>0</v>
      </c>
      <c r="L23" s="510">
        <v>0</v>
      </c>
    </row>
    <row r="24" spans="1:12" x14ac:dyDescent="0.25">
      <c r="A24" s="13" t="s">
        <v>90</v>
      </c>
      <c r="B24" s="511">
        <v>4.0000000000000001E-3</v>
      </c>
      <c r="C24" s="512">
        <v>1.4E-2</v>
      </c>
      <c r="D24" s="512">
        <v>0.78700000000000003</v>
      </c>
      <c r="E24" s="513">
        <v>0</v>
      </c>
      <c r="F24" s="514">
        <v>-1</v>
      </c>
      <c r="G24" s="514">
        <v>5.0000000000000001E-3</v>
      </c>
      <c r="H24" s="511">
        <v>0</v>
      </c>
      <c r="I24" s="512">
        <v>0</v>
      </c>
      <c r="J24" s="515">
        <v>0</v>
      </c>
      <c r="K24" s="514">
        <v>0</v>
      </c>
      <c r="L24" s="514">
        <v>0</v>
      </c>
    </row>
    <row r="25" spans="1:12" ht="18" x14ac:dyDescent="0.25">
      <c r="A25" s="122" t="s">
        <v>91</v>
      </c>
      <c r="B25" s="123">
        <v>0</v>
      </c>
      <c r="C25" s="123">
        <v>0</v>
      </c>
      <c r="D25" s="123">
        <v>0</v>
      </c>
      <c r="E25" s="124">
        <v>1.0580000000000001</v>
      </c>
      <c r="F25" s="509">
        <v>0</v>
      </c>
      <c r="G25" s="509">
        <v>6.0000000000000001E-3</v>
      </c>
      <c r="H25" s="194">
        <v>1.105</v>
      </c>
      <c r="I25" s="123">
        <v>1.1539999999999999</v>
      </c>
      <c r="J25" s="123">
        <v>1.206</v>
      </c>
      <c r="K25" s="510">
        <v>4.4999999999999998E-2</v>
      </c>
      <c r="L25" s="510">
        <v>1.7000000000000001E-2</v>
      </c>
    </row>
    <row r="26" spans="1:12" x14ac:dyDescent="0.25">
      <c r="A26" s="13" t="s">
        <v>92</v>
      </c>
      <c r="B26" s="101">
        <v>0</v>
      </c>
      <c r="C26" s="71">
        <v>0</v>
      </c>
      <c r="D26" s="71">
        <v>0</v>
      </c>
      <c r="E26" s="102">
        <v>0.52100000000000002</v>
      </c>
      <c r="F26" s="484">
        <v>0</v>
      </c>
      <c r="G26" s="484">
        <v>3.0000000000000001E-3</v>
      </c>
      <c r="H26" s="101">
        <v>0.52900000000000003</v>
      </c>
      <c r="I26" s="71">
        <v>0.53700000000000003</v>
      </c>
      <c r="J26" s="71">
        <v>0.56100000000000005</v>
      </c>
      <c r="K26" s="484">
        <v>2.5000000000000001E-2</v>
      </c>
      <c r="L26" s="484">
        <v>8.0000000000000002E-3</v>
      </c>
    </row>
    <row r="27" spans="1:12" ht="18" x14ac:dyDescent="0.25">
      <c r="A27" s="13" t="s">
        <v>93</v>
      </c>
      <c r="B27" s="132">
        <v>0</v>
      </c>
      <c r="C27" s="133">
        <v>0</v>
      </c>
      <c r="D27" s="133">
        <v>0</v>
      </c>
      <c r="E27" s="134">
        <v>0.53700000000000003</v>
      </c>
      <c r="F27" s="516">
        <v>0</v>
      </c>
      <c r="G27" s="516">
        <v>3.0000000000000001E-3</v>
      </c>
      <c r="H27" s="132">
        <v>0.57599999999999996</v>
      </c>
      <c r="I27" s="133">
        <v>0.61699999999999999</v>
      </c>
      <c r="J27" s="133">
        <v>0.64500000000000002</v>
      </c>
      <c r="K27" s="563">
        <v>6.3E-2</v>
      </c>
      <c r="L27" s="517">
        <v>8.9999999999999993E-3</v>
      </c>
    </row>
    <row r="28" spans="1:12" x14ac:dyDescent="0.25">
      <c r="A28" s="142" t="s">
        <v>19</v>
      </c>
      <c r="B28" s="78">
        <v>32.932000000000002</v>
      </c>
      <c r="C28" s="78">
        <v>37.965000000000003</v>
      </c>
      <c r="D28" s="78">
        <v>48.237000000000002</v>
      </c>
      <c r="E28" s="37">
        <v>59.112000000000002</v>
      </c>
      <c r="F28" s="519">
        <v>0.215</v>
      </c>
      <c r="G28" s="519">
        <v>1</v>
      </c>
      <c r="H28" s="78">
        <v>63.326000000000001</v>
      </c>
      <c r="I28" s="78">
        <v>67.174999999999997</v>
      </c>
      <c r="J28" s="78">
        <v>69.843999999999994</v>
      </c>
      <c r="K28" s="519">
        <v>5.7000000000000002E-2</v>
      </c>
      <c r="L28" s="519">
        <v>1</v>
      </c>
    </row>
    <row r="29" spans="1:12" ht="36" x14ac:dyDescent="0.25">
      <c r="A29" s="520" t="s">
        <v>250</v>
      </c>
      <c r="B29" s="521">
        <v>4.0000000000000001E-3</v>
      </c>
      <c r="C29" s="521">
        <v>3.0000000000000001E-3</v>
      </c>
      <c r="D29" s="522">
        <v>4.0000000000000001E-3</v>
      </c>
      <c r="E29" s="521">
        <v>6.0000000000000001E-3</v>
      </c>
      <c r="F29" s="523">
        <v>0</v>
      </c>
      <c r="G29" s="523">
        <v>0</v>
      </c>
      <c r="H29" s="521">
        <v>7.0000000000000001E-3</v>
      </c>
      <c r="I29" s="521">
        <v>7.0000000000000001E-3</v>
      </c>
      <c r="J29" s="521">
        <v>7.0000000000000001E-3</v>
      </c>
      <c r="K29" s="523">
        <v>0</v>
      </c>
      <c r="L29" s="553">
        <v>0</v>
      </c>
    </row>
    <row r="30" spans="1:12" x14ac:dyDescent="0.25">
      <c r="A30" s="554"/>
      <c r="B30" s="554"/>
      <c r="C30" s="554"/>
      <c r="D30" s="554"/>
      <c r="E30" s="554"/>
      <c r="F30" s="554"/>
      <c r="G30" s="554">
        <v>0</v>
      </c>
      <c r="H30" s="554"/>
      <c r="I30" s="554"/>
      <c r="J30" s="554"/>
      <c r="K30" s="554"/>
      <c r="L30" s="554">
        <v>0</v>
      </c>
    </row>
    <row r="31" spans="1:12" x14ac:dyDescent="0.25">
      <c r="A31" s="525" t="s">
        <v>251</v>
      </c>
      <c r="B31" s="526"/>
      <c r="C31" s="527"/>
      <c r="D31" s="527"/>
      <c r="E31" s="528"/>
      <c r="F31" s="529"/>
      <c r="G31" s="529"/>
      <c r="H31" s="528"/>
      <c r="I31" s="529"/>
      <c r="J31" s="529"/>
      <c r="K31" s="528"/>
      <c r="L31" s="529"/>
    </row>
    <row r="32" spans="1:12" x14ac:dyDescent="0.25">
      <c r="A32" s="530" t="s">
        <v>90</v>
      </c>
      <c r="B32" s="531"/>
      <c r="C32" s="531"/>
      <c r="D32" s="531"/>
      <c r="E32" s="531"/>
      <c r="F32" s="532"/>
      <c r="G32" s="532"/>
      <c r="H32" s="531"/>
      <c r="I32" s="531"/>
      <c r="J32" s="531"/>
      <c r="K32" s="532"/>
      <c r="L32" s="533"/>
    </row>
    <row r="33" spans="1:12" x14ac:dyDescent="0.25">
      <c r="A33" s="359" t="s">
        <v>155</v>
      </c>
      <c r="B33" s="534"/>
      <c r="C33" s="534"/>
      <c r="D33" s="534"/>
      <c r="E33" s="534"/>
      <c r="F33" s="362"/>
      <c r="G33" s="362"/>
      <c r="H33" s="534"/>
      <c r="I33" s="534"/>
      <c r="J33" s="534"/>
      <c r="K33" s="362"/>
      <c r="L33" s="363"/>
    </row>
    <row r="34" spans="1:12" x14ac:dyDescent="0.25">
      <c r="A34" s="364" t="s">
        <v>156</v>
      </c>
      <c r="B34" s="535">
        <v>4.0000000000000001E-3</v>
      </c>
      <c r="C34" s="535">
        <v>1.4E-2</v>
      </c>
      <c r="D34" s="535">
        <v>0.14899999999999999</v>
      </c>
      <c r="E34" s="535">
        <v>0</v>
      </c>
      <c r="F34" s="367">
        <v>-1</v>
      </c>
      <c r="G34" s="367">
        <v>1E-3</v>
      </c>
      <c r="H34" s="535">
        <v>0</v>
      </c>
      <c r="I34" s="535">
        <v>0</v>
      </c>
      <c r="J34" s="535">
        <v>0</v>
      </c>
      <c r="K34" s="367">
        <v>0</v>
      </c>
      <c r="L34" s="368">
        <v>0</v>
      </c>
    </row>
    <row r="35" spans="1:12" x14ac:dyDescent="0.25">
      <c r="A35" s="369" t="s">
        <v>157</v>
      </c>
      <c r="B35" s="536">
        <v>4.0000000000000001E-3</v>
      </c>
      <c r="C35" s="537">
        <v>1.4E-2</v>
      </c>
      <c r="D35" s="537">
        <v>0.14899999999999999</v>
      </c>
      <c r="E35" s="537">
        <v>0</v>
      </c>
      <c r="F35" s="373">
        <v>-1</v>
      </c>
      <c r="G35" s="373">
        <v>1E-3</v>
      </c>
      <c r="H35" s="537">
        <v>0</v>
      </c>
      <c r="I35" s="537">
        <v>0</v>
      </c>
      <c r="J35" s="537">
        <v>0</v>
      </c>
      <c r="K35" s="373">
        <v>0</v>
      </c>
      <c r="L35" s="374">
        <v>0</v>
      </c>
    </row>
    <row r="36" spans="1:12" x14ac:dyDescent="0.25">
      <c r="A36" s="359" t="s">
        <v>158</v>
      </c>
      <c r="B36" s="534"/>
      <c r="C36" s="534"/>
      <c r="D36" s="534"/>
      <c r="E36" s="534"/>
      <c r="F36" s="362"/>
      <c r="G36" s="362"/>
      <c r="H36" s="534"/>
      <c r="I36" s="534"/>
      <c r="J36" s="534"/>
      <c r="K36" s="362"/>
      <c r="L36" s="363"/>
    </row>
    <row r="37" spans="1:12" x14ac:dyDescent="0.25">
      <c r="A37" s="364" t="s">
        <v>156</v>
      </c>
      <c r="B37" s="535">
        <v>0</v>
      </c>
      <c r="C37" s="535">
        <v>0</v>
      </c>
      <c r="D37" s="535">
        <v>0.63800000000000001</v>
      </c>
      <c r="E37" s="535">
        <v>0</v>
      </c>
      <c r="F37" s="367">
        <v>0</v>
      </c>
      <c r="G37" s="367">
        <v>4.0000000000000001E-3</v>
      </c>
      <c r="H37" s="535">
        <v>0</v>
      </c>
      <c r="I37" s="535">
        <v>0</v>
      </c>
      <c r="J37" s="535">
        <v>0</v>
      </c>
      <c r="K37" s="367">
        <v>0</v>
      </c>
      <c r="L37" s="368">
        <v>0</v>
      </c>
    </row>
    <row r="38" spans="1:12" x14ac:dyDescent="0.25">
      <c r="A38" s="542" t="s">
        <v>158</v>
      </c>
      <c r="B38" s="559">
        <v>0</v>
      </c>
      <c r="C38" s="560">
        <v>0</v>
      </c>
      <c r="D38" s="560">
        <v>0.63800000000000001</v>
      </c>
      <c r="E38" s="560">
        <v>0</v>
      </c>
      <c r="F38" s="561">
        <v>0</v>
      </c>
      <c r="G38" s="561">
        <v>4.0000000000000001E-3</v>
      </c>
      <c r="H38" s="560">
        <v>0</v>
      </c>
      <c r="I38" s="560">
        <v>0</v>
      </c>
      <c r="J38" s="560">
        <v>0</v>
      </c>
      <c r="K38" s="561">
        <v>0</v>
      </c>
      <c r="L38" s="562">
        <v>0</v>
      </c>
    </row>
    <row r="39" spans="1:12" x14ac:dyDescent="0.25">
      <c r="A39" s="547"/>
      <c r="B39" s="547"/>
      <c r="C39" s="547"/>
      <c r="D39" s="548"/>
      <c r="E39" s="548"/>
      <c r="F39" s="548"/>
      <c r="G39" s="548"/>
      <c r="H39" s="547"/>
      <c r="I39" s="547"/>
      <c r="J39" s="548"/>
      <c r="K39" s="548"/>
      <c r="L39" s="54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055B-7B4E-4A2F-B2C9-B73E29DC63AA}">
  <sheetPr codeName="Sheet19"/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28</v>
      </c>
    </row>
    <row r="3" spans="1:9" x14ac:dyDescent="0.25">
      <c r="A3" s="48" t="s">
        <v>353</v>
      </c>
      <c r="B3" s="48"/>
      <c r="C3" s="48"/>
      <c r="D3" s="48"/>
      <c r="E3" s="48"/>
      <c r="F3" s="48"/>
      <c r="G3" s="48"/>
      <c r="H3" s="48"/>
      <c r="I3" s="48"/>
    </row>
    <row r="4" spans="1:9" ht="28.5" x14ac:dyDescent="0.25">
      <c r="A4" s="642" t="s">
        <v>154</v>
      </c>
      <c r="B4" s="643"/>
      <c r="C4" s="568" t="s">
        <v>54</v>
      </c>
      <c r="D4" s="569"/>
      <c r="E4" s="570"/>
      <c r="F4" s="571" t="s">
        <v>290</v>
      </c>
      <c r="G4" s="644" t="s">
        <v>109</v>
      </c>
      <c r="H4" s="645"/>
      <c r="I4" s="645"/>
    </row>
    <row r="5" spans="1:9" x14ac:dyDescent="0.25">
      <c r="A5" s="274"/>
      <c r="B5" s="564"/>
      <c r="C5" s="572" t="s">
        <v>30</v>
      </c>
      <c r="D5" s="573" t="s">
        <v>31</v>
      </c>
      <c r="E5" s="573" t="s">
        <v>32</v>
      </c>
      <c r="F5" s="574" t="s">
        <v>33</v>
      </c>
      <c r="G5" s="573" t="s">
        <v>34</v>
      </c>
      <c r="H5" s="573" t="s">
        <v>17</v>
      </c>
      <c r="I5" s="573" t="s">
        <v>18</v>
      </c>
    </row>
    <row r="6" spans="1:9" x14ac:dyDescent="0.25">
      <c r="A6" s="565" t="s">
        <v>288</v>
      </c>
      <c r="B6" s="566"/>
      <c r="C6" s="575">
        <v>0</v>
      </c>
      <c r="D6" s="576">
        <v>0</v>
      </c>
      <c r="E6" s="576">
        <v>0</v>
      </c>
      <c r="F6" s="577">
        <v>0</v>
      </c>
      <c r="G6" s="576">
        <v>0</v>
      </c>
      <c r="H6" s="576">
        <v>0</v>
      </c>
      <c r="I6" s="576">
        <v>0</v>
      </c>
    </row>
    <row r="7" spans="1:9" x14ac:dyDescent="0.25">
      <c r="A7" s="565" t="s">
        <v>289</v>
      </c>
      <c r="B7" s="567"/>
      <c r="C7" s="575">
        <v>0</v>
      </c>
      <c r="D7" s="576">
        <v>0</v>
      </c>
      <c r="E7" s="578">
        <v>0</v>
      </c>
      <c r="F7" s="577">
        <v>0</v>
      </c>
      <c r="G7" s="575">
        <v>0</v>
      </c>
      <c r="H7" s="576">
        <v>0</v>
      </c>
      <c r="I7" s="576">
        <v>0</v>
      </c>
    </row>
    <row r="8" spans="1:9" x14ac:dyDescent="0.25">
      <c r="A8" s="565" t="s">
        <v>291</v>
      </c>
      <c r="B8" s="565"/>
      <c r="C8" s="579">
        <v>2069.8609999999999</v>
      </c>
      <c r="D8" s="580">
        <v>1867.924</v>
      </c>
      <c r="E8" s="581">
        <v>622.56799999999998</v>
      </c>
      <c r="F8" s="582">
        <v>1674.0340000000001</v>
      </c>
      <c r="G8" s="579">
        <v>1934.23</v>
      </c>
      <c r="H8" s="580">
        <v>2030.941</v>
      </c>
      <c r="I8" s="580">
        <v>2384.078</v>
      </c>
    </row>
    <row r="9" spans="1:9" x14ac:dyDescent="0.25">
      <c r="A9" s="583"/>
      <c r="B9" s="567" t="s">
        <v>175</v>
      </c>
      <c r="C9" s="511">
        <v>2069.8609999999999</v>
      </c>
      <c r="D9" s="512">
        <v>1867.924</v>
      </c>
      <c r="E9" s="515">
        <v>622.56799999999998</v>
      </c>
      <c r="F9" s="513">
        <v>1674.0340000000001</v>
      </c>
      <c r="G9" s="511">
        <v>1934.23</v>
      </c>
      <c r="H9" s="512">
        <v>2030.941</v>
      </c>
      <c r="I9" s="512">
        <v>2384.078</v>
      </c>
    </row>
    <row r="10" spans="1:9" x14ac:dyDescent="0.25">
      <c r="A10" s="565" t="s">
        <v>292</v>
      </c>
      <c r="B10" s="565"/>
      <c r="C10" s="579">
        <v>2069.8609999999999</v>
      </c>
      <c r="D10" s="580">
        <v>1867.924</v>
      </c>
      <c r="E10" s="581">
        <v>622.56799999999998</v>
      </c>
      <c r="F10" s="582">
        <v>1674.0340000000001</v>
      </c>
      <c r="G10" s="579">
        <v>1934.23</v>
      </c>
      <c r="H10" s="580">
        <v>2030.941</v>
      </c>
      <c r="I10" s="580">
        <v>2384.078</v>
      </c>
    </row>
    <row r="11" spans="1:9" x14ac:dyDescent="0.25">
      <c r="A11" s="567" t="s">
        <v>293</v>
      </c>
      <c r="B11" s="567"/>
      <c r="C11" s="511">
        <v>2069.8609999999999</v>
      </c>
      <c r="D11" s="512">
        <v>1867.924</v>
      </c>
      <c r="E11" s="515">
        <v>622.56799999999998</v>
      </c>
      <c r="F11" s="513">
        <v>1674.0340000000001</v>
      </c>
      <c r="G11" s="511">
        <v>1934.23</v>
      </c>
      <c r="H11" s="512">
        <v>2030.941</v>
      </c>
      <c r="I11" s="512">
        <v>2384.078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FF8E-DC55-45D9-AC8D-18404EEC834F}">
  <sheetPr codeName="Sheet2"/>
  <dimension ref="A1:J14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3" width="25.7109375" customWidth="1"/>
    <col min="4" max="10" width="10.42578125" customWidth="1"/>
  </cols>
  <sheetData>
    <row r="1" spans="1:10" ht="18.75" x14ac:dyDescent="0.3">
      <c r="A1" s="40" t="s">
        <v>28</v>
      </c>
      <c r="B1" s="41"/>
      <c r="C1" s="41"/>
      <c r="D1" s="42"/>
      <c r="E1" s="42"/>
      <c r="F1" s="42"/>
      <c r="G1" s="42"/>
      <c r="H1" s="42"/>
    </row>
    <row r="2" spans="1:10" x14ac:dyDescent="0.25">
      <c r="A2" s="584"/>
      <c r="B2" s="584"/>
      <c r="C2" s="584"/>
      <c r="D2" s="585"/>
      <c r="E2" s="585"/>
      <c r="F2" s="585"/>
      <c r="G2" s="585"/>
      <c r="H2" s="585"/>
    </row>
    <row r="3" spans="1:10" x14ac:dyDescent="0.25">
      <c r="A3" s="595" t="s">
        <v>294</v>
      </c>
      <c r="B3" s="596"/>
      <c r="C3" s="596"/>
      <c r="D3" s="596"/>
      <c r="E3" s="596"/>
      <c r="F3" s="597"/>
      <c r="G3" s="597"/>
      <c r="H3" s="597"/>
      <c r="I3" s="597"/>
      <c r="J3" s="597"/>
    </row>
    <row r="4" spans="1:10" ht="22.5" x14ac:dyDescent="0.25">
      <c r="A4" s="593"/>
      <c r="B4" s="593"/>
      <c r="C4" s="593"/>
      <c r="D4" s="609" t="s">
        <v>295</v>
      </c>
      <c r="E4" s="610"/>
      <c r="F4" s="611"/>
      <c r="G4" s="594" t="s">
        <v>296</v>
      </c>
      <c r="H4" s="609" t="s">
        <v>297</v>
      </c>
      <c r="I4" s="610"/>
      <c r="J4" s="611"/>
    </row>
    <row r="5" spans="1:10" x14ac:dyDescent="0.25">
      <c r="A5" s="586" t="s">
        <v>298</v>
      </c>
      <c r="B5" s="586" t="s">
        <v>299</v>
      </c>
      <c r="C5" s="586" t="s">
        <v>300</v>
      </c>
      <c r="D5" s="587" t="s">
        <v>301</v>
      </c>
      <c r="E5" s="587" t="s">
        <v>302</v>
      </c>
      <c r="F5" s="587" t="s">
        <v>303</v>
      </c>
      <c r="G5" s="587" t="s">
        <v>304</v>
      </c>
      <c r="H5" s="587" t="s">
        <v>305</v>
      </c>
      <c r="I5" s="587" t="s">
        <v>306</v>
      </c>
      <c r="J5" s="587" t="s">
        <v>307</v>
      </c>
    </row>
    <row r="6" spans="1:10" ht="45" x14ac:dyDescent="0.25">
      <c r="A6" s="589" t="s">
        <v>308</v>
      </c>
      <c r="B6" s="589" t="s">
        <v>8</v>
      </c>
      <c r="C6" s="590" t="s">
        <v>309</v>
      </c>
      <c r="D6" s="601" t="s">
        <v>310</v>
      </c>
      <c r="E6" s="601" t="s">
        <v>310</v>
      </c>
      <c r="F6" s="601" t="s">
        <v>310</v>
      </c>
      <c r="G6" s="599" t="s">
        <v>311</v>
      </c>
      <c r="H6" s="599" t="s">
        <v>312</v>
      </c>
      <c r="I6" s="599" t="s">
        <v>313</v>
      </c>
      <c r="J6" s="599" t="s">
        <v>313</v>
      </c>
    </row>
    <row r="7" spans="1:10" ht="22.5" x14ac:dyDescent="0.25">
      <c r="A7" s="589" t="s">
        <v>314</v>
      </c>
      <c r="B7" s="589" t="s">
        <v>9</v>
      </c>
      <c r="C7" s="590" t="s">
        <v>315</v>
      </c>
      <c r="D7" s="601" t="s">
        <v>310</v>
      </c>
      <c r="E7" s="601" t="s">
        <v>310</v>
      </c>
      <c r="F7" s="601" t="s">
        <v>310</v>
      </c>
      <c r="G7" s="588" t="s">
        <v>40</v>
      </c>
      <c r="H7" s="599" t="s">
        <v>41</v>
      </c>
      <c r="I7" s="599" t="s">
        <v>42</v>
      </c>
      <c r="J7" s="588" t="s">
        <v>42</v>
      </c>
    </row>
    <row r="8" spans="1:10" ht="22.5" x14ac:dyDescent="0.25">
      <c r="A8" s="589" t="s">
        <v>316</v>
      </c>
      <c r="B8" s="589" t="s">
        <v>10</v>
      </c>
      <c r="C8" s="590" t="s">
        <v>315</v>
      </c>
      <c r="D8" s="601" t="s">
        <v>310</v>
      </c>
      <c r="E8" s="601" t="s">
        <v>310</v>
      </c>
      <c r="F8" s="601" t="s">
        <v>310</v>
      </c>
      <c r="G8" s="588" t="s">
        <v>317</v>
      </c>
      <c r="H8" s="599" t="s">
        <v>317</v>
      </c>
      <c r="I8" s="599" t="s">
        <v>317</v>
      </c>
      <c r="J8" s="588" t="s">
        <v>317</v>
      </c>
    </row>
    <row r="9" spans="1:10" ht="22.5" x14ac:dyDescent="0.25">
      <c r="A9" s="589" t="s">
        <v>318</v>
      </c>
      <c r="B9" s="589" t="s">
        <v>12</v>
      </c>
      <c r="C9" s="590" t="s">
        <v>315</v>
      </c>
      <c r="D9" s="601" t="s">
        <v>310</v>
      </c>
      <c r="E9" s="601" t="s">
        <v>310</v>
      </c>
      <c r="F9" s="601" t="s">
        <v>310</v>
      </c>
      <c r="G9" s="588" t="s">
        <v>36</v>
      </c>
      <c r="H9" s="599" t="s">
        <v>36</v>
      </c>
      <c r="I9" s="599" t="s">
        <v>36</v>
      </c>
      <c r="J9" s="588" t="s">
        <v>36</v>
      </c>
    </row>
    <row r="10" spans="1:10" ht="22.5" x14ac:dyDescent="0.25">
      <c r="A10" s="589" t="s">
        <v>319</v>
      </c>
      <c r="B10" s="589" t="s">
        <v>12</v>
      </c>
      <c r="C10" s="590" t="s">
        <v>315</v>
      </c>
      <c r="D10" s="601" t="s">
        <v>310</v>
      </c>
      <c r="E10" s="601" t="s">
        <v>310</v>
      </c>
      <c r="F10" s="601" t="s">
        <v>310</v>
      </c>
      <c r="G10" s="588" t="s">
        <v>37</v>
      </c>
      <c r="H10" s="599" t="s">
        <v>38</v>
      </c>
      <c r="I10" s="599" t="s">
        <v>39</v>
      </c>
      <c r="J10" s="588" t="s">
        <v>39</v>
      </c>
    </row>
    <row r="11" spans="1:10" ht="22.5" x14ac:dyDescent="0.25">
      <c r="A11" s="589" t="s">
        <v>320</v>
      </c>
      <c r="B11" s="589" t="s">
        <v>12</v>
      </c>
      <c r="C11" s="590" t="s">
        <v>315</v>
      </c>
      <c r="D11" s="601" t="s">
        <v>310</v>
      </c>
      <c r="E11" s="601" t="s">
        <v>310</v>
      </c>
      <c r="F11" s="601" t="s">
        <v>310</v>
      </c>
      <c r="G11" s="598">
        <v>23000</v>
      </c>
      <c r="H11" s="600">
        <v>24000</v>
      </c>
      <c r="I11" s="598">
        <v>25000</v>
      </c>
      <c r="J11" s="598">
        <v>25000</v>
      </c>
    </row>
    <row r="12" spans="1:10" ht="22.5" x14ac:dyDescent="0.25">
      <c r="A12" s="589" t="s">
        <v>321</v>
      </c>
      <c r="B12" s="589" t="s">
        <v>322</v>
      </c>
      <c r="C12" s="590" t="s">
        <v>315</v>
      </c>
      <c r="D12" s="601" t="s">
        <v>310</v>
      </c>
      <c r="E12" s="601" t="s">
        <v>310</v>
      </c>
      <c r="F12" s="601" t="s">
        <v>310</v>
      </c>
      <c r="G12" s="588" t="s">
        <v>35</v>
      </c>
      <c r="H12" s="599" t="s">
        <v>323</v>
      </c>
      <c r="I12" s="599" t="s">
        <v>324</v>
      </c>
      <c r="J12" s="588" t="s">
        <v>324</v>
      </c>
    </row>
    <row r="13" spans="1:10" ht="22.5" x14ac:dyDescent="0.25">
      <c r="A13" s="589" t="s">
        <v>325</v>
      </c>
      <c r="B13" s="589" t="s">
        <v>14</v>
      </c>
      <c r="C13" s="590" t="s">
        <v>315</v>
      </c>
      <c r="D13" s="602" t="s">
        <v>310</v>
      </c>
      <c r="E13" s="602" t="s">
        <v>310</v>
      </c>
      <c r="F13" s="602" t="s">
        <v>310</v>
      </c>
      <c r="G13" s="598">
        <v>20000</v>
      </c>
      <c r="H13" s="600">
        <v>30000</v>
      </c>
      <c r="I13" s="598">
        <v>40000</v>
      </c>
      <c r="J13" s="598">
        <v>40000</v>
      </c>
    </row>
    <row r="14" spans="1:10" ht="17.25" x14ac:dyDescent="0.25">
      <c r="A14" s="591" t="s">
        <v>326</v>
      </c>
      <c r="B14" s="592"/>
      <c r="C14" s="592"/>
      <c r="D14" s="592"/>
      <c r="E14" s="592"/>
      <c r="F14" s="592"/>
      <c r="G14" s="592"/>
      <c r="H14" s="592"/>
      <c r="I14" s="592"/>
      <c r="J14" s="592"/>
    </row>
  </sheetData>
  <mergeCells count="2">
    <mergeCell ref="D4:F4"/>
    <mergeCell ref="H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3661-E24D-4F70-8F76-83720F92E962}">
  <dimension ref="A1:AC79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03" customWidth="1"/>
    <col min="13" max="13" width="11.28515625" style="603" bestFit="1" customWidth="1"/>
    <col min="14" max="19" width="9.28515625" style="603" customWidth="1"/>
    <col min="29" max="29" width="9.28515625" hidden="1" customWidth="1"/>
  </cols>
  <sheetData>
    <row r="1" spans="1:29" ht="18.75" x14ac:dyDescent="0.3">
      <c r="A1" s="40" t="s">
        <v>28</v>
      </c>
    </row>
    <row r="2" spans="1:29" x14ac:dyDescent="0.25">
      <c r="AC2" t="str">
        <f>IF(FIND(":",A1,1)=7,MID(A1,6,1),MID(A1,6,2))</f>
        <v>39</v>
      </c>
    </row>
    <row r="3" spans="1:29" s="606" customFormat="1" ht="9" x14ac:dyDescent="0.15">
      <c r="A3" s="604" t="s">
        <v>327</v>
      </c>
      <c r="B3" s="604"/>
      <c r="C3" s="604"/>
      <c r="D3" s="604"/>
      <c r="E3" s="604"/>
      <c r="F3" s="604"/>
      <c r="G3" s="604"/>
      <c r="H3" s="604"/>
      <c r="I3" s="604"/>
      <c r="J3" s="605"/>
      <c r="K3" s="605"/>
      <c r="L3" s="605"/>
      <c r="M3" s="605"/>
      <c r="N3" s="605"/>
      <c r="O3" s="605"/>
      <c r="P3" s="605"/>
      <c r="Q3" s="605"/>
      <c r="R3" s="605"/>
      <c r="S3" s="605"/>
    </row>
    <row r="4" spans="1:29" s="607" customFormat="1" ht="27" x14ac:dyDescent="0.25">
      <c r="A4" s="646" t="s">
        <v>328</v>
      </c>
      <c r="B4" s="646" t="s">
        <v>329</v>
      </c>
      <c r="C4" s="646" t="s">
        <v>330</v>
      </c>
      <c r="D4" s="646" t="s">
        <v>29</v>
      </c>
      <c r="E4" s="646" t="s">
        <v>331</v>
      </c>
      <c r="F4" s="646" t="s">
        <v>332</v>
      </c>
      <c r="G4" s="646" t="s">
        <v>333</v>
      </c>
      <c r="H4" s="646" t="s">
        <v>334</v>
      </c>
      <c r="I4" s="646" t="s">
        <v>335</v>
      </c>
      <c r="J4" s="647" t="s">
        <v>30</v>
      </c>
      <c r="K4" s="647" t="s">
        <v>31</v>
      </c>
      <c r="L4" s="647" t="s">
        <v>32</v>
      </c>
      <c r="M4" s="647" t="s">
        <v>336</v>
      </c>
      <c r="N4" s="647" t="s">
        <v>34</v>
      </c>
      <c r="O4" s="647" t="s">
        <v>17</v>
      </c>
      <c r="P4" s="647" t="s">
        <v>18</v>
      </c>
    </row>
    <row r="5" spans="1:29" s="607" customFormat="1" ht="90" x14ac:dyDescent="0.25">
      <c r="A5" s="648" t="s">
        <v>291</v>
      </c>
      <c r="B5" s="654">
        <v>39</v>
      </c>
      <c r="C5" s="648" t="s">
        <v>140</v>
      </c>
      <c r="D5" s="648" t="s">
        <v>338</v>
      </c>
      <c r="E5" s="648" t="s">
        <v>339</v>
      </c>
      <c r="F5" s="648" t="s">
        <v>340</v>
      </c>
      <c r="G5" s="648" t="s">
        <v>341</v>
      </c>
      <c r="H5" s="648" t="s">
        <v>288</v>
      </c>
      <c r="I5" s="648" t="s">
        <v>342</v>
      </c>
      <c r="J5" s="649">
        <v>0</v>
      </c>
      <c r="K5" s="649">
        <v>0</v>
      </c>
      <c r="L5" s="649">
        <v>0</v>
      </c>
      <c r="M5" s="649">
        <v>0</v>
      </c>
      <c r="N5" s="649">
        <v>0</v>
      </c>
      <c r="O5" s="649">
        <v>0</v>
      </c>
      <c r="P5" s="649">
        <v>0</v>
      </c>
    </row>
    <row r="6" spans="1:29" s="607" customFormat="1" ht="63" x14ac:dyDescent="0.25">
      <c r="A6" s="650" t="s">
        <v>291</v>
      </c>
      <c r="B6" s="655">
        <v>39</v>
      </c>
      <c r="C6" s="650" t="s">
        <v>140</v>
      </c>
      <c r="D6" s="650" t="s">
        <v>343</v>
      </c>
      <c r="E6" s="650" t="s">
        <v>208</v>
      </c>
      <c r="F6" s="650" t="s">
        <v>344</v>
      </c>
      <c r="G6" s="650" t="s">
        <v>345</v>
      </c>
      <c r="H6" s="650" t="s">
        <v>337</v>
      </c>
      <c r="I6" s="650" t="s">
        <v>346</v>
      </c>
      <c r="J6" s="651">
        <v>15531</v>
      </c>
      <c r="K6" s="651">
        <v>0</v>
      </c>
      <c r="L6" s="651">
        <v>8000</v>
      </c>
      <c r="M6" s="651">
        <v>13771</v>
      </c>
      <c r="N6" s="651">
        <v>14528</v>
      </c>
      <c r="O6" s="651">
        <v>15254</v>
      </c>
      <c r="P6" s="651">
        <v>16017</v>
      </c>
      <c r="Q6" s="608"/>
      <c r="R6" s="608"/>
      <c r="S6" s="608"/>
    </row>
    <row r="7" spans="1:29" s="607" customFormat="1" ht="45" x14ac:dyDescent="0.25">
      <c r="A7" s="650" t="s">
        <v>291</v>
      </c>
      <c r="B7" s="655">
        <v>39</v>
      </c>
      <c r="C7" s="650" t="s">
        <v>140</v>
      </c>
      <c r="D7" s="650" t="s">
        <v>338</v>
      </c>
      <c r="E7" s="650" t="s">
        <v>347</v>
      </c>
      <c r="F7" s="650" t="s">
        <v>348</v>
      </c>
      <c r="G7" s="650" t="s">
        <v>349</v>
      </c>
      <c r="H7" s="650" t="s">
        <v>288</v>
      </c>
      <c r="I7" s="650" t="s">
        <v>350</v>
      </c>
      <c r="J7" s="651">
        <v>1975038</v>
      </c>
      <c r="K7" s="651">
        <v>1670088</v>
      </c>
      <c r="L7" s="651">
        <v>357851</v>
      </c>
      <c r="M7" s="651">
        <v>1400000</v>
      </c>
      <c r="N7" s="651">
        <v>1500000</v>
      </c>
      <c r="O7" s="651">
        <v>1575000</v>
      </c>
      <c r="P7" s="651">
        <v>1905340</v>
      </c>
      <c r="Q7" s="608"/>
      <c r="R7" s="608"/>
      <c r="S7" s="608"/>
    </row>
    <row r="8" spans="1:29" s="607" customFormat="1" ht="72" x14ac:dyDescent="0.25">
      <c r="A8" s="652" t="s">
        <v>291</v>
      </c>
      <c r="B8" s="656">
        <v>39</v>
      </c>
      <c r="C8" s="652" t="s">
        <v>140</v>
      </c>
      <c r="D8" s="652" t="s">
        <v>338</v>
      </c>
      <c r="E8" s="652" t="s">
        <v>351</v>
      </c>
      <c r="F8" s="652" t="s">
        <v>348</v>
      </c>
      <c r="G8" s="652" t="s">
        <v>352</v>
      </c>
      <c r="H8" s="652" t="s">
        <v>337</v>
      </c>
      <c r="I8" s="652" t="s">
        <v>342</v>
      </c>
      <c r="J8" s="653">
        <v>79292</v>
      </c>
      <c r="K8" s="653">
        <v>197836</v>
      </c>
      <c r="L8" s="653">
        <v>256717</v>
      </c>
      <c r="M8" s="653">
        <v>260263</v>
      </c>
      <c r="N8" s="653">
        <v>419702</v>
      </c>
      <c r="O8" s="653">
        <v>440687</v>
      </c>
      <c r="P8" s="653">
        <v>462721</v>
      </c>
      <c r="Q8" s="608"/>
      <c r="R8" s="608"/>
      <c r="S8" s="608"/>
    </row>
    <row r="9" spans="1:29" s="607" customFormat="1" ht="9" x14ac:dyDescent="0.25">
      <c r="J9" s="608"/>
      <c r="K9" s="608"/>
      <c r="L9" s="608"/>
      <c r="M9" s="608"/>
      <c r="N9" s="608"/>
      <c r="O9" s="608"/>
      <c r="P9" s="608"/>
      <c r="Q9" s="608"/>
      <c r="R9" s="608"/>
      <c r="S9" s="608"/>
    </row>
    <row r="10" spans="1:29" s="607" customFormat="1" ht="9" x14ac:dyDescent="0.25">
      <c r="J10" s="608"/>
      <c r="K10" s="608"/>
      <c r="L10" s="608"/>
      <c r="M10" s="608"/>
      <c r="N10" s="608"/>
      <c r="O10" s="608"/>
      <c r="P10" s="608"/>
      <c r="Q10" s="608"/>
      <c r="R10" s="608"/>
      <c r="S10" s="608"/>
    </row>
    <row r="11" spans="1:29" s="607" customFormat="1" ht="9" x14ac:dyDescent="0.25">
      <c r="J11" s="608"/>
      <c r="K11" s="608"/>
      <c r="L11" s="608"/>
      <c r="M11" s="608"/>
      <c r="N11" s="608"/>
      <c r="O11" s="608"/>
      <c r="P11" s="608"/>
      <c r="Q11" s="608"/>
      <c r="R11" s="608"/>
      <c r="S11" s="608"/>
    </row>
    <row r="12" spans="1:29" s="607" customFormat="1" ht="9" x14ac:dyDescent="0.25">
      <c r="J12" s="608"/>
      <c r="K12" s="608"/>
      <c r="L12" s="608"/>
      <c r="M12" s="608"/>
      <c r="N12" s="608"/>
      <c r="O12" s="608"/>
      <c r="P12" s="608"/>
      <c r="Q12" s="608"/>
      <c r="R12" s="608"/>
      <c r="S12" s="608"/>
    </row>
    <row r="13" spans="1:29" s="607" customFormat="1" ht="9" x14ac:dyDescent="0.25">
      <c r="J13" s="608"/>
      <c r="K13" s="608"/>
      <c r="L13" s="608"/>
      <c r="M13" s="608"/>
      <c r="N13" s="608"/>
      <c r="O13" s="608"/>
      <c r="P13" s="608"/>
      <c r="Q13" s="608"/>
      <c r="R13" s="608"/>
      <c r="S13" s="608"/>
    </row>
    <row r="14" spans="1:29" s="607" customFormat="1" ht="9" x14ac:dyDescent="0.25">
      <c r="J14" s="608"/>
      <c r="K14" s="608"/>
      <c r="L14" s="608"/>
      <c r="M14" s="608"/>
      <c r="N14" s="608"/>
      <c r="O14" s="608"/>
      <c r="P14" s="608"/>
      <c r="Q14" s="608"/>
      <c r="R14" s="608"/>
      <c r="S14" s="608"/>
    </row>
    <row r="15" spans="1:29" s="607" customFormat="1" ht="9" x14ac:dyDescent="0.25">
      <c r="J15" s="608"/>
      <c r="K15" s="608"/>
      <c r="L15" s="608"/>
      <c r="M15" s="608"/>
      <c r="N15" s="608"/>
      <c r="O15" s="608"/>
      <c r="P15" s="608"/>
      <c r="Q15" s="608"/>
      <c r="R15" s="608"/>
      <c r="S15" s="608"/>
    </row>
    <row r="16" spans="1:29" s="607" customFormat="1" ht="9" x14ac:dyDescent="0.25">
      <c r="J16" s="608"/>
      <c r="K16" s="608"/>
      <c r="L16" s="608"/>
      <c r="M16" s="608"/>
      <c r="N16" s="608"/>
      <c r="O16" s="608"/>
      <c r="P16" s="608"/>
      <c r="Q16" s="608"/>
      <c r="R16" s="608"/>
      <c r="S16" s="608"/>
    </row>
    <row r="17" spans="1:19" s="606" customFormat="1" ht="9" x14ac:dyDescent="0.15">
      <c r="A17" s="607"/>
      <c r="B17" s="607"/>
      <c r="C17" s="607"/>
      <c r="D17" s="607"/>
      <c r="E17" s="607"/>
      <c r="F17" s="607"/>
      <c r="G17" s="607"/>
      <c r="H17" s="607"/>
      <c r="I17" s="607"/>
      <c r="J17" s="608"/>
      <c r="K17" s="608"/>
      <c r="L17" s="608"/>
      <c r="M17" s="608"/>
      <c r="N17" s="608"/>
      <c r="O17" s="608"/>
      <c r="P17" s="608"/>
      <c r="Q17" s="605"/>
      <c r="R17" s="605"/>
      <c r="S17" s="605"/>
    </row>
    <row r="18" spans="1:19" x14ac:dyDescent="0.25">
      <c r="A18" s="607"/>
      <c r="B18" s="607"/>
      <c r="C18" s="607"/>
      <c r="D18" s="607"/>
      <c r="E18" s="607"/>
      <c r="F18" s="607"/>
      <c r="G18" s="607"/>
      <c r="H18" s="607"/>
      <c r="I18" s="607"/>
      <c r="J18" s="608"/>
      <c r="K18" s="608"/>
      <c r="L18" s="608"/>
      <c r="M18" s="608"/>
      <c r="N18" s="608"/>
      <c r="O18" s="608"/>
      <c r="P18" s="608"/>
      <c r="Q18" s="605"/>
      <c r="R18" s="605"/>
      <c r="S18" s="605"/>
    </row>
    <row r="19" spans="1:19" x14ac:dyDescent="0.25">
      <c r="A19" s="607"/>
      <c r="B19" s="607"/>
      <c r="C19" s="607"/>
      <c r="D19" s="607"/>
      <c r="E19" s="607"/>
      <c r="F19" s="607"/>
      <c r="G19" s="607"/>
      <c r="H19" s="607"/>
      <c r="I19" s="607"/>
      <c r="J19" s="608"/>
      <c r="K19" s="608"/>
      <c r="L19" s="608"/>
      <c r="M19" s="608"/>
      <c r="N19" s="608"/>
      <c r="O19" s="608"/>
      <c r="P19" s="608"/>
      <c r="Q19" s="605"/>
      <c r="R19" s="605"/>
      <c r="S19" s="605"/>
    </row>
    <row r="20" spans="1:19" x14ac:dyDescent="0.25">
      <c r="A20" s="606"/>
      <c r="B20" s="606"/>
      <c r="C20" s="606"/>
      <c r="D20" s="606"/>
      <c r="E20" s="606"/>
      <c r="F20" s="606"/>
      <c r="G20" s="606"/>
      <c r="H20" s="606"/>
      <c r="I20" s="606"/>
      <c r="J20" s="605"/>
      <c r="K20" s="605"/>
      <c r="L20" s="605"/>
      <c r="M20" s="605"/>
      <c r="N20" s="605"/>
      <c r="O20" s="605"/>
      <c r="P20" s="605"/>
      <c r="Q20" s="605"/>
      <c r="R20" s="605"/>
      <c r="S20" s="605"/>
    </row>
    <row r="21" spans="1:19" x14ac:dyDescent="0.25">
      <c r="A21" s="606"/>
      <c r="B21" s="606"/>
      <c r="C21" s="606"/>
      <c r="D21" s="606"/>
      <c r="E21" s="606"/>
      <c r="F21" s="606"/>
      <c r="G21" s="606"/>
      <c r="H21" s="606"/>
      <c r="I21" s="606"/>
      <c r="J21" s="605"/>
      <c r="K21" s="605"/>
      <c r="L21" s="605"/>
      <c r="M21" s="605"/>
      <c r="N21" s="605"/>
      <c r="O21" s="605"/>
      <c r="P21" s="605"/>
      <c r="Q21" s="605"/>
      <c r="R21" s="605"/>
      <c r="S21" s="605"/>
    </row>
    <row r="22" spans="1:19" x14ac:dyDescent="0.25">
      <c r="A22" s="606"/>
      <c r="B22" s="606"/>
      <c r="C22" s="606"/>
      <c r="D22" s="606"/>
      <c r="E22" s="606"/>
      <c r="F22" s="606"/>
      <c r="G22" s="606"/>
      <c r="H22" s="606"/>
      <c r="I22" s="606"/>
      <c r="J22" s="605"/>
      <c r="K22" s="605"/>
      <c r="L22" s="605"/>
      <c r="M22" s="605"/>
      <c r="N22" s="605"/>
      <c r="O22" s="605"/>
      <c r="P22" s="605"/>
      <c r="Q22" s="605"/>
      <c r="R22" s="605"/>
      <c r="S22" s="605"/>
    </row>
    <row r="23" spans="1:19" x14ac:dyDescent="0.25">
      <c r="A23" s="606"/>
      <c r="B23" s="606"/>
      <c r="C23" s="606"/>
      <c r="D23" s="606"/>
      <c r="E23" s="606"/>
      <c r="F23" s="606"/>
      <c r="G23" s="606"/>
      <c r="H23" s="606"/>
      <c r="I23" s="606"/>
      <c r="J23" s="605"/>
      <c r="K23" s="605"/>
      <c r="L23" s="605"/>
      <c r="M23" s="605"/>
      <c r="N23" s="605"/>
      <c r="O23" s="605"/>
      <c r="P23" s="605"/>
      <c r="Q23" s="605"/>
      <c r="R23" s="605"/>
      <c r="S23" s="605"/>
    </row>
    <row r="24" spans="1:19" x14ac:dyDescent="0.25">
      <c r="A24" s="606"/>
      <c r="B24" s="606"/>
      <c r="C24" s="606"/>
      <c r="D24" s="606"/>
      <c r="E24" s="606"/>
      <c r="F24" s="606"/>
      <c r="G24" s="606"/>
      <c r="H24" s="606"/>
      <c r="I24" s="606"/>
      <c r="J24" s="605"/>
      <c r="K24" s="605"/>
      <c r="L24" s="605"/>
      <c r="M24" s="605"/>
      <c r="N24" s="605"/>
      <c r="O24" s="605"/>
      <c r="P24" s="605"/>
      <c r="Q24" s="605"/>
      <c r="R24" s="605"/>
      <c r="S24" s="605"/>
    </row>
    <row r="25" spans="1:19" x14ac:dyDescent="0.25">
      <c r="A25" s="606"/>
      <c r="B25" s="606"/>
      <c r="C25" s="606"/>
      <c r="D25" s="606"/>
      <c r="E25" s="606"/>
      <c r="F25" s="606"/>
      <c r="G25" s="606"/>
      <c r="H25" s="606"/>
      <c r="I25" s="606"/>
      <c r="J25" s="605"/>
      <c r="K25" s="605"/>
      <c r="L25" s="605"/>
      <c r="M25" s="605"/>
      <c r="N25" s="605"/>
      <c r="O25" s="605"/>
      <c r="P25" s="605"/>
      <c r="Q25" s="605"/>
      <c r="R25" s="605"/>
      <c r="S25" s="605"/>
    </row>
    <row r="26" spans="1:19" x14ac:dyDescent="0.25">
      <c r="A26" s="606"/>
      <c r="B26" s="606"/>
      <c r="C26" s="606"/>
      <c r="D26" s="606"/>
      <c r="E26" s="606"/>
      <c r="F26" s="606"/>
      <c r="G26" s="606"/>
      <c r="H26" s="606"/>
      <c r="I26" s="606"/>
      <c r="J26" s="605"/>
      <c r="K26" s="605"/>
      <c r="L26" s="605"/>
      <c r="M26" s="605"/>
      <c r="N26" s="605"/>
      <c r="O26" s="605"/>
      <c r="P26" s="605"/>
      <c r="Q26" s="605"/>
      <c r="R26" s="605"/>
      <c r="S26" s="605"/>
    </row>
    <row r="27" spans="1:19" x14ac:dyDescent="0.25">
      <c r="A27" s="606"/>
      <c r="B27" s="606"/>
      <c r="C27" s="606"/>
      <c r="D27" s="606"/>
      <c r="E27" s="606"/>
      <c r="F27" s="606"/>
      <c r="G27" s="606"/>
      <c r="H27" s="606"/>
      <c r="I27" s="606"/>
      <c r="J27" s="605"/>
      <c r="K27" s="605"/>
      <c r="L27" s="605"/>
      <c r="M27" s="605"/>
      <c r="N27" s="605"/>
      <c r="O27" s="605"/>
      <c r="P27" s="605"/>
      <c r="Q27" s="605"/>
      <c r="R27" s="605"/>
      <c r="S27" s="605"/>
    </row>
    <row r="28" spans="1:19" x14ac:dyDescent="0.25">
      <c r="A28" s="606"/>
      <c r="B28" s="606"/>
      <c r="C28" s="606"/>
      <c r="D28" s="606"/>
      <c r="E28" s="606"/>
      <c r="F28" s="606"/>
      <c r="G28" s="606"/>
      <c r="H28" s="606"/>
      <c r="I28" s="606"/>
      <c r="J28" s="605"/>
      <c r="K28" s="605"/>
      <c r="L28" s="605"/>
      <c r="M28" s="605"/>
      <c r="N28" s="605"/>
      <c r="O28" s="605"/>
      <c r="P28" s="605"/>
      <c r="Q28" s="605"/>
      <c r="R28" s="605"/>
      <c r="S28" s="605"/>
    </row>
    <row r="29" spans="1:19" x14ac:dyDescent="0.25">
      <c r="A29" s="606"/>
      <c r="B29" s="606"/>
      <c r="C29" s="606"/>
      <c r="D29" s="606"/>
      <c r="E29" s="606"/>
      <c r="F29" s="606"/>
      <c r="G29" s="606"/>
      <c r="H29" s="606"/>
      <c r="I29" s="606"/>
      <c r="J29" s="605"/>
      <c r="K29" s="605"/>
      <c r="L29" s="605"/>
      <c r="M29" s="605"/>
      <c r="N29" s="605"/>
      <c r="O29" s="605"/>
      <c r="P29" s="605"/>
      <c r="Q29" s="605"/>
      <c r="R29" s="605"/>
      <c r="S29" s="605"/>
    </row>
    <row r="30" spans="1:19" x14ac:dyDescent="0.25">
      <c r="A30" s="606"/>
      <c r="B30" s="606"/>
      <c r="C30" s="606"/>
      <c r="D30" s="606"/>
      <c r="E30" s="606"/>
      <c r="F30" s="606"/>
      <c r="G30" s="606"/>
      <c r="H30" s="606"/>
      <c r="I30" s="606"/>
      <c r="J30" s="605"/>
      <c r="K30" s="605"/>
      <c r="L30" s="605"/>
      <c r="M30" s="605"/>
      <c r="N30" s="605"/>
      <c r="O30" s="605"/>
      <c r="P30" s="605"/>
      <c r="Q30" s="605"/>
      <c r="R30" s="605"/>
      <c r="S30" s="605"/>
    </row>
    <row r="31" spans="1:19" x14ac:dyDescent="0.25">
      <c r="A31" s="606"/>
      <c r="B31" s="606"/>
      <c r="C31" s="606"/>
      <c r="D31" s="606"/>
      <c r="E31" s="606"/>
      <c r="F31" s="606"/>
      <c r="G31" s="606"/>
      <c r="H31" s="606"/>
      <c r="I31" s="606"/>
      <c r="J31" s="605"/>
      <c r="K31" s="605"/>
      <c r="L31" s="605"/>
      <c r="M31" s="605"/>
      <c r="N31" s="605"/>
      <c r="O31" s="605"/>
      <c r="P31" s="605"/>
      <c r="Q31" s="605"/>
      <c r="R31" s="605"/>
      <c r="S31" s="605"/>
    </row>
    <row r="32" spans="1:19" x14ac:dyDescent="0.25">
      <c r="A32" s="606"/>
      <c r="B32" s="606"/>
      <c r="C32" s="606"/>
      <c r="D32" s="606"/>
      <c r="E32" s="606"/>
      <c r="F32" s="606"/>
      <c r="G32" s="606"/>
      <c r="H32" s="606"/>
      <c r="I32" s="606"/>
      <c r="J32" s="605"/>
      <c r="K32" s="605"/>
      <c r="L32" s="605"/>
      <c r="M32" s="605"/>
      <c r="N32" s="605"/>
      <c r="O32" s="605"/>
      <c r="P32" s="605"/>
      <c r="Q32" s="605"/>
      <c r="R32" s="605"/>
      <c r="S32" s="605"/>
    </row>
    <row r="33" spans="1:19" x14ac:dyDescent="0.25">
      <c r="A33" s="606"/>
      <c r="B33" s="606"/>
      <c r="C33" s="606"/>
      <c r="D33" s="606"/>
      <c r="E33" s="606"/>
      <c r="F33" s="606"/>
      <c r="G33" s="606"/>
      <c r="H33" s="606"/>
      <c r="I33" s="606"/>
      <c r="J33" s="605"/>
      <c r="K33" s="605"/>
      <c r="L33" s="605"/>
      <c r="M33" s="605"/>
      <c r="N33" s="605"/>
      <c r="O33" s="605"/>
      <c r="P33" s="605"/>
      <c r="Q33" s="605"/>
      <c r="R33" s="605"/>
      <c r="S33" s="605"/>
    </row>
    <row r="34" spans="1:19" x14ac:dyDescent="0.25">
      <c r="A34" s="606"/>
      <c r="B34" s="606"/>
      <c r="C34" s="606"/>
      <c r="D34" s="606"/>
      <c r="E34" s="606"/>
      <c r="F34" s="606"/>
      <c r="G34" s="606"/>
      <c r="H34" s="606"/>
      <c r="I34" s="606"/>
      <c r="J34" s="605"/>
      <c r="K34" s="605"/>
      <c r="L34" s="605"/>
      <c r="M34" s="605"/>
      <c r="N34" s="605"/>
      <c r="O34" s="605"/>
      <c r="P34" s="605"/>
      <c r="Q34" s="605"/>
      <c r="R34" s="605"/>
      <c r="S34" s="605"/>
    </row>
    <row r="35" spans="1:19" x14ac:dyDescent="0.25">
      <c r="A35" s="606"/>
      <c r="B35" s="606"/>
      <c r="C35" s="606"/>
      <c r="D35" s="606"/>
      <c r="E35" s="606"/>
      <c r="F35" s="606"/>
      <c r="G35" s="606"/>
      <c r="H35" s="606"/>
      <c r="I35" s="606"/>
      <c r="J35" s="605"/>
      <c r="K35" s="605"/>
      <c r="L35" s="605"/>
      <c r="M35" s="605"/>
      <c r="N35" s="605"/>
      <c r="O35" s="605"/>
      <c r="P35" s="605"/>
      <c r="Q35" s="605"/>
      <c r="R35" s="605"/>
      <c r="S35" s="605"/>
    </row>
    <row r="36" spans="1:19" x14ac:dyDescent="0.25">
      <c r="A36" s="606"/>
      <c r="B36" s="606"/>
      <c r="C36" s="606"/>
      <c r="D36" s="606"/>
      <c r="E36" s="606"/>
      <c r="F36" s="606"/>
      <c r="G36" s="606"/>
      <c r="H36" s="606"/>
      <c r="I36" s="606"/>
      <c r="J36" s="605"/>
      <c r="K36" s="605"/>
      <c r="L36" s="605"/>
      <c r="M36" s="605"/>
      <c r="N36" s="605"/>
      <c r="O36" s="605"/>
      <c r="P36" s="605"/>
      <c r="Q36" s="605"/>
      <c r="R36" s="605"/>
      <c r="S36" s="605"/>
    </row>
    <row r="37" spans="1:19" x14ac:dyDescent="0.25">
      <c r="A37" s="606"/>
      <c r="B37" s="606"/>
      <c r="C37" s="606"/>
      <c r="D37" s="606"/>
      <c r="E37" s="606"/>
      <c r="F37" s="606"/>
      <c r="G37" s="606"/>
      <c r="H37" s="606"/>
      <c r="I37" s="606"/>
      <c r="J37" s="605"/>
      <c r="K37" s="605"/>
      <c r="L37" s="605"/>
      <c r="M37" s="605"/>
      <c r="N37" s="605"/>
      <c r="O37" s="605"/>
      <c r="P37" s="605"/>
      <c r="Q37" s="605"/>
      <c r="R37" s="605"/>
      <c r="S37" s="605"/>
    </row>
    <row r="38" spans="1:19" x14ac:dyDescent="0.25">
      <c r="A38" s="606"/>
      <c r="B38" s="606"/>
      <c r="C38" s="606"/>
      <c r="D38" s="606"/>
      <c r="E38" s="606"/>
      <c r="F38" s="606"/>
      <c r="G38" s="606"/>
      <c r="H38" s="606"/>
      <c r="I38" s="606"/>
      <c r="J38" s="605"/>
      <c r="K38" s="605"/>
      <c r="L38" s="605"/>
      <c r="M38" s="605"/>
      <c r="N38" s="605"/>
      <c r="O38" s="605"/>
      <c r="P38" s="605"/>
      <c r="Q38" s="605"/>
      <c r="R38" s="605"/>
      <c r="S38" s="605"/>
    </row>
    <row r="39" spans="1:19" x14ac:dyDescent="0.25">
      <c r="A39" s="606"/>
      <c r="B39" s="606"/>
      <c r="C39" s="606"/>
      <c r="D39" s="606"/>
      <c r="E39" s="606"/>
      <c r="F39" s="606"/>
      <c r="G39" s="606"/>
      <c r="H39" s="606"/>
      <c r="I39" s="606"/>
      <c r="J39" s="605"/>
      <c r="K39" s="605"/>
      <c r="L39" s="605"/>
      <c r="M39" s="605"/>
      <c r="N39" s="605"/>
      <c r="O39" s="605"/>
      <c r="P39" s="605"/>
      <c r="Q39" s="605"/>
      <c r="R39" s="605"/>
      <c r="S39" s="605"/>
    </row>
    <row r="40" spans="1:19" x14ac:dyDescent="0.25">
      <c r="A40" s="606"/>
      <c r="B40" s="606"/>
      <c r="C40" s="606"/>
      <c r="D40" s="606"/>
      <c r="E40" s="606"/>
      <c r="F40" s="606"/>
      <c r="G40" s="606"/>
      <c r="H40" s="606"/>
      <c r="I40" s="606"/>
      <c r="J40" s="605"/>
      <c r="K40" s="605"/>
      <c r="L40" s="605"/>
      <c r="M40" s="605"/>
      <c r="N40" s="605"/>
      <c r="O40" s="605"/>
      <c r="P40" s="605"/>
      <c r="Q40" s="605"/>
      <c r="R40" s="605"/>
      <c r="S40" s="605"/>
    </row>
    <row r="41" spans="1:19" x14ac:dyDescent="0.25">
      <c r="A41" s="606"/>
      <c r="B41" s="606"/>
      <c r="C41" s="606"/>
      <c r="D41" s="606"/>
      <c r="E41" s="606"/>
      <c r="F41" s="606"/>
      <c r="G41" s="606"/>
      <c r="H41" s="606"/>
      <c r="I41" s="606"/>
      <c r="J41" s="605"/>
      <c r="K41" s="605"/>
      <c r="L41" s="605"/>
      <c r="M41" s="605"/>
      <c r="N41" s="605"/>
      <c r="O41" s="605"/>
      <c r="P41" s="605"/>
      <c r="Q41" s="605"/>
      <c r="R41" s="605"/>
      <c r="S41" s="605"/>
    </row>
    <row r="42" spans="1:19" x14ac:dyDescent="0.25">
      <c r="A42" s="606"/>
      <c r="B42" s="606"/>
      <c r="C42" s="606"/>
      <c r="D42" s="606"/>
      <c r="E42" s="606"/>
      <c r="F42" s="606"/>
      <c r="G42" s="606"/>
      <c r="H42" s="606"/>
      <c r="I42" s="606"/>
      <c r="J42" s="605"/>
      <c r="K42" s="605"/>
      <c r="L42" s="605"/>
      <c r="M42" s="605"/>
      <c r="N42" s="605"/>
      <c r="O42" s="605"/>
      <c r="P42" s="605"/>
      <c r="Q42" s="605"/>
      <c r="R42" s="605"/>
      <c r="S42" s="605"/>
    </row>
    <row r="43" spans="1:19" x14ac:dyDescent="0.25">
      <c r="A43" s="606"/>
      <c r="B43" s="606"/>
      <c r="C43" s="606"/>
      <c r="D43" s="606"/>
      <c r="E43" s="606"/>
      <c r="F43" s="606"/>
      <c r="G43" s="606"/>
      <c r="H43" s="606"/>
      <c r="I43" s="606"/>
      <c r="J43" s="605"/>
      <c r="K43" s="605"/>
      <c r="L43" s="605"/>
      <c r="M43" s="605"/>
      <c r="N43" s="605"/>
      <c r="O43" s="605"/>
      <c r="P43" s="605"/>
      <c r="Q43" s="605"/>
      <c r="R43" s="605"/>
      <c r="S43" s="605"/>
    </row>
    <row r="44" spans="1:19" x14ac:dyDescent="0.25">
      <c r="A44" s="606"/>
      <c r="B44" s="606"/>
      <c r="C44" s="606"/>
      <c r="D44" s="606"/>
      <c r="E44" s="606"/>
      <c r="F44" s="606"/>
      <c r="G44" s="606"/>
      <c r="H44" s="606"/>
      <c r="I44" s="606"/>
      <c r="J44" s="605"/>
      <c r="K44" s="605"/>
      <c r="L44" s="605"/>
      <c r="M44" s="605"/>
      <c r="N44" s="605"/>
      <c r="O44" s="605"/>
      <c r="P44" s="605"/>
      <c r="Q44" s="605"/>
      <c r="R44" s="605"/>
      <c r="S44" s="605"/>
    </row>
    <row r="45" spans="1:19" x14ac:dyDescent="0.25">
      <c r="A45" s="606"/>
      <c r="B45" s="606"/>
      <c r="C45" s="606"/>
      <c r="D45" s="606"/>
      <c r="E45" s="606"/>
      <c r="F45" s="606"/>
      <c r="G45" s="606"/>
      <c r="H45" s="606"/>
      <c r="I45" s="606"/>
      <c r="J45" s="605"/>
      <c r="K45" s="605"/>
      <c r="L45" s="605"/>
      <c r="M45" s="605"/>
      <c r="N45" s="605"/>
      <c r="O45" s="605"/>
      <c r="P45" s="605"/>
      <c r="Q45" s="605"/>
      <c r="R45" s="605"/>
      <c r="S45" s="605"/>
    </row>
    <row r="46" spans="1:19" x14ac:dyDescent="0.25">
      <c r="A46" s="606"/>
      <c r="B46" s="606"/>
      <c r="C46" s="606"/>
      <c r="D46" s="606"/>
      <c r="E46" s="606"/>
      <c r="F46" s="606"/>
      <c r="G46" s="606"/>
      <c r="H46" s="606"/>
      <c r="I46" s="606"/>
      <c r="J46" s="605"/>
      <c r="K46" s="605"/>
      <c r="L46" s="605"/>
      <c r="M46" s="605"/>
      <c r="N46" s="605"/>
      <c r="O46" s="605"/>
      <c r="P46" s="605"/>
      <c r="Q46" s="605"/>
      <c r="R46" s="605"/>
      <c r="S46" s="605"/>
    </row>
    <row r="47" spans="1:19" x14ac:dyDescent="0.25">
      <c r="A47" s="606"/>
      <c r="B47" s="606"/>
      <c r="C47" s="606"/>
      <c r="D47" s="606"/>
      <c r="E47" s="606"/>
      <c r="F47" s="606"/>
      <c r="G47" s="606"/>
      <c r="H47" s="606"/>
      <c r="I47" s="606"/>
      <c r="J47" s="605"/>
      <c r="K47" s="605"/>
      <c r="L47" s="605"/>
      <c r="M47" s="605"/>
      <c r="N47" s="605"/>
      <c r="O47" s="605"/>
      <c r="P47" s="605"/>
      <c r="Q47" s="605"/>
      <c r="R47" s="605"/>
      <c r="S47" s="605"/>
    </row>
    <row r="48" spans="1:19" x14ac:dyDescent="0.25">
      <c r="A48" s="606"/>
      <c r="B48" s="606"/>
      <c r="C48" s="606"/>
      <c r="D48" s="606"/>
      <c r="E48" s="606"/>
      <c r="F48" s="606"/>
      <c r="G48" s="606"/>
      <c r="H48" s="606"/>
      <c r="I48" s="606"/>
      <c r="J48" s="605"/>
      <c r="K48" s="605"/>
      <c r="L48" s="605"/>
      <c r="M48" s="605"/>
      <c r="N48" s="605"/>
      <c r="O48" s="605"/>
      <c r="P48" s="605"/>
      <c r="Q48" s="605"/>
      <c r="R48" s="605"/>
      <c r="S48" s="605"/>
    </row>
    <row r="49" spans="1:19" x14ac:dyDescent="0.25">
      <c r="A49" s="606"/>
      <c r="B49" s="606"/>
      <c r="C49" s="606"/>
      <c r="D49" s="606"/>
      <c r="E49" s="606"/>
      <c r="F49" s="606"/>
      <c r="G49" s="606"/>
      <c r="H49" s="606"/>
      <c r="I49" s="606"/>
      <c r="J49" s="605"/>
      <c r="K49" s="605"/>
      <c r="L49" s="605"/>
      <c r="M49" s="605"/>
      <c r="N49" s="605"/>
      <c r="O49" s="605"/>
      <c r="P49" s="605"/>
      <c r="Q49" s="605"/>
      <c r="R49" s="605"/>
      <c r="S49" s="605"/>
    </row>
    <row r="50" spans="1:19" x14ac:dyDescent="0.25">
      <c r="A50" s="606"/>
      <c r="B50" s="606"/>
      <c r="C50" s="606"/>
      <c r="D50" s="606"/>
      <c r="E50" s="606"/>
      <c r="F50" s="606"/>
      <c r="G50" s="606"/>
      <c r="H50" s="606"/>
      <c r="I50" s="606"/>
      <c r="J50" s="605"/>
      <c r="K50" s="605"/>
      <c r="L50" s="605"/>
      <c r="M50" s="605"/>
      <c r="N50" s="605"/>
      <c r="O50" s="605"/>
      <c r="P50" s="605"/>
      <c r="Q50" s="605"/>
      <c r="R50" s="605"/>
      <c r="S50" s="605"/>
    </row>
    <row r="51" spans="1:19" x14ac:dyDescent="0.25">
      <c r="A51" s="606"/>
      <c r="B51" s="606"/>
      <c r="C51" s="606"/>
      <c r="D51" s="606"/>
      <c r="E51" s="606"/>
      <c r="F51" s="606"/>
      <c r="G51" s="606"/>
      <c r="H51" s="606"/>
      <c r="I51" s="606"/>
      <c r="J51" s="605"/>
      <c r="K51" s="605"/>
      <c r="L51" s="605"/>
      <c r="M51" s="605"/>
      <c r="N51" s="605"/>
      <c r="O51" s="605"/>
      <c r="P51" s="605"/>
      <c r="Q51" s="605"/>
      <c r="R51" s="605"/>
      <c r="S51" s="605"/>
    </row>
    <row r="52" spans="1:19" x14ac:dyDescent="0.25">
      <c r="A52" s="606"/>
      <c r="B52" s="606"/>
      <c r="C52" s="606"/>
      <c r="D52" s="606"/>
      <c r="E52" s="606"/>
      <c r="F52" s="606"/>
      <c r="G52" s="606"/>
      <c r="H52" s="606"/>
      <c r="I52" s="606"/>
      <c r="J52" s="605"/>
      <c r="K52" s="605"/>
      <c r="L52" s="605"/>
      <c r="M52" s="605"/>
      <c r="N52" s="605"/>
      <c r="O52" s="605"/>
      <c r="P52" s="605"/>
      <c r="Q52" s="605"/>
      <c r="R52" s="605"/>
      <c r="S52" s="605"/>
    </row>
    <row r="53" spans="1:19" x14ac:dyDescent="0.25">
      <c r="A53" s="606"/>
      <c r="B53" s="606"/>
      <c r="C53" s="606"/>
      <c r="D53" s="606"/>
      <c r="E53" s="606"/>
      <c r="F53" s="606"/>
      <c r="G53" s="606"/>
      <c r="H53" s="606"/>
      <c r="I53" s="606"/>
      <c r="J53" s="605"/>
      <c r="K53" s="605"/>
      <c r="L53" s="605"/>
      <c r="M53" s="605"/>
      <c r="N53" s="605"/>
      <c r="O53" s="605"/>
      <c r="P53" s="605"/>
      <c r="Q53" s="605"/>
      <c r="R53" s="605"/>
      <c r="S53" s="605"/>
    </row>
    <row r="54" spans="1:19" x14ac:dyDescent="0.25">
      <c r="A54" s="606"/>
      <c r="B54" s="606"/>
      <c r="C54" s="606"/>
      <c r="D54" s="606"/>
      <c r="E54" s="606"/>
      <c r="F54" s="606"/>
      <c r="G54" s="606"/>
      <c r="H54" s="606"/>
      <c r="I54" s="606"/>
      <c r="J54" s="605"/>
      <c r="K54" s="605"/>
      <c r="L54" s="605"/>
      <c r="M54" s="605"/>
      <c r="N54" s="605"/>
      <c r="O54" s="605"/>
      <c r="P54" s="605"/>
      <c r="Q54" s="605"/>
      <c r="R54" s="605"/>
      <c r="S54" s="605"/>
    </row>
    <row r="55" spans="1:19" x14ac:dyDescent="0.25">
      <c r="A55" s="606"/>
      <c r="B55" s="606"/>
      <c r="C55" s="606"/>
      <c r="D55" s="606"/>
      <c r="E55" s="606"/>
      <c r="F55" s="606"/>
      <c r="G55" s="606"/>
      <c r="H55" s="606"/>
      <c r="I55" s="606"/>
      <c r="J55" s="605"/>
      <c r="K55" s="605"/>
      <c r="L55" s="605"/>
      <c r="M55" s="605"/>
      <c r="N55" s="605"/>
      <c r="O55" s="605"/>
      <c r="P55" s="605"/>
      <c r="Q55" s="605"/>
      <c r="R55" s="605"/>
      <c r="S55" s="605"/>
    </row>
    <row r="56" spans="1:19" x14ac:dyDescent="0.25">
      <c r="A56" s="606"/>
      <c r="B56" s="606"/>
      <c r="C56" s="606"/>
      <c r="D56" s="606"/>
      <c r="E56" s="606"/>
      <c r="F56" s="606"/>
      <c r="G56" s="606"/>
      <c r="H56" s="606"/>
      <c r="I56" s="606"/>
      <c r="J56" s="605"/>
      <c r="K56" s="605"/>
      <c r="L56" s="605"/>
      <c r="M56" s="605"/>
      <c r="N56" s="605"/>
      <c r="O56" s="605"/>
      <c r="P56" s="605"/>
      <c r="Q56" s="605"/>
      <c r="R56" s="605"/>
      <c r="S56" s="605"/>
    </row>
    <row r="57" spans="1:19" x14ac:dyDescent="0.25">
      <c r="A57" s="606"/>
      <c r="B57" s="606"/>
      <c r="C57" s="606"/>
      <c r="D57" s="606"/>
      <c r="E57" s="606"/>
      <c r="F57" s="606"/>
      <c r="G57" s="606"/>
      <c r="H57" s="606"/>
      <c r="I57" s="606"/>
      <c r="J57" s="605"/>
      <c r="K57" s="605"/>
      <c r="L57" s="605"/>
      <c r="M57" s="605"/>
      <c r="N57" s="605"/>
      <c r="O57" s="605"/>
      <c r="P57" s="605"/>
      <c r="Q57" s="605"/>
      <c r="R57" s="605"/>
      <c r="S57" s="605"/>
    </row>
    <row r="58" spans="1:19" x14ac:dyDescent="0.25">
      <c r="A58" s="606"/>
      <c r="B58" s="606"/>
      <c r="C58" s="606"/>
      <c r="D58" s="606"/>
      <c r="E58" s="606"/>
      <c r="F58" s="606"/>
      <c r="G58" s="606"/>
      <c r="H58" s="606"/>
      <c r="I58" s="606"/>
      <c r="J58" s="605"/>
      <c r="K58" s="605"/>
      <c r="L58" s="605"/>
      <c r="M58" s="605"/>
      <c r="N58" s="605"/>
      <c r="O58" s="605"/>
      <c r="P58" s="605"/>
      <c r="Q58" s="605"/>
      <c r="R58" s="605"/>
      <c r="S58" s="605"/>
    </row>
    <row r="59" spans="1:19" x14ac:dyDescent="0.25">
      <c r="A59" s="606"/>
      <c r="B59" s="606"/>
      <c r="C59" s="606"/>
      <c r="D59" s="606"/>
      <c r="E59" s="606"/>
      <c r="F59" s="606"/>
      <c r="G59" s="606"/>
      <c r="H59" s="606"/>
      <c r="I59" s="606"/>
      <c r="J59" s="605"/>
      <c r="K59" s="605"/>
      <c r="L59" s="605"/>
      <c r="M59" s="605"/>
      <c r="N59" s="605"/>
      <c r="O59" s="605"/>
      <c r="P59" s="605"/>
      <c r="Q59" s="605"/>
      <c r="R59" s="605"/>
      <c r="S59" s="605"/>
    </row>
    <row r="60" spans="1:19" x14ac:dyDescent="0.25">
      <c r="A60" s="606"/>
      <c r="B60" s="606"/>
      <c r="C60" s="606"/>
      <c r="D60" s="606"/>
      <c r="E60" s="606"/>
      <c r="F60" s="606"/>
      <c r="G60" s="606"/>
      <c r="H60" s="606"/>
      <c r="I60" s="606"/>
      <c r="J60" s="605"/>
      <c r="K60" s="605"/>
      <c r="L60" s="605"/>
      <c r="M60" s="605"/>
      <c r="N60" s="605"/>
      <c r="O60" s="605"/>
      <c r="P60" s="605"/>
      <c r="Q60" s="605"/>
      <c r="R60" s="605"/>
      <c r="S60" s="605"/>
    </row>
    <row r="61" spans="1:19" x14ac:dyDescent="0.25">
      <c r="A61" s="606"/>
      <c r="B61" s="606"/>
      <c r="C61" s="606"/>
      <c r="D61" s="606"/>
      <c r="E61" s="606"/>
      <c r="F61" s="606"/>
      <c r="G61" s="606"/>
      <c r="H61" s="606"/>
      <c r="I61" s="606"/>
      <c r="J61" s="605"/>
      <c r="K61" s="605"/>
      <c r="L61" s="605"/>
      <c r="M61" s="605"/>
      <c r="N61" s="605"/>
      <c r="O61" s="605"/>
      <c r="P61" s="605"/>
      <c r="Q61" s="605"/>
      <c r="R61" s="605"/>
      <c r="S61" s="605"/>
    </row>
    <row r="62" spans="1:19" x14ac:dyDescent="0.25">
      <c r="A62" s="606"/>
      <c r="B62" s="606"/>
      <c r="C62" s="606"/>
      <c r="D62" s="606"/>
      <c r="E62" s="606"/>
      <c r="F62" s="606"/>
      <c r="G62" s="606"/>
      <c r="H62" s="606"/>
      <c r="I62" s="606"/>
      <c r="J62" s="605"/>
      <c r="K62" s="605"/>
      <c r="L62" s="605"/>
      <c r="M62" s="605"/>
      <c r="N62" s="605"/>
      <c r="O62" s="605"/>
      <c r="P62" s="605"/>
      <c r="Q62" s="605"/>
      <c r="R62" s="605"/>
      <c r="S62" s="605"/>
    </row>
    <row r="63" spans="1:19" x14ac:dyDescent="0.25">
      <c r="A63" s="606"/>
      <c r="B63" s="606"/>
      <c r="C63" s="606"/>
      <c r="D63" s="606"/>
      <c r="E63" s="606"/>
      <c r="F63" s="606"/>
      <c r="G63" s="606"/>
      <c r="H63" s="606"/>
      <c r="I63" s="606"/>
      <c r="J63" s="605"/>
      <c r="K63" s="605"/>
      <c r="L63" s="605"/>
      <c r="M63" s="605"/>
      <c r="N63" s="605"/>
      <c r="O63" s="605"/>
      <c r="P63" s="605"/>
      <c r="Q63" s="605"/>
      <c r="R63" s="605"/>
      <c r="S63" s="605"/>
    </row>
    <row r="64" spans="1:19" x14ac:dyDescent="0.25">
      <c r="A64" s="606"/>
      <c r="B64" s="606"/>
      <c r="C64" s="606"/>
      <c r="D64" s="606"/>
      <c r="E64" s="606"/>
      <c r="F64" s="606"/>
      <c r="G64" s="606"/>
      <c r="H64" s="606"/>
      <c r="I64" s="606"/>
      <c r="J64" s="605"/>
      <c r="K64" s="605"/>
      <c r="L64" s="605"/>
      <c r="M64" s="605"/>
      <c r="N64" s="605"/>
      <c r="O64" s="605"/>
      <c r="P64" s="605"/>
      <c r="Q64" s="605"/>
      <c r="R64" s="605"/>
      <c r="S64" s="605"/>
    </row>
    <row r="65" spans="1:19" x14ac:dyDescent="0.25">
      <c r="A65" s="606"/>
      <c r="B65" s="606"/>
      <c r="C65" s="606"/>
      <c r="D65" s="606"/>
      <c r="E65" s="606"/>
      <c r="F65" s="606"/>
      <c r="G65" s="606"/>
      <c r="H65" s="606"/>
      <c r="I65" s="606"/>
      <c r="J65" s="605"/>
      <c r="K65" s="605"/>
      <c r="L65" s="605"/>
      <c r="M65" s="605"/>
      <c r="N65" s="605"/>
      <c r="O65" s="605"/>
      <c r="P65" s="605"/>
      <c r="Q65" s="605"/>
      <c r="R65" s="605"/>
      <c r="S65" s="605"/>
    </row>
    <row r="66" spans="1:19" x14ac:dyDescent="0.25">
      <c r="A66" s="606"/>
      <c r="B66" s="606"/>
      <c r="C66" s="606"/>
      <c r="D66" s="606"/>
      <c r="E66" s="606"/>
      <c r="F66" s="606"/>
      <c r="G66" s="606"/>
      <c r="H66" s="606"/>
      <c r="I66" s="606"/>
      <c r="J66" s="605"/>
      <c r="K66" s="605"/>
      <c r="L66" s="605"/>
      <c r="M66" s="605"/>
      <c r="N66" s="605"/>
      <c r="O66" s="605"/>
      <c r="P66" s="605"/>
      <c r="Q66" s="605"/>
      <c r="R66" s="605"/>
      <c r="S66" s="605"/>
    </row>
    <row r="67" spans="1:19" x14ac:dyDescent="0.25">
      <c r="A67" s="606"/>
      <c r="B67" s="606"/>
      <c r="C67" s="606"/>
      <c r="D67" s="606"/>
      <c r="E67" s="606"/>
      <c r="F67" s="606"/>
      <c r="G67" s="606"/>
      <c r="H67" s="606"/>
      <c r="I67" s="606"/>
      <c r="J67" s="605"/>
      <c r="K67" s="605"/>
      <c r="L67" s="605"/>
      <c r="M67" s="605"/>
      <c r="N67" s="605"/>
      <c r="O67" s="605"/>
      <c r="P67" s="605"/>
      <c r="Q67" s="605"/>
      <c r="R67" s="605"/>
      <c r="S67" s="605"/>
    </row>
    <row r="68" spans="1:19" x14ac:dyDescent="0.25">
      <c r="A68" s="606"/>
      <c r="B68" s="606"/>
      <c r="C68" s="606"/>
      <c r="D68" s="606"/>
      <c r="E68" s="606"/>
      <c r="F68" s="606"/>
      <c r="G68" s="606"/>
      <c r="H68" s="606"/>
      <c r="I68" s="606"/>
      <c r="J68" s="605"/>
      <c r="K68" s="605"/>
      <c r="L68" s="605"/>
      <c r="M68" s="605"/>
      <c r="N68" s="605"/>
      <c r="O68" s="605"/>
      <c r="P68" s="605"/>
      <c r="Q68" s="605"/>
      <c r="R68" s="605"/>
      <c r="S68" s="605"/>
    </row>
    <row r="69" spans="1:19" x14ac:dyDescent="0.25">
      <c r="A69" s="606"/>
      <c r="B69" s="606"/>
      <c r="C69" s="606"/>
      <c r="D69" s="606"/>
      <c r="E69" s="606"/>
      <c r="F69" s="606"/>
      <c r="G69" s="606"/>
      <c r="H69" s="606"/>
      <c r="I69" s="606"/>
      <c r="J69" s="605"/>
      <c r="K69" s="605"/>
      <c r="L69" s="605"/>
      <c r="M69" s="605"/>
      <c r="N69" s="605"/>
      <c r="O69" s="605"/>
      <c r="P69" s="605"/>
      <c r="Q69" s="605"/>
      <c r="R69" s="605"/>
      <c r="S69" s="605"/>
    </row>
    <row r="70" spans="1:19" x14ac:dyDescent="0.25">
      <c r="A70" s="606"/>
      <c r="B70" s="606"/>
      <c r="C70" s="606"/>
      <c r="D70" s="606"/>
      <c r="E70" s="606"/>
      <c r="F70" s="606"/>
      <c r="G70" s="606"/>
      <c r="H70" s="606"/>
      <c r="I70" s="606"/>
      <c r="J70" s="605"/>
      <c r="K70" s="605"/>
      <c r="L70" s="605"/>
      <c r="M70" s="605"/>
      <c r="N70" s="605"/>
      <c r="O70" s="605"/>
      <c r="P70" s="605"/>
      <c r="Q70" s="605"/>
      <c r="R70" s="605"/>
      <c r="S70" s="605"/>
    </row>
    <row r="71" spans="1:19" x14ac:dyDescent="0.25">
      <c r="A71" s="606"/>
      <c r="B71" s="606"/>
      <c r="C71" s="606"/>
      <c r="D71" s="606"/>
      <c r="E71" s="606"/>
      <c r="F71" s="606"/>
      <c r="G71" s="606"/>
      <c r="H71" s="606"/>
      <c r="I71" s="606"/>
      <c r="J71" s="605"/>
      <c r="K71" s="605"/>
      <c r="L71" s="605"/>
      <c r="M71" s="605"/>
      <c r="N71" s="605"/>
      <c r="O71" s="605"/>
      <c r="P71" s="605"/>
      <c r="Q71" s="605"/>
      <c r="R71" s="605"/>
      <c r="S71" s="605"/>
    </row>
    <row r="72" spans="1:19" x14ac:dyDescent="0.25">
      <c r="A72" s="606"/>
      <c r="B72" s="606"/>
      <c r="C72" s="606"/>
      <c r="D72" s="606"/>
      <c r="E72" s="606"/>
      <c r="F72" s="606"/>
      <c r="G72" s="606"/>
      <c r="H72" s="606"/>
      <c r="I72" s="606"/>
      <c r="J72" s="605"/>
      <c r="K72" s="605"/>
      <c r="L72" s="605"/>
      <c r="M72" s="605"/>
      <c r="N72" s="605"/>
      <c r="O72" s="605"/>
      <c r="P72" s="605"/>
      <c r="Q72" s="605"/>
      <c r="R72" s="605"/>
      <c r="S72" s="605"/>
    </row>
    <row r="73" spans="1:19" x14ac:dyDescent="0.25">
      <c r="A73" s="606"/>
      <c r="B73" s="606"/>
      <c r="C73" s="606"/>
      <c r="D73" s="606"/>
      <c r="E73" s="606"/>
      <c r="F73" s="606"/>
      <c r="G73" s="606"/>
      <c r="H73" s="606"/>
      <c r="I73" s="606"/>
      <c r="J73" s="605"/>
      <c r="K73" s="605"/>
      <c r="L73" s="605"/>
      <c r="M73" s="605"/>
      <c r="N73" s="605"/>
      <c r="O73" s="605"/>
      <c r="P73" s="605"/>
      <c r="Q73" s="605"/>
      <c r="R73" s="605"/>
      <c r="S73" s="605"/>
    </row>
    <row r="74" spans="1:19" x14ac:dyDescent="0.25">
      <c r="A74" s="606"/>
      <c r="B74" s="606"/>
      <c r="C74" s="606"/>
      <c r="D74" s="606"/>
      <c r="E74" s="606"/>
      <c r="F74" s="606"/>
      <c r="G74" s="606"/>
      <c r="H74" s="606"/>
      <c r="I74" s="606"/>
      <c r="J74" s="605"/>
      <c r="K74" s="605"/>
      <c r="L74" s="605"/>
      <c r="M74" s="605"/>
      <c r="N74" s="605"/>
      <c r="O74" s="605"/>
      <c r="P74" s="605"/>
      <c r="Q74" s="605"/>
      <c r="R74" s="605"/>
      <c r="S74" s="605"/>
    </row>
    <row r="75" spans="1:19" x14ac:dyDescent="0.25">
      <c r="A75" s="606"/>
      <c r="B75" s="606"/>
      <c r="C75" s="606"/>
      <c r="D75" s="606"/>
      <c r="E75" s="606"/>
      <c r="F75" s="606"/>
      <c r="G75" s="606"/>
      <c r="H75" s="606"/>
      <c r="I75" s="606"/>
      <c r="J75" s="605"/>
      <c r="K75" s="605"/>
      <c r="L75" s="605"/>
      <c r="M75" s="605"/>
      <c r="N75" s="605"/>
      <c r="O75" s="605"/>
      <c r="P75" s="605"/>
      <c r="Q75" s="605"/>
      <c r="R75" s="605"/>
      <c r="S75" s="605"/>
    </row>
    <row r="76" spans="1:19" x14ac:dyDescent="0.25">
      <c r="A76" s="606"/>
      <c r="B76" s="606"/>
      <c r="C76" s="606"/>
      <c r="D76" s="606"/>
      <c r="E76" s="606"/>
      <c r="F76" s="606"/>
      <c r="G76" s="606"/>
      <c r="H76" s="606"/>
      <c r="I76" s="606"/>
      <c r="J76" s="605"/>
      <c r="K76" s="605"/>
      <c r="L76" s="605"/>
      <c r="M76" s="605"/>
      <c r="N76" s="605"/>
      <c r="O76" s="605"/>
      <c r="P76" s="605"/>
      <c r="Q76" s="605"/>
      <c r="R76" s="605"/>
      <c r="S76" s="605"/>
    </row>
    <row r="77" spans="1:19" x14ac:dyDescent="0.25">
      <c r="A77" s="606"/>
      <c r="B77" s="606"/>
      <c r="C77" s="606"/>
      <c r="D77" s="606"/>
      <c r="E77" s="606"/>
      <c r="F77" s="606"/>
      <c r="G77" s="606"/>
      <c r="H77" s="606"/>
      <c r="I77" s="606"/>
      <c r="J77" s="605"/>
      <c r="K77" s="605"/>
      <c r="L77" s="605"/>
      <c r="M77" s="605"/>
      <c r="N77" s="605"/>
      <c r="O77" s="605"/>
      <c r="P77" s="605"/>
    </row>
    <row r="78" spans="1:19" x14ac:dyDescent="0.25">
      <c r="A78" s="606"/>
      <c r="B78" s="606"/>
      <c r="C78" s="606"/>
      <c r="D78" s="606"/>
      <c r="E78" s="606"/>
      <c r="F78" s="606"/>
      <c r="G78" s="606"/>
      <c r="H78" s="606"/>
      <c r="I78" s="606"/>
      <c r="J78" s="605"/>
      <c r="K78" s="605"/>
      <c r="L78" s="605"/>
      <c r="M78" s="605"/>
      <c r="N78" s="605"/>
      <c r="O78" s="605"/>
      <c r="P78" s="605"/>
    </row>
    <row r="79" spans="1:19" x14ac:dyDescent="0.25">
      <c r="A79" s="606"/>
      <c r="B79" s="606"/>
      <c r="C79" s="606"/>
      <c r="D79" s="606"/>
      <c r="E79" s="606"/>
      <c r="F79" s="606"/>
      <c r="G79" s="606"/>
      <c r="H79" s="606"/>
      <c r="I79" s="606"/>
      <c r="J79" s="605"/>
      <c r="K79" s="605"/>
      <c r="L79" s="605"/>
      <c r="M79" s="605"/>
      <c r="N79" s="605"/>
      <c r="O79" s="605"/>
      <c r="P79" s="60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3AD7-531A-4AE9-A4B8-48A777004F90}">
  <sheetPr codeName="Sheet4"/>
  <dimension ref="A1:L51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28</v>
      </c>
    </row>
    <row r="3" spans="1:12" x14ac:dyDescent="0.25">
      <c r="A3" s="48" t="s">
        <v>43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50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x14ac:dyDescent="0.25">
      <c r="A5" s="52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x14ac:dyDescent="0.25">
      <c r="A6" s="54" t="s">
        <v>46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x14ac:dyDescent="0.25">
      <c r="A7" s="54" t="s">
        <v>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x14ac:dyDescent="0.25">
      <c r="A8" s="54" t="s">
        <v>48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5">
      <c r="A9" s="54" t="s">
        <v>49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x14ac:dyDescent="0.25">
      <c r="A10" s="54" t="s">
        <v>50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x14ac:dyDescent="0.25">
      <c r="A11" s="54" t="s">
        <v>51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x14ac:dyDescent="0.25">
      <c r="A12" s="54" t="s">
        <v>52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x14ac:dyDescent="0.25">
      <c r="A13" s="54" t="s">
        <v>53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55.5" x14ac:dyDescent="0.25">
      <c r="A14" s="56" t="s">
        <v>29</v>
      </c>
      <c r="B14" s="57" t="s">
        <v>54</v>
      </c>
      <c r="C14" s="45"/>
      <c r="D14" s="58"/>
      <c r="E14" s="59" t="s">
        <v>55</v>
      </c>
      <c r="F14" s="60" t="s">
        <v>56</v>
      </c>
      <c r="G14" s="60" t="s">
        <v>57</v>
      </c>
      <c r="H14" s="44" t="s">
        <v>58</v>
      </c>
      <c r="I14" s="47"/>
      <c r="J14" s="61"/>
      <c r="K14" s="60" t="s">
        <v>56</v>
      </c>
      <c r="L14" s="62" t="s">
        <v>59</v>
      </c>
    </row>
    <row r="15" spans="1:12" x14ac:dyDescent="0.25">
      <c r="A15" s="63" t="s">
        <v>2</v>
      </c>
      <c r="B15" s="64" t="s">
        <v>30</v>
      </c>
      <c r="C15" s="64" t="s">
        <v>31</v>
      </c>
      <c r="D15" s="65" t="s">
        <v>32</v>
      </c>
      <c r="E15" s="66" t="s">
        <v>33</v>
      </c>
      <c r="F15" s="67" t="s">
        <v>60</v>
      </c>
      <c r="G15" s="68"/>
      <c r="H15" s="64" t="s">
        <v>34</v>
      </c>
      <c r="I15" s="64" t="s">
        <v>17</v>
      </c>
      <c r="J15" s="69" t="s">
        <v>18</v>
      </c>
      <c r="K15" s="67" t="s">
        <v>61</v>
      </c>
      <c r="L15" s="70"/>
    </row>
    <row r="16" spans="1:12" x14ac:dyDescent="0.25">
      <c r="A16" s="13" t="s">
        <v>62</v>
      </c>
      <c r="B16" s="71">
        <v>814.096</v>
      </c>
      <c r="C16" s="71">
        <v>721.26499999999999</v>
      </c>
      <c r="D16" s="71">
        <v>759.92899999999997</v>
      </c>
      <c r="E16" s="15">
        <v>859.09900000000005</v>
      </c>
      <c r="F16" s="72">
        <v>1.7999999999999999E-2</v>
      </c>
      <c r="G16" s="72">
        <v>7.4999999999999997E-2</v>
      </c>
      <c r="H16" s="71">
        <v>880.96600000000001</v>
      </c>
      <c r="I16" s="71">
        <v>971.90300000000002</v>
      </c>
      <c r="J16" s="71">
        <v>1015.529</v>
      </c>
      <c r="K16" s="72">
        <v>5.7000000000000002E-2</v>
      </c>
      <c r="L16" s="73">
        <v>9.0999999999999998E-2</v>
      </c>
    </row>
    <row r="17" spans="1:12" x14ac:dyDescent="0.25">
      <c r="A17" s="13" t="s">
        <v>63</v>
      </c>
      <c r="B17" s="74">
        <v>199.15700000000001</v>
      </c>
      <c r="C17" s="74">
        <v>217.792</v>
      </c>
      <c r="D17" s="74">
        <v>222.66</v>
      </c>
      <c r="E17" s="15">
        <v>261.60300000000001</v>
      </c>
      <c r="F17" s="75">
        <v>9.5000000000000001E-2</v>
      </c>
      <c r="G17" s="75">
        <v>2.1000000000000001E-2</v>
      </c>
      <c r="H17" s="74">
        <v>241.64400000000001</v>
      </c>
      <c r="I17" s="74">
        <v>251.33199999999999</v>
      </c>
      <c r="J17" s="74">
        <v>261.21800000000002</v>
      </c>
      <c r="K17" s="75">
        <v>0</v>
      </c>
      <c r="L17" s="76">
        <v>2.5000000000000001E-2</v>
      </c>
    </row>
    <row r="18" spans="1:12" x14ac:dyDescent="0.25">
      <c r="A18" s="13" t="s">
        <v>64</v>
      </c>
      <c r="B18" s="74">
        <v>143.88300000000001</v>
      </c>
      <c r="C18" s="74">
        <v>127.489</v>
      </c>
      <c r="D18" s="74">
        <v>152.11500000000001</v>
      </c>
      <c r="E18" s="15">
        <v>140.53399999999999</v>
      </c>
      <c r="F18" s="75">
        <v>-8.0000000000000002E-3</v>
      </c>
      <c r="G18" s="75">
        <v>1.2999999999999999E-2</v>
      </c>
      <c r="H18" s="74">
        <v>167.077</v>
      </c>
      <c r="I18" s="74">
        <v>174.631</v>
      </c>
      <c r="J18" s="74">
        <v>181.31100000000001</v>
      </c>
      <c r="K18" s="75">
        <v>8.8999999999999996E-2</v>
      </c>
      <c r="L18" s="76">
        <v>1.6E-2</v>
      </c>
    </row>
    <row r="19" spans="1:12" x14ac:dyDescent="0.25">
      <c r="A19" s="13" t="s">
        <v>65</v>
      </c>
      <c r="B19" s="74">
        <v>1626.2860000000001</v>
      </c>
      <c r="C19" s="74">
        <v>1638.076</v>
      </c>
      <c r="D19" s="74">
        <v>1730.5119999999999</v>
      </c>
      <c r="E19" s="15">
        <v>1592.932</v>
      </c>
      <c r="F19" s="75">
        <v>-7.0000000000000001E-3</v>
      </c>
      <c r="G19" s="75">
        <v>0.156</v>
      </c>
      <c r="H19" s="74">
        <v>1431.5360000000001</v>
      </c>
      <c r="I19" s="74">
        <v>1673.8679999999999</v>
      </c>
      <c r="J19" s="74">
        <v>1760.0029999999999</v>
      </c>
      <c r="K19" s="75">
        <v>3.4000000000000002E-2</v>
      </c>
      <c r="L19" s="76">
        <v>0.158</v>
      </c>
    </row>
    <row r="20" spans="1:12" x14ac:dyDescent="0.25">
      <c r="A20" s="13" t="s">
        <v>66</v>
      </c>
      <c r="B20" s="74">
        <v>288.48399999999998</v>
      </c>
      <c r="C20" s="74">
        <v>323.38799999999998</v>
      </c>
      <c r="D20" s="74">
        <v>331.51100000000002</v>
      </c>
      <c r="E20" s="15">
        <v>349.339</v>
      </c>
      <c r="F20" s="75">
        <v>6.6000000000000003E-2</v>
      </c>
      <c r="G20" s="75">
        <v>3.1E-2</v>
      </c>
      <c r="H20" s="74">
        <v>346.12200000000001</v>
      </c>
      <c r="I20" s="74">
        <v>357.42</v>
      </c>
      <c r="J20" s="74">
        <v>371.928</v>
      </c>
      <c r="K20" s="75">
        <v>2.1000000000000001E-2</v>
      </c>
      <c r="L20" s="76">
        <v>3.5000000000000003E-2</v>
      </c>
    </row>
    <row r="21" spans="1:12" x14ac:dyDescent="0.25">
      <c r="A21" s="13" t="s">
        <v>67</v>
      </c>
      <c r="B21" s="74">
        <v>4898.4740000000002</v>
      </c>
      <c r="C21" s="74">
        <v>6465.9449999999997</v>
      </c>
      <c r="D21" s="74">
        <v>5363.0879999999997</v>
      </c>
      <c r="E21" s="15">
        <v>5413.6390000000001</v>
      </c>
      <c r="F21" s="75">
        <v>3.4000000000000002E-2</v>
      </c>
      <c r="G21" s="75">
        <v>0.52500000000000002</v>
      </c>
      <c r="H21" s="74">
        <v>4034.4659999999999</v>
      </c>
      <c r="I21" s="74">
        <v>5199.7979999999998</v>
      </c>
      <c r="J21" s="74">
        <v>5446.9979999999996</v>
      </c>
      <c r="K21" s="75">
        <v>2E-3</v>
      </c>
      <c r="L21" s="76">
        <v>0.49199999999999999</v>
      </c>
    </row>
    <row r="22" spans="1:12" x14ac:dyDescent="0.25">
      <c r="A22" s="13" t="s">
        <v>68</v>
      </c>
      <c r="B22" s="74">
        <v>377.81200000000001</v>
      </c>
      <c r="C22" s="74">
        <v>399.01499999999999</v>
      </c>
      <c r="D22" s="74">
        <v>397.82900000000001</v>
      </c>
      <c r="E22" s="15">
        <v>388.28399999999999</v>
      </c>
      <c r="F22" s="75">
        <v>8.9999999999999993E-3</v>
      </c>
      <c r="G22" s="75">
        <v>3.6999999999999998E-2</v>
      </c>
      <c r="H22" s="74">
        <v>387.96</v>
      </c>
      <c r="I22" s="74">
        <v>407.82799999999997</v>
      </c>
      <c r="J22" s="74">
        <v>426.815</v>
      </c>
      <c r="K22" s="75">
        <v>3.2000000000000001E-2</v>
      </c>
      <c r="L22" s="76">
        <v>3.9E-2</v>
      </c>
    </row>
    <row r="23" spans="1:12" x14ac:dyDescent="0.25">
      <c r="A23" s="13" t="s">
        <v>69</v>
      </c>
      <c r="B23" s="74">
        <v>658.59</v>
      </c>
      <c r="C23" s="74">
        <v>1683.1610000000001</v>
      </c>
      <c r="D23" s="74">
        <v>1792.5519999999999</v>
      </c>
      <c r="E23" s="15">
        <v>1644.9770000000001</v>
      </c>
      <c r="F23" s="75">
        <v>0.35699999999999998</v>
      </c>
      <c r="G23" s="75">
        <v>0.13700000000000001</v>
      </c>
      <c r="H23" s="74">
        <v>2047.1320000000001</v>
      </c>
      <c r="I23" s="74">
        <v>919.83900000000006</v>
      </c>
      <c r="J23" s="74">
        <v>953.69399999999996</v>
      </c>
      <c r="K23" s="75">
        <v>-0.16600000000000001</v>
      </c>
      <c r="L23" s="76">
        <v>0.13600000000000001</v>
      </c>
    </row>
    <row r="24" spans="1:12" x14ac:dyDescent="0.25">
      <c r="A24" s="13" t="s">
        <v>70</v>
      </c>
      <c r="B24" s="74">
        <v>32.932000000000002</v>
      </c>
      <c r="C24" s="74">
        <v>37.965000000000003</v>
      </c>
      <c r="D24" s="74">
        <v>48.237000000000002</v>
      </c>
      <c r="E24" s="15">
        <v>59.112000000000002</v>
      </c>
      <c r="F24" s="75">
        <v>0.215</v>
      </c>
      <c r="G24" s="75">
        <v>4.0000000000000001E-3</v>
      </c>
      <c r="H24" s="74">
        <v>63.326000000000001</v>
      </c>
      <c r="I24" s="74">
        <v>67.174999999999997</v>
      </c>
      <c r="J24" s="74">
        <v>69.843999999999994</v>
      </c>
      <c r="K24" s="75">
        <v>5.7000000000000002E-2</v>
      </c>
      <c r="L24" s="76">
        <v>6.0000000000000001E-3</v>
      </c>
    </row>
    <row r="25" spans="1:12" x14ac:dyDescent="0.25">
      <c r="A25" s="77" t="s">
        <v>71</v>
      </c>
      <c r="B25" s="78">
        <v>9039.7139999999999</v>
      </c>
      <c r="C25" s="78">
        <v>11614.096</v>
      </c>
      <c r="D25" s="78">
        <v>10798.433000000001</v>
      </c>
      <c r="E25" s="37">
        <v>10709.519</v>
      </c>
      <c r="F25" s="79">
        <v>5.8000000000000003E-2</v>
      </c>
      <c r="G25" s="80">
        <v>1</v>
      </c>
      <c r="H25" s="78">
        <v>9600.2289999999994</v>
      </c>
      <c r="I25" s="78">
        <v>10023.794</v>
      </c>
      <c r="J25" s="78">
        <v>10487.34</v>
      </c>
      <c r="K25" s="79">
        <v>-7.0000000000000001E-3</v>
      </c>
      <c r="L25" s="81">
        <v>1</v>
      </c>
    </row>
    <row r="26" spans="1:12" x14ac:dyDescent="0.25">
      <c r="A26" s="77" t="s">
        <v>72</v>
      </c>
      <c r="B26" s="78">
        <v>9039.7139999999999</v>
      </c>
      <c r="C26" s="78">
        <v>11614.096</v>
      </c>
      <c r="D26" s="78">
        <v>10798.433000000001</v>
      </c>
      <c r="E26" s="37">
        <v>10709.519</v>
      </c>
      <c r="F26" s="79">
        <v>5.8000000000000003E-2</v>
      </c>
      <c r="G26" s="80">
        <v>1</v>
      </c>
      <c r="H26" s="78">
        <v>9600.2289999999994</v>
      </c>
      <c r="I26" s="78">
        <v>10023.794</v>
      </c>
      <c r="J26" s="78">
        <v>10487.34</v>
      </c>
      <c r="K26" s="79">
        <v>-7.0000000000000001E-3</v>
      </c>
      <c r="L26" s="81">
        <v>1</v>
      </c>
    </row>
    <row r="27" spans="1:12" ht="18" x14ac:dyDescent="0.25">
      <c r="A27" s="82" t="s">
        <v>73</v>
      </c>
      <c r="B27" s="83" t="s">
        <v>16</v>
      </c>
      <c r="C27" s="83"/>
      <c r="D27" s="84"/>
      <c r="E27" s="85">
        <v>0</v>
      </c>
      <c r="F27" s="86"/>
      <c r="G27" s="87"/>
      <c r="H27" s="88">
        <v>-988.45799999999997</v>
      </c>
      <c r="I27" s="88">
        <v>-1038.1949999999999</v>
      </c>
      <c r="J27" s="88">
        <v>-1081.4380000000001</v>
      </c>
      <c r="K27" s="86"/>
      <c r="L27" s="89"/>
    </row>
    <row r="28" spans="1:12" x14ac:dyDescent="0.25">
      <c r="A28" s="90"/>
      <c r="B28" s="91"/>
      <c r="C28" s="91"/>
      <c r="D28" s="91"/>
      <c r="E28" s="91"/>
      <c r="F28" s="92"/>
      <c r="G28" s="92"/>
      <c r="H28" s="91"/>
      <c r="I28" s="91"/>
      <c r="J28" s="91"/>
      <c r="K28" s="92"/>
      <c r="L28" s="92"/>
    </row>
    <row r="29" spans="1:12" x14ac:dyDescent="0.25">
      <c r="A29" s="93" t="s">
        <v>74</v>
      </c>
      <c r="B29" s="94"/>
      <c r="C29" s="94"/>
      <c r="D29" s="94"/>
      <c r="E29" s="94"/>
      <c r="F29" s="95"/>
      <c r="G29" s="95"/>
      <c r="H29" s="94"/>
      <c r="I29" s="94"/>
      <c r="J29" s="96"/>
      <c r="K29" s="95"/>
      <c r="L29" s="95"/>
    </row>
    <row r="30" spans="1:12" x14ac:dyDescent="0.25">
      <c r="A30" s="97" t="s">
        <v>75</v>
      </c>
      <c r="B30" s="98">
        <v>1568.865</v>
      </c>
      <c r="C30" s="98">
        <v>1513.3489999999999</v>
      </c>
      <c r="D30" s="98">
        <v>1639.3789999999999</v>
      </c>
      <c r="E30" s="25">
        <v>1730.6389999999999</v>
      </c>
      <c r="F30" s="99">
        <v>3.3000000000000002E-2</v>
      </c>
      <c r="G30" s="99">
        <v>0.153</v>
      </c>
      <c r="H30" s="98">
        <v>1790.425</v>
      </c>
      <c r="I30" s="98">
        <v>1932.865</v>
      </c>
      <c r="J30" s="98">
        <v>2022.3510000000001</v>
      </c>
      <c r="K30" s="99">
        <v>5.2999999999999999E-2</v>
      </c>
      <c r="L30" s="100">
        <v>0.183</v>
      </c>
    </row>
    <row r="31" spans="1:12" x14ac:dyDescent="0.25">
      <c r="A31" s="13" t="s">
        <v>76</v>
      </c>
      <c r="B31" s="101">
        <v>1017.876</v>
      </c>
      <c r="C31" s="71">
        <v>1018.506</v>
      </c>
      <c r="D31" s="71">
        <v>1046.433</v>
      </c>
      <c r="E31" s="102">
        <v>1066.1400000000001</v>
      </c>
      <c r="F31" s="72">
        <v>1.6E-2</v>
      </c>
      <c r="G31" s="72">
        <v>9.8000000000000004E-2</v>
      </c>
      <c r="H31" s="71">
        <v>1081.18</v>
      </c>
      <c r="I31" s="71">
        <v>1128.5609999999999</v>
      </c>
      <c r="J31" s="71">
        <v>1180.2670000000001</v>
      </c>
      <c r="K31" s="72">
        <v>3.4000000000000002E-2</v>
      </c>
      <c r="L31" s="103">
        <v>0.109</v>
      </c>
    </row>
    <row r="32" spans="1:12" x14ac:dyDescent="0.25">
      <c r="A32" s="13" t="s">
        <v>77</v>
      </c>
      <c r="B32" s="22">
        <v>550.98900000000003</v>
      </c>
      <c r="C32" s="74">
        <v>494.84300000000002</v>
      </c>
      <c r="D32" s="74">
        <v>592.94600000000003</v>
      </c>
      <c r="E32" s="15">
        <v>664.49900000000002</v>
      </c>
      <c r="F32" s="75">
        <v>6.4000000000000001E-2</v>
      </c>
      <c r="G32" s="75">
        <v>5.5E-2</v>
      </c>
      <c r="H32" s="74">
        <v>709.245</v>
      </c>
      <c r="I32" s="74">
        <v>804.30399999999997</v>
      </c>
      <c r="J32" s="74">
        <v>842.08399999999995</v>
      </c>
      <c r="K32" s="75">
        <v>8.2000000000000003E-2</v>
      </c>
      <c r="L32" s="104">
        <v>7.3999999999999996E-2</v>
      </c>
    </row>
    <row r="33" spans="1:12" x14ac:dyDescent="0.25">
      <c r="A33" s="105" t="s">
        <v>78</v>
      </c>
      <c r="B33" s="106"/>
      <c r="C33" s="107"/>
      <c r="D33" s="108"/>
      <c r="E33" s="109"/>
      <c r="F33" s="110">
        <v>0</v>
      </c>
      <c r="G33" s="110">
        <v>0</v>
      </c>
      <c r="H33" s="107"/>
      <c r="I33" s="107"/>
      <c r="J33" s="107"/>
      <c r="K33" s="110">
        <v>0</v>
      </c>
      <c r="L33" s="111">
        <v>0</v>
      </c>
    </row>
    <row r="34" spans="1:12" x14ac:dyDescent="0.25">
      <c r="A34" s="105" t="s">
        <v>79</v>
      </c>
      <c r="B34" s="112">
        <v>10.577999999999999</v>
      </c>
      <c r="C34" s="113">
        <v>9.6340000000000003</v>
      </c>
      <c r="D34" s="113">
        <v>8.3010000000000002</v>
      </c>
      <c r="E34" s="114">
        <v>13.076000000000001</v>
      </c>
      <c r="F34" s="115">
        <v>7.2999999999999995E-2</v>
      </c>
      <c r="G34" s="115">
        <v>1E-3</v>
      </c>
      <c r="H34" s="113">
        <v>16.140999999999998</v>
      </c>
      <c r="I34" s="113">
        <v>23.132999999999999</v>
      </c>
      <c r="J34" s="113">
        <v>24.193000000000001</v>
      </c>
      <c r="K34" s="115">
        <v>0.22800000000000001</v>
      </c>
      <c r="L34" s="116">
        <v>2E-3</v>
      </c>
    </row>
    <row r="35" spans="1:12" x14ac:dyDescent="0.25">
      <c r="A35" s="105" t="s">
        <v>80</v>
      </c>
      <c r="B35" s="112">
        <v>56.593000000000004</v>
      </c>
      <c r="C35" s="113">
        <v>33.052</v>
      </c>
      <c r="D35" s="113">
        <v>21.881</v>
      </c>
      <c r="E35" s="114">
        <v>43.603999999999999</v>
      </c>
      <c r="F35" s="115">
        <v>-8.3000000000000004E-2</v>
      </c>
      <c r="G35" s="115">
        <v>4.0000000000000001E-3</v>
      </c>
      <c r="H35" s="113">
        <v>56.762999999999998</v>
      </c>
      <c r="I35" s="113">
        <v>66.980999999999995</v>
      </c>
      <c r="J35" s="113">
        <v>73.248999999999995</v>
      </c>
      <c r="K35" s="115">
        <v>0.189</v>
      </c>
      <c r="L35" s="116">
        <v>6.0000000000000001E-3</v>
      </c>
    </row>
    <row r="36" spans="1:12" ht="18" x14ac:dyDescent="0.25">
      <c r="A36" s="105" t="s">
        <v>81</v>
      </c>
      <c r="B36" s="112">
        <v>37.819000000000003</v>
      </c>
      <c r="C36" s="113">
        <v>26.638000000000002</v>
      </c>
      <c r="D36" s="113">
        <v>30.606000000000002</v>
      </c>
      <c r="E36" s="114">
        <v>37.042999999999999</v>
      </c>
      <c r="F36" s="115">
        <v>-7.0000000000000001E-3</v>
      </c>
      <c r="G36" s="115">
        <v>3.0000000000000001E-3</v>
      </c>
      <c r="H36" s="113">
        <v>54.744999999999997</v>
      </c>
      <c r="I36" s="113">
        <v>67.912000000000006</v>
      </c>
      <c r="J36" s="113">
        <v>67.688999999999993</v>
      </c>
      <c r="K36" s="115">
        <v>0.223</v>
      </c>
      <c r="L36" s="116">
        <v>6.0000000000000001E-3</v>
      </c>
    </row>
    <row r="37" spans="1:12" x14ac:dyDescent="0.25">
      <c r="A37" s="105" t="s">
        <v>82</v>
      </c>
      <c r="B37" s="112">
        <v>18.503</v>
      </c>
      <c r="C37" s="113">
        <v>16.065999999999999</v>
      </c>
      <c r="D37" s="113">
        <v>56.212000000000003</v>
      </c>
      <c r="E37" s="114">
        <v>21.916</v>
      </c>
      <c r="F37" s="115">
        <v>5.8000000000000003E-2</v>
      </c>
      <c r="G37" s="115">
        <v>3.0000000000000001E-3</v>
      </c>
      <c r="H37" s="113">
        <v>34.197000000000003</v>
      </c>
      <c r="I37" s="113">
        <v>37.997</v>
      </c>
      <c r="J37" s="113">
        <v>39.737000000000002</v>
      </c>
      <c r="K37" s="115">
        <v>0.219</v>
      </c>
      <c r="L37" s="116">
        <v>3.0000000000000001E-3</v>
      </c>
    </row>
    <row r="38" spans="1:12" x14ac:dyDescent="0.25">
      <c r="A38" s="105" t="s">
        <v>83</v>
      </c>
      <c r="B38" s="112">
        <v>342.17500000000001</v>
      </c>
      <c r="C38" s="113">
        <v>321.58600000000001</v>
      </c>
      <c r="D38" s="113">
        <v>344.68</v>
      </c>
      <c r="E38" s="114">
        <v>372.00599999999997</v>
      </c>
      <c r="F38" s="115">
        <v>2.8000000000000001E-2</v>
      </c>
      <c r="G38" s="115">
        <v>3.3000000000000002E-2</v>
      </c>
      <c r="H38" s="113">
        <v>372.92099999999999</v>
      </c>
      <c r="I38" s="113">
        <v>413.20600000000002</v>
      </c>
      <c r="J38" s="113">
        <v>432.00599999999997</v>
      </c>
      <c r="K38" s="115">
        <v>5.0999999999999997E-2</v>
      </c>
      <c r="L38" s="116">
        <v>3.9E-2</v>
      </c>
    </row>
    <row r="39" spans="1:12" x14ac:dyDescent="0.25">
      <c r="A39" s="105" t="s">
        <v>84</v>
      </c>
      <c r="B39" s="117">
        <v>12.853</v>
      </c>
      <c r="C39" s="118">
        <v>21.63</v>
      </c>
      <c r="D39" s="118">
        <v>50.872999999999998</v>
      </c>
      <c r="E39" s="119">
        <v>48.110999999999997</v>
      </c>
      <c r="F39" s="120">
        <v>0.55300000000000005</v>
      </c>
      <c r="G39" s="120">
        <v>3.0000000000000001E-3</v>
      </c>
      <c r="H39" s="118">
        <v>58.082000000000001</v>
      </c>
      <c r="I39" s="118">
        <v>66.331999999999994</v>
      </c>
      <c r="J39" s="118">
        <v>69.984999999999999</v>
      </c>
      <c r="K39" s="120">
        <v>0.13300000000000001</v>
      </c>
      <c r="L39" s="121">
        <v>6.0000000000000001E-3</v>
      </c>
    </row>
    <row r="40" spans="1:12" ht="18" x14ac:dyDescent="0.25">
      <c r="A40" s="122" t="s">
        <v>85</v>
      </c>
      <c r="B40" s="123">
        <v>7427.2269999999999</v>
      </c>
      <c r="C40" s="123">
        <v>10096.843999999999</v>
      </c>
      <c r="D40" s="123">
        <v>9153.7450000000008</v>
      </c>
      <c r="E40" s="124">
        <v>8925.7929999999997</v>
      </c>
      <c r="F40" s="125">
        <v>6.3E-2</v>
      </c>
      <c r="G40" s="125">
        <v>0.84399999999999997</v>
      </c>
      <c r="H40" s="123">
        <v>7791.8639999999996</v>
      </c>
      <c r="I40" s="123">
        <v>8071.9960000000001</v>
      </c>
      <c r="J40" s="123">
        <v>8445.1880000000001</v>
      </c>
      <c r="K40" s="125">
        <v>-1.7999999999999999E-2</v>
      </c>
      <c r="L40" s="126">
        <v>0.81399999999999995</v>
      </c>
    </row>
    <row r="41" spans="1:12" ht="18" x14ac:dyDescent="0.25">
      <c r="A41" s="13" t="s">
        <v>86</v>
      </c>
      <c r="B41" s="101">
        <v>1042.9570000000001</v>
      </c>
      <c r="C41" s="71">
        <v>1294.6990000000001</v>
      </c>
      <c r="D41" s="71">
        <v>1247.8330000000001</v>
      </c>
      <c r="E41" s="102">
        <v>1169.22</v>
      </c>
      <c r="F41" s="72">
        <v>3.9E-2</v>
      </c>
      <c r="G41" s="72">
        <v>0.113</v>
      </c>
      <c r="H41" s="71">
        <v>1209.546</v>
      </c>
      <c r="I41" s="71">
        <v>1232.1489999999999</v>
      </c>
      <c r="J41" s="71">
        <v>1275.2239999999999</v>
      </c>
      <c r="K41" s="72">
        <v>2.9000000000000001E-2</v>
      </c>
      <c r="L41" s="103">
        <v>0.12</v>
      </c>
    </row>
    <row r="42" spans="1:12" ht="18" x14ac:dyDescent="0.25">
      <c r="A42" s="13" t="s">
        <v>87</v>
      </c>
      <c r="B42" s="22">
        <v>30.733000000000001</v>
      </c>
      <c r="C42" s="74">
        <v>30.327000000000002</v>
      </c>
      <c r="D42" s="74">
        <v>35.009</v>
      </c>
      <c r="E42" s="15">
        <v>44.459000000000003</v>
      </c>
      <c r="F42" s="75">
        <v>0.13100000000000001</v>
      </c>
      <c r="G42" s="75">
        <v>3.0000000000000001E-3</v>
      </c>
      <c r="H42" s="74">
        <v>45.798999999999999</v>
      </c>
      <c r="I42" s="74">
        <v>47.753</v>
      </c>
      <c r="J42" s="74">
        <v>49.920999999999999</v>
      </c>
      <c r="K42" s="75">
        <v>3.9E-2</v>
      </c>
      <c r="L42" s="104">
        <v>5.0000000000000001E-3</v>
      </c>
    </row>
    <row r="43" spans="1:12" ht="18" x14ac:dyDescent="0.25">
      <c r="A43" s="13" t="s">
        <v>88</v>
      </c>
      <c r="B43" s="22">
        <v>6215.1239999999998</v>
      </c>
      <c r="C43" s="74">
        <v>8611.4419999999991</v>
      </c>
      <c r="D43" s="74">
        <v>7701.143</v>
      </c>
      <c r="E43" s="15">
        <v>7563.7879999999996</v>
      </c>
      <c r="F43" s="75">
        <v>6.8000000000000005E-2</v>
      </c>
      <c r="G43" s="75">
        <v>0.71399999999999997</v>
      </c>
      <c r="H43" s="74">
        <v>6382.1459999999997</v>
      </c>
      <c r="I43" s="74">
        <v>6632.2910000000002</v>
      </c>
      <c r="J43" s="74">
        <v>6954.2479999999996</v>
      </c>
      <c r="K43" s="75">
        <v>-2.8000000000000001E-2</v>
      </c>
      <c r="L43" s="104">
        <v>0.67400000000000004</v>
      </c>
    </row>
    <row r="44" spans="1:12" x14ac:dyDescent="0.25">
      <c r="A44" s="13" t="s">
        <v>89</v>
      </c>
      <c r="B44" s="22">
        <v>134.34700000000001</v>
      </c>
      <c r="C44" s="74">
        <v>153.333</v>
      </c>
      <c r="D44" s="74">
        <v>159.80099999999999</v>
      </c>
      <c r="E44" s="15">
        <v>146.011</v>
      </c>
      <c r="F44" s="75">
        <v>2.8000000000000001E-2</v>
      </c>
      <c r="G44" s="75">
        <v>1.4E-2</v>
      </c>
      <c r="H44" s="74">
        <v>153.321</v>
      </c>
      <c r="I44" s="74">
        <v>158.70400000000001</v>
      </c>
      <c r="J44" s="74">
        <v>164.64599999999999</v>
      </c>
      <c r="K44" s="75">
        <v>4.1000000000000002E-2</v>
      </c>
      <c r="L44" s="104">
        <v>1.4999999999999999E-2</v>
      </c>
    </row>
    <row r="45" spans="1:12" x14ac:dyDescent="0.25">
      <c r="A45" s="13" t="s">
        <v>90</v>
      </c>
      <c r="B45" s="127">
        <v>4.0659999999999998</v>
      </c>
      <c r="C45" s="128">
        <v>7.0430000000000001</v>
      </c>
      <c r="D45" s="128">
        <v>9.9589999999999996</v>
      </c>
      <c r="E45" s="129">
        <v>2.3149999999999999</v>
      </c>
      <c r="F45" s="130">
        <v>-0.17100000000000001</v>
      </c>
      <c r="G45" s="130">
        <v>1E-3</v>
      </c>
      <c r="H45" s="128">
        <v>1.052</v>
      </c>
      <c r="I45" s="128">
        <v>1.099</v>
      </c>
      <c r="J45" s="128">
        <v>1.149</v>
      </c>
      <c r="K45" s="130">
        <v>-0.20799999999999999</v>
      </c>
      <c r="L45" s="131">
        <v>0</v>
      </c>
    </row>
    <row r="46" spans="1:12" ht="18" x14ac:dyDescent="0.25">
      <c r="A46" s="122" t="s">
        <v>91</v>
      </c>
      <c r="B46" s="123">
        <v>42.692999999999998</v>
      </c>
      <c r="C46" s="123">
        <v>2.7869999999999999</v>
      </c>
      <c r="D46" s="123">
        <v>4.1180000000000003</v>
      </c>
      <c r="E46" s="124">
        <v>52.866</v>
      </c>
      <c r="F46" s="125">
        <v>7.3999999999999996E-2</v>
      </c>
      <c r="G46" s="125">
        <v>2E-3</v>
      </c>
      <c r="H46" s="123">
        <v>17.940000000000001</v>
      </c>
      <c r="I46" s="123">
        <v>18.933</v>
      </c>
      <c r="J46" s="123">
        <v>19.800999999999998</v>
      </c>
      <c r="K46" s="125">
        <v>-0.27900000000000003</v>
      </c>
      <c r="L46" s="126">
        <v>3.0000000000000001E-3</v>
      </c>
    </row>
    <row r="47" spans="1:12" x14ac:dyDescent="0.25">
      <c r="A47" s="13" t="s">
        <v>92</v>
      </c>
      <c r="B47" s="101">
        <v>42.692999999999998</v>
      </c>
      <c r="C47" s="71">
        <v>2.4500000000000002</v>
      </c>
      <c r="D47" s="71">
        <v>2.1120000000000001</v>
      </c>
      <c r="E47" s="102">
        <v>49.817999999999998</v>
      </c>
      <c r="F47" s="72">
        <v>5.2999999999999999E-2</v>
      </c>
      <c r="G47" s="72">
        <v>2E-3</v>
      </c>
      <c r="H47" s="71">
        <v>12.987</v>
      </c>
      <c r="I47" s="71">
        <v>13.743</v>
      </c>
      <c r="J47" s="71">
        <v>14.372999999999999</v>
      </c>
      <c r="K47" s="72">
        <v>-0.33900000000000002</v>
      </c>
      <c r="L47" s="103">
        <v>2E-3</v>
      </c>
    </row>
    <row r="48" spans="1:12" ht="18" x14ac:dyDescent="0.25">
      <c r="A48" s="13" t="s">
        <v>93</v>
      </c>
      <c r="B48" s="132">
        <v>0</v>
      </c>
      <c r="C48" s="133">
        <v>0.33700000000000002</v>
      </c>
      <c r="D48" s="133">
        <v>2.0059999999999998</v>
      </c>
      <c r="E48" s="134">
        <v>3.048</v>
      </c>
      <c r="F48" s="135">
        <v>0</v>
      </c>
      <c r="G48" s="135">
        <v>0</v>
      </c>
      <c r="H48" s="128">
        <v>4.9530000000000003</v>
      </c>
      <c r="I48" s="128">
        <v>5.19</v>
      </c>
      <c r="J48" s="128">
        <v>5.4279999999999999</v>
      </c>
      <c r="K48" s="135">
        <v>0.21199999999999999</v>
      </c>
      <c r="L48" s="136">
        <v>0</v>
      </c>
    </row>
    <row r="49" spans="1:12" ht="18" x14ac:dyDescent="0.25">
      <c r="A49" s="137" t="s">
        <v>94</v>
      </c>
      <c r="B49" s="138">
        <v>0.92900000000000005</v>
      </c>
      <c r="C49" s="138">
        <v>1.1160000000000001</v>
      </c>
      <c r="D49" s="138">
        <v>1.1910000000000001</v>
      </c>
      <c r="E49" s="139">
        <v>0.221</v>
      </c>
      <c r="F49" s="140">
        <v>-0.38</v>
      </c>
      <c r="G49" s="140">
        <v>0</v>
      </c>
      <c r="H49" s="138">
        <v>0</v>
      </c>
      <c r="I49" s="138">
        <v>0</v>
      </c>
      <c r="J49" s="138">
        <v>0</v>
      </c>
      <c r="K49" s="140">
        <v>-1</v>
      </c>
      <c r="L49" s="141">
        <v>0</v>
      </c>
    </row>
    <row r="50" spans="1:12" x14ac:dyDescent="0.25">
      <c r="A50" s="142" t="s">
        <v>19</v>
      </c>
      <c r="B50" s="143">
        <v>9039.7139999999999</v>
      </c>
      <c r="C50" s="143">
        <v>11614.096</v>
      </c>
      <c r="D50" s="143">
        <v>10798.433000000001</v>
      </c>
      <c r="E50" s="144">
        <v>10709.519</v>
      </c>
      <c r="F50" s="145">
        <v>5.8000000000000003E-2</v>
      </c>
      <c r="G50" s="145">
        <v>1</v>
      </c>
      <c r="H50" s="143">
        <v>9600.2289999999994</v>
      </c>
      <c r="I50" s="143">
        <v>10023.794</v>
      </c>
      <c r="J50" s="143">
        <v>10487.34</v>
      </c>
      <c r="K50" s="145">
        <v>-7.0000000000000001E-3</v>
      </c>
      <c r="L50" s="146">
        <v>1</v>
      </c>
    </row>
    <row r="51" spans="1:12" x14ac:dyDescent="0.25">
      <c r="A51" s="147" t="s">
        <v>95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45DD-328E-46C1-9C36-8B66DCFB7D2C}">
  <sheetPr codeName="Sheet5"/>
  <dimension ref="A1:O45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28</v>
      </c>
    </row>
    <row r="3" spans="1:15" x14ac:dyDescent="0.25">
      <c r="A3" s="149" t="s">
        <v>96</v>
      </c>
      <c r="B3" s="150"/>
      <c r="C3" s="150"/>
      <c r="D3" s="151"/>
      <c r="E3" s="152"/>
      <c r="F3" s="150"/>
      <c r="G3" s="153"/>
      <c r="H3" s="150"/>
      <c r="I3" s="150"/>
      <c r="J3" s="153"/>
      <c r="K3" s="150"/>
      <c r="L3" s="153"/>
      <c r="M3" s="153"/>
      <c r="N3" s="154"/>
      <c r="O3" s="154"/>
    </row>
    <row r="4" spans="1:15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4"/>
    </row>
    <row r="5" spans="1:15" x14ac:dyDescent="0.25">
      <c r="A5" s="48" t="s">
        <v>97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x14ac:dyDescent="0.25">
      <c r="A6" s="50" t="s">
        <v>44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x14ac:dyDescent="0.25">
      <c r="A7" s="52" t="s">
        <v>45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 t="s">
        <v>16</v>
      </c>
    </row>
    <row r="8" spans="1:15" x14ac:dyDescent="0.25">
      <c r="A8" s="54" t="s">
        <v>46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 t="s">
        <v>16</v>
      </c>
    </row>
    <row r="9" spans="1:15" x14ac:dyDescent="0.25">
      <c r="A9" s="54" t="s">
        <v>47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 t="s">
        <v>16</v>
      </c>
    </row>
    <row r="10" spans="1:15" x14ac:dyDescent="0.25">
      <c r="A10" s="54" t="s">
        <v>48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 t="s">
        <v>16</v>
      </c>
    </row>
    <row r="11" spans="1:15" x14ac:dyDescent="0.25">
      <c r="A11" s="54" t="s">
        <v>49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 t="s">
        <v>16</v>
      </c>
    </row>
    <row r="12" spans="1:15" x14ac:dyDescent="0.25">
      <c r="A12" s="54" t="s">
        <v>50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 t="s">
        <v>16</v>
      </c>
    </row>
    <row r="13" spans="1:15" x14ac:dyDescent="0.25">
      <c r="A13" s="54" t="s">
        <v>51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16</v>
      </c>
    </row>
    <row r="14" spans="1:15" x14ac:dyDescent="0.25">
      <c r="A14" s="54" t="s">
        <v>52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 t="s">
        <v>16</v>
      </c>
    </row>
    <row r="15" spans="1:15" x14ac:dyDescent="0.25">
      <c r="A15" s="54" t="s">
        <v>53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 t="s">
        <v>16</v>
      </c>
    </row>
    <row r="16" spans="1:15" ht="82.5" x14ac:dyDescent="0.25">
      <c r="A16" s="156" t="s">
        <v>29</v>
      </c>
      <c r="B16" s="45" t="s">
        <v>98</v>
      </c>
      <c r="C16" s="45" t="s">
        <v>55</v>
      </c>
      <c r="D16" s="46" t="s">
        <v>99</v>
      </c>
      <c r="E16" s="44" t="s">
        <v>98</v>
      </c>
      <c r="F16" s="45" t="s">
        <v>55</v>
      </c>
      <c r="G16" s="46" t="s">
        <v>99</v>
      </c>
      <c r="H16" s="157" t="s">
        <v>98</v>
      </c>
      <c r="I16" s="157" t="s">
        <v>55</v>
      </c>
      <c r="J16" s="158" t="s">
        <v>99</v>
      </c>
      <c r="K16" s="45" t="s">
        <v>98</v>
      </c>
      <c r="L16" s="45" t="s">
        <v>55</v>
      </c>
      <c r="M16" s="45" t="s">
        <v>100</v>
      </c>
      <c r="N16" s="60" t="s">
        <v>101</v>
      </c>
      <c r="O16" s="62" t="s">
        <v>102</v>
      </c>
    </row>
    <row r="17" spans="1:15" x14ac:dyDescent="0.25">
      <c r="A17" s="159" t="s">
        <v>2</v>
      </c>
      <c r="B17" s="160" t="s">
        <v>16</v>
      </c>
      <c r="C17" s="161" t="s">
        <v>30</v>
      </c>
      <c r="D17" s="162" t="s">
        <v>16</v>
      </c>
      <c r="E17" s="163" t="s">
        <v>16</v>
      </c>
      <c r="F17" s="161" t="s">
        <v>31</v>
      </c>
      <c r="G17" s="162" t="s">
        <v>16</v>
      </c>
      <c r="H17" s="163" t="s">
        <v>16</v>
      </c>
      <c r="I17" s="161" t="s">
        <v>32</v>
      </c>
      <c r="J17" s="162" t="s">
        <v>16</v>
      </c>
      <c r="K17" s="163" t="s">
        <v>16</v>
      </c>
      <c r="L17" s="161" t="s">
        <v>33</v>
      </c>
      <c r="M17" s="162" t="s">
        <v>16</v>
      </c>
      <c r="N17" s="164" t="s">
        <v>60</v>
      </c>
      <c r="O17" s="165"/>
    </row>
    <row r="18" spans="1:15" x14ac:dyDescent="0.25">
      <c r="A18" s="166" t="s">
        <v>62</v>
      </c>
      <c r="B18" s="71">
        <v>873.59</v>
      </c>
      <c r="C18" s="71">
        <v>829.93600000000004</v>
      </c>
      <c r="D18" s="167">
        <v>814.096</v>
      </c>
      <c r="E18" s="101">
        <v>857.65099999999995</v>
      </c>
      <c r="F18" s="71">
        <v>855.71500000000003</v>
      </c>
      <c r="G18" s="167">
        <v>721.26499999999999</v>
      </c>
      <c r="H18" s="22">
        <v>943.95100000000002</v>
      </c>
      <c r="I18" s="74">
        <v>863.99199999999996</v>
      </c>
      <c r="J18" s="74">
        <v>759.92899999999997</v>
      </c>
      <c r="K18" s="101">
        <v>840.33199999999999</v>
      </c>
      <c r="L18" s="71">
        <v>859.09900000000005</v>
      </c>
      <c r="M18" s="71">
        <v>859.09900000000005</v>
      </c>
      <c r="N18" s="168">
        <v>0.89700000000000002</v>
      </c>
      <c r="O18" s="169">
        <v>0.92500000000000004</v>
      </c>
    </row>
    <row r="19" spans="1:15" x14ac:dyDescent="0.25">
      <c r="A19" s="170" t="s">
        <v>63</v>
      </c>
      <c r="B19" s="74">
        <v>246.35300000000001</v>
      </c>
      <c r="C19" s="74">
        <v>213.21799999999999</v>
      </c>
      <c r="D19" s="74">
        <v>199.15700000000001</v>
      </c>
      <c r="E19" s="22">
        <v>233.066</v>
      </c>
      <c r="F19" s="74">
        <v>226.77500000000001</v>
      </c>
      <c r="G19" s="74">
        <v>217.792</v>
      </c>
      <c r="H19" s="22">
        <v>241.239</v>
      </c>
      <c r="I19" s="74">
        <v>235.815</v>
      </c>
      <c r="J19" s="74">
        <v>222.66</v>
      </c>
      <c r="K19" s="22">
        <v>244.17</v>
      </c>
      <c r="L19" s="74">
        <v>261.60300000000001</v>
      </c>
      <c r="M19" s="74">
        <v>261.60300000000001</v>
      </c>
      <c r="N19" s="171">
        <v>0.93400000000000005</v>
      </c>
      <c r="O19" s="172">
        <v>0.96099999999999997</v>
      </c>
    </row>
    <row r="20" spans="1:15" x14ac:dyDescent="0.25">
      <c r="A20" s="170" t="s">
        <v>64</v>
      </c>
      <c r="B20" s="74">
        <v>135.79300000000001</v>
      </c>
      <c r="C20" s="74">
        <v>132.548</v>
      </c>
      <c r="D20" s="74">
        <v>143.88300000000001</v>
      </c>
      <c r="E20" s="22">
        <v>163.322</v>
      </c>
      <c r="F20" s="74">
        <v>162.14400000000001</v>
      </c>
      <c r="G20" s="74">
        <v>127.489</v>
      </c>
      <c r="H20" s="22">
        <v>187.197</v>
      </c>
      <c r="I20" s="74">
        <v>181.23099999999999</v>
      </c>
      <c r="J20" s="74">
        <v>152.11500000000001</v>
      </c>
      <c r="K20" s="22">
        <v>168.62200000000001</v>
      </c>
      <c r="L20" s="74">
        <v>140.53399999999999</v>
      </c>
      <c r="M20" s="74">
        <v>140.53399999999999</v>
      </c>
      <c r="N20" s="171">
        <v>0.86099999999999999</v>
      </c>
      <c r="O20" s="172">
        <v>0.91500000000000004</v>
      </c>
    </row>
    <row r="21" spans="1:15" x14ac:dyDescent="0.25">
      <c r="A21" s="170" t="s">
        <v>65</v>
      </c>
      <c r="B21" s="74">
        <v>1992.12</v>
      </c>
      <c r="C21" s="74">
        <v>1650.4839999999999</v>
      </c>
      <c r="D21" s="74">
        <v>1626.2860000000001</v>
      </c>
      <c r="E21" s="22">
        <v>1759.0129999999999</v>
      </c>
      <c r="F21" s="74">
        <v>1762.605</v>
      </c>
      <c r="G21" s="74">
        <v>1638.076</v>
      </c>
      <c r="H21" s="22">
        <v>1798.8109999999999</v>
      </c>
      <c r="I21" s="74">
        <v>1749.527</v>
      </c>
      <c r="J21" s="74">
        <v>1730.5119999999999</v>
      </c>
      <c r="K21" s="22">
        <v>1722.4079999999999</v>
      </c>
      <c r="L21" s="74">
        <v>1592.932</v>
      </c>
      <c r="M21" s="74">
        <v>1592.932</v>
      </c>
      <c r="N21" s="171">
        <v>0.90600000000000003</v>
      </c>
      <c r="O21" s="172">
        <v>0.97499999999999998</v>
      </c>
    </row>
    <row r="22" spans="1:15" x14ac:dyDescent="0.25">
      <c r="A22" s="170" t="s">
        <v>66</v>
      </c>
      <c r="B22" s="74">
        <v>342.327</v>
      </c>
      <c r="C22" s="74">
        <v>304.19600000000003</v>
      </c>
      <c r="D22" s="74">
        <v>288.48399999999998</v>
      </c>
      <c r="E22" s="22">
        <v>333.28199999999998</v>
      </c>
      <c r="F22" s="74">
        <v>331.654</v>
      </c>
      <c r="G22" s="74">
        <v>323.38799999999998</v>
      </c>
      <c r="H22" s="22">
        <v>350.87900000000002</v>
      </c>
      <c r="I22" s="74">
        <v>343.803</v>
      </c>
      <c r="J22" s="74">
        <v>331.51100000000002</v>
      </c>
      <c r="K22" s="22">
        <v>359.60399999999998</v>
      </c>
      <c r="L22" s="74">
        <v>349.339</v>
      </c>
      <c r="M22" s="74">
        <v>349.339</v>
      </c>
      <c r="N22" s="171">
        <v>0.93300000000000005</v>
      </c>
      <c r="O22" s="172">
        <v>0.97299999999999998</v>
      </c>
    </row>
    <row r="23" spans="1:15" x14ac:dyDescent="0.25">
      <c r="A23" s="170" t="s">
        <v>67</v>
      </c>
      <c r="B23" s="74">
        <v>6059.1220000000003</v>
      </c>
      <c r="C23" s="74">
        <v>4937.8059999999996</v>
      </c>
      <c r="D23" s="74">
        <v>4898.4740000000002</v>
      </c>
      <c r="E23" s="22">
        <v>4871.05</v>
      </c>
      <c r="F23" s="74">
        <v>6229.55</v>
      </c>
      <c r="G23" s="74">
        <v>6465.9449999999997</v>
      </c>
      <c r="H23" s="22">
        <v>5011.1419999999998</v>
      </c>
      <c r="I23" s="74">
        <v>5316.991</v>
      </c>
      <c r="J23" s="74">
        <v>5363.0879999999997</v>
      </c>
      <c r="K23" s="22">
        <v>5391.3670000000002</v>
      </c>
      <c r="L23" s="74">
        <v>5413.6390000000001</v>
      </c>
      <c r="M23" s="74">
        <v>5413.6390000000001</v>
      </c>
      <c r="N23" s="171">
        <v>1.038</v>
      </c>
      <c r="O23" s="172">
        <v>1.0109999999999999</v>
      </c>
    </row>
    <row r="24" spans="1:15" x14ac:dyDescent="0.25">
      <c r="A24" s="170" t="s">
        <v>68</v>
      </c>
      <c r="B24" s="74">
        <v>456.67500000000001</v>
      </c>
      <c r="C24" s="74">
        <v>420.80099999999999</v>
      </c>
      <c r="D24" s="74">
        <v>377.81200000000001</v>
      </c>
      <c r="E24" s="22">
        <v>443.87700000000001</v>
      </c>
      <c r="F24" s="74">
        <v>443.13900000000001</v>
      </c>
      <c r="G24" s="74">
        <v>399.01499999999999</v>
      </c>
      <c r="H24" s="22">
        <v>441.28800000000001</v>
      </c>
      <c r="I24" s="74">
        <v>365.839</v>
      </c>
      <c r="J24" s="74">
        <v>397.82900000000001</v>
      </c>
      <c r="K24" s="22">
        <v>407.56200000000001</v>
      </c>
      <c r="L24" s="74">
        <v>388.28399999999999</v>
      </c>
      <c r="M24" s="74">
        <v>388.28399999999999</v>
      </c>
      <c r="N24" s="171">
        <v>0.89300000000000002</v>
      </c>
      <c r="O24" s="172">
        <v>0.96599999999999997</v>
      </c>
    </row>
    <row r="25" spans="1:15" x14ac:dyDescent="0.25">
      <c r="A25" s="170" t="s">
        <v>69</v>
      </c>
      <c r="B25" s="74">
        <v>890.43399999999997</v>
      </c>
      <c r="C25" s="74">
        <v>729.12099999999998</v>
      </c>
      <c r="D25" s="74">
        <v>658.59</v>
      </c>
      <c r="E25" s="22">
        <v>996.45299999999997</v>
      </c>
      <c r="F25" s="74">
        <v>1729.953</v>
      </c>
      <c r="G25" s="74">
        <v>1683.1610000000001</v>
      </c>
      <c r="H25" s="22">
        <v>1823.857</v>
      </c>
      <c r="I25" s="74">
        <v>1805.827</v>
      </c>
      <c r="J25" s="74">
        <v>1792.5519999999999</v>
      </c>
      <c r="K25" s="22">
        <v>1728.12</v>
      </c>
      <c r="L25" s="74">
        <v>1644.9770000000001</v>
      </c>
      <c r="M25" s="74">
        <v>1644.9770000000001</v>
      </c>
      <c r="N25" s="171">
        <v>1.0629999999999999</v>
      </c>
      <c r="O25" s="172">
        <v>0.97799999999999998</v>
      </c>
    </row>
    <row r="26" spans="1:15" x14ac:dyDescent="0.25">
      <c r="A26" s="170" t="s">
        <v>70</v>
      </c>
      <c r="B26" s="74">
        <v>85.724000000000004</v>
      </c>
      <c r="C26" s="74">
        <v>55.161999999999999</v>
      </c>
      <c r="D26" s="74">
        <v>32.932000000000002</v>
      </c>
      <c r="E26" s="22">
        <v>78.858999999999995</v>
      </c>
      <c r="F26" s="74">
        <v>70.47</v>
      </c>
      <c r="G26" s="74">
        <v>37.965000000000003</v>
      </c>
      <c r="H26" s="22">
        <v>60.939</v>
      </c>
      <c r="I26" s="74">
        <v>50.527999999999999</v>
      </c>
      <c r="J26" s="74">
        <v>48.237000000000002</v>
      </c>
      <c r="K26" s="22">
        <v>60.362000000000002</v>
      </c>
      <c r="L26" s="74">
        <v>59.112000000000002</v>
      </c>
      <c r="M26" s="74">
        <v>59.112000000000002</v>
      </c>
      <c r="N26" s="171">
        <v>0.623</v>
      </c>
      <c r="O26" s="172">
        <v>0.75800000000000001</v>
      </c>
    </row>
    <row r="27" spans="1:15" x14ac:dyDescent="0.25">
      <c r="A27" s="156" t="s">
        <v>19</v>
      </c>
      <c r="B27" s="173">
        <v>11082.138000000001</v>
      </c>
      <c r="C27" s="173">
        <v>9273.2720000000008</v>
      </c>
      <c r="D27" s="174">
        <v>9039.7139999999999</v>
      </c>
      <c r="E27" s="175">
        <v>9736.5730000000003</v>
      </c>
      <c r="F27" s="173">
        <v>11812.004999999999</v>
      </c>
      <c r="G27" s="173">
        <v>11614.096</v>
      </c>
      <c r="H27" s="175">
        <v>10859.303</v>
      </c>
      <c r="I27" s="173">
        <v>10913.553</v>
      </c>
      <c r="J27" s="173">
        <v>10798.433000000001</v>
      </c>
      <c r="K27" s="175">
        <v>10922.547</v>
      </c>
      <c r="L27" s="173">
        <v>10709.519</v>
      </c>
      <c r="M27" s="174">
        <v>10709.519</v>
      </c>
      <c r="N27" s="176">
        <v>0.99</v>
      </c>
      <c r="O27" s="177">
        <v>0.98699999999999999</v>
      </c>
    </row>
    <row r="28" spans="1:15" ht="18" x14ac:dyDescent="0.25">
      <c r="A28" s="82" t="s">
        <v>73</v>
      </c>
      <c r="B28" s="178"/>
      <c r="C28" s="179" t="s">
        <v>103</v>
      </c>
      <c r="D28" s="180"/>
      <c r="E28" s="181"/>
      <c r="F28" s="182"/>
      <c r="G28" s="180"/>
      <c r="H28" s="181"/>
      <c r="I28" s="182" t="s">
        <v>16</v>
      </c>
      <c r="J28" s="180" t="s">
        <v>16</v>
      </c>
      <c r="K28" s="181"/>
      <c r="L28" s="183">
        <v>-213.02799999999999</v>
      </c>
      <c r="M28" s="180"/>
      <c r="N28" s="184"/>
      <c r="O28" s="184"/>
    </row>
    <row r="29" spans="1:15" x14ac:dyDescent="0.25">
      <c r="A29" s="185"/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8"/>
      <c r="O29" s="188"/>
    </row>
    <row r="30" spans="1:15" ht="18" x14ac:dyDescent="0.25">
      <c r="A30" s="189" t="s">
        <v>74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1"/>
      <c r="O30" s="192"/>
    </row>
    <row r="31" spans="1:15" x14ac:dyDescent="0.25">
      <c r="A31" s="193" t="s">
        <v>75</v>
      </c>
      <c r="B31" s="123">
        <v>1976.6469999999999</v>
      </c>
      <c r="C31" s="123">
        <v>1759.5250000000001</v>
      </c>
      <c r="D31" s="123">
        <v>1568.865</v>
      </c>
      <c r="E31" s="194">
        <v>1875.3879999999999</v>
      </c>
      <c r="F31" s="123">
        <v>1820.9280000000001</v>
      </c>
      <c r="G31" s="123">
        <v>1513.3489999999999</v>
      </c>
      <c r="H31" s="194">
        <v>1923.9169999999999</v>
      </c>
      <c r="I31" s="123">
        <v>1769.77</v>
      </c>
      <c r="J31" s="123">
        <v>1639.3789999999999</v>
      </c>
      <c r="K31" s="194">
        <v>1745.3430000000001</v>
      </c>
      <c r="L31" s="123">
        <v>1730.6389999999999</v>
      </c>
      <c r="M31" s="123">
        <v>1730.6389999999999</v>
      </c>
      <c r="N31" s="195">
        <v>0.85799999999999998</v>
      </c>
      <c r="O31" s="196">
        <v>0.91100000000000003</v>
      </c>
    </row>
    <row r="32" spans="1:15" ht="18" x14ac:dyDescent="0.25">
      <c r="A32" s="197" t="s">
        <v>76</v>
      </c>
      <c r="B32" s="101">
        <v>1171.42</v>
      </c>
      <c r="C32" s="71">
        <v>1093.049</v>
      </c>
      <c r="D32" s="71">
        <v>1017.876</v>
      </c>
      <c r="E32" s="101">
        <v>1046.6189999999999</v>
      </c>
      <c r="F32" s="71">
        <v>1064.5509999999999</v>
      </c>
      <c r="G32" s="71">
        <v>1018.506</v>
      </c>
      <c r="H32" s="101">
        <v>1047.287</v>
      </c>
      <c r="I32" s="71">
        <v>1081.6659999999999</v>
      </c>
      <c r="J32" s="71">
        <v>1046.433</v>
      </c>
      <c r="K32" s="101">
        <v>1066.1400000000001</v>
      </c>
      <c r="L32" s="71">
        <v>1066.1400000000001</v>
      </c>
      <c r="M32" s="167">
        <v>1066.1400000000001</v>
      </c>
      <c r="N32" s="198">
        <v>0.95799999999999996</v>
      </c>
      <c r="O32" s="199">
        <v>0.96399999999999997</v>
      </c>
    </row>
    <row r="33" spans="1:15" x14ac:dyDescent="0.25">
      <c r="A33" s="197" t="s">
        <v>104</v>
      </c>
      <c r="B33" s="127">
        <v>805.22699999999998</v>
      </c>
      <c r="C33" s="128">
        <v>666.476</v>
      </c>
      <c r="D33" s="128">
        <v>550.98900000000003</v>
      </c>
      <c r="E33" s="127">
        <v>828.76900000000001</v>
      </c>
      <c r="F33" s="128">
        <v>756.37699999999995</v>
      </c>
      <c r="G33" s="128">
        <v>494.84300000000002</v>
      </c>
      <c r="H33" s="127">
        <v>876.63</v>
      </c>
      <c r="I33" s="128">
        <v>688.10400000000004</v>
      </c>
      <c r="J33" s="128">
        <v>592.94600000000003</v>
      </c>
      <c r="K33" s="127">
        <v>679.20299999999997</v>
      </c>
      <c r="L33" s="128">
        <v>664.49900000000002</v>
      </c>
      <c r="M33" s="200">
        <v>664.49900000000002</v>
      </c>
      <c r="N33" s="201">
        <v>0.72199999999999998</v>
      </c>
      <c r="O33" s="202">
        <v>0.83</v>
      </c>
    </row>
    <row r="34" spans="1:15" ht="18" x14ac:dyDescent="0.25">
      <c r="A34" s="203" t="s">
        <v>105</v>
      </c>
      <c r="B34" s="123">
        <v>9071.3700000000008</v>
      </c>
      <c r="C34" s="123">
        <v>7497.018</v>
      </c>
      <c r="D34" s="123">
        <v>7427.2269999999999</v>
      </c>
      <c r="E34" s="194">
        <v>7824.8310000000001</v>
      </c>
      <c r="F34" s="123">
        <v>9954.723</v>
      </c>
      <c r="G34" s="123">
        <v>10096.843999999999</v>
      </c>
      <c r="H34" s="194">
        <v>8911.6119999999992</v>
      </c>
      <c r="I34" s="123">
        <v>9130.7080000000005</v>
      </c>
      <c r="J34" s="123">
        <v>9153.7450000000008</v>
      </c>
      <c r="K34" s="194">
        <v>9161.5149999999994</v>
      </c>
      <c r="L34" s="123">
        <v>8925.7929999999997</v>
      </c>
      <c r="M34" s="204">
        <v>8925.7929999999997</v>
      </c>
      <c r="N34" s="205">
        <v>1.018</v>
      </c>
      <c r="O34" s="206">
        <v>1.0029999999999999</v>
      </c>
    </row>
    <row r="35" spans="1:15" ht="27" x14ac:dyDescent="0.25">
      <c r="A35" s="197" t="s">
        <v>86</v>
      </c>
      <c r="B35" s="101">
        <v>1175.9459999999999</v>
      </c>
      <c r="C35" s="71">
        <v>1041.2650000000001</v>
      </c>
      <c r="D35" s="71">
        <v>1042.9570000000001</v>
      </c>
      <c r="E35" s="101">
        <v>1280.76</v>
      </c>
      <c r="F35" s="71">
        <v>1290.46</v>
      </c>
      <c r="G35" s="71">
        <v>1294.6990000000001</v>
      </c>
      <c r="H35" s="101">
        <v>1320.7049999999999</v>
      </c>
      <c r="I35" s="71">
        <v>1247.8330000000001</v>
      </c>
      <c r="J35" s="71">
        <v>1247.8330000000001</v>
      </c>
      <c r="K35" s="101">
        <v>1265.2529999999999</v>
      </c>
      <c r="L35" s="71">
        <v>1169.22</v>
      </c>
      <c r="M35" s="167">
        <v>1169.22</v>
      </c>
      <c r="N35" s="201">
        <v>0.94299999999999995</v>
      </c>
      <c r="O35" s="202">
        <v>1.0009999999999999</v>
      </c>
    </row>
    <row r="36" spans="1:15" ht="27" x14ac:dyDescent="0.25">
      <c r="A36" s="197" t="s">
        <v>87</v>
      </c>
      <c r="B36" s="22">
        <v>42.808</v>
      </c>
      <c r="C36" s="74">
        <v>39.853999999999999</v>
      </c>
      <c r="D36" s="74">
        <v>30.733000000000001</v>
      </c>
      <c r="E36" s="22">
        <v>43.631999999999998</v>
      </c>
      <c r="F36" s="74">
        <v>40.466999999999999</v>
      </c>
      <c r="G36" s="74">
        <v>30.327000000000002</v>
      </c>
      <c r="H36" s="22">
        <v>41.253</v>
      </c>
      <c r="I36" s="74">
        <v>44.073</v>
      </c>
      <c r="J36" s="74">
        <v>35.009</v>
      </c>
      <c r="K36" s="22">
        <v>44.459000000000003</v>
      </c>
      <c r="L36" s="74">
        <v>44.459000000000003</v>
      </c>
      <c r="M36" s="207">
        <v>44.459000000000003</v>
      </c>
      <c r="N36" s="201">
        <v>0.81599999999999995</v>
      </c>
      <c r="O36" s="202">
        <v>0.83199999999999996</v>
      </c>
    </row>
    <row r="37" spans="1:15" ht="18" x14ac:dyDescent="0.25">
      <c r="A37" s="197" t="s">
        <v>88</v>
      </c>
      <c r="B37" s="22">
        <v>7695.1379999999999</v>
      </c>
      <c r="C37" s="74">
        <v>6273.8389999999999</v>
      </c>
      <c r="D37" s="74">
        <v>6215.1239999999998</v>
      </c>
      <c r="E37" s="22">
        <v>6345.1909999999998</v>
      </c>
      <c r="F37" s="74">
        <v>8464.6450000000004</v>
      </c>
      <c r="G37" s="74">
        <v>8611.4419999999991</v>
      </c>
      <c r="H37" s="22">
        <v>7392.5020000000004</v>
      </c>
      <c r="I37" s="74">
        <v>7670.5879999999997</v>
      </c>
      <c r="J37" s="74">
        <v>7701.143</v>
      </c>
      <c r="K37" s="22">
        <v>7685.6790000000001</v>
      </c>
      <c r="L37" s="74">
        <v>7563.7879999999996</v>
      </c>
      <c r="M37" s="207">
        <v>7563.7879999999996</v>
      </c>
      <c r="N37" s="201">
        <v>1.0329999999999999</v>
      </c>
      <c r="O37" s="202">
        <v>1.004</v>
      </c>
    </row>
    <row r="38" spans="1:15" x14ac:dyDescent="0.25">
      <c r="A38" s="197" t="s">
        <v>89</v>
      </c>
      <c r="B38" s="22">
        <v>156.536</v>
      </c>
      <c r="C38" s="74">
        <v>140.88200000000001</v>
      </c>
      <c r="D38" s="74">
        <v>134.34700000000001</v>
      </c>
      <c r="E38" s="22">
        <v>154.28800000000001</v>
      </c>
      <c r="F38" s="74">
        <v>157.88</v>
      </c>
      <c r="G38" s="74">
        <v>153.333</v>
      </c>
      <c r="H38" s="22">
        <v>156.155</v>
      </c>
      <c r="I38" s="74">
        <v>165.43700000000001</v>
      </c>
      <c r="J38" s="74">
        <v>159.80099999999999</v>
      </c>
      <c r="K38" s="22">
        <v>165.11699999999999</v>
      </c>
      <c r="L38" s="74">
        <v>146.011</v>
      </c>
      <c r="M38" s="207">
        <v>146.011</v>
      </c>
      <c r="N38" s="201">
        <v>0.93899999999999995</v>
      </c>
      <c r="O38" s="202">
        <v>0.97299999999999998</v>
      </c>
    </row>
    <row r="39" spans="1:15" x14ac:dyDescent="0.25">
      <c r="A39" s="197" t="s">
        <v>90</v>
      </c>
      <c r="B39" s="127">
        <v>0.94199999999999995</v>
      </c>
      <c r="C39" s="128">
        <v>1.1779999999999999</v>
      </c>
      <c r="D39" s="128">
        <v>4.0659999999999998</v>
      </c>
      <c r="E39" s="127">
        <v>0.96</v>
      </c>
      <c r="F39" s="128">
        <v>1.2709999999999999</v>
      </c>
      <c r="G39" s="128">
        <v>7.0430000000000001</v>
      </c>
      <c r="H39" s="127">
        <v>0.997</v>
      </c>
      <c r="I39" s="128">
        <v>2.7770000000000001</v>
      </c>
      <c r="J39" s="128">
        <v>9.9589999999999996</v>
      </c>
      <c r="K39" s="127">
        <v>1.0069999999999999</v>
      </c>
      <c r="L39" s="128">
        <v>2.3149999999999999</v>
      </c>
      <c r="M39" s="200">
        <v>2.3149999999999999</v>
      </c>
      <c r="N39" s="208">
        <v>5.9859999999999998</v>
      </c>
      <c r="O39" s="209">
        <v>3.101</v>
      </c>
    </row>
    <row r="40" spans="1:15" ht="18" x14ac:dyDescent="0.25">
      <c r="A40" s="203" t="s">
        <v>91</v>
      </c>
      <c r="B40" s="123">
        <v>34.121000000000002</v>
      </c>
      <c r="C40" s="123">
        <v>16.728999999999999</v>
      </c>
      <c r="D40" s="123">
        <v>42.692999999999998</v>
      </c>
      <c r="E40" s="194">
        <v>36.353999999999999</v>
      </c>
      <c r="F40" s="123">
        <v>36.353999999999999</v>
      </c>
      <c r="G40" s="123">
        <v>2.7869999999999999</v>
      </c>
      <c r="H40" s="194">
        <v>23.774000000000001</v>
      </c>
      <c r="I40" s="123">
        <v>13.074</v>
      </c>
      <c r="J40" s="123">
        <v>4.1180000000000003</v>
      </c>
      <c r="K40" s="194">
        <v>15.689</v>
      </c>
      <c r="L40" s="123">
        <v>52.866</v>
      </c>
      <c r="M40" s="204">
        <v>52.866</v>
      </c>
      <c r="N40" s="210">
        <v>0.93200000000000005</v>
      </c>
      <c r="O40" s="211">
        <v>0.86099999999999999</v>
      </c>
    </row>
    <row r="41" spans="1:15" ht="18" x14ac:dyDescent="0.25">
      <c r="A41" s="197" t="s">
        <v>92</v>
      </c>
      <c r="B41" s="101">
        <v>18.649000000000001</v>
      </c>
      <c r="C41" s="71">
        <v>13.327999999999999</v>
      </c>
      <c r="D41" s="71">
        <v>42.692999999999998</v>
      </c>
      <c r="E41" s="101">
        <v>20.032</v>
      </c>
      <c r="F41" s="71">
        <v>20.693999999999999</v>
      </c>
      <c r="G41" s="71">
        <v>2.4500000000000002</v>
      </c>
      <c r="H41" s="101">
        <v>20.050999999999998</v>
      </c>
      <c r="I41" s="71">
        <v>9.1470000000000002</v>
      </c>
      <c r="J41" s="71">
        <v>2.1120000000000001</v>
      </c>
      <c r="K41" s="101">
        <v>12.641</v>
      </c>
      <c r="L41" s="71">
        <v>49.817999999999998</v>
      </c>
      <c r="M41" s="167">
        <v>49.817999999999998</v>
      </c>
      <c r="N41" s="201">
        <v>1.36</v>
      </c>
      <c r="O41" s="202">
        <v>1.044</v>
      </c>
    </row>
    <row r="42" spans="1:15" ht="18" x14ac:dyDescent="0.25">
      <c r="A42" s="197" t="s">
        <v>93</v>
      </c>
      <c r="B42" s="127">
        <v>15.472</v>
      </c>
      <c r="C42" s="128">
        <v>3.4009999999999998</v>
      </c>
      <c r="D42" s="128">
        <v>0</v>
      </c>
      <c r="E42" s="127">
        <v>16.321999999999999</v>
      </c>
      <c r="F42" s="128">
        <v>15.66</v>
      </c>
      <c r="G42" s="128">
        <v>0.33700000000000002</v>
      </c>
      <c r="H42" s="127">
        <v>3.7229999999999999</v>
      </c>
      <c r="I42" s="128">
        <v>3.927</v>
      </c>
      <c r="J42" s="128">
        <v>2.0059999999999998</v>
      </c>
      <c r="K42" s="127">
        <v>3.048</v>
      </c>
      <c r="L42" s="128">
        <v>3.048</v>
      </c>
      <c r="M42" s="200">
        <v>3.048</v>
      </c>
      <c r="N42" s="208">
        <v>0.14000000000000001</v>
      </c>
      <c r="O42" s="209">
        <v>0.20699999999999999</v>
      </c>
    </row>
    <row r="43" spans="1:15" ht="18" x14ac:dyDescent="0.25">
      <c r="A43" s="203" t="s">
        <v>94</v>
      </c>
      <c r="B43" s="138">
        <v>0</v>
      </c>
      <c r="C43" s="138">
        <v>0</v>
      </c>
      <c r="D43" s="138">
        <v>0.92900000000000005</v>
      </c>
      <c r="E43" s="212">
        <v>0</v>
      </c>
      <c r="F43" s="138">
        <v>0</v>
      </c>
      <c r="G43" s="138">
        <v>1.1160000000000001</v>
      </c>
      <c r="H43" s="212">
        <v>0</v>
      </c>
      <c r="I43" s="138">
        <v>1E-3</v>
      </c>
      <c r="J43" s="138">
        <v>1.1910000000000001</v>
      </c>
      <c r="K43" s="212">
        <v>0</v>
      </c>
      <c r="L43" s="138">
        <v>0.221</v>
      </c>
      <c r="M43" s="213">
        <v>0.221</v>
      </c>
      <c r="N43" s="195" t="s">
        <v>106</v>
      </c>
      <c r="O43" s="211">
        <v>15.571999999999999</v>
      </c>
    </row>
    <row r="44" spans="1:15" x14ac:dyDescent="0.25">
      <c r="A44" s="214" t="s">
        <v>19</v>
      </c>
      <c r="B44" s="78">
        <v>11082.138000000001</v>
      </c>
      <c r="C44" s="78">
        <v>9273.2720000000008</v>
      </c>
      <c r="D44" s="78">
        <v>9039.7139999999999</v>
      </c>
      <c r="E44" s="38">
        <v>9736.5730000000003</v>
      </c>
      <c r="F44" s="78">
        <v>11812.004999999999</v>
      </c>
      <c r="G44" s="78">
        <v>11614.096</v>
      </c>
      <c r="H44" s="38">
        <v>10859.303</v>
      </c>
      <c r="I44" s="78">
        <v>10913.553</v>
      </c>
      <c r="J44" s="78">
        <v>10798.433000000001</v>
      </c>
      <c r="K44" s="38">
        <v>10922.547</v>
      </c>
      <c r="L44" s="78">
        <v>10709.519</v>
      </c>
      <c r="M44" s="215">
        <v>10709.519</v>
      </c>
      <c r="N44" s="216">
        <v>0.99</v>
      </c>
      <c r="O44" s="217">
        <v>0.98699999999999999</v>
      </c>
    </row>
    <row r="45" spans="1:15" x14ac:dyDescent="0.25">
      <c r="A45" s="218"/>
      <c r="B45" s="219"/>
      <c r="C45" s="219"/>
      <c r="D45" s="220"/>
      <c r="E45" s="219"/>
      <c r="F45" s="219"/>
      <c r="G45" s="220"/>
      <c r="H45" s="219"/>
      <c r="I45" s="219"/>
      <c r="J45" s="220"/>
      <c r="K45" s="219"/>
      <c r="L45" s="220"/>
      <c r="M45" s="220"/>
      <c r="N45" s="220"/>
      <c r="O45" s="2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9960-FD1B-4297-AA35-BEBFA4C3D214}">
  <sheetPr codeName="Sheet6"/>
  <dimension ref="A1:I4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28</v>
      </c>
    </row>
    <row r="3" spans="1:9" x14ac:dyDescent="0.25">
      <c r="A3" s="149" t="s">
        <v>96</v>
      </c>
      <c r="B3" s="153"/>
      <c r="C3" s="223"/>
      <c r="D3" s="223"/>
      <c r="E3" s="153"/>
      <c r="F3" s="153"/>
      <c r="G3" s="153"/>
      <c r="H3" s="223"/>
      <c r="I3" s="223"/>
    </row>
    <row r="4" spans="1:9" x14ac:dyDescent="0.25">
      <c r="A4" s="155"/>
      <c r="B4" s="155"/>
      <c r="C4" s="155"/>
      <c r="D4" s="155"/>
      <c r="E4" s="155"/>
      <c r="F4" s="155"/>
      <c r="G4" s="155"/>
      <c r="H4" s="223"/>
      <c r="I4" s="223"/>
    </row>
    <row r="5" spans="1:9" x14ac:dyDescent="0.25">
      <c r="A5" s="48" t="s">
        <v>107</v>
      </c>
      <c r="B5" s="49"/>
      <c r="C5" s="49"/>
      <c r="D5" s="49"/>
      <c r="E5" s="49"/>
      <c r="F5" s="49"/>
      <c r="G5" s="49"/>
      <c r="H5" s="49"/>
      <c r="I5" s="49"/>
    </row>
    <row r="6" spans="1:9" x14ac:dyDescent="0.25">
      <c r="A6" s="222" t="s">
        <v>44</v>
      </c>
      <c r="B6" s="51"/>
      <c r="C6" s="51"/>
      <c r="D6" s="51"/>
      <c r="E6" s="51"/>
      <c r="F6" s="51"/>
      <c r="G6" s="51"/>
      <c r="H6" s="51"/>
      <c r="I6" s="51"/>
    </row>
    <row r="7" spans="1:9" x14ac:dyDescent="0.25">
      <c r="A7" s="52" t="s">
        <v>45</v>
      </c>
      <c r="B7" s="53"/>
      <c r="C7" s="53"/>
      <c r="D7" s="53"/>
      <c r="E7" s="53"/>
      <c r="F7" s="53"/>
      <c r="G7" s="53"/>
      <c r="H7" s="53"/>
      <c r="I7" s="53" t="s">
        <v>16</v>
      </c>
    </row>
    <row r="8" spans="1:9" x14ac:dyDescent="0.25">
      <c r="A8" s="54" t="s">
        <v>46</v>
      </c>
      <c r="B8" s="55"/>
      <c r="C8" s="55"/>
      <c r="D8" s="55"/>
      <c r="E8" s="55"/>
      <c r="F8" s="55"/>
      <c r="G8" s="55"/>
      <c r="H8" s="55"/>
      <c r="I8" s="55" t="s">
        <v>16</v>
      </c>
    </row>
    <row r="9" spans="1:9" x14ac:dyDescent="0.25">
      <c r="A9" s="54" t="s">
        <v>47</v>
      </c>
      <c r="B9" s="55"/>
      <c r="C9" s="55"/>
      <c r="D9" s="55"/>
      <c r="E9" s="55"/>
      <c r="F9" s="55"/>
      <c r="G9" s="55"/>
      <c r="H9" s="55"/>
      <c r="I9" s="55" t="s">
        <v>16</v>
      </c>
    </row>
    <row r="10" spans="1:9" x14ac:dyDescent="0.25">
      <c r="A10" s="54" t="s">
        <v>48</v>
      </c>
      <c r="B10" s="55"/>
      <c r="C10" s="55"/>
      <c r="D10" s="55"/>
      <c r="E10" s="55"/>
      <c r="F10" s="55"/>
      <c r="G10" s="55"/>
      <c r="H10" s="55"/>
      <c r="I10" s="55" t="s">
        <v>16</v>
      </c>
    </row>
    <row r="11" spans="1:9" x14ac:dyDescent="0.25">
      <c r="A11" s="54" t="s">
        <v>49</v>
      </c>
      <c r="B11" s="55"/>
      <c r="C11" s="55"/>
      <c r="D11" s="55"/>
      <c r="E11" s="55"/>
      <c r="F11" s="55"/>
      <c r="G11" s="55"/>
      <c r="H11" s="55"/>
      <c r="I11" s="55" t="s">
        <v>16</v>
      </c>
    </row>
    <row r="12" spans="1:9" x14ac:dyDescent="0.25">
      <c r="A12" s="54" t="s">
        <v>50</v>
      </c>
      <c r="B12" s="55"/>
      <c r="C12" s="55"/>
      <c r="D12" s="55"/>
      <c r="E12" s="55"/>
      <c r="F12" s="55"/>
      <c r="G12" s="55"/>
      <c r="H12" s="55"/>
      <c r="I12" s="55" t="s">
        <v>16</v>
      </c>
    </row>
    <row r="13" spans="1:9" x14ac:dyDescent="0.25">
      <c r="A13" s="54" t="s">
        <v>51</v>
      </c>
      <c r="B13" s="55"/>
      <c r="C13" s="55"/>
      <c r="D13" s="55"/>
      <c r="E13" s="55"/>
      <c r="F13" s="55"/>
      <c r="G13" s="55"/>
      <c r="H13" s="55"/>
      <c r="I13" s="55" t="s">
        <v>16</v>
      </c>
    </row>
    <row r="14" spans="1:9" x14ac:dyDescent="0.25">
      <c r="A14" s="54" t="s">
        <v>52</v>
      </c>
      <c r="B14" s="55"/>
      <c r="C14" s="55"/>
      <c r="D14" s="55"/>
      <c r="E14" s="55"/>
      <c r="F14" s="55"/>
      <c r="G14" s="55"/>
      <c r="H14" s="55"/>
      <c r="I14" s="55" t="s">
        <v>16</v>
      </c>
    </row>
    <row r="15" spans="1:9" x14ac:dyDescent="0.25">
      <c r="A15" s="54" t="s">
        <v>53</v>
      </c>
      <c r="B15" s="55"/>
      <c r="C15" s="55"/>
      <c r="D15" s="55"/>
      <c r="E15" s="55"/>
      <c r="F15" s="55"/>
      <c r="G15" s="55"/>
      <c r="H15" s="55"/>
      <c r="I15" s="55" t="s">
        <v>16</v>
      </c>
    </row>
    <row r="16" spans="1:9" ht="55.5" x14ac:dyDescent="0.25">
      <c r="A16" s="156" t="s">
        <v>29</v>
      </c>
      <c r="B16" s="224" t="s">
        <v>100</v>
      </c>
      <c r="C16" s="225" t="s">
        <v>56</v>
      </c>
      <c r="D16" s="226" t="s">
        <v>108</v>
      </c>
      <c r="E16" s="227" t="s">
        <v>109</v>
      </c>
      <c r="F16" s="228"/>
      <c r="G16" s="228"/>
      <c r="H16" s="225" t="s">
        <v>56</v>
      </c>
      <c r="I16" s="229" t="s">
        <v>108</v>
      </c>
    </row>
    <row r="17" spans="1:9" x14ac:dyDescent="0.25">
      <c r="A17" s="159" t="s">
        <v>2</v>
      </c>
      <c r="B17" s="230" t="s">
        <v>33</v>
      </c>
      <c r="C17" s="164" t="s">
        <v>60</v>
      </c>
      <c r="D17" s="231"/>
      <c r="E17" s="232" t="s">
        <v>34</v>
      </c>
      <c r="F17" s="160" t="s">
        <v>17</v>
      </c>
      <c r="G17" s="160" t="s">
        <v>18</v>
      </c>
      <c r="H17" s="164" t="s">
        <v>61</v>
      </c>
      <c r="I17" s="70"/>
    </row>
    <row r="18" spans="1:9" x14ac:dyDescent="0.25">
      <c r="A18" s="166" t="s">
        <v>62</v>
      </c>
      <c r="B18" s="167">
        <v>859.09900000000005</v>
      </c>
      <c r="C18" s="199">
        <v>1.2E-2</v>
      </c>
      <c r="D18" s="199">
        <v>7.3999999999999996E-2</v>
      </c>
      <c r="E18" s="101">
        <v>880.96600000000001</v>
      </c>
      <c r="F18" s="71">
        <v>971.90300000000002</v>
      </c>
      <c r="G18" s="71">
        <v>1015.529</v>
      </c>
      <c r="H18" s="199">
        <v>5.7000000000000002E-2</v>
      </c>
      <c r="I18" s="233">
        <v>9.0999999999999998E-2</v>
      </c>
    </row>
    <row r="19" spans="1:9" x14ac:dyDescent="0.25">
      <c r="A19" s="170" t="s">
        <v>63</v>
      </c>
      <c r="B19" s="207">
        <v>261.60300000000001</v>
      </c>
      <c r="C19" s="202">
        <v>7.0999999999999994E-2</v>
      </c>
      <c r="D19" s="201">
        <v>2.1000000000000001E-2</v>
      </c>
      <c r="E19" s="22">
        <v>241.64400000000001</v>
      </c>
      <c r="F19" s="74">
        <v>251.33199999999999</v>
      </c>
      <c r="G19" s="74">
        <v>261.21800000000002</v>
      </c>
      <c r="H19" s="202">
        <v>0</v>
      </c>
      <c r="I19" s="234">
        <v>2.5000000000000001E-2</v>
      </c>
    </row>
    <row r="20" spans="1:9" x14ac:dyDescent="0.25">
      <c r="A20" s="170" t="s">
        <v>64</v>
      </c>
      <c r="B20" s="207">
        <v>140.53399999999999</v>
      </c>
      <c r="C20" s="202">
        <v>0.02</v>
      </c>
      <c r="D20" s="201">
        <v>1.2999999999999999E-2</v>
      </c>
      <c r="E20" s="22">
        <v>167.077</v>
      </c>
      <c r="F20" s="74">
        <v>174.631</v>
      </c>
      <c r="G20" s="74">
        <v>181.31100000000001</v>
      </c>
      <c r="H20" s="202">
        <v>8.8999999999999996E-2</v>
      </c>
      <c r="I20" s="234">
        <v>1.6E-2</v>
      </c>
    </row>
    <row r="21" spans="1:9" x14ac:dyDescent="0.25">
      <c r="A21" s="170" t="s">
        <v>65</v>
      </c>
      <c r="B21" s="207">
        <v>1592.932</v>
      </c>
      <c r="C21" s="235">
        <v>-1.2E-2</v>
      </c>
      <c r="D21" s="201">
        <v>0.155</v>
      </c>
      <c r="E21" s="22">
        <v>1431.5360000000001</v>
      </c>
      <c r="F21" s="74">
        <v>1673.8679999999999</v>
      </c>
      <c r="G21" s="74">
        <v>1760.0029999999999</v>
      </c>
      <c r="H21" s="202">
        <v>3.4000000000000002E-2</v>
      </c>
      <c r="I21" s="234">
        <v>0.157</v>
      </c>
    </row>
    <row r="22" spans="1:9" x14ac:dyDescent="0.25">
      <c r="A22" s="170" t="s">
        <v>66</v>
      </c>
      <c r="B22" s="207">
        <v>349.339</v>
      </c>
      <c r="C22" s="202">
        <v>4.7E-2</v>
      </c>
      <c r="D22" s="201">
        <v>0.03</v>
      </c>
      <c r="E22" s="22">
        <v>346.12200000000001</v>
      </c>
      <c r="F22" s="74">
        <v>357.42</v>
      </c>
      <c r="G22" s="74">
        <v>371.928</v>
      </c>
      <c r="H22" s="202">
        <v>2.1000000000000001E-2</v>
      </c>
      <c r="I22" s="234">
        <v>3.5000000000000003E-2</v>
      </c>
    </row>
    <row r="23" spans="1:9" x14ac:dyDescent="0.25">
      <c r="A23" s="170" t="s">
        <v>67</v>
      </c>
      <c r="B23" s="207">
        <v>5413.6390000000001</v>
      </c>
      <c r="C23" s="202">
        <v>3.1E-2</v>
      </c>
      <c r="D23" s="201">
        <v>0.52200000000000002</v>
      </c>
      <c r="E23" s="22">
        <v>4034.4659999999999</v>
      </c>
      <c r="F23" s="74">
        <v>5199.7979999999998</v>
      </c>
      <c r="G23" s="74">
        <v>5446.9979999999996</v>
      </c>
      <c r="H23" s="202">
        <v>2E-3</v>
      </c>
      <c r="I23" s="234">
        <v>0.49</v>
      </c>
    </row>
    <row r="24" spans="1:9" x14ac:dyDescent="0.25">
      <c r="A24" s="170" t="s">
        <v>68</v>
      </c>
      <c r="B24" s="207">
        <v>388.28399999999999</v>
      </c>
      <c r="C24" s="202">
        <v>-2.5999999999999999E-2</v>
      </c>
      <c r="D24" s="201">
        <v>3.6999999999999998E-2</v>
      </c>
      <c r="E24" s="22">
        <v>387.96</v>
      </c>
      <c r="F24" s="74">
        <v>407.82799999999997</v>
      </c>
      <c r="G24" s="74">
        <v>426.815</v>
      </c>
      <c r="H24" s="202">
        <v>3.2000000000000001E-2</v>
      </c>
      <c r="I24" s="234">
        <v>3.9E-2</v>
      </c>
    </row>
    <row r="25" spans="1:9" x14ac:dyDescent="0.25">
      <c r="A25" s="170" t="s">
        <v>69</v>
      </c>
      <c r="B25" s="207">
        <v>1644.9770000000001</v>
      </c>
      <c r="C25" s="202">
        <v>0.312</v>
      </c>
      <c r="D25" s="201">
        <v>0.13600000000000001</v>
      </c>
      <c r="E25" s="22">
        <v>2047.1320000000001</v>
      </c>
      <c r="F25" s="74">
        <v>919.83900000000006</v>
      </c>
      <c r="G25" s="74">
        <v>953.69399999999996</v>
      </c>
      <c r="H25" s="202">
        <v>-0.16600000000000001</v>
      </c>
      <c r="I25" s="234">
        <v>0.13600000000000001</v>
      </c>
    </row>
    <row r="26" spans="1:9" x14ac:dyDescent="0.25">
      <c r="A26" s="170" t="s">
        <v>70</v>
      </c>
      <c r="B26" s="207">
        <v>59.112000000000002</v>
      </c>
      <c r="C26" s="202">
        <v>2.3E-2</v>
      </c>
      <c r="D26" s="201">
        <v>4.0000000000000001E-3</v>
      </c>
      <c r="E26" s="22">
        <v>63.326000000000001</v>
      </c>
      <c r="F26" s="74">
        <v>67.174999999999997</v>
      </c>
      <c r="G26" s="74">
        <v>69.843999999999994</v>
      </c>
      <c r="H26" s="202">
        <v>5.7000000000000002E-2</v>
      </c>
      <c r="I26" s="234">
        <v>6.0000000000000001E-3</v>
      </c>
    </row>
    <row r="27" spans="1:9" x14ac:dyDescent="0.25">
      <c r="A27" s="214" t="s">
        <v>19</v>
      </c>
      <c r="B27" s="215">
        <v>10709.519</v>
      </c>
      <c r="C27" s="237">
        <v>4.9000000000000002E-2</v>
      </c>
      <c r="D27" s="237">
        <v>0.995</v>
      </c>
      <c r="E27" s="38">
        <v>9600.2289999999994</v>
      </c>
      <c r="F27" s="78">
        <v>10023.794</v>
      </c>
      <c r="G27" s="215">
        <v>10487.34</v>
      </c>
      <c r="H27" s="237">
        <v>-7.0000000000000001E-3</v>
      </c>
      <c r="I27" s="238">
        <v>0.995</v>
      </c>
    </row>
    <row r="28" spans="1:9" ht="18" x14ac:dyDescent="0.25">
      <c r="A28" s="236" t="s">
        <v>73</v>
      </c>
      <c r="B28" s="239">
        <v>-213.02799999999999</v>
      </c>
      <c r="C28" s="240"/>
      <c r="D28" s="240"/>
      <c r="E28" s="241">
        <v>-988.45799999999997</v>
      </c>
      <c r="F28" s="242">
        <v>-1038.1949999999999</v>
      </c>
      <c r="G28" s="239">
        <v>-1081.4380000000001</v>
      </c>
      <c r="H28" s="243"/>
      <c r="I28" s="244"/>
    </row>
    <row r="29" spans="1:9" x14ac:dyDescent="0.25">
      <c r="A29" s="185"/>
      <c r="B29" s="113"/>
      <c r="C29" s="188"/>
      <c r="D29" s="188"/>
      <c r="E29" s="113"/>
      <c r="F29" s="113"/>
      <c r="G29" s="245"/>
      <c r="H29" s="188"/>
      <c r="I29" s="188"/>
    </row>
    <row r="30" spans="1:9" ht="18" x14ac:dyDescent="0.25">
      <c r="A30" s="189" t="s">
        <v>74</v>
      </c>
      <c r="B30" s="123"/>
      <c r="C30" s="246"/>
      <c r="D30" s="246"/>
      <c r="E30" s="123"/>
      <c r="F30" s="123"/>
      <c r="G30" s="74"/>
      <c r="H30" s="192"/>
      <c r="I30" s="192"/>
    </row>
    <row r="31" spans="1:9" x14ac:dyDescent="0.25">
      <c r="A31" s="193" t="s">
        <v>75</v>
      </c>
      <c r="B31" s="247">
        <v>1730.6389999999999</v>
      </c>
      <c r="C31" s="248">
        <v>-6.0000000000000001E-3</v>
      </c>
      <c r="D31" s="248">
        <v>0.152</v>
      </c>
      <c r="E31" s="249">
        <v>1790.425</v>
      </c>
      <c r="F31" s="98">
        <v>1932.865</v>
      </c>
      <c r="G31" s="247">
        <v>2022.3510000000001</v>
      </c>
      <c r="H31" s="250">
        <v>5.2999999999999999E-2</v>
      </c>
      <c r="I31" s="251">
        <v>0.182</v>
      </c>
    </row>
    <row r="32" spans="1:9" ht="18" x14ac:dyDescent="0.25">
      <c r="A32" s="197" t="s">
        <v>76</v>
      </c>
      <c r="B32" s="102">
        <v>1066.1400000000001</v>
      </c>
      <c r="C32" s="199">
        <v>-8.0000000000000002E-3</v>
      </c>
      <c r="D32" s="199">
        <v>9.8000000000000004E-2</v>
      </c>
      <c r="E32" s="101">
        <v>1081.18</v>
      </c>
      <c r="F32" s="71">
        <v>1128.5609999999999</v>
      </c>
      <c r="G32" s="167">
        <v>1180.2670000000001</v>
      </c>
      <c r="H32" s="198">
        <v>3.4000000000000002E-2</v>
      </c>
      <c r="I32" s="199">
        <v>0.109</v>
      </c>
    </row>
    <row r="33" spans="1:9" x14ac:dyDescent="0.25">
      <c r="A33" s="197" t="s">
        <v>104</v>
      </c>
      <c r="B33" s="129">
        <v>664.49900000000002</v>
      </c>
      <c r="C33" s="209">
        <v>-1E-3</v>
      </c>
      <c r="D33" s="209">
        <v>5.3999999999999999E-2</v>
      </c>
      <c r="E33" s="127">
        <v>709.245</v>
      </c>
      <c r="F33" s="128">
        <v>804.30399999999997</v>
      </c>
      <c r="G33" s="200">
        <v>842.08399999999995</v>
      </c>
      <c r="H33" s="201">
        <v>8.2000000000000003E-2</v>
      </c>
      <c r="I33" s="202">
        <v>7.3999999999999996E-2</v>
      </c>
    </row>
    <row r="34" spans="1:9" ht="18" x14ac:dyDescent="0.25">
      <c r="A34" s="203" t="s">
        <v>105</v>
      </c>
      <c r="B34" s="204">
        <v>8925.7929999999997</v>
      </c>
      <c r="C34" s="252">
        <v>0.06</v>
      </c>
      <c r="D34" s="252">
        <v>0.84</v>
      </c>
      <c r="E34" s="194">
        <v>7791.8639999999996</v>
      </c>
      <c r="F34" s="123">
        <v>8071.9960000000001</v>
      </c>
      <c r="G34" s="204">
        <v>8445.1880000000001</v>
      </c>
      <c r="H34" s="253">
        <v>-1.7999999999999999E-2</v>
      </c>
      <c r="I34" s="254">
        <v>0.81</v>
      </c>
    </row>
    <row r="35" spans="1:9" ht="27" x14ac:dyDescent="0.25">
      <c r="A35" s="197" t="s">
        <v>86</v>
      </c>
      <c r="B35" s="102">
        <v>1169.22</v>
      </c>
      <c r="C35" s="255">
        <v>3.9E-2</v>
      </c>
      <c r="D35" s="255">
        <v>0.112</v>
      </c>
      <c r="E35" s="101">
        <v>1209.546</v>
      </c>
      <c r="F35" s="71">
        <v>1232.1489999999999</v>
      </c>
      <c r="G35" s="167">
        <v>1275.2239999999999</v>
      </c>
      <c r="H35" s="256">
        <v>2.9000000000000001E-2</v>
      </c>
      <c r="I35" s="235">
        <v>0.11899999999999999</v>
      </c>
    </row>
    <row r="36" spans="1:9" ht="27" x14ac:dyDescent="0.25">
      <c r="A36" s="197" t="s">
        <v>87</v>
      </c>
      <c r="B36" s="15">
        <v>44.459000000000003</v>
      </c>
      <c r="C36" s="235">
        <v>3.6999999999999998E-2</v>
      </c>
      <c r="D36" s="235">
        <v>3.0000000000000001E-3</v>
      </c>
      <c r="E36" s="22">
        <v>45.798999999999999</v>
      </c>
      <c r="F36" s="74">
        <v>47.753</v>
      </c>
      <c r="G36" s="207">
        <v>49.920999999999999</v>
      </c>
      <c r="H36" s="256">
        <v>3.9E-2</v>
      </c>
      <c r="I36" s="235">
        <v>5.0000000000000001E-3</v>
      </c>
    </row>
    <row r="37" spans="1:9" ht="27" x14ac:dyDescent="0.25">
      <c r="A37" s="197" t="s">
        <v>88</v>
      </c>
      <c r="B37" s="15">
        <v>7563.7879999999996</v>
      </c>
      <c r="C37" s="235">
        <v>6.4000000000000001E-2</v>
      </c>
      <c r="D37" s="235">
        <v>0.71</v>
      </c>
      <c r="E37" s="22">
        <v>6382.1459999999997</v>
      </c>
      <c r="F37" s="74">
        <v>6632.2910000000002</v>
      </c>
      <c r="G37" s="207">
        <v>6954.2479999999996</v>
      </c>
      <c r="H37" s="256">
        <v>-2.8000000000000001E-2</v>
      </c>
      <c r="I37" s="235">
        <v>0.67100000000000004</v>
      </c>
    </row>
    <row r="38" spans="1:9" ht="18" x14ac:dyDescent="0.25">
      <c r="A38" s="197" t="s">
        <v>89</v>
      </c>
      <c r="B38" s="15">
        <v>146.011</v>
      </c>
      <c r="C38" s="235">
        <v>1.2E-2</v>
      </c>
      <c r="D38" s="235">
        <v>1.4E-2</v>
      </c>
      <c r="E38" s="22">
        <v>153.321</v>
      </c>
      <c r="F38" s="74">
        <v>158.70400000000001</v>
      </c>
      <c r="G38" s="207">
        <v>164.64599999999999</v>
      </c>
      <c r="H38" s="256">
        <v>4.1000000000000002E-2</v>
      </c>
      <c r="I38" s="235">
        <v>1.4999999999999999E-2</v>
      </c>
    </row>
    <row r="39" spans="1:9" x14ac:dyDescent="0.25">
      <c r="A39" s="197" t="s">
        <v>90</v>
      </c>
      <c r="B39" s="129">
        <v>2.3149999999999999</v>
      </c>
      <c r="C39" s="257">
        <v>0.253</v>
      </c>
      <c r="D39" s="257">
        <v>1E-3</v>
      </c>
      <c r="E39" s="127">
        <v>1.052</v>
      </c>
      <c r="F39" s="128">
        <v>1.099</v>
      </c>
      <c r="G39" s="200">
        <v>1.149</v>
      </c>
      <c r="H39" s="258">
        <v>-0.20799999999999999</v>
      </c>
      <c r="I39" s="257">
        <v>0</v>
      </c>
    </row>
    <row r="40" spans="1:9" ht="18" x14ac:dyDescent="0.25">
      <c r="A40" s="203" t="s">
        <v>91</v>
      </c>
      <c r="B40" s="204">
        <v>52.866</v>
      </c>
      <c r="C40" s="252">
        <v>0.46700000000000003</v>
      </c>
      <c r="D40" s="252">
        <v>2E-3</v>
      </c>
      <c r="E40" s="194">
        <v>17.940000000000001</v>
      </c>
      <c r="F40" s="123">
        <v>18.933</v>
      </c>
      <c r="G40" s="204">
        <v>19.800999999999998</v>
      </c>
      <c r="H40" s="253">
        <v>-0.27900000000000003</v>
      </c>
      <c r="I40" s="254">
        <v>3.0000000000000001E-3</v>
      </c>
    </row>
    <row r="41" spans="1:9" ht="18" x14ac:dyDescent="0.25">
      <c r="A41" s="197" t="s">
        <v>92</v>
      </c>
      <c r="B41" s="102">
        <v>49.817999999999998</v>
      </c>
      <c r="C41" s="255">
        <v>0.55200000000000005</v>
      </c>
      <c r="D41" s="255">
        <v>2E-3</v>
      </c>
      <c r="E41" s="101">
        <v>12.987</v>
      </c>
      <c r="F41" s="71">
        <v>13.743</v>
      </c>
      <c r="G41" s="167">
        <v>14.372999999999999</v>
      </c>
      <c r="H41" s="256">
        <v>-0.33900000000000002</v>
      </c>
      <c r="I41" s="235">
        <v>2E-3</v>
      </c>
    </row>
    <row r="42" spans="1:9" ht="18" x14ac:dyDescent="0.25">
      <c r="A42" s="197" t="s">
        <v>93</v>
      </c>
      <c r="B42" s="129">
        <v>3.048</v>
      </c>
      <c r="C42" s="257">
        <v>-3.5999999999999997E-2</v>
      </c>
      <c r="D42" s="257">
        <v>0</v>
      </c>
      <c r="E42" s="127">
        <v>4.9530000000000003</v>
      </c>
      <c r="F42" s="128">
        <v>5.19</v>
      </c>
      <c r="G42" s="200">
        <v>5.4279999999999999</v>
      </c>
      <c r="H42" s="258">
        <v>0.21199999999999999</v>
      </c>
      <c r="I42" s="257">
        <v>0</v>
      </c>
    </row>
    <row r="43" spans="1:9" ht="18" x14ac:dyDescent="0.25">
      <c r="A43" s="189" t="s">
        <v>94</v>
      </c>
      <c r="B43" s="213">
        <v>0.221</v>
      </c>
      <c r="C43" s="259" t="s">
        <v>106</v>
      </c>
      <c r="D43" s="259">
        <v>0</v>
      </c>
      <c r="E43" s="212">
        <v>0</v>
      </c>
      <c r="F43" s="138">
        <v>0</v>
      </c>
      <c r="G43" s="213">
        <v>0</v>
      </c>
      <c r="H43" s="210">
        <v>-1</v>
      </c>
      <c r="I43" s="211">
        <v>0</v>
      </c>
    </row>
    <row r="44" spans="1:9" x14ac:dyDescent="0.25">
      <c r="A44" s="214" t="s">
        <v>19</v>
      </c>
      <c r="B44" s="215">
        <v>10709.519</v>
      </c>
      <c r="C44" s="216">
        <v>4.9000000000000002E-2</v>
      </c>
      <c r="D44" s="216">
        <v>0.995</v>
      </c>
      <c r="E44" s="38">
        <v>9600.2289999999994</v>
      </c>
      <c r="F44" s="78">
        <v>10023.794</v>
      </c>
      <c r="G44" s="215">
        <v>10487.34</v>
      </c>
      <c r="H44" s="260">
        <v>-7.0000000000000001E-3</v>
      </c>
      <c r="I44" s="217">
        <v>0.995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48EE-EFC3-40D4-B4E2-4FB8C650A645}">
  <sheetPr codeName="Sheet7"/>
  <dimension ref="A1:L34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28</v>
      </c>
    </row>
    <row r="3" spans="1:12" x14ac:dyDescent="0.25">
      <c r="A3" s="149" t="s">
        <v>104</v>
      </c>
      <c r="B3" s="153"/>
      <c r="C3" s="261"/>
      <c r="D3" s="153"/>
      <c r="E3" s="153"/>
      <c r="F3" s="153"/>
      <c r="G3" s="153"/>
      <c r="H3" s="153"/>
      <c r="I3" s="153"/>
      <c r="J3" s="153"/>
      <c r="K3" s="153"/>
      <c r="L3" s="153"/>
    </row>
    <row r="4" spans="1:12" x14ac:dyDescent="0.25">
      <c r="A4" s="153"/>
      <c r="B4" s="153"/>
      <c r="C4" s="612"/>
      <c r="D4" s="612"/>
      <c r="E4" s="612"/>
      <c r="F4" s="612"/>
      <c r="G4" s="612"/>
      <c r="H4" s="612"/>
      <c r="I4" s="612"/>
      <c r="J4" s="612"/>
      <c r="K4" s="612"/>
      <c r="L4" s="612"/>
    </row>
    <row r="5" spans="1:12" x14ac:dyDescent="0.25">
      <c r="A5" s="43" t="s">
        <v>110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55.5" x14ac:dyDescent="0.25">
      <c r="A6" s="56"/>
      <c r="B6" s="57" t="s">
        <v>54</v>
      </c>
      <c r="C6" s="45"/>
      <c r="D6" s="58"/>
      <c r="E6" s="59" t="s">
        <v>55</v>
      </c>
      <c r="F6" s="262" t="s">
        <v>56</v>
      </c>
      <c r="G6" s="263" t="s">
        <v>57</v>
      </c>
      <c r="H6" s="45" t="s">
        <v>58</v>
      </c>
      <c r="I6" s="47"/>
      <c r="J6" s="47"/>
      <c r="K6" s="262" t="s">
        <v>56</v>
      </c>
      <c r="L6" s="264" t="s">
        <v>111</v>
      </c>
    </row>
    <row r="7" spans="1:12" x14ac:dyDescent="0.25">
      <c r="A7" s="63" t="s">
        <v>2</v>
      </c>
      <c r="B7" s="64" t="s">
        <v>30</v>
      </c>
      <c r="C7" s="64" t="s">
        <v>31</v>
      </c>
      <c r="D7" s="265" t="s">
        <v>32</v>
      </c>
      <c r="E7" s="266" t="s">
        <v>33</v>
      </c>
      <c r="F7" s="267" t="s">
        <v>60</v>
      </c>
      <c r="G7" s="268"/>
      <c r="H7" s="64" t="s">
        <v>34</v>
      </c>
      <c r="I7" s="64" t="s">
        <v>17</v>
      </c>
      <c r="J7" s="269" t="s">
        <v>18</v>
      </c>
      <c r="K7" s="267" t="s">
        <v>61</v>
      </c>
      <c r="L7" s="270"/>
    </row>
    <row r="8" spans="1:12" x14ac:dyDescent="0.25">
      <c r="A8" s="271" t="s">
        <v>112</v>
      </c>
      <c r="B8" s="74">
        <v>1.6579999999999999</v>
      </c>
      <c r="C8" s="74">
        <v>3.2850000000000001</v>
      </c>
      <c r="D8" s="74">
        <v>3.3079999999999998</v>
      </c>
      <c r="E8" s="15">
        <v>7.5549999999999997</v>
      </c>
      <c r="F8" s="272">
        <v>0.65800000000000003</v>
      </c>
      <c r="G8" s="272">
        <v>7.0000000000000001E-3</v>
      </c>
      <c r="H8" s="74">
        <v>8.0730000000000004</v>
      </c>
      <c r="I8" s="74">
        <v>8.3079999999999998</v>
      </c>
      <c r="J8" s="74">
        <v>8.6890000000000001</v>
      </c>
      <c r="K8" s="272">
        <v>4.8000000000000001E-2</v>
      </c>
      <c r="L8" s="273">
        <v>2.4E-2</v>
      </c>
    </row>
    <row r="9" spans="1:12" x14ac:dyDescent="0.25">
      <c r="A9" s="13" t="s">
        <v>113</v>
      </c>
      <c r="B9" s="74">
        <v>3.617</v>
      </c>
      <c r="C9" s="74">
        <v>4.5960000000000001</v>
      </c>
      <c r="D9" s="74">
        <v>2.8490000000000002</v>
      </c>
      <c r="E9" s="15">
        <v>7.226</v>
      </c>
      <c r="F9" s="272">
        <v>0.25900000000000001</v>
      </c>
      <c r="G9" s="272">
        <v>8.0000000000000002E-3</v>
      </c>
      <c r="H9" s="74">
        <v>8.32</v>
      </c>
      <c r="I9" s="74">
        <v>9.7889999999999997</v>
      </c>
      <c r="J9" s="74">
        <v>10.367000000000001</v>
      </c>
      <c r="K9" s="272">
        <v>0.128</v>
      </c>
      <c r="L9" s="273">
        <v>2.5999999999999999E-2</v>
      </c>
    </row>
    <row r="10" spans="1:12" x14ac:dyDescent="0.25">
      <c r="A10" s="13" t="s">
        <v>114</v>
      </c>
      <c r="B10" s="74">
        <v>2.1999999999999999E-2</v>
      </c>
      <c r="C10" s="74">
        <v>8.1000000000000003E-2</v>
      </c>
      <c r="D10" s="74">
        <v>0.183</v>
      </c>
      <c r="E10" s="15">
        <v>1.0629999999999999</v>
      </c>
      <c r="F10" s="272">
        <v>2.6419999999999999</v>
      </c>
      <c r="G10" s="272">
        <v>1E-3</v>
      </c>
      <c r="H10" s="74">
        <v>1.216</v>
      </c>
      <c r="I10" s="74">
        <v>1.357</v>
      </c>
      <c r="J10" s="74">
        <v>1.4179999999999999</v>
      </c>
      <c r="K10" s="272">
        <v>0.10100000000000001</v>
      </c>
      <c r="L10" s="273">
        <v>4.0000000000000001E-3</v>
      </c>
    </row>
    <row r="11" spans="1:12" x14ac:dyDescent="0.25">
      <c r="A11" s="13" t="s">
        <v>79</v>
      </c>
      <c r="B11" s="74">
        <v>10.577999999999999</v>
      </c>
      <c r="C11" s="74">
        <v>9.6340000000000003</v>
      </c>
      <c r="D11" s="74">
        <v>8.3010000000000002</v>
      </c>
      <c r="E11" s="15">
        <v>13.076000000000001</v>
      </c>
      <c r="F11" s="272">
        <v>7.2999999999999995E-2</v>
      </c>
      <c r="G11" s="272">
        <v>1.7999999999999999E-2</v>
      </c>
      <c r="H11" s="74">
        <v>16.140999999999998</v>
      </c>
      <c r="I11" s="74">
        <v>23.132999999999999</v>
      </c>
      <c r="J11" s="74">
        <v>24.193000000000001</v>
      </c>
      <c r="K11" s="272">
        <v>0.22800000000000001</v>
      </c>
      <c r="L11" s="273">
        <v>5.6000000000000001E-2</v>
      </c>
    </row>
    <row r="12" spans="1:12" x14ac:dyDescent="0.25">
      <c r="A12" s="13" t="s">
        <v>115</v>
      </c>
      <c r="B12" s="74">
        <v>2.669</v>
      </c>
      <c r="C12" s="74">
        <v>4.42</v>
      </c>
      <c r="D12" s="74">
        <v>3.5169999999999999</v>
      </c>
      <c r="E12" s="15">
        <v>6.4729999999999999</v>
      </c>
      <c r="F12" s="272">
        <v>0.34399999999999997</v>
      </c>
      <c r="G12" s="272">
        <v>7.0000000000000001E-3</v>
      </c>
      <c r="H12" s="74">
        <v>6.7640000000000002</v>
      </c>
      <c r="I12" s="74">
        <v>7.0670000000000002</v>
      </c>
      <c r="J12" s="74">
        <v>7.391</v>
      </c>
      <c r="K12" s="272">
        <v>4.4999999999999998E-2</v>
      </c>
      <c r="L12" s="273">
        <v>0.02</v>
      </c>
    </row>
    <row r="13" spans="1:12" x14ac:dyDescent="0.25">
      <c r="A13" s="13" t="s">
        <v>116</v>
      </c>
      <c r="B13" s="74">
        <v>0.88400000000000001</v>
      </c>
      <c r="C13" s="74">
        <v>0.28899999999999998</v>
      </c>
      <c r="D13" s="74">
        <v>1.143</v>
      </c>
      <c r="E13" s="15">
        <v>5.165</v>
      </c>
      <c r="F13" s="272">
        <v>0.80100000000000005</v>
      </c>
      <c r="G13" s="272">
        <v>3.0000000000000001E-3</v>
      </c>
      <c r="H13" s="74">
        <v>5.8579999999999997</v>
      </c>
      <c r="I13" s="74">
        <v>6.3120000000000003</v>
      </c>
      <c r="J13" s="74">
        <v>6.6079999999999997</v>
      </c>
      <c r="K13" s="272">
        <v>8.5999999999999993E-2</v>
      </c>
      <c r="L13" s="273">
        <v>1.7000000000000001E-2</v>
      </c>
    </row>
    <row r="14" spans="1:12" x14ac:dyDescent="0.25">
      <c r="A14" s="13" t="s">
        <v>117</v>
      </c>
      <c r="B14" s="74">
        <v>13.294</v>
      </c>
      <c r="C14" s="74">
        <v>12.183999999999999</v>
      </c>
      <c r="D14" s="74">
        <v>14.037000000000001</v>
      </c>
      <c r="E14" s="15">
        <v>15.135</v>
      </c>
      <c r="F14" s="272">
        <v>4.3999999999999997E-2</v>
      </c>
      <c r="G14" s="272">
        <v>2.4E-2</v>
      </c>
      <c r="H14" s="74">
        <v>17.436</v>
      </c>
      <c r="I14" s="74">
        <v>18.445</v>
      </c>
      <c r="J14" s="74">
        <v>19.3</v>
      </c>
      <c r="K14" s="272">
        <v>8.4000000000000005E-2</v>
      </c>
      <c r="L14" s="273">
        <v>5.0999999999999997E-2</v>
      </c>
    </row>
    <row r="15" spans="1:12" x14ac:dyDescent="0.25">
      <c r="A15" s="13" t="s">
        <v>80</v>
      </c>
      <c r="B15" s="74">
        <v>56.593000000000004</v>
      </c>
      <c r="C15" s="74">
        <v>33.052</v>
      </c>
      <c r="D15" s="74">
        <v>21.881</v>
      </c>
      <c r="E15" s="15">
        <v>43.603999999999999</v>
      </c>
      <c r="F15" s="272">
        <v>-8.3000000000000004E-2</v>
      </c>
      <c r="G15" s="272">
        <v>6.7000000000000004E-2</v>
      </c>
      <c r="H15" s="74">
        <v>56.762999999999998</v>
      </c>
      <c r="I15" s="74">
        <v>66.980999999999995</v>
      </c>
      <c r="J15" s="74">
        <v>73.248999999999995</v>
      </c>
      <c r="K15" s="272">
        <v>0.189</v>
      </c>
      <c r="L15" s="273">
        <v>0.17499999999999999</v>
      </c>
    </row>
    <row r="16" spans="1:12" ht="18" x14ac:dyDescent="0.25">
      <c r="A16" s="13" t="s">
        <v>81</v>
      </c>
      <c r="B16" s="74">
        <v>37.819000000000003</v>
      </c>
      <c r="C16" s="74">
        <v>26.638000000000002</v>
      </c>
      <c r="D16" s="74">
        <v>30.606000000000002</v>
      </c>
      <c r="E16" s="15">
        <v>37.042999999999999</v>
      </c>
      <c r="F16" s="272">
        <v>-7.0000000000000001E-3</v>
      </c>
      <c r="G16" s="272">
        <v>5.7000000000000002E-2</v>
      </c>
      <c r="H16" s="74">
        <v>54.744999999999997</v>
      </c>
      <c r="I16" s="74">
        <v>67.912000000000006</v>
      </c>
      <c r="J16" s="74">
        <v>67.688999999999993</v>
      </c>
      <c r="K16" s="272">
        <v>0.223</v>
      </c>
      <c r="L16" s="273">
        <v>0.16600000000000001</v>
      </c>
    </row>
    <row r="17" spans="1:12" x14ac:dyDescent="0.25">
      <c r="A17" s="13" t="s">
        <v>118</v>
      </c>
      <c r="B17" s="74">
        <v>0</v>
      </c>
      <c r="C17" s="74">
        <v>1.4999999999999999E-2</v>
      </c>
      <c r="D17" s="74">
        <v>1.4999999999999999E-2</v>
      </c>
      <c r="E17" s="15">
        <v>0</v>
      </c>
      <c r="F17" s="272">
        <v>0</v>
      </c>
      <c r="G17" s="272">
        <v>0</v>
      </c>
      <c r="H17" s="74">
        <v>0</v>
      </c>
      <c r="I17" s="74">
        <v>0</v>
      </c>
      <c r="J17" s="74">
        <v>0</v>
      </c>
      <c r="K17" s="272">
        <v>0</v>
      </c>
      <c r="L17" s="272">
        <v>0</v>
      </c>
    </row>
    <row r="18" spans="1:12" x14ac:dyDescent="0.25">
      <c r="A18" s="13" t="s">
        <v>82</v>
      </c>
      <c r="B18" s="74">
        <v>18.503</v>
      </c>
      <c r="C18" s="74">
        <v>16.065999999999999</v>
      </c>
      <c r="D18" s="74">
        <v>56.212000000000003</v>
      </c>
      <c r="E18" s="15">
        <v>21.916</v>
      </c>
      <c r="F18" s="272">
        <v>5.8000000000000003E-2</v>
      </c>
      <c r="G18" s="272">
        <v>4.9000000000000002E-2</v>
      </c>
      <c r="H18" s="74">
        <v>34.197000000000003</v>
      </c>
      <c r="I18" s="74">
        <v>37.997</v>
      </c>
      <c r="J18" s="74">
        <v>39.737000000000002</v>
      </c>
      <c r="K18" s="272">
        <v>0.219</v>
      </c>
      <c r="L18" s="273">
        <v>9.7000000000000003E-2</v>
      </c>
    </row>
    <row r="19" spans="1:12" x14ac:dyDescent="0.25">
      <c r="A19" s="13" t="s">
        <v>119</v>
      </c>
      <c r="B19" s="74">
        <v>11.337999999999999</v>
      </c>
      <c r="C19" s="74">
        <v>7.5030000000000001</v>
      </c>
      <c r="D19" s="74">
        <v>7.1840000000000002</v>
      </c>
      <c r="E19" s="15">
        <v>13.238</v>
      </c>
      <c r="F19" s="272">
        <v>5.2999999999999999E-2</v>
      </c>
      <c r="G19" s="272">
        <v>1.7000000000000001E-2</v>
      </c>
      <c r="H19" s="74">
        <v>17.667999999999999</v>
      </c>
      <c r="I19" s="74">
        <v>17.302</v>
      </c>
      <c r="J19" s="74">
        <v>18.265999999999998</v>
      </c>
      <c r="K19" s="272">
        <v>0.113</v>
      </c>
      <c r="L19" s="273">
        <v>4.8000000000000001E-2</v>
      </c>
    </row>
    <row r="20" spans="1:12" ht="18" x14ac:dyDescent="0.25">
      <c r="A20" s="13" t="s">
        <v>120</v>
      </c>
      <c r="B20" s="74">
        <v>0.629</v>
      </c>
      <c r="C20" s="74">
        <v>0.53800000000000003</v>
      </c>
      <c r="D20" s="74">
        <v>1.8560000000000001</v>
      </c>
      <c r="E20" s="15">
        <v>0.74</v>
      </c>
      <c r="F20" s="272">
        <v>5.6000000000000001E-2</v>
      </c>
      <c r="G20" s="272">
        <v>2E-3</v>
      </c>
      <c r="H20" s="74">
        <v>0.30099999999999999</v>
      </c>
      <c r="I20" s="74">
        <v>0.315</v>
      </c>
      <c r="J20" s="74">
        <v>0.33</v>
      </c>
      <c r="K20" s="272">
        <v>-0.23599999999999999</v>
      </c>
      <c r="L20" s="273">
        <v>1E-3</v>
      </c>
    </row>
    <row r="21" spans="1:12" x14ac:dyDescent="0.25">
      <c r="A21" s="13" t="s">
        <v>121</v>
      </c>
      <c r="B21" s="74">
        <v>7.0999999999999994E-2</v>
      </c>
      <c r="C21" s="74">
        <v>0.11600000000000001</v>
      </c>
      <c r="D21" s="74">
        <v>0.27800000000000002</v>
      </c>
      <c r="E21" s="15">
        <v>0.20699999999999999</v>
      </c>
      <c r="F21" s="272">
        <v>0.42899999999999999</v>
      </c>
      <c r="G21" s="272">
        <v>0</v>
      </c>
      <c r="H21" s="74">
        <v>0.36199999999999999</v>
      </c>
      <c r="I21" s="74">
        <v>0.43</v>
      </c>
      <c r="J21" s="74">
        <v>0.44900000000000001</v>
      </c>
      <c r="K21" s="272">
        <v>0.29399999999999998</v>
      </c>
      <c r="L21" s="273">
        <v>1E-3</v>
      </c>
    </row>
    <row r="22" spans="1:12" ht="18" x14ac:dyDescent="0.25">
      <c r="A22" s="13" t="s">
        <v>122</v>
      </c>
      <c r="B22" s="74">
        <v>0.76900000000000002</v>
      </c>
      <c r="C22" s="74">
        <v>0.84199999999999997</v>
      </c>
      <c r="D22" s="74">
        <v>1.306</v>
      </c>
      <c r="E22" s="15">
        <v>1.915</v>
      </c>
      <c r="F22" s="272">
        <v>0.35499999999999998</v>
      </c>
      <c r="G22" s="272">
        <v>2E-3</v>
      </c>
      <c r="H22" s="74">
        <v>2.306</v>
      </c>
      <c r="I22" s="74">
        <v>2.42</v>
      </c>
      <c r="J22" s="74">
        <v>2.5289999999999999</v>
      </c>
      <c r="K22" s="272">
        <v>9.7000000000000003E-2</v>
      </c>
      <c r="L22" s="273">
        <v>7.0000000000000001E-3</v>
      </c>
    </row>
    <row r="23" spans="1:12" x14ac:dyDescent="0.25">
      <c r="A23" s="13" t="s">
        <v>123</v>
      </c>
      <c r="B23" s="74">
        <v>0</v>
      </c>
      <c r="C23" s="74">
        <v>0</v>
      </c>
      <c r="D23" s="74">
        <v>0</v>
      </c>
      <c r="E23" s="15">
        <v>0</v>
      </c>
      <c r="F23" s="272">
        <v>0</v>
      </c>
      <c r="G23" s="272">
        <v>0</v>
      </c>
      <c r="H23" s="74">
        <v>0</v>
      </c>
      <c r="I23" s="74">
        <v>0</v>
      </c>
      <c r="J23" s="74">
        <v>0</v>
      </c>
      <c r="K23" s="272">
        <v>0</v>
      </c>
      <c r="L23" s="273">
        <v>0</v>
      </c>
    </row>
    <row r="24" spans="1:12" x14ac:dyDescent="0.25">
      <c r="A24" s="13" t="s">
        <v>124</v>
      </c>
      <c r="B24" s="74">
        <v>1.04</v>
      </c>
      <c r="C24" s="74">
        <v>0.38800000000000001</v>
      </c>
      <c r="D24" s="74">
        <v>0.57299999999999995</v>
      </c>
      <c r="E24" s="15">
        <v>2.1120000000000001</v>
      </c>
      <c r="F24" s="272">
        <v>0.26600000000000001</v>
      </c>
      <c r="G24" s="272">
        <v>2E-3</v>
      </c>
      <c r="H24" s="74">
        <v>3.0779999999999998</v>
      </c>
      <c r="I24" s="74">
        <v>3.2330000000000001</v>
      </c>
      <c r="J24" s="74">
        <v>3.38</v>
      </c>
      <c r="K24" s="272">
        <v>0.17</v>
      </c>
      <c r="L24" s="273">
        <v>8.9999999999999993E-3</v>
      </c>
    </row>
    <row r="25" spans="1:12" ht="18" x14ac:dyDescent="0.25">
      <c r="A25" s="13" t="s">
        <v>125</v>
      </c>
      <c r="B25" s="74">
        <v>2.1720000000000002</v>
      </c>
      <c r="C25" s="74">
        <v>2.4790000000000001</v>
      </c>
      <c r="D25" s="74">
        <v>2.7480000000000002</v>
      </c>
      <c r="E25" s="15">
        <v>5.3280000000000003</v>
      </c>
      <c r="F25" s="272">
        <v>0.34899999999999998</v>
      </c>
      <c r="G25" s="272">
        <v>6.0000000000000001E-3</v>
      </c>
      <c r="H25" s="74">
        <v>5.5910000000000002</v>
      </c>
      <c r="I25" s="74">
        <v>8.9819999999999993</v>
      </c>
      <c r="J25" s="74">
        <v>9.3930000000000007</v>
      </c>
      <c r="K25" s="272">
        <v>0.20799999999999999</v>
      </c>
      <c r="L25" s="273">
        <v>2.1000000000000001E-2</v>
      </c>
    </row>
    <row r="26" spans="1:12" x14ac:dyDescent="0.25">
      <c r="A26" s="13" t="s">
        <v>83</v>
      </c>
      <c r="B26" s="74">
        <v>342.17500000000001</v>
      </c>
      <c r="C26" s="74">
        <v>321.58600000000001</v>
      </c>
      <c r="D26" s="74">
        <v>344.68</v>
      </c>
      <c r="E26" s="15">
        <v>372.00599999999997</v>
      </c>
      <c r="F26" s="272">
        <v>2.8000000000000001E-2</v>
      </c>
      <c r="G26" s="272">
        <v>0.59899999999999998</v>
      </c>
      <c r="H26" s="74">
        <v>372.92099999999999</v>
      </c>
      <c r="I26" s="74">
        <v>413.20600000000002</v>
      </c>
      <c r="J26" s="74">
        <v>432.00599999999997</v>
      </c>
      <c r="K26" s="272">
        <v>5.0999999999999997E-2</v>
      </c>
      <c r="L26" s="273">
        <v>1.1579999999999999</v>
      </c>
    </row>
    <row r="27" spans="1:12" x14ac:dyDescent="0.25">
      <c r="A27" s="13" t="s">
        <v>126</v>
      </c>
      <c r="B27" s="74">
        <v>0.311</v>
      </c>
      <c r="C27" s="74">
        <v>0.497</v>
      </c>
      <c r="D27" s="74">
        <v>0.35299999999999998</v>
      </c>
      <c r="E27" s="15">
        <v>0.73799999999999999</v>
      </c>
      <c r="F27" s="272">
        <v>0.33400000000000002</v>
      </c>
      <c r="G27" s="272">
        <v>1E-3</v>
      </c>
      <c r="H27" s="74">
        <v>1.0429999999999999</v>
      </c>
      <c r="I27" s="74">
        <v>1.0900000000000001</v>
      </c>
      <c r="J27" s="74">
        <v>1.1259999999999999</v>
      </c>
      <c r="K27" s="272">
        <v>0.151</v>
      </c>
      <c r="L27" s="273">
        <v>3.0000000000000001E-3</v>
      </c>
    </row>
    <row r="28" spans="1:12" x14ac:dyDescent="0.25">
      <c r="A28" s="13" t="s">
        <v>127</v>
      </c>
      <c r="B28" s="74">
        <v>7.9269999999999996</v>
      </c>
      <c r="C28" s="74">
        <v>4.4589999999999996</v>
      </c>
      <c r="D28" s="74">
        <v>2.859</v>
      </c>
      <c r="E28" s="15">
        <v>3.6179999999999999</v>
      </c>
      <c r="F28" s="272">
        <v>-0.23</v>
      </c>
      <c r="G28" s="272">
        <v>8.0000000000000002E-3</v>
      </c>
      <c r="H28" s="74">
        <v>4.7850000000000001</v>
      </c>
      <c r="I28" s="74">
        <v>5.2130000000000001</v>
      </c>
      <c r="J28" s="74">
        <v>5.4530000000000003</v>
      </c>
      <c r="K28" s="272">
        <v>0.14699999999999999</v>
      </c>
      <c r="L28" s="273">
        <v>1.4E-2</v>
      </c>
    </row>
    <row r="29" spans="1:12" ht="18" x14ac:dyDescent="0.25">
      <c r="A29" s="13" t="s">
        <v>128</v>
      </c>
      <c r="B29" s="74">
        <v>0</v>
      </c>
      <c r="C29" s="74">
        <v>0</v>
      </c>
      <c r="D29" s="74">
        <v>0</v>
      </c>
      <c r="E29" s="15">
        <v>8.9999999999999993E-3</v>
      </c>
      <c r="F29" s="272">
        <v>0</v>
      </c>
      <c r="G29" s="272">
        <v>0</v>
      </c>
      <c r="H29" s="74">
        <v>5.0000000000000001E-3</v>
      </c>
      <c r="I29" s="74">
        <v>5.0000000000000001E-3</v>
      </c>
      <c r="J29" s="74">
        <v>5.0000000000000001E-3</v>
      </c>
      <c r="K29" s="272">
        <v>-0.17799999999999999</v>
      </c>
      <c r="L29" s="273">
        <v>0</v>
      </c>
    </row>
    <row r="30" spans="1:12" x14ac:dyDescent="0.25">
      <c r="A30" s="13" t="s">
        <v>84</v>
      </c>
      <c r="B30" s="74">
        <v>12.853</v>
      </c>
      <c r="C30" s="74">
        <v>21.63</v>
      </c>
      <c r="D30" s="74">
        <v>50.872999999999998</v>
      </c>
      <c r="E30" s="15">
        <v>48.110999999999997</v>
      </c>
      <c r="F30" s="272">
        <v>0.55300000000000005</v>
      </c>
      <c r="G30" s="272">
        <v>5.8000000000000003E-2</v>
      </c>
      <c r="H30" s="74">
        <v>58.082000000000001</v>
      </c>
      <c r="I30" s="74">
        <v>66.331999999999994</v>
      </c>
      <c r="J30" s="74">
        <v>69.984999999999999</v>
      </c>
      <c r="K30" s="272">
        <v>0.13300000000000001</v>
      </c>
      <c r="L30" s="273">
        <v>0.17699999999999999</v>
      </c>
    </row>
    <row r="31" spans="1:12" x14ac:dyDescent="0.25">
      <c r="A31" s="13" t="s">
        <v>129</v>
      </c>
      <c r="B31" s="74">
        <v>1.5549999999999999</v>
      </c>
      <c r="C31" s="74">
        <v>1.675</v>
      </c>
      <c r="D31" s="74">
        <v>1.0109999999999999</v>
      </c>
      <c r="E31" s="15">
        <v>6.1509999999999998</v>
      </c>
      <c r="F31" s="272">
        <v>0.58199999999999996</v>
      </c>
      <c r="G31" s="272">
        <v>5.0000000000000001E-3</v>
      </c>
      <c r="H31" s="74">
        <v>7.61</v>
      </c>
      <c r="I31" s="74">
        <v>7.4050000000000002</v>
      </c>
      <c r="J31" s="74">
        <v>7.69</v>
      </c>
      <c r="K31" s="272">
        <v>7.6999999999999999E-2</v>
      </c>
      <c r="L31" s="273">
        <v>2.1000000000000001E-2</v>
      </c>
    </row>
    <row r="32" spans="1:12" x14ac:dyDescent="0.25">
      <c r="A32" s="13" t="s">
        <v>130</v>
      </c>
      <c r="B32" s="74">
        <v>22.460999999999999</v>
      </c>
      <c r="C32" s="74">
        <v>15.906000000000001</v>
      </c>
      <c r="D32" s="74">
        <v>21.08</v>
      </c>
      <c r="E32" s="15">
        <v>20.347999999999999</v>
      </c>
      <c r="F32" s="272">
        <v>-3.2000000000000001E-2</v>
      </c>
      <c r="G32" s="272">
        <v>3.5000000000000003E-2</v>
      </c>
      <c r="H32" s="74">
        <v>17.742999999999999</v>
      </c>
      <c r="I32" s="74">
        <v>19.952000000000002</v>
      </c>
      <c r="J32" s="74">
        <v>20.838999999999999</v>
      </c>
      <c r="K32" s="272">
        <v>8.0000000000000002E-3</v>
      </c>
      <c r="L32" s="273">
        <v>5.7000000000000002E-2</v>
      </c>
    </row>
    <row r="33" spans="1:12" x14ac:dyDescent="0.25">
      <c r="A33" s="274" t="s">
        <v>131</v>
      </c>
      <c r="B33" s="128">
        <v>2.0510000000000002</v>
      </c>
      <c r="C33" s="128">
        <v>6.9640000000000004</v>
      </c>
      <c r="D33" s="128">
        <v>16.093</v>
      </c>
      <c r="E33" s="129">
        <v>31.722000000000001</v>
      </c>
      <c r="F33" s="275">
        <v>1.492</v>
      </c>
      <c r="G33" s="275">
        <v>2.5000000000000001E-2</v>
      </c>
      <c r="H33" s="128">
        <v>8.2370000000000001</v>
      </c>
      <c r="I33" s="128">
        <v>11.118</v>
      </c>
      <c r="J33" s="128">
        <v>11.992000000000001</v>
      </c>
      <c r="K33" s="275">
        <v>-0.27700000000000002</v>
      </c>
      <c r="L33" s="276">
        <v>4.5999999999999999E-2</v>
      </c>
    </row>
    <row r="34" spans="1:12" x14ac:dyDescent="0.25">
      <c r="A34" s="142" t="s">
        <v>19</v>
      </c>
      <c r="B34" s="78">
        <v>550.98900000000003</v>
      </c>
      <c r="C34" s="78">
        <v>494.84300000000002</v>
      </c>
      <c r="D34" s="78">
        <v>592.94600000000003</v>
      </c>
      <c r="E34" s="37">
        <v>664.49900000000002</v>
      </c>
      <c r="F34" s="277">
        <v>6.4000000000000001E-2</v>
      </c>
      <c r="G34" s="277">
        <v>1</v>
      </c>
      <c r="H34" s="78">
        <v>709.245</v>
      </c>
      <c r="I34" s="78">
        <v>804.30399999999997</v>
      </c>
      <c r="J34" s="78">
        <v>842.08399999999995</v>
      </c>
      <c r="K34" s="277">
        <v>8.2000000000000003E-2</v>
      </c>
      <c r="L34" s="278">
        <v>2.198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1015-E400-4264-910F-B17C2F5DC992}">
  <sheetPr codeName="Sheet8"/>
  <dimension ref="A1:T36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28</v>
      </c>
    </row>
    <row r="3" spans="1:20" x14ac:dyDescent="0.25">
      <c r="A3" s="279" t="s">
        <v>132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  <c r="T3" s="281"/>
    </row>
    <row r="4" spans="1:20" x14ac:dyDescent="0.25">
      <c r="A4" s="282" t="s">
        <v>44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3"/>
      <c r="T4" s="283"/>
    </row>
    <row r="5" spans="1:20" x14ac:dyDescent="0.25">
      <c r="A5" s="284" t="s">
        <v>45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6"/>
      <c r="T5" s="286"/>
    </row>
    <row r="6" spans="1:20" x14ac:dyDescent="0.25">
      <c r="A6" s="287" t="s">
        <v>46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1"/>
      <c r="T6" s="281"/>
    </row>
    <row r="7" spans="1:20" x14ac:dyDescent="0.25">
      <c r="A7" s="287" t="s">
        <v>47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1"/>
      <c r="T7" s="281"/>
    </row>
    <row r="8" spans="1:20" x14ac:dyDescent="0.25">
      <c r="A8" s="287" t="s">
        <v>48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1"/>
      <c r="T8" s="281"/>
    </row>
    <row r="9" spans="1:20" x14ac:dyDescent="0.25">
      <c r="A9" s="287" t="s">
        <v>49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1"/>
      <c r="T9" s="281"/>
    </row>
    <row r="10" spans="1:20" x14ac:dyDescent="0.25">
      <c r="A10" s="287" t="s">
        <v>50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1"/>
      <c r="T10" s="281"/>
    </row>
    <row r="11" spans="1:20" x14ac:dyDescent="0.25">
      <c r="A11" s="287" t="s">
        <v>51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1"/>
      <c r="T11" s="281"/>
    </row>
    <row r="12" spans="1:20" x14ac:dyDescent="0.25">
      <c r="A12" s="287" t="s">
        <v>52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1"/>
      <c r="T12" s="281"/>
    </row>
    <row r="13" spans="1:20" x14ac:dyDescent="0.25">
      <c r="A13" s="287" t="s">
        <v>53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1"/>
      <c r="T13" s="281"/>
    </row>
    <row r="14" spans="1:20" x14ac:dyDescent="0.25">
      <c r="A14" s="288"/>
      <c r="B14" s="615" t="s">
        <v>133</v>
      </c>
      <c r="C14" s="616"/>
      <c r="D14" s="289" t="s">
        <v>103</v>
      </c>
      <c r="E14" s="290"/>
      <c r="F14" s="290" t="s">
        <v>134</v>
      </c>
      <c r="G14" s="290"/>
      <c r="H14" s="291"/>
      <c r="I14" s="291"/>
      <c r="J14" s="291"/>
      <c r="K14" s="292"/>
      <c r="L14" s="292"/>
      <c r="M14" s="291"/>
      <c r="N14" s="292"/>
      <c r="O14" s="292"/>
      <c r="P14" s="291"/>
      <c r="Q14" s="292"/>
      <c r="R14" s="293"/>
      <c r="S14" s="617" t="s">
        <v>56</v>
      </c>
      <c r="T14" s="617" t="s">
        <v>135</v>
      </c>
    </row>
    <row r="15" spans="1:20" ht="91.5" x14ac:dyDescent="0.25">
      <c r="A15" s="294"/>
      <c r="B15" s="295" t="s">
        <v>136</v>
      </c>
      <c r="C15" s="296" t="s">
        <v>137</v>
      </c>
      <c r="D15" s="620" t="s">
        <v>138</v>
      </c>
      <c r="E15" s="621"/>
      <c r="F15" s="622"/>
      <c r="G15" s="623" t="s">
        <v>139</v>
      </c>
      <c r="H15" s="624"/>
      <c r="I15" s="625"/>
      <c r="J15" s="297" t="s">
        <v>109</v>
      </c>
      <c r="K15" s="298"/>
      <c r="L15" s="298"/>
      <c r="M15" s="298"/>
      <c r="N15" s="298"/>
      <c r="O15" s="298"/>
      <c r="P15" s="298"/>
      <c r="Q15" s="298"/>
      <c r="R15" s="299"/>
      <c r="S15" s="618"/>
      <c r="T15" s="619"/>
    </row>
    <row r="16" spans="1:20" x14ac:dyDescent="0.25">
      <c r="A16" s="300"/>
      <c r="B16" s="301"/>
      <c r="C16" s="302"/>
      <c r="D16" s="626" t="s">
        <v>32</v>
      </c>
      <c r="E16" s="627"/>
      <c r="F16" s="628"/>
      <c r="G16" s="629" t="s">
        <v>33</v>
      </c>
      <c r="H16" s="630"/>
      <c r="I16" s="631"/>
      <c r="J16" s="629" t="s">
        <v>34</v>
      </c>
      <c r="K16" s="630"/>
      <c r="L16" s="631"/>
      <c r="M16" s="629" t="s">
        <v>17</v>
      </c>
      <c r="N16" s="630"/>
      <c r="O16" s="631"/>
      <c r="P16" s="629" t="s">
        <v>18</v>
      </c>
      <c r="Q16" s="630"/>
      <c r="R16" s="631"/>
      <c r="S16" s="613" t="s">
        <v>61</v>
      </c>
      <c r="T16" s="614"/>
    </row>
    <row r="17" spans="1:20" ht="28.5" x14ac:dyDescent="0.25">
      <c r="A17" s="303" t="s">
        <v>140</v>
      </c>
      <c r="B17" s="304"/>
      <c r="C17" s="305"/>
      <c r="D17" s="306" t="s">
        <v>141</v>
      </c>
      <c r="E17" s="307" t="s">
        <v>142</v>
      </c>
      <c r="F17" s="308" t="s">
        <v>143</v>
      </c>
      <c r="G17" s="306" t="s">
        <v>141</v>
      </c>
      <c r="H17" s="307" t="s">
        <v>142</v>
      </c>
      <c r="I17" s="308" t="s">
        <v>143</v>
      </c>
      <c r="J17" s="306" t="s">
        <v>141</v>
      </c>
      <c r="K17" s="307" t="s">
        <v>142</v>
      </c>
      <c r="L17" s="308" t="s">
        <v>143</v>
      </c>
      <c r="M17" s="306" t="s">
        <v>141</v>
      </c>
      <c r="N17" s="307" t="s">
        <v>142</v>
      </c>
      <c r="O17" s="308" t="s">
        <v>143</v>
      </c>
      <c r="P17" s="306" t="s">
        <v>141</v>
      </c>
      <c r="Q17" s="307" t="s">
        <v>142</v>
      </c>
      <c r="R17" s="308" t="s">
        <v>143</v>
      </c>
      <c r="S17" s="309" t="s">
        <v>16</v>
      </c>
      <c r="T17" s="310"/>
    </row>
    <row r="18" spans="1:20" x14ac:dyDescent="0.25">
      <c r="A18" s="203" t="s">
        <v>144</v>
      </c>
      <c r="B18" s="311">
        <v>1443</v>
      </c>
      <c r="C18" s="312">
        <v>38</v>
      </c>
      <c r="D18" s="313">
        <v>1242.6000000000001</v>
      </c>
      <c r="E18" s="314">
        <v>1046.4330000000002</v>
      </c>
      <c r="F18" s="315">
        <v>0.8421318203766297</v>
      </c>
      <c r="G18" s="313">
        <v>1188.3003239538239</v>
      </c>
      <c r="H18" s="314">
        <v>1066.1400000000001</v>
      </c>
      <c r="I18" s="315">
        <v>0.89719743276063368</v>
      </c>
      <c r="J18" s="313">
        <v>1148.1003065741447</v>
      </c>
      <c r="K18" s="314">
        <v>1081.1799999999998</v>
      </c>
      <c r="L18" s="315">
        <v>0.94171214292779815</v>
      </c>
      <c r="M18" s="313">
        <v>1137.5018712594594</v>
      </c>
      <c r="N18" s="314">
        <v>1128.5609999999995</v>
      </c>
      <c r="O18" s="315">
        <v>0.99213990632862825</v>
      </c>
      <c r="P18" s="313">
        <v>1126.0026748308878</v>
      </c>
      <c r="Q18" s="314">
        <v>1180.2670000000005</v>
      </c>
      <c r="R18" s="315">
        <v>1.0481920037865475</v>
      </c>
      <c r="S18" s="316">
        <v>-1.7789885112133419E-2</v>
      </c>
      <c r="T18" s="317">
        <v>0.99999999999999989</v>
      </c>
    </row>
    <row r="19" spans="1:20" x14ac:dyDescent="0.25">
      <c r="A19" s="318" t="s">
        <v>145</v>
      </c>
      <c r="B19" s="319">
        <v>177</v>
      </c>
      <c r="C19" s="320">
        <v>31</v>
      </c>
      <c r="D19" s="321">
        <v>153</v>
      </c>
      <c r="E19" s="322">
        <v>44.869</v>
      </c>
      <c r="F19" s="323">
        <v>0.29326143790849674</v>
      </c>
      <c r="G19" s="324">
        <v>133</v>
      </c>
      <c r="H19" s="322">
        <v>41.187999999999995</v>
      </c>
      <c r="I19" s="323">
        <v>0.30968421052631573</v>
      </c>
      <c r="J19" s="324">
        <v>130</v>
      </c>
      <c r="K19" s="322">
        <v>42.631</v>
      </c>
      <c r="L19" s="323">
        <v>0.32793076923076925</v>
      </c>
      <c r="M19" s="324">
        <v>130</v>
      </c>
      <c r="N19" s="322">
        <v>45.097000000000001</v>
      </c>
      <c r="O19" s="323">
        <v>0.34689999999999999</v>
      </c>
      <c r="P19" s="324">
        <v>128</v>
      </c>
      <c r="Q19" s="322">
        <v>46.758000000000003</v>
      </c>
      <c r="R19" s="323">
        <v>0.36529687500000002</v>
      </c>
      <c r="S19" s="325">
        <v>-1.2691726788869095E-2</v>
      </c>
      <c r="T19" s="325">
        <v>0.11326320434783839</v>
      </c>
    </row>
    <row r="20" spans="1:20" x14ac:dyDescent="0.25">
      <c r="A20" s="318" t="s">
        <v>146</v>
      </c>
      <c r="B20" s="326">
        <v>593</v>
      </c>
      <c r="C20" s="327">
        <v>0</v>
      </c>
      <c r="D20" s="328">
        <v>528.70000000000005</v>
      </c>
      <c r="E20" s="329">
        <v>320.73299999999995</v>
      </c>
      <c r="F20" s="330">
        <v>0.60664459996217124</v>
      </c>
      <c r="G20" s="331">
        <v>519.99599999999998</v>
      </c>
      <c r="H20" s="329">
        <v>339.745</v>
      </c>
      <c r="I20" s="330">
        <v>0.65336079508303913</v>
      </c>
      <c r="J20" s="331">
        <v>507.80207352941176</v>
      </c>
      <c r="K20" s="329">
        <v>351.45500000000004</v>
      </c>
      <c r="L20" s="330">
        <v>0.69211021049453014</v>
      </c>
      <c r="M20" s="331">
        <v>506.80207352941176</v>
      </c>
      <c r="N20" s="329">
        <v>371.298</v>
      </c>
      <c r="O20" s="330">
        <v>0.73262920456155567</v>
      </c>
      <c r="P20" s="331">
        <v>503.30350210084038</v>
      </c>
      <c r="Q20" s="329">
        <v>389.79499999999996</v>
      </c>
      <c r="R20" s="330">
        <v>0.77447305328287142</v>
      </c>
      <c r="S20" s="332">
        <v>-1.0816986791703065E-2</v>
      </c>
      <c r="T20" s="332">
        <v>0.44303166498268054</v>
      </c>
    </row>
    <row r="21" spans="1:20" x14ac:dyDescent="0.25">
      <c r="A21" s="318" t="s">
        <v>147</v>
      </c>
      <c r="B21" s="326">
        <v>346</v>
      </c>
      <c r="C21" s="327">
        <v>4</v>
      </c>
      <c r="D21" s="328">
        <v>282.5</v>
      </c>
      <c r="E21" s="329">
        <v>295.04300000000001</v>
      </c>
      <c r="F21" s="330">
        <v>1.0444</v>
      </c>
      <c r="G21" s="331">
        <v>255.90349062049063</v>
      </c>
      <c r="H21" s="329">
        <v>280.28399999999999</v>
      </c>
      <c r="I21" s="330">
        <v>1.095272281438576</v>
      </c>
      <c r="J21" s="331">
        <v>247.89473304473304</v>
      </c>
      <c r="K21" s="329">
        <v>288.44499999999994</v>
      </c>
      <c r="L21" s="330">
        <v>1.1635785740875322</v>
      </c>
      <c r="M21" s="331">
        <v>246.29473304473302</v>
      </c>
      <c r="N21" s="329">
        <v>303.80400000000003</v>
      </c>
      <c r="O21" s="330">
        <v>1.233497753867201</v>
      </c>
      <c r="P21" s="331">
        <v>245.29473304473302</v>
      </c>
      <c r="Q21" s="329">
        <v>320.67599999999999</v>
      </c>
      <c r="R21" s="330">
        <v>1.3073089504189237</v>
      </c>
      <c r="S21" s="332">
        <v>-1.4014175603632828E-2</v>
      </c>
      <c r="T21" s="332">
        <v>0.21639308888677192</v>
      </c>
    </row>
    <row r="22" spans="1:20" x14ac:dyDescent="0.25">
      <c r="A22" s="318" t="s">
        <v>148</v>
      </c>
      <c r="B22" s="326">
        <v>272</v>
      </c>
      <c r="C22" s="327">
        <v>3</v>
      </c>
      <c r="D22" s="328">
        <v>222.39999999999998</v>
      </c>
      <c r="E22" s="329">
        <v>291.99900000000002</v>
      </c>
      <c r="F22" s="330">
        <v>1.3129451438848923</v>
      </c>
      <c r="G22" s="331">
        <v>228.40083333333334</v>
      </c>
      <c r="H22" s="329">
        <v>314.46499999999992</v>
      </c>
      <c r="I22" s="330">
        <v>1.3768119643463059</v>
      </c>
      <c r="J22" s="331">
        <v>219.40350000000001</v>
      </c>
      <c r="K22" s="329">
        <v>319.70299999999997</v>
      </c>
      <c r="L22" s="330">
        <v>1.4571463080579843</v>
      </c>
      <c r="M22" s="331">
        <v>211.40506468531467</v>
      </c>
      <c r="N22" s="329">
        <v>324.59500000000003</v>
      </c>
      <c r="O22" s="330">
        <v>1.5354173301532457</v>
      </c>
      <c r="P22" s="331">
        <v>206.40443968531466</v>
      </c>
      <c r="Q22" s="329">
        <v>334.25600000000003</v>
      </c>
      <c r="R22" s="330">
        <v>1.619422530395221</v>
      </c>
      <c r="S22" s="332">
        <v>-3.3191521902585785E-2</v>
      </c>
      <c r="T22" s="332">
        <v>0.18818080035735227</v>
      </c>
    </row>
    <row r="23" spans="1:20" x14ac:dyDescent="0.25">
      <c r="A23" s="318" t="s">
        <v>149</v>
      </c>
      <c r="B23" s="326">
        <v>55</v>
      </c>
      <c r="C23" s="328">
        <v>0</v>
      </c>
      <c r="D23" s="328">
        <v>56.000000000000227</v>
      </c>
      <c r="E23" s="329">
        <v>93.789000000000215</v>
      </c>
      <c r="F23" s="330">
        <v>1.6748035714285685</v>
      </c>
      <c r="G23" s="331">
        <v>51</v>
      </c>
      <c r="H23" s="329">
        <v>90.458000000000197</v>
      </c>
      <c r="I23" s="330">
        <v>1.7736862745098079</v>
      </c>
      <c r="J23" s="331">
        <v>43</v>
      </c>
      <c r="K23" s="329">
        <v>78.945999999999913</v>
      </c>
      <c r="L23" s="330">
        <v>1.8359534883720909</v>
      </c>
      <c r="M23" s="331">
        <v>43</v>
      </c>
      <c r="N23" s="329">
        <v>83.766999999999371</v>
      </c>
      <c r="O23" s="330">
        <v>1.9480697674418459</v>
      </c>
      <c r="P23" s="331">
        <v>42.999999999999773</v>
      </c>
      <c r="Q23" s="329">
        <v>88.782000000000608</v>
      </c>
      <c r="R23" s="330">
        <v>2.0646976744186296</v>
      </c>
      <c r="S23" s="332">
        <v>-5.5288011809926374E-2</v>
      </c>
      <c r="T23" s="332">
        <v>3.9131241425356782E-2</v>
      </c>
    </row>
    <row r="24" spans="1:20" x14ac:dyDescent="0.25">
      <c r="A24" s="203" t="s">
        <v>29</v>
      </c>
      <c r="B24" s="311">
        <v>1443</v>
      </c>
      <c r="C24" s="312">
        <v>38</v>
      </c>
      <c r="D24" s="313">
        <v>1242.5999999999999</v>
      </c>
      <c r="E24" s="314">
        <v>1046.433</v>
      </c>
      <c r="F24" s="315">
        <v>0.8421318203766297</v>
      </c>
      <c r="G24" s="313">
        <v>1188.3003239538239</v>
      </c>
      <c r="H24" s="314">
        <v>1066.1400000000001</v>
      </c>
      <c r="I24" s="315">
        <v>0.89719743276063368</v>
      </c>
      <c r="J24" s="313">
        <v>1148.1003065741447</v>
      </c>
      <c r="K24" s="314">
        <v>1081.1799999999998</v>
      </c>
      <c r="L24" s="315">
        <v>0.94171214292779815</v>
      </c>
      <c r="M24" s="313">
        <v>1137.5018712594594</v>
      </c>
      <c r="N24" s="314">
        <v>1128.5610000000001</v>
      </c>
      <c r="O24" s="315">
        <v>0.99213990632862892</v>
      </c>
      <c r="P24" s="313">
        <v>1126.0026748308878</v>
      </c>
      <c r="Q24" s="314">
        <v>1180.2669999999998</v>
      </c>
      <c r="R24" s="315">
        <v>1.0481920037865469</v>
      </c>
      <c r="S24" s="316">
        <v>-1.7789885112133419E-2</v>
      </c>
      <c r="T24" s="317">
        <v>1</v>
      </c>
    </row>
    <row r="25" spans="1:20" x14ac:dyDescent="0.25">
      <c r="A25" s="333" t="s">
        <v>62</v>
      </c>
      <c r="B25" s="327">
        <v>477</v>
      </c>
      <c r="C25" s="327">
        <v>8</v>
      </c>
      <c r="D25" s="328">
        <v>412.4</v>
      </c>
      <c r="E25" s="329">
        <v>305.46800000000002</v>
      </c>
      <c r="F25" s="330">
        <v>0.74070805043646948</v>
      </c>
      <c r="G25" s="331">
        <v>374.29657142857138</v>
      </c>
      <c r="H25" s="329">
        <v>300.55599999999993</v>
      </c>
      <c r="I25" s="330">
        <v>0.80298892093206442</v>
      </c>
      <c r="J25" s="331">
        <v>366.09923809523815</v>
      </c>
      <c r="K25" s="329">
        <v>310.96300000000002</v>
      </c>
      <c r="L25" s="330">
        <v>0.84939537601306114</v>
      </c>
      <c r="M25" s="331">
        <v>361.49986309523808</v>
      </c>
      <c r="N25" s="329">
        <v>322.66700000000003</v>
      </c>
      <c r="O25" s="330">
        <v>0.89257848464244804</v>
      </c>
      <c r="P25" s="331">
        <v>357.99986309523808</v>
      </c>
      <c r="Q25" s="329">
        <v>336.21599999999995</v>
      </c>
      <c r="R25" s="330">
        <v>0.93915119713483519</v>
      </c>
      <c r="S25" s="332">
        <v>-1.4729067223964054E-2</v>
      </c>
      <c r="T25" s="332">
        <v>0.31737513702131315</v>
      </c>
    </row>
    <row r="26" spans="1:20" x14ac:dyDescent="0.25">
      <c r="A26" s="333" t="s">
        <v>63</v>
      </c>
      <c r="B26" s="327">
        <v>97</v>
      </c>
      <c r="C26" s="328">
        <v>2</v>
      </c>
      <c r="D26" s="328">
        <v>84.8</v>
      </c>
      <c r="E26" s="329">
        <v>80.408000000000001</v>
      </c>
      <c r="F26" s="330">
        <v>0.94820754716981137</v>
      </c>
      <c r="G26" s="331">
        <v>85.993333333333339</v>
      </c>
      <c r="H26" s="329">
        <v>82.837000000000003</v>
      </c>
      <c r="I26" s="330">
        <v>0.96329560431041161</v>
      </c>
      <c r="J26" s="331">
        <v>84.004583333333329</v>
      </c>
      <c r="K26" s="329">
        <v>86.537000000000006</v>
      </c>
      <c r="L26" s="330">
        <v>1.0301461725798693</v>
      </c>
      <c r="M26" s="331">
        <v>83.005208333333343</v>
      </c>
      <c r="N26" s="329">
        <v>90.158000000000001</v>
      </c>
      <c r="O26" s="330">
        <v>1.0861728054213464</v>
      </c>
      <c r="P26" s="331">
        <v>82.005208333333343</v>
      </c>
      <c r="Q26" s="329">
        <v>93.506</v>
      </c>
      <c r="R26" s="330">
        <v>1.1402446490949507</v>
      </c>
      <c r="S26" s="332">
        <v>-1.5704383839533986E-2</v>
      </c>
      <c r="T26" s="332">
        <v>7.2829399839850456E-2</v>
      </c>
    </row>
    <row r="27" spans="1:20" x14ac:dyDescent="0.25">
      <c r="A27" s="333" t="s">
        <v>64</v>
      </c>
      <c r="B27" s="327">
        <v>107</v>
      </c>
      <c r="C27" s="328">
        <v>7</v>
      </c>
      <c r="D27" s="328">
        <v>91.3</v>
      </c>
      <c r="E27" s="329">
        <v>82.480999999999995</v>
      </c>
      <c r="F27" s="330">
        <v>0.90340635268346103</v>
      </c>
      <c r="G27" s="331">
        <v>79.00363636363636</v>
      </c>
      <c r="H27" s="329">
        <v>76.537000000000006</v>
      </c>
      <c r="I27" s="330">
        <v>0.96877819202798499</v>
      </c>
      <c r="J27" s="331">
        <v>75.99963636363637</v>
      </c>
      <c r="K27" s="329">
        <v>77.781000000000006</v>
      </c>
      <c r="L27" s="330">
        <v>1.02343910736415</v>
      </c>
      <c r="M27" s="331">
        <v>74.999181818181825</v>
      </c>
      <c r="N27" s="329">
        <v>80.183000000000007</v>
      </c>
      <c r="O27" s="330">
        <v>1.0691183297757187</v>
      </c>
      <c r="P27" s="331">
        <v>73.999181818181825</v>
      </c>
      <c r="Q27" s="329">
        <v>83.218000000000004</v>
      </c>
      <c r="R27" s="330">
        <v>1.1245800014987881</v>
      </c>
      <c r="S27" s="332">
        <v>-2.15770924094566E-2</v>
      </c>
      <c r="T27" s="332">
        <v>6.6088674590272178E-2</v>
      </c>
    </row>
    <row r="28" spans="1:20" x14ac:dyDescent="0.25">
      <c r="A28" s="333" t="s">
        <v>65</v>
      </c>
      <c r="B28" s="327">
        <v>145</v>
      </c>
      <c r="C28" s="328">
        <v>3</v>
      </c>
      <c r="D28" s="328">
        <v>120.9</v>
      </c>
      <c r="E28" s="329">
        <v>103.98599999999999</v>
      </c>
      <c r="F28" s="330">
        <v>0.86009925558312639</v>
      </c>
      <c r="G28" s="331">
        <v>124.996</v>
      </c>
      <c r="H28" s="329">
        <v>116.798</v>
      </c>
      <c r="I28" s="330">
        <v>0.93441390124483992</v>
      </c>
      <c r="J28" s="331">
        <v>121.99781818181818</v>
      </c>
      <c r="K28" s="329">
        <v>120.619</v>
      </c>
      <c r="L28" s="330">
        <v>0.98869800950240549</v>
      </c>
      <c r="M28" s="331">
        <v>120.9985874125874</v>
      </c>
      <c r="N28" s="329">
        <v>126.483</v>
      </c>
      <c r="O28" s="330">
        <v>1.0453262530141081</v>
      </c>
      <c r="P28" s="331">
        <v>120.9985874125874</v>
      </c>
      <c r="Q28" s="329">
        <v>133.904</v>
      </c>
      <c r="R28" s="330">
        <v>1.1066575475249727</v>
      </c>
      <c r="S28" s="332">
        <v>-1.0775808994022751E-2</v>
      </c>
      <c r="T28" s="332">
        <v>0.1063045811232312</v>
      </c>
    </row>
    <row r="29" spans="1:20" x14ac:dyDescent="0.25">
      <c r="A29" s="333" t="s">
        <v>66</v>
      </c>
      <c r="B29" s="327">
        <v>76</v>
      </c>
      <c r="C29" s="328">
        <v>5</v>
      </c>
      <c r="D29" s="328">
        <v>67.3</v>
      </c>
      <c r="E29" s="329">
        <v>56.370000000000005</v>
      </c>
      <c r="F29" s="330">
        <v>0.83759286775631514</v>
      </c>
      <c r="G29" s="331">
        <v>66.00090909090909</v>
      </c>
      <c r="H29" s="329">
        <v>58.805999999999997</v>
      </c>
      <c r="I29" s="330">
        <v>0.89098772744177079</v>
      </c>
      <c r="J29" s="331">
        <v>61.999732620320856</v>
      </c>
      <c r="K29" s="329">
        <v>58.859000000000002</v>
      </c>
      <c r="L29" s="330">
        <v>0.94934280378990765</v>
      </c>
      <c r="M29" s="331">
        <v>61.999732620320856</v>
      </c>
      <c r="N29" s="329">
        <v>60.814999999999998</v>
      </c>
      <c r="O29" s="330">
        <v>0.98089132694206893</v>
      </c>
      <c r="P29" s="331">
        <v>61.999732620320856</v>
      </c>
      <c r="Q29" s="329">
        <v>64.394000000000005</v>
      </c>
      <c r="R29" s="330">
        <v>1.0386173823416525</v>
      </c>
      <c r="S29" s="332">
        <v>-2.0630368906095931E-2</v>
      </c>
      <c r="T29" s="332">
        <v>5.4783761246385732E-2</v>
      </c>
    </row>
    <row r="30" spans="1:20" x14ac:dyDescent="0.25">
      <c r="A30" s="333" t="s">
        <v>67</v>
      </c>
      <c r="B30" s="327">
        <v>200</v>
      </c>
      <c r="C30" s="328">
        <v>5</v>
      </c>
      <c r="D30" s="328">
        <v>184.3</v>
      </c>
      <c r="E30" s="329">
        <v>142.011</v>
      </c>
      <c r="F30" s="330">
        <v>0.77054259359739552</v>
      </c>
      <c r="G30" s="331">
        <v>168.00181818181818</v>
      </c>
      <c r="H30" s="329">
        <v>136.21300000000002</v>
      </c>
      <c r="I30" s="330">
        <v>0.81078289196004383</v>
      </c>
      <c r="J30" s="331">
        <v>164.00015151515152</v>
      </c>
      <c r="K30" s="329">
        <v>139.99299999999999</v>
      </c>
      <c r="L30" s="330">
        <v>0.85361506502673223</v>
      </c>
      <c r="M30" s="331">
        <v>163.00015151515152</v>
      </c>
      <c r="N30" s="329">
        <v>147.02500000000001</v>
      </c>
      <c r="O30" s="330">
        <v>0.90199302659134917</v>
      </c>
      <c r="P30" s="331">
        <v>158.9995265151515</v>
      </c>
      <c r="Q30" s="329">
        <v>151.92399999999998</v>
      </c>
      <c r="R30" s="330">
        <v>0.95549970072094981</v>
      </c>
      <c r="S30" s="332">
        <v>-1.8190380098862091E-2</v>
      </c>
      <c r="T30" s="332">
        <v>0.14217720205442821</v>
      </c>
    </row>
    <row r="31" spans="1:20" x14ac:dyDescent="0.25">
      <c r="A31" s="197" t="s">
        <v>68</v>
      </c>
      <c r="B31" s="327">
        <v>197</v>
      </c>
      <c r="C31" s="328">
        <v>3</v>
      </c>
      <c r="D31" s="328">
        <v>173.40000000000003</v>
      </c>
      <c r="E31" s="329">
        <v>185.58599999999998</v>
      </c>
      <c r="F31" s="330">
        <v>1.0702768166089962</v>
      </c>
      <c r="G31" s="331">
        <v>168.00055555555556</v>
      </c>
      <c r="H31" s="329">
        <v>185.92599999999999</v>
      </c>
      <c r="I31" s="330">
        <v>1.1066987212343873</v>
      </c>
      <c r="J31" s="331">
        <v>155.99964646464647</v>
      </c>
      <c r="K31" s="329">
        <v>176.607</v>
      </c>
      <c r="L31" s="330">
        <v>1.1320987194674423</v>
      </c>
      <c r="M31" s="331">
        <v>154.99964646464647</v>
      </c>
      <c r="N31" s="329">
        <v>186.839</v>
      </c>
      <c r="O31" s="330">
        <v>1.2054156526261219</v>
      </c>
      <c r="P31" s="331">
        <v>154.00107503607504</v>
      </c>
      <c r="Q31" s="329">
        <v>197.24099999999999</v>
      </c>
      <c r="R31" s="330">
        <v>1.2807767734984701</v>
      </c>
      <c r="S31" s="332">
        <v>-2.8586029846966676E-2</v>
      </c>
      <c r="T31" s="332">
        <v>0.13761173311539496</v>
      </c>
    </row>
    <row r="32" spans="1:20" x14ac:dyDescent="0.25">
      <c r="A32" s="197" t="s">
        <v>69</v>
      </c>
      <c r="B32" s="327">
        <v>94</v>
      </c>
      <c r="C32" s="328">
        <v>4</v>
      </c>
      <c r="D32" s="328">
        <v>65.599999999999994</v>
      </c>
      <c r="E32" s="329">
        <v>54.978999999999999</v>
      </c>
      <c r="F32" s="330">
        <v>0.83809451219512199</v>
      </c>
      <c r="G32" s="331">
        <v>74</v>
      </c>
      <c r="H32" s="329">
        <v>65.715000000000003</v>
      </c>
      <c r="I32" s="330">
        <v>0.8880405405405406</v>
      </c>
      <c r="J32" s="331">
        <v>71</v>
      </c>
      <c r="K32" s="329">
        <v>65.412999999999997</v>
      </c>
      <c r="L32" s="330">
        <v>0.92130985915492958</v>
      </c>
      <c r="M32" s="331">
        <v>70</v>
      </c>
      <c r="N32" s="329">
        <v>67.293999999999997</v>
      </c>
      <c r="O32" s="330">
        <v>0.96134285714285705</v>
      </c>
      <c r="P32" s="331">
        <v>70</v>
      </c>
      <c r="Q32" s="329">
        <v>71.063000000000002</v>
      </c>
      <c r="R32" s="330">
        <v>1.0151857142857144</v>
      </c>
      <c r="S32" s="332">
        <v>-1.8352782071564544E-2</v>
      </c>
      <c r="T32" s="332">
        <v>6.1957798923481647E-2</v>
      </c>
    </row>
    <row r="33" spans="1:20" x14ac:dyDescent="0.25">
      <c r="A33" s="197" t="s">
        <v>70</v>
      </c>
      <c r="B33" s="327">
        <v>50</v>
      </c>
      <c r="C33" s="328">
        <v>1</v>
      </c>
      <c r="D33" s="328">
        <v>42.6</v>
      </c>
      <c r="E33" s="329">
        <v>35.144000000000005</v>
      </c>
      <c r="F33" s="330">
        <v>0.82497652582159631</v>
      </c>
      <c r="G33" s="331">
        <v>48.0075</v>
      </c>
      <c r="H33" s="329">
        <v>42.752000000000002</v>
      </c>
      <c r="I33" s="330">
        <v>0.8905275217413946</v>
      </c>
      <c r="J33" s="331">
        <v>46.999499999999998</v>
      </c>
      <c r="K33" s="329">
        <v>44.408000000000001</v>
      </c>
      <c r="L33" s="330">
        <v>0.94486111554378249</v>
      </c>
      <c r="M33" s="331">
        <v>46.999499999999998</v>
      </c>
      <c r="N33" s="329">
        <v>47.097000000000001</v>
      </c>
      <c r="O33" s="330">
        <v>1.0020744901541507</v>
      </c>
      <c r="P33" s="331">
        <v>45.999499999999998</v>
      </c>
      <c r="Q33" s="329">
        <v>48.800999999999995</v>
      </c>
      <c r="R33" s="330">
        <v>1.0609028359003903</v>
      </c>
      <c r="S33" s="332">
        <v>-1.4141299680168973E-2</v>
      </c>
      <c r="T33" s="332">
        <v>4.0871712085642428E-2</v>
      </c>
    </row>
    <row r="34" spans="1:20" x14ac:dyDescent="0.25">
      <c r="A34" s="334" t="s">
        <v>150</v>
      </c>
      <c r="B34" s="335"/>
      <c r="C34" s="336"/>
      <c r="D34" s="336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8"/>
      <c r="T34" s="338"/>
    </row>
    <row r="35" spans="1:20" x14ac:dyDescent="0.25">
      <c r="A35" s="339" t="s">
        <v>151</v>
      </c>
      <c r="B35" s="340"/>
      <c r="C35" s="340"/>
      <c r="D35" s="340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2"/>
      <c r="T35" s="342"/>
    </row>
    <row r="36" spans="1:20" x14ac:dyDescent="0.25">
      <c r="A36" s="343"/>
      <c r="B36" s="340"/>
      <c r="C36" s="340"/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2"/>
      <c r="T36" s="342"/>
    </row>
  </sheetData>
  <mergeCells count="11">
    <mergeCell ref="S16:T16"/>
    <mergeCell ref="B14:C14"/>
    <mergeCell ref="S14:S15"/>
    <mergeCell ref="T14:T15"/>
    <mergeCell ref="D15:F15"/>
    <mergeCell ref="G15:I15"/>
    <mergeCell ref="D16:F16"/>
    <mergeCell ref="G16:I16"/>
    <mergeCell ref="J16:L16"/>
    <mergeCell ref="M16:O16"/>
    <mergeCell ref="P16:R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C9D7-7EC0-4B4F-8782-BA08B2B4EF6D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28</v>
      </c>
    </row>
    <row r="3" spans="1:12" x14ac:dyDescent="0.25">
      <c r="A3" s="149" t="s">
        <v>152</v>
      </c>
      <c r="B3" s="344"/>
      <c r="C3" s="344"/>
      <c r="D3" s="345"/>
      <c r="E3" s="344"/>
      <c r="F3" s="344"/>
      <c r="G3" s="344"/>
      <c r="H3" s="344"/>
      <c r="I3" s="344"/>
      <c r="J3" s="344"/>
      <c r="K3" s="344"/>
      <c r="L3" s="344"/>
    </row>
    <row r="4" spans="1:12" x14ac:dyDescent="0.25">
      <c r="A4" s="346"/>
      <c r="B4" s="344"/>
      <c r="C4" s="344"/>
      <c r="D4" s="345"/>
      <c r="E4" s="344"/>
      <c r="F4" s="344"/>
      <c r="G4" s="344"/>
      <c r="H4" s="344"/>
      <c r="I4" s="344"/>
      <c r="J4" s="344"/>
      <c r="K4" s="344"/>
      <c r="L4" s="344"/>
    </row>
    <row r="5" spans="1:12" x14ac:dyDescent="0.25">
      <c r="A5" s="632" t="s">
        <v>153</v>
      </c>
      <c r="B5" s="632"/>
      <c r="C5" s="632"/>
      <c r="D5" s="632"/>
      <c r="E5" s="632"/>
      <c r="F5" s="632"/>
      <c r="G5" s="632"/>
      <c r="H5" s="632"/>
      <c r="I5" s="632"/>
      <c r="J5" s="632"/>
      <c r="K5" s="632"/>
      <c r="L5" s="632"/>
    </row>
    <row r="6" spans="1:12" ht="55.5" x14ac:dyDescent="0.25">
      <c r="A6" s="56"/>
      <c r="B6" s="57" t="s">
        <v>54</v>
      </c>
      <c r="C6" s="45"/>
      <c r="D6" s="58"/>
      <c r="E6" s="59" t="s">
        <v>55</v>
      </c>
      <c r="F6" s="347" t="s">
        <v>56</v>
      </c>
      <c r="G6" s="347" t="s">
        <v>57</v>
      </c>
      <c r="H6" s="45" t="s">
        <v>58</v>
      </c>
      <c r="I6" s="47"/>
      <c r="J6" s="47"/>
      <c r="K6" s="347" t="s">
        <v>56</v>
      </c>
      <c r="L6" s="348" t="s">
        <v>57</v>
      </c>
    </row>
    <row r="7" spans="1:12" x14ac:dyDescent="0.25">
      <c r="A7" s="63" t="s">
        <v>154</v>
      </c>
      <c r="B7" s="349" t="s">
        <v>30</v>
      </c>
      <c r="C7" s="349" t="s">
        <v>31</v>
      </c>
      <c r="D7" s="269" t="s">
        <v>32</v>
      </c>
      <c r="E7" s="350" t="s">
        <v>33</v>
      </c>
      <c r="F7" s="351" t="s">
        <v>60</v>
      </c>
      <c r="G7" s="352"/>
      <c r="H7" s="353" t="s">
        <v>34</v>
      </c>
      <c r="I7" s="349" t="s">
        <v>17</v>
      </c>
      <c r="J7" s="269" t="s">
        <v>18</v>
      </c>
      <c r="K7" s="352" t="s">
        <v>61</v>
      </c>
      <c r="L7" s="351"/>
    </row>
    <row r="8" spans="1:12" x14ac:dyDescent="0.25">
      <c r="A8" s="354" t="s">
        <v>90</v>
      </c>
      <c r="B8" s="355"/>
      <c r="C8" s="355"/>
      <c r="D8" s="355"/>
      <c r="E8" s="356"/>
      <c r="F8" s="357"/>
      <c r="G8" s="357"/>
      <c r="H8" s="355"/>
      <c r="I8" s="355"/>
      <c r="J8" s="355"/>
      <c r="K8" s="357"/>
      <c r="L8" s="358"/>
    </row>
    <row r="9" spans="1:12" x14ac:dyDescent="0.25">
      <c r="A9" s="359" t="s">
        <v>155</v>
      </c>
      <c r="B9" s="360"/>
      <c r="C9" s="360"/>
      <c r="D9" s="360"/>
      <c r="E9" s="361"/>
      <c r="F9" s="362"/>
      <c r="G9" s="362"/>
      <c r="H9" s="360"/>
      <c r="I9" s="360"/>
      <c r="J9" s="360"/>
      <c r="K9" s="362"/>
      <c r="L9" s="363"/>
    </row>
    <row r="10" spans="1:12" x14ac:dyDescent="0.25">
      <c r="A10" s="364" t="s">
        <v>156</v>
      </c>
      <c r="B10" s="365">
        <v>2224.9999999999995</v>
      </c>
      <c r="C10" s="365">
        <v>6969.0000000000009</v>
      </c>
      <c r="D10" s="365">
        <v>6951</v>
      </c>
      <c r="E10" s="366">
        <v>2315</v>
      </c>
      <c r="F10" s="367">
        <v>1.2999999999999999E-2</v>
      </c>
      <c r="G10" s="367">
        <v>1E-3</v>
      </c>
      <c r="H10" s="365">
        <v>1052</v>
      </c>
      <c r="I10" s="365">
        <v>1099</v>
      </c>
      <c r="J10" s="365">
        <v>1149</v>
      </c>
      <c r="K10" s="367">
        <v>-0.20799999999999999</v>
      </c>
      <c r="L10" s="368">
        <v>0</v>
      </c>
    </row>
    <row r="11" spans="1:12" x14ac:dyDescent="0.25">
      <c r="A11" s="369" t="s">
        <v>157</v>
      </c>
      <c r="B11" s="370">
        <v>2224.9999999999995</v>
      </c>
      <c r="C11" s="371">
        <v>6969.0000000000009</v>
      </c>
      <c r="D11" s="371">
        <v>6951</v>
      </c>
      <c r="E11" s="372">
        <v>2315</v>
      </c>
      <c r="F11" s="373">
        <v>1.2999999999999999E-2</v>
      </c>
      <c r="G11" s="373">
        <v>1E-3</v>
      </c>
      <c r="H11" s="371">
        <v>1052</v>
      </c>
      <c r="I11" s="371">
        <v>1099</v>
      </c>
      <c r="J11" s="371">
        <v>1149</v>
      </c>
      <c r="K11" s="373">
        <v>-0.20799999999999999</v>
      </c>
      <c r="L11" s="374">
        <v>0</v>
      </c>
    </row>
    <row r="12" spans="1:12" x14ac:dyDescent="0.25">
      <c r="A12" s="359" t="s">
        <v>158</v>
      </c>
      <c r="B12" s="360"/>
      <c r="C12" s="360"/>
      <c r="D12" s="360"/>
      <c r="E12" s="361"/>
      <c r="F12" s="362"/>
      <c r="G12" s="362"/>
      <c r="H12" s="360"/>
      <c r="I12" s="360"/>
      <c r="J12" s="360"/>
      <c r="K12" s="362"/>
      <c r="L12" s="363"/>
    </row>
    <row r="13" spans="1:12" x14ac:dyDescent="0.25">
      <c r="A13" s="364" t="s">
        <v>156</v>
      </c>
      <c r="B13" s="365">
        <v>1841.0000000000002</v>
      </c>
      <c r="C13" s="365">
        <v>74</v>
      </c>
      <c r="D13" s="365">
        <v>3007.9999999999995</v>
      </c>
      <c r="E13" s="366">
        <v>0</v>
      </c>
      <c r="F13" s="367">
        <v>-1</v>
      </c>
      <c r="G13" s="367">
        <v>0</v>
      </c>
      <c r="H13" s="365">
        <v>0</v>
      </c>
      <c r="I13" s="365">
        <v>0</v>
      </c>
      <c r="J13" s="365">
        <v>0</v>
      </c>
      <c r="K13" s="367">
        <v>0</v>
      </c>
      <c r="L13" s="368">
        <v>0</v>
      </c>
    </row>
    <row r="14" spans="1:12" x14ac:dyDescent="0.25">
      <c r="A14" s="369" t="s">
        <v>159</v>
      </c>
      <c r="B14" s="375">
        <v>1711</v>
      </c>
      <c r="C14" s="376">
        <v>0</v>
      </c>
      <c r="D14" s="376">
        <v>0</v>
      </c>
      <c r="E14" s="377">
        <v>0</v>
      </c>
      <c r="F14" s="378">
        <v>-1</v>
      </c>
      <c r="G14" s="378">
        <v>0</v>
      </c>
      <c r="H14" s="376">
        <v>0</v>
      </c>
      <c r="I14" s="376">
        <v>0</v>
      </c>
      <c r="J14" s="376">
        <v>0</v>
      </c>
      <c r="K14" s="378">
        <v>0</v>
      </c>
      <c r="L14" s="379">
        <v>0</v>
      </c>
    </row>
    <row r="15" spans="1:12" x14ac:dyDescent="0.25">
      <c r="A15" s="369" t="s">
        <v>160</v>
      </c>
      <c r="B15" s="380">
        <v>106.00000000000001</v>
      </c>
      <c r="C15" s="381">
        <v>44</v>
      </c>
      <c r="D15" s="381">
        <v>16</v>
      </c>
      <c r="E15" s="382">
        <v>0</v>
      </c>
      <c r="F15" s="383">
        <v>-1</v>
      </c>
      <c r="G15" s="383">
        <v>0</v>
      </c>
      <c r="H15" s="381">
        <v>0</v>
      </c>
      <c r="I15" s="381">
        <v>0</v>
      </c>
      <c r="J15" s="381">
        <v>0</v>
      </c>
      <c r="K15" s="383">
        <v>0</v>
      </c>
      <c r="L15" s="384">
        <v>0</v>
      </c>
    </row>
    <row r="16" spans="1:12" x14ac:dyDescent="0.25">
      <c r="A16" s="369" t="s">
        <v>158</v>
      </c>
      <c r="B16" s="385">
        <v>24</v>
      </c>
      <c r="C16" s="386">
        <v>30</v>
      </c>
      <c r="D16" s="386">
        <v>2991.9999999999995</v>
      </c>
      <c r="E16" s="387">
        <v>0</v>
      </c>
      <c r="F16" s="388">
        <v>-1</v>
      </c>
      <c r="G16" s="388">
        <v>0</v>
      </c>
      <c r="H16" s="386">
        <v>0</v>
      </c>
      <c r="I16" s="386">
        <v>0</v>
      </c>
      <c r="J16" s="386">
        <v>0</v>
      </c>
      <c r="K16" s="388">
        <v>0</v>
      </c>
      <c r="L16" s="389">
        <v>0</v>
      </c>
    </row>
    <row r="17" spans="1:12" x14ac:dyDescent="0.25">
      <c r="A17" s="359" t="s">
        <v>86</v>
      </c>
      <c r="B17" s="360"/>
      <c r="C17" s="360"/>
      <c r="D17" s="360"/>
      <c r="E17" s="361"/>
      <c r="F17" s="362"/>
      <c r="G17" s="362"/>
      <c r="H17" s="360"/>
      <c r="I17" s="360"/>
      <c r="J17" s="360"/>
      <c r="K17" s="362"/>
      <c r="L17" s="363"/>
    </row>
    <row r="18" spans="1:12" x14ac:dyDescent="0.25">
      <c r="A18" s="359" t="s">
        <v>161</v>
      </c>
      <c r="B18" s="360"/>
      <c r="C18" s="360"/>
      <c r="D18" s="360"/>
      <c r="E18" s="361"/>
      <c r="F18" s="362"/>
      <c r="G18" s="362"/>
      <c r="H18" s="360"/>
      <c r="I18" s="360"/>
      <c r="J18" s="360"/>
      <c r="K18" s="362"/>
      <c r="L18" s="363"/>
    </row>
    <row r="19" spans="1:12" x14ac:dyDescent="0.25">
      <c r="A19" s="364" t="s">
        <v>156</v>
      </c>
      <c r="B19" s="365">
        <v>923215.99999999988</v>
      </c>
      <c r="C19" s="365">
        <v>1154044</v>
      </c>
      <c r="D19" s="365">
        <v>1174961</v>
      </c>
      <c r="E19" s="366">
        <v>1128135</v>
      </c>
      <c r="F19" s="367">
        <v>6.9000000000000006E-2</v>
      </c>
      <c r="G19" s="367">
        <v>0.123</v>
      </c>
      <c r="H19" s="365">
        <v>1161846</v>
      </c>
      <c r="I19" s="365">
        <v>1187572.9999999998</v>
      </c>
      <c r="J19" s="365">
        <v>1229129.9999999998</v>
      </c>
      <c r="K19" s="367">
        <v>2.9000000000000001E-2</v>
      </c>
      <c r="L19" s="368">
        <v>0.14199999999999999</v>
      </c>
    </row>
    <row r="20" spans="1:12" x14ac:dyDescent="0.25">
      <c r="A20" s="369" t="s">
        <v>162</v>
      </c>
      <c r="B20" s="375">
        <v>1052</v>
      </c>
      <c r="C20" s="376">
        <v>1398</v>
      </c>
      <c r="D20" s="376">
        <v>1437</v>
      </c>
      <c r="E20" s="377">
        <v>1407</v>
      </c>
      <c r="F20" s="378">
        <v>0.10199999999999999</v>
      </c>
      <c r="G20" s="378">
        <v>0</v>
      </c>
      <c r="H20" s="376">
        <v>1364</v>
      </c>
      <c r="I20" s="376">
        <v>1410</v>
      </c>
      <c r="J20" s="376">
        <v>1458</v>
      </c>
      <c r="K20" s="378">
        <v>1.2E-2</v>
      </c>
      <c r="L20" s="379">
        <v>0</v>
      </c>
    </row>
    <row r="21" spans="1:12" x14ac:dyDescent="0.25">
      <c r="A21" s="369" t="s">
        <v>163</v>
      </c>
      <c r="B21" s="380">
        <v>95998</v>
      </c>
      <c r="C21" s="381">
        <v>112478</v>
      </c>
      <c r="D21" s="381">
        <v>108559</v>
      </c>
      <c r="E21" s="382">
        <v>118998</v>
      </c>
      <c r="F21" s="383">
        <v>7.3999999999999996E-2</v>
      </c>
      <c r="G21" s="383">
        <v>1.2E-2</v>
      </c>
      <c r="H21" s="381">
        <v>113430</v>
      </c>
      <c r="I21" s="381">
        <v>117772</v>
      </c>
      <c r="J21" s="381">
        <v>122349</v>
      </c>
      <c r="K21" s="383">
        <v>8.9999999999999993E-3</v>
      </c>
      <c r="L21" s="384">
        <v>1.4E-2</v>
      </c>
    </row>
    <row r="22" spans="1:12" x14ac:dyDescent="0.25">
      <c r="A22" s="369" t="s">
        <v>164</v>
      </c>
      <c r="B22" s="380">
        <v>10741</v>
      </c>
      <c r="C22" s="381">
        <v>14628</v>
      </c>
      <c r="D22" s="381">
        <v>10558</v>
      </c>
      <c r="E22" s="382">
        <v>10342</v>
      </c>
      <c r="F22" s="383">
        <v>-1.2999999999999999E-2</v>
      </c>
      <c r="G22" s="383">
        <v>1E-3</v>
      </c>
      <c r="H22" s="381">
        <v>10027</v>
      </c>
      <c r="I22" s="381">
        <v>10360</v>
      </c>
      <c r="J22" s="381">
        <v>10712</v>
      </c>
      <c r="K22" s="383">
        <v>1.2E-2</v>
      </c>
      <c r="L22" s="384">
        <v>1E-3</v>
      </c>
    </row>
    <row r="23" spans="1:12" x14ac:dyDescent="0.25">
      <c r="A23" s="369" t="s">
        <v>165</v>
      </c>
      <c r="B23" s="380">
        <v>28748</v>
      </c>
      <c r="C23" s="381">
        <v>32967</v>
      </c>
      <c r="D23" s="381">
        <v>33820</v>
      </c>
      <c r="E23" s="382">
        <v>30738</v>
      </c>
      <c r="F23" s="383">
        <v>2.3E-2</v>
      </c>
      <c r="G23" s="383">
        <v>4.0000000000000001E-3</v>
      </c>
      <c r="H23" s="381">
        <v>32118.000000000004</v>
      </c>
      <c r="I23" s="381">
        <v>33185</v>
      </c>
      <c r="J23" s="381">
        <v>34315</v>
      </c>
      <c r="K23" s="383">
        <v>3.6999999999999998E-2</v>
      </c>
      <c r="L23" s="384">
        <v>4.0000000000000001E-3</v>
      </c>
    </row>
    <row r="24" spans="1:12" x14ac:dyDescent="0.25">
      <c r="A24" s="369" t="s">
        <v>166</v>
      </c>
      <c r="B24" s="380">
        <v>103550</v>
      </c>
      <c r="C24" s="381">
        <v>121061</v>
      </c>
      <c r="D24" s="381">
        <v>122832</v>
      </c>
      <c r="E24" s="382">
        <v>111637</v>
      </c>
      <c r="F24" s="383">
        <v>2.5000000000000001E-2</v>
      </c>
      <c r="G24" s="383">
        <v>1.2999999999999999E-2</v>
      </c>
      <c r="H24" s="381">
        <v>129612</v>
      </c>
      <c r="I24" s="381">
        <v>120523</v>
      </c>
      <c r="J24" s="381">
        <v>124628</v>
      </c>
      <c r="K24" s="383">
        <v>3.6999999999999998E-2</v>
      </c>
      <c r="L24" s="384">
        <v>1.4999999999999999E-2</v>
      </c>
    </row>
    <row r="25" spans="1:12" x14ac:dyDescent="0.25">
      <c r="A25" s="369" t="s">
        <v>167</v>
      </c>
      <c r="B25" s="380">
        <v>126126</v>
      </c>
      <c r="C25" s="381">
        <v>144099</v>
      </c>
      <c r="D25" s="381">
        <v>147560</v>
      </c>
      <c r="E25" s="382">
        <v>138611</v>
      </c>
      <c r="F25" s="383">
        <v>3.2000000000000001E-2</v>
      </c>
      <c r="G25" s="383">
        <v>1.6E-2</v>
      </c>
      <c r="H25" s="381">
        <v>144634</v>
      </c>
      <c r="I25" s="381">
        <v>149235</v>
      </c>
      <c r="J25" s="381">
        <v>154319</v>
      </c>
      <c r="K25" s="383">
        <v>3.5999999999999997E-2</v>
      </c>
      <c r="L25" s="384">
        <v>1.7999999999999999E-2</v>
      </c>
    </row>
    <row r="26" spans="1:12" x14ac:dyDescent="0.25">
      <c r="A26" s="369" t="s">
        <v>168</v>
      </c>
      <c r="B26" s="380">
        <v>71272</v>
      </c>
      <c r="C26" s="381">
        <v>82632</v>
      </c>
      <c r="D26" s="381">
        <v>83241</v>
      </c>
      <c r="E26" s="382">
        <v>81538</v>
      </c>
      <c r="F26" s="383">
        <v>4.5999999999999999E-2</v>
      </c>
      <c r="G26" s="383">
        <v>8.9999999999999993E-3</v>
      </c>
      <c r="H26" s="381">
        <v>79051</v>
      </c>
      <c r="I26" s="381">
        <v>81675</v>
      </c>
      <c r="J26" s="381">
        <v>84457</v>
      </c>
      <c r="K26" s="383">
        <v>1.2E-2</v>
      </c>
      <c r="L26" s="384">
        <v>0.01</v>
      </c>
    </row>
    <row r="27" spans="1:12" x14ac:dyDescent="0.25">
      <c r="A27" s="369" t="s">
        <v>169</v>
      </c>
      <c r="B27" s="380">
        <v>31027</v>
      </c>
      <c r="C27" s="381">
        <v>35928</v>
      </c>
      <c r="D27" s="381">
        <v>36477</v>
      </c>
      <c r="E27" s="382">
        <v>33152</v>
      </c>
      <c r="F27" s="383">
        <v>2.1999999999999999E-2</v>
      </c>
      <c r="G27" s="383">
        <v>4.0000000000000001E-3</v>
      </c>
      <c r="H27" s="381">
        <v>34641</v>
      </c>
      <c r="I27" s="381">
        <v>35790</v>
      </c>
      <c r="J27" s="381">
        <v>37189</v>
      </c>
      <c r="K27" s="383">
        <v>3.9E-2</v>
      </c>
      <c r="L27" s="384">
        <v>4.0000000000000001E-3</v>
      </c>
    </row>
    <row r="28" spans="1:12" x14ac:dyDescent="0.25">
      <c r="A28" s="369" t="s">
        <v>170</v>
      </c>
      <c r="B28" s="380">
        <v>47492</v>
      </c>
      <c r="C28" s="381">
        <v>53515</v>
      </c>
      <c r="D28" s="381">
        <v>54756</v>
      </c>
      <c r="E28" s="382">
        <v>53636</v>
      </c>
      <c r="F28" s="383">
        <v>4.1000000000000002E-2</v>
      </c>
      <c r="G28" s="383">
        <v>6.0000000000000001E-3</v>
      </c>
      <c r="H28" s="381">
        <v>52000</v>
      </c>
      <c r="I28" s="381">
        <v>53726</v>
      </c>
      <c r="J28" s="381">
        <v>55556</v>
      </c>
      <c r="K28" s="383">
        <v>1.2E-2</v>
      </c>
      <c r="L28" s="384">
        <v>6.0000000000000001E-3</v>
      </c>
    </row>
    <row r="29" spans="1:12" x14ac:dyDescent="0.25">
      <c r="A29" s="369" t="s">
        <v>171</v>
      </c>
      <c r="B29" s="380">
        <v>51530</v>
      </c>
      <c r="C29" s="381">
        <v>58505</v>
      </c>
      <c r="D29" s="381">
        <v>59388</v>
      </c>
      <c r="E29" s="382">
        <v>73566</v>
      </c>
      <c r="F29" s="383">
        <v>0.126</v>
      </c>
      <c r="G29" s="383">
        <v>7.0000000000000001E-3</v>
      </c>
      <c r="H29" s="381">
        <v>69120</v>
      </c>
      <c r="I29" s="381">
        <v>71360</v>
      </c>
      <c r="J29" s="381">
        <v>73791</v>
      </c>
      <c r="K29" s="383">
        <v>1E-3</v>
      </c>
      <c r="L29" s="384">
        <v>8.9999999999999993E-3</v>
      </c>
    </row>
    <row r="30" spans="1:12" x14ac:dyDescent="0.25">
      <c r="A30" s="369" t="s">
        <v>172</v>
      </c>
      <c r="B30" s="380">
        <v>20752</v>
      </c>
      <c r="C30" s="381">
        <v>20313</v>
      </c>
      <c r="D30" s="381">
        <v>24529</v>
      </c>
      <c r="E30" s="382">
        <v>28202</v>
      </c>
      <c r="F30" s="383">
        <v>0.108</v>
      </c>
      <c r="G30" s="383">
        <v>3.0000000000000001E-3</v>
      </c>
      <c r="H30" s="381">
        <v>29497</v>
      </c>
      <c r="I30" s="381">
        <v>30706</v>
      </c>
      <c r="J30" s="381">
        <v>32113</v>
      </c>
      <c r="K30" s="383">
        <v>4.3999999999999997E-2</v>
      </c>
      <c r="L30" s="384">
        <v>4.0000000000000001E-3</v>
      </c>
    </row>
    <row r="31" spans="1:12" x14ac:dyDescent="0.25">
      <c r="A31" s="369" t="s">
        <v>173</v>
      </c>
      <c r="B31" s="380">
        <v>302586</v>
      </c>
      <c r="C31" s="381">
        <v>439550</v>
      </c>
      <c r="D31" s="381">
        <v>449518</v>
      </c>
      <c r="E31" s="382">
        <v>407875</v>
      </c>
      <c r="F31" s="383">
        <v>0.105</v>
      </c>
      <c r="G31" s="383">
        <v>4.4999999999999998E-2</v>
      </c>
      <c r="H31" s="381">
        <v>426193</v>
      </c>
      <c r="I31" s="381">
        <v>440339</v>
      </c>
      <c r="J31" s="381">
        <v>455338</v>
      </c>
      <c r="K31" s="383">
        <v>3.6999999999999998E-2</v>
      </c>
      <c r="L31" s="384">
        <v>5.1999999999999998E-2</v>
      </c>
    </row>
    <row r="32" spans="1:12" x14ac:dyDescent="0.25">
      <c r="A32" s="369" t="s">
        <v>174</v>
      </c>
      <c r="B32" s="380">
        <v>32342</v>
      </c>
      <c r="C32" s="381">
        <v>36970</v>
      </c>
      <c r="D32" s="381">
        <v>42286</v>
      </c>
      <c r="E32" s="382">
        <v>38433</v>
      </c>
      <c r="F32" s="383">
        <v>5.8999999999999997E-2</v>
      </c>
      <c r="G32" s="383">
        <v>4.0000000000000001E-3</v>
      </c>
      <c r="H32" s="381">
        <v>40159</v>
      </c>
      <c r="I32" s="381">
        <v>41492</v>
      </c>
      <c r="J32" s="381">
        <v>42905</v>
      </c>
      <c r="K32" s="383">
        <v>3.6999999999999998E-2</v>
      </c>
      <c r="L32" s="384">
        <v>5.0000000000000001E-3</v>
      </c>
    </row>
    <row r="33" spans="1:12" x14ac:dyDescent="0.25">
      <c r="A33" s="364" t="s">
        <v>175</v>
      </c>
      <c r="B33" s="390">
        <v>119741</v>
      </c>
      <c r="C33" s="365">
        <v>140655</v>
      </c>
      <c r="D33" s="365">
        <v>72872</v>
      </c>
      <c r="E33" s="366">
        <v>41085</v>
      </c>
      <c r="F33" s="367">
        <v>-0.3</v>
      </c>
      <c r="G33" s="367">
        <v>1.0999999999999999E-2</v>
      </c>
      <c r="H33" s="365">
        <v>47700</v>
      </c>
      <c r="I33" s="365">
        <v>44576</v>
      </c>
      <c r="J33" s="365">
        <v>46094</v>
      </c>
      <c r="K33" s="367">
        <v>3.9E-2</v>
      </c>
      <c r="L33" s="391">
        <v>5.0000000000000001E-3</v>
      </c>
    </row>
    <row r="34" spans="1:12" x14ac:dyDescent="0.25">
      <c r="A34" s="369" t="s">
        <v>176</v>
      </c>
      <c r="B34" s="385">
        <v>119741</v>
      </c>
      <c r="C34" s="386">
        <v>140655</v>
      </c>
      <c r="D34" s="386">
        <v>72872</v>
      </c>
      <c r="E34" s="387">
        <v>41085</v>
      </c>
      <c r="F34" s="388">
        <v>-0.3</v>
      </c>
      <c r="G34" s="388">
        <v>1.0999999999999999E-2</v>
      </c>
      <c r="H34" s="386">
        <v>47700</v>
      </c>
      <c r="I34" s="386">
        <v>44576</v>
      </c>
      <c r="J34" s="386">
        <v>46094</v>
      </c>
      <c r="K34" s="388">
        <v>3.9E-2</v>
      </c>
      <c r="L34" s="389">
        <v>5.0000000000000001E-3</v>
      </c>
    </row>
    <row r="35" spans="1:12" x14ac:dyDescent="0.25">
      <c r="A35" s="359" t="s">
        <v>88</v>
      </c>
      <c r="B35" s="360"/>
      <c r="C35" s="360"/>
      <c r="D35" s="360"/>
      <c r="E35" s="361"/>
      <c r="F35" s="362"/>
      <c r="G35" s="362"/>
      <c r="H35" s="360"/>
      <c r="I35" s="360"/>
      <c r="J35" s="360"/>
      <c r="K35" s="362"/>
      <c r="L35" s="363"/>
    </row>
    <row r="36" spans="1:12" x14ac:dyDescent="0.25">
      <c r="A36" s="359" t="s">
        <v>177</v>
      </c>
      <c r="B36" s="360"/>
      <c r="C36" s="360"/>
      <c r="D36" s="360"/>
      <c r="E36" s="361"/>
      <c r="F36" s="362"/>
      <c r="G36" s="362"/>
      <c r="H36" s="360"/>
      <c r="I36" s="360"/>
      <c r="J36" s="360"/>
      <c r="K36" s="362"/>
      <c r="L36" s="363"/>
    </row>
    <row r="37" spans="1:12" x14ac:dyDescent="0.25">
      <c r="A37" s="364" t="s">
        <v>156</v>
      </c>
      <c r="B37" s="365">
        <v>34326</v>
      </c>
      <c r="C37" s="365">
        <v>70702</v>
      </c>
      <c r="D37" s="365">
        <v>177575.00000000003</v>
      </c>
      <c r="E37" s="366">
        <v>173396.00000000003</v>
      </c>
      <c r="F37" s="367">
        <v>0.71599999999999997</v>
      </c>
      <c r="G37" s="367">
        <v>1.2999999999999999E-2</v>
      </c>
      <c r="H37" s="365">
        <v>187525.99999999997</v>
      </c>
      <c r="I37" s="365">
        <v>227906.99999999997</v>
      </c>
      <c r="J37" s="365">
        <v>233758</v>
      </c>
      <c r="K37" s="367">
        <v>0.105</v>
      </c>
      <c r="L37" s="368">
        <v>2.5000000000000001E-2</v>
      </c>
    </row>
    <row r="38" spans="1:12" x14ac:dyDescent="0.25">
      <c r="A38" s="369" t="s">
        <v>178</v>
      </c>
      <c r="B38" s="375">
        <v>22805</v>
      </c>
      <c r="C38" s="376">
        <v>53806</v>
      </c>
      <c r="D38" s="376">
        <v>153360</v>
      </c>
      <c r="E38" s="377">
        <v>152893</v>
      </c>
      <c r="F38" s="378">
        <v>0.88600000000000001</v>
      </c>
      <c r="G38" s="378">
        <v>1.0999999999999999E-2</v>
      </c>
      <c r="H38" s="376">
        <v>150146</v>
      </c>
      <c r="I38" s="376">
        <v>186088</v>
      </c>
      <c r="J38" s="376">
        <v>193449</v>
      </c>
      <c r="K38" s="378">
        <v>8.2000000000000003E-2</v>
      </c>
      <c r="L38" s="379">
        <v>2.1000000000000001E-2</v>
      </c>
    </row>
    <row r="39" spans="1:12" x14ac:dyDescent="0.25">
      <c r="A39" s="369" t="s">
        <v>179</v>
      </c>
      <c r="B39" s="380">
        <v>11521</v>
      </c>
      <c r="C39" s="381">
        <v>16896</v>
      </c>
      <c r="D39" s="381">
        <v>24215</v>
      </c>
      <c r="E39" s="382">
        <v>20503</v>
      </c>
      <c r="F39" s="383">
        <v>0.21199999999999999</v>
      </c>
      <c r="G39" s="383">
        <v>2E-3</v>
      </c>
      <c r="H39" s="381">
        <v>37380</v>
      </c>
      <c r="I39" s="381">
        <v>41819</v>
      </c>
      <c r="J39" s="381">
        <v>40309</v>
      </c>
      <c r="K39" s="383">
        <v>0.253</v>
      </c>
      <c r="L39" s="384">
        <v>4.0000000000000001E-3</v>
      </c>
    </row>
    <row r="40" spans="1:12" x14ac:dyDescent="0.25">
      <c r="A40" s="364" t="s">
        <v>175</v>
      </c>
      <c r="B40" s="390">
        <v>24778</v>
      </c>
      <c r="C40" s="365">
        <v>113574</v>
      </c>
      <c r="D40" s="365">
        <v>245423</v>
      </c>
      <c r="E40" s="366">
        <v>98862</v>
      </c>
      <c r="F40" s="367">
        <v>0.58599999999999997</v>
      </c>
      <c r="G40" s="367">
        <v>1.4E-2</v>
      </c>
      <c r="H40" s="365">
        <v>103555</v>
      </c>
      <c r="I40" s="365">
        <v>153088</v>
      </c>
      <c r="J40" s="365">
        <v>160965</v>
      </c>
      <c r="K40" s="367">
        <v>0.17599999999999999</v>
      </c>
      <c r="L40" s="391">
        <v>1.6E-2</v>
      </c>
    </row>
    <row r="41" spans="1:12" x14ac:dyDescent="0.25">
      <c r="A41" s="369" t="s">
        <v>180</v>
      </c>
      <c r="B41" s="385">
        <v>24778</v>
      </c>
      <c r="C41" s="386">
        <v>113574</v>
      </c>
      <c r="D41" s="386">
        <v>245423</v>
      </c>
      <c r="E41" s="387">
        <v>98862</v>
      </c>
      <c r="F41" s="388">
        <v>0.58599999999999997</v>
      </c>
      <c r="G41" s="388">
        <v>1.4E-2</v>
      </c>
      <c r="H41" s="386">
        <v>103555</v>
      </c>
      <c r="I41" s="386">
        <v>153088</v>
      </c>
      <c r="J41" s="386">
        <v>160965</v>
      </c>
      <c r="K41" s="388">
        <v>0.17599999999999999</v>
      </c>
      <c r="L41" s="389">
        <v>1.6E-2</v>
      </c>
    </row>
    <row r="42" spans="1:12" x14ac:dyDescent="0.25">
      <c r="A42" s="359" t="s">
        <v>181</v>
      </c>
      <c r="B42" s="360"/>
      <c r="C42" s="360"/>
      <c r="D42" s="360"/>
      <c r="E42" s="361"/>
      <c r="F42" s="362"/>
      <c r="G42" s="362"/>
      <c r="H42" s="360"/>
      <c r="I42" s="360"/>
      <c r="J42" s="360"/>
      <c r="K42" s="362"/>
      <c r="L42" s="363"/>
    </row>
    <row r="43" spans="1:12" x14ac:dyDescent="0.25">
      <c r="A43" s="364" t="s">
        <v>156</v>
      </c>
      <c r="B43" s="365">
        <v>2328549</v>
      </c>
      <c r="C43" s="365">
        <v>4264745</v>
      </c>
      <c r="D43" s="365">
        <v>2699785.0000000005</v>
      </c>
      <c r="E43" s="366">
        <v>2265182.0000000005</v>
      </c>
      <c r="F43" s="367">
        <v>-8.9999999999999993E-3</v>
      </c>
      <c r="G43" s="367">
        <v>0.32500000000000001</v>
      </c>
      <c r="H43" s="365">
        <v>2470594</v>
      </c>
      <c r="I43" s="365">
        <v>1570690</v>
      </c>
      <c r="J43" s="365">
        <v>1650342</v>
      </c>
      <c r="K43" s="367">
        <v>-0.1</v>
      </c>
      <c r="L43" s="368">
        <v>0.23899999999999999</v>
      </c>
    </row>
    <row r="44" spans="1:12" x14ac:dyDescent="0.25">
      <c r="A44" s="369" t="s">
        <v>182</v>
      </c>
      <c r="B44" s="375">
        <v>3645</v>
      </c>
      <c r="C44" s="376">
        <v>3648</v>
      </c>
      <c r="D44" s="376">
        <v>3817</v>
      </c>
      <c r="E44" s="377">
        <v>3739</v>
      </c>
      <c r="F44" s="378">
        <v>8.9999999999999993E-3</v>
      </c>
      <c r="G44" s="378">
        <v>0</v>
      </c>
      <c r="H44" s="376">
        <v>4027.9999999999995</v>
      </c>
      <c r="I44" s="376">
        <v>4208</v>
      </c>
      <c r="J44" s="376">
        <v>4401</v>
      </c>
      <c r="K44" s="378">
        <v>5.6000000000000001E-2</v>
      </c>
      <c r="L44" s="379">
        <v>0</v>
      </c>
    </row>
    <row r="45" spans="1:12" x14ac:dyDescent="0.25">
      <c r="A45" s="369" t="s">
        <v>183</v>
      </c>
      <c r="B45" s="380">
        <v>22800</v>
      </c>
      <c r="C45" s="381">
        <v>13400</v>
      </c>
      <c r="D45" s="381">
        <v>25000</v>
      </c>
      <c r="E45" s="382">
        <v>5696</v>
      </c>
      <c r="F45" s="383">
        <v>-0.37</v>
      </c>
      <c r="G45" s="383">
        <v>2E-3</v>
      </c>
      <c r="H45" s="381">
        <v>28212</v>
      </c>
      <c r="I45" s="381">
        <v>29148</v>
      </c>
      <c r="J45" s="381">
        <v>30141</v>
      </c>
      <c r="K45" s="383">
        <v>0.74299999999999999</v>
      </c>
      <c r="L45" s="384">
        <v>3.0000000000000001E-3</v>
      </c>
    </row>
    <row r="46" spans="1:12" x14ac:dyDescent="0.25">
      <c r="A46" s="369" t="s">
        <v>184</v>
      </c>
      <c r="B46" s="380">
        <v>1606</v>
      </c>
      <c r="C46" s="381">
        <v>2047.0000000000002</v>
      </c>
      <c r="D46" s="381">
        <v>2104</v>
      </c>
      <c r="E46" s="382">
        <v>2061</v>
      </c>
      <c r="F46" s="383">
        <v>8.6999999999999994E-2</v>
      </c>
      <c r="G46" s="383">
        <v>0</v>
      </c>
      <c r="H46" s="381">
        <v>1998</v>
      </c>
      <c r="I46" s="381">
        <v>2064</v>
      </c>
      <c r="J46" s="381">
        <v>2134</v>
      </c>
      <c r="K46" s="383">
        <v>1.2E-2</v>
      </c>
      <c r="L46" s="384">
        <v>0</v>
      </c>
    </row>
    <row r="47" spans="1:12" x14ac:dyDescent="0.25">
      <c r="A47" s="369" t="s">
        <v>185</v>
      </c>
      <c r="B47" s="380">
        <v>0</v>
      </c>
      <c r="C47" s="381">
        <v>0</v>
      </c>
      <c r="D47" s="381">
        <v>15000</v>
      </c>
      <c r="E47" s="382">
        <v>21000</v>
      </c>
      <c r="F47" s="383">
        <v>0</v>
      </c>
      <c r="G47" s="383">
        <v>1E-3</v>
      </c>
      <c r="H47" s="381">
        <v>20700</v>
      </c>
      <c r="I47" s="381">
        <v>21496</v>
      </c>
      <c r="J47" s="381">
        <v>22491</v>
      </c>
      <c r="K47" s="383">
        <v>2.3E-2</v>
      </c>
      <c r="L47" s="384">
        <v>3.0000000000000001E-3</v>
      </c>
    </row>
    <row r="48" spans="1:12" x14ac:dyDescent="0.25">
      <c r="A48" s="369" t="s">
        <v>186</v>
      </c>
      <c r="B48" s="380">
        <v>9000</v>
      </c>
      <c r="C48" s="381">
        <v>6000</v>
      </c>
      <c r="D48" s="381">
        <v>6000</v>
      </c>
      <c r="E48" s="382">
        <v>14374</v>
      </c>
      <c r="F48" s="383">
        <v>0.16900000000000001</v>
      </c>
      <c r="G48" s="383">
        <v>1E-3</v>
      </c>
      <c r="H48" s="381">
        <v>16460</v>
      </c>
      <c r="I48" s="381">
        <v>18016</v>
      </c>
      <c r="J48" s="381">
        <v>18630</v>
      </c>
      <c r="K48" s="383">
        <v>0.09</v>
      </c>
      <c r="L48" s="384">
        <v>2E-3</v>
      </c>
    </row>
    <row r="49" spans="1:12" x14ac:dyDescent="0.25">
      <c r="A49" s="369" t="s">
        <v>187</v>
      </c>
      <c r="B49" s="380">
        <v>637029</v>
      </c>
      <c r="C49" s="381">
        <v>487363</v>
      </c>
      <c r="D49" s="381">
        <v>599483</v>
      </c>
      <c r="E49" s="382">
        <v>534797</v>
      </c>
      <c r="F49" s="383">
        <v>-5.7000000000000002E-2</v>
      </c>
      <c r="G49" s="383">
        <v>6.3E-2</v>
      </c>
      <c r="H49" s="381">
        <v>318202</v>
      </c>
      <c r="I49" s="381">
        <v>544076</v>
      </c>
      <c r="J49" s="381">
        <v>587787</v>
      </c>
      <c r="K49" s="383">
        <v>3.2000000000000001E-2</v>
      </c>
      <c r="L49" s="384">
        <v>0.06</v>
      </c>
    </row>
    <row r="50" spans="1:12" x14ac:dyDescent="0.25">
      <c r="A50" s="369" t="s">
        <v>188</v>
      </c>
      <c r="B50" s="380">
        <v>48023</v>
      </c>
      <c r="C50" s="381">
        <v>62926</v>
      </c>
      <c r="D50" s="381">
        <v>65200.999999999993</v>
      </c>
      <c r="E50" s="382">
        <v>63245</v>
      </c>
      <c r="F50" s="383">
        <v>9.6000000000000002E-2</v>
      </c>
      <c r="G50" s="383">
        <v>7.0000000000000001E-3</v>
      </c>
      <c r="H50" s="381">
        <v>58681</v>
      </c>
      <c r="I50" s="381">
        <v>58029</v>
      </c>
      <c r="J50" s="381">
        <v>60005</v>
      </c>
      <c r="K50" s="383">
        <v>-1.7000000000000001E-2</v>
      </c>
      <c r="L50" s="384">
        <v>7.0000000000000001E-3</v>
      </c>
    </row>
    <row r="51" spans="1:12" x14ac:dyDescent="0.25">
      <c r="A51" s="369" t="s">
        <v>189</v>
      </c>
      <c r="B51" s="380">
        <v>18801</v>
      </c>
      <c r="C51" s="381">
        <v>19309</v>
      </c>
      <c r="D51" s="381">
        <v>7583</v>
      </c>
      <c r="E51" s="382">
        <v>9991</v>
      </c>
      <c r="F51" s="383">
        <v>-0.19</v>
      </c>
      <c r="G51" s="383">
        <v>2E-3</v>
      </c>
      <c r="H51" s="381">
        <v>11996</v>
      </c>
      <c r="I51" s="381">
        <v>12514</v>
      </c>
      <c r="J51" s="381">
        <v>12940</v>
      </c>
      <c r="K51" s="383">
        <v>0.09</v>
      </c>
      <c r="L51" s="384">
        <v>1E-3</v>
      </c>
    </row>
    <row r="52" spans="1:12" x14ac:dyDescent="0.25">
      <c r="A52" s="369" t="s">
        <v>190</v>
      </c>
      <c r="B52" s="380">
        <v>270421</v>
      </c>
      <c r="C52" s="381">
        <v>328819</v>
      </c>
      <c r="D52" s="381">
        <v>361248</v>
      </c>
      <c r="E52" s="382">
        <v>341524</v>
      </c>
      <c r="F52" s="383">
        <v>8.1000000000000003E-2</v>
      </c>
      <c r="G52" s="383">
        <v>3.6999999999999998E-2</v>
      </c>
      <c r="H52" s="381">
        <v>354782</v>
      </c>
      <c r="I52" s="381">
        <v>364498</v>
      </c>
      <c r="J52" s="381">
        <v>376914</v>
      </c>
      <c r="K52" s="383">
        <v>3.3000000000000002E-2</v>
      </c>
      <c r="L52" s="384">
        <v>4.2999999999999997E-2</v>
      </c>
    </row>
    <row r="53" spans="1:12" x14ac:dyDescent="0.25">
      <c r="A53" s="369" t="s">
        <v>191</v>
      </c>
      <c r="B53" s="380">
        <v>892000</v>
      </c>
      <c r="C53" s="381">
        <v>1997500</v>
      </c>
      <c r="D53" s="381">
        <v>240200</v>
      </c>
      <c r="E53" s="382">
        <v>0</v>
      </c>
      <c r="F53" s="383">
        <v>-1</v>
      </c>
      <c r="G53" s="383">
        <v>8.7999999999999995E-2</v>
      </c>
      <c r="H53" s="381">
        <v>0</v>
      </c>
      <c r="I53" s="381">
        <v>0</v>
      </c>
      <c r="J53" s="381">
        <v>0</v>
      </c>
      <c r="K53" s="383">
        <v>0</v>
      </c>
      <c r="L53" s="384">
        <v>0</v>
      </c>
    </row>
    <row r="54" spans="1:12" x14ac:dyDescent="0.25">
      <c r="A54" s="369" t="s">
        <v>192</v>
      </c>
      <c r="B54" s="380">
        <v>162710</v>
      </c>
      <c r="C54" s="381">
        <v>208078</v>
      </c>
      <c r="D54" s="381">
        <v>150000</v>
      </c>
      <c r="E54" s="382">
        <v>155505</v>
      </c>
      <c r="F54" s="383">
        <v>-1.4999999999999999E-2</v>
      </c>
      <c r="G54" s="383">
        <v>1.9E-2</v>
      </c>
      <c r="H54" s="381">
        <v>162488</v>
      </c>
      <c r="I54" s="381">
        <v>167881</v>
      </c>
      <c r="J54" s="381">
        <v>173600</v>
      </c>
      <c r="K54" s="383">
        <v>3.6999999999999998E-2</v>
      </c>
      <c r="L54" s="384">
        <v>0.02</v>
      </c>
    </row>
    <row r="55" spans="1:12" x14ac:dyDescent="0.25">
      <c r="A55" s="369" t="s">
        <v>193</v>
      </c>
      <c r="B55" s="380">
        <v>0</v>
      </c>
      <c r="C55" s="381">
        <v>800000</v>
      </c>
      <c r="D55" s="381">
        <v>861566</v>
      </c>
      <c r="E55" s="382">
        <v>787941</v>
      </c>
      <c r="F55" s="383">
        <v>0</v>
      </c>
      <c r="G55" s="383">
        <v>6.9000000000000006E-2</v>
      </c>
      <c r="H55" s="381">
        <v>1130000</v>
      </c>
      <c r="I55" s="381">
        <v>0</v>
      </c>
      <c r="J55" s="381">
        <v>0</v>
      </c>
      <c r="K55" s="383">
        <v>-1</v>
      </c>
      <c r="L55" s="384">
        <v>5.8000000000000003E-2</v>
      </c>
    </row>
    <row r="56" spans="1:12" x14ac:dyDescent="0.25">
      <c r="A56" s="369" t="s">
        <v>194</v>
      </c>
      <c r="B56" s="380">
        <v>36279</v>
      </c>
      <c r="C56" s="381">
        <v>46222</v>
      </c>
      <c r="D56" s="381">
        <v>64375</v>
      </c>
      <c r="E56" s="382">
        <v>68750</v>
      </c>
      <c r="F56" s="383">
        <v>0.23699999999999999</v>
      </c>
      <c r="G56" s="383">
        <v>6.0000000000000001E-3</v>
      </c>
      <c r="H56" s="381">
        <v>53750</v>
      </c>
      <c r="I56" s="381">
        <v>56158</v>
      </c>
      <c r="J56" s="381">
        <v>58731</v>
      </c>
      <c r="K56" s="383">
        <v>-5.0999999999999997E-2</v>
      </c>
      <c r="L56" s="384">
        <v>7.0000000000000001E-3</v>
      </c>
    </row>
    <row r="57" spans="1:12" x14ac:dyDescent="0.25">
      <c r="A57" s="369" t="s">
        <v>195</v>
      </c>
      <c r="B57" s="380">
        <v>196786</v>
      </c>
      <c r="C57" s="381">
        <v>251706</v>
      </c>
      <c r="D57" s="381">
        <v>258658.00000000003</v>
      </c>
      <c r="E57" s="382">
        <v>217818</v>
      </c>
      <c r="F57" s="383">
        <v>3.4000000000000002E-2</v>
      </c>
      <c r="G57" s="383">
        <v>2.5999999999999999E-2</v>
      </c>
      <c r="H57" s="381">
        <v>271737</v>
      </c>
      <c r="I57" s="381">
        <v>253795</v>
      </c>
      <c r="J57" s="381">
        <v>262439</v>
      </c>
      <c r="K57" s="383">
        <v>6.4000000000000001E-2</v>
      </c>
      <c r="L57" s="384">
        <v>0.03</v>
      </c>
    </row>
    <row r="58" spans="1:12" x14ac:dyDescent="0.25">
      <c r="A58" s="369" t="s">
        <v>196</v>
      </c>
      <c r="B58" s="380">
        <v>29449</v>
      </c>
      <c r="C58" s="381">
        <v>37727</v>
      </c>
      <c r="D58" s="381">
        <v>39550</v>
      </c>
      <c r="E58" s="382">
        <v>38741</v>
      </c>
      <c r="F58" s="383">
        <v>9.6000000000000002E-2</v>
      </c>
      <c r="G58" s="383">
        <v>4.0000000000000001E-3</v>
      </c>
      <c r="H58" s="381">
        <v>37560</v>
      </c>
      <c r="I58" s="381">
        <v>38807</v>
      </c>
      <c r="J58" s="381">
        <v>40129</v>
      </c>
      <c r="K58" s="383">
        <v>1.2E-2</v>
      </c>
      <c r="L58" s="384">
        <v>5.0000000000000001E-3</v>
      </c>
    </row>
    <row r="59" spans="1:12" x14ac:dyDescent="0.25">
      <c r="A59" s="364" t="s">
        <v>175</v>
      </c>
      <c r="B59" s="390">
        <v>2049706.0000000002</v>
      </c>
      <c r="C59" s="365">
        <v>1784317</v>
      </c>
      <c r="D59" s="365">
        <v>409635</v>
      </c>
      <c r="E59" s="366">
        <v>1023660</v>
      </c>
      <c r="F59" s="367">
        <v>-0.20699999999999999</v>
      </c>
      <c r="G59" s="367">
        <v>0.14799999999999999</v>
      </c>
      <c r="H59" s="365">
        <v>465494</v>
      </c>
      <c r="I59" s="365">
        <v>1017082</v>
      </c>
      <c r="J59" s="365">
        <v>1050216</v>
      </c>
      <c r="K59" s="367">
        <v>8.9999999999999993E-3</v>
      </c>
      <c r="L59" s="391">
        <v>0.107</v>
      </c>
    </row>
    <row r="60" spans="1:12" x14ac:dyDescent="0.25">
      <c r="A60" s="369" t="s">
        <v>197</v>
      </c>
      <c r="B60" s="380">
        <v>0</v>
      </c>
      <c r="C60" s="381">
        <v>0</v>
      </c>
      <c r="D60" s="381">
        <v>1103</v>
      </c>
      <c r="E60" s="382">
        <v>1672</v>
      </c>
      <c r="F60" s="383">
        <v>0</v>
      </c>
      <c r="G60" s="383">
        <v>0</v>
      </c>
      <c r="H60" s="381">
        <v>1801</v>
      </c>
      <c r="I60" s="381">
        <v>1882</v>
      </c>
      <c r="J60" s="381">
        <v>1968</v>
      </c>
      <c r="K60" s="383">
        <v>5.6000000000000001E-2</v>
      </c>
      <c r="L60" s="384">
        <v>0</v>
      </c>
    </row>
    <row r="61" spans="1:12" x14ac:dyDescent="0.25">
      <c r="A61" s="369" t="s">
        <v>198</v>
      </c>
      <c r="B61" s="380">
        <v>20154</v>
      </c>
      <c r="C61" s="381">
        <v>29967</v>
      </c>
      <c r="D61" s="381">
        <v>39387</v>
      </c>
      <c r="E61" s="382">
        <v>39376</v>
      </c>
      <c r="F61" s="383">
        <v>0.25</v>
      </c>
      <c r="G61" s="383">
        <v>4.0000000000000001E-3</v>
      </c>
      <c r="H61" s="381">
        <v>37691</v>
      </c>
      <c r="I61" s="381">
        <v>38941</v>
      </c>
      <c r="J61" s="381">
        <v>40268</v>
      </c>
      <c r="K61" s="383">
        <v>7.0000000000000001E-3</v>
      </c>
      <c r="L61" s="384">
        <v>5.0000000000000001E-3</v>
      </c>
    </row>
    <row r="62" spans="1:12" x14ac:dyDescent="0.25">
      <c r="A62" s="369" t="s">
        <v>199</v>
      </c>
      <c r="B62" s="380">
        <v>54514</v>
      </c>
      <c r="C62" s="381">
        <v>84262</v>
      </c>
      <c r="D62" s="381">
        <v>11294</v>
      </c>
      <c r="E62" s="382">
        <v>32612.000000000004</v>
      </c>
      <c r="F62" s="383">
        <v>-0.157</v>
      </c>
      <c r="G62" s="383">
        <v>5.0000000000000001E-3</v>
      </c>
      <c r="H62" s="381">
        <v>55976</v>
      </c>
      <c r="I62" s="381">
        <v>49791</v>
      </c>
      <c r="J62" s="381">
        <v>50547</v>
      </c>
      <c r="K62" s="383">
        <v>0.157</v>
      </c>
      <c r="L62" s="384">
        <v>6.0000000000000001E-3</v>
      </c>
    </row>
    <row r="63" spans="1:12" x14ac:dyDescent="0.25">
      <c r="A63" s="369" t="s">
        <v>200</v>
      </c>
      <c r="B63" s="385">
        <v>1975038</v>
      </c>
      <c r="C63" s="386">
        <v>1670088</v>
      </c>
      <c r="D63" s="386">
        <v>357851</v>
      </c>
      <c r="E63" s="387">
        <v>950000</v>
      </c>
      <c r="F63" s="388">
        <v>-0.216</v>
      </c>
      <c r="G63" s="388">
        <v>0.13900000000000001</v>
      </c>
      <c r="H63" s="386">
        <v>370026</v>
      </c>
      <c r="I63" s="386">
        <v>926468</v>
      </c>
      <c r="J63" s="386">
        <v>957433</v>
      </c>
      <c r="K63" s="388">
        <v>3.0000000000000001E-3</v>
      </c>
      <c r="L63" s="389">
        <v>9.6000000000000002E-2</v>
      </c>
    </row>
    <row r="64" spans="1:12" x14ac:dyDescent="0.25">
      <c r="A64" s="359" t="s">
        <v>201</v>
      </c>
      <c r="B64" s="360"/>
      <c r="C64" s="360"/>
      <c r="D64" s="360"/>
      <c r="E64" s="361"/>
      <c r="F64" s="362"/>
      <c r="G64" s="362"/>
      <c r="H64" s="360"/>
      <c r="I64" s="360"/>
      <c r="J64" s="360"/>
      <c r="K64" s="362"/>
      <c r="L64" s="363"/>
    </row>
    <row r="65" spans="1:12" x14ac:dyDescent="0.25">
      <c r="A65" s="364" t="s">
        <v>156</v>
      </c>
      <c r="B65" s="365">
        <v>1777764.9999999998</v>
      </c>
      <c r="C65" s="365">
        <v>2378104</v>
      </c>
      <c r="D65" s="365">
        <v>4168725.0000000005</v>
      </c>
      <c r="E65" s="366">
        <v>4002688</v>
      </c>
      <c r="F65" s="367">
        <v>0.311</v>
      </c>
      <c r="G65" s="367">
        <v>0.34599999999999997</v>
      </c>
      <c r="H65" s="365">
        <v>3154977</v>
      </c>
      <c r="I65" s="365">
        <v>3663524</v>
      </c>
      <c r="J65" s="365">
        <v>3858966.9999999995</v>
      </c>
      <c r="K65" s="367">
        <v>-1.2E-2</v>
      </c>
      <c r="L65" s="368">
        <v>0.442</v>
      </c>
    </row>
    <row r="66" spans="1:12" x14ac:dyDescent="0.25">
      <c r="A66" s="369" t="s">
        <v>202</v>
      </c>
      <c r="B66" s="375">
        <v>541310</v>
      </c>
      <c r="C66" s="376">
        <v>861782</v>
      </c>
      <c r="D66" s="376">
        <v>988300</v>
      </c>
      <c r="E66" s="377">
        <v>1139044</v>
      </c>
      <c r="F66" s="378">
        <v>0.28100000000000003</v>
      </c>
      <c r="G66" s="378">
        <v>9.9000000000000005E-2</v>
      </c>
      <c r="H66" s="376">
        <v>962234</v>
      </c>
      <c r="I66" s="376">
        <v>1006830</v>
      </c>
      <c r="J66" s="376">
        <v>1043794.0000000001</v>
      </c>
      <c r="K66" s="378">
        <v>-2.9000000000000001E-2</v>
      </c>
      <c r="L66" s="379">
        <v>0.125</v>
      </c>
    </row>
    <row r="67" spans="1:12" x14ac:dyDescent="0.25">
      <c r="A67" s="369" t="s">
        <v>203</v>
      </c>
      <c r="B67" s="385">
        <v>1236455</v>
      </c>
      <c r="C67" s="386">
        <v>1516322</v>
      </c>
      <c r="D67" s="386">
        <v>3180425</v>
      </c>
      <c r="E67" s="387">
        <v>2863644</v>
      </c>
      <c r="F67" s="388">
        <v>0.32300000000000001</v>
      </c>
      <c r="G67" s="388">
        <v>0.247</v>
      </c>
      <c r="H67" s="386">
        <v>2192743</v>
      </c>
      <c r="I67" s="386">
        <v>2656694</v>
      </c>
      <c r="J67" s="386">
        <v>2815173</v>
      </c>
      <c r="K67" s="388">
        <v>-6.0000000000000001E-3</v>
      </c>
      <c r="L67" s="389">
        <v>0.317</v>
      </c>
    </row>
    <row r="68" spans="1:12" x14ac:dyDescent="0.25">
      <c r="A68" s="359" t="s">
        <v>89</v>
      </c>
      <c r="B68" s="360"/>
      <c r="C68" s="360"/>
      <c r="D68" s="360"/>
      <c r="E68" s="361"/>
      <c r="F68" s="362"/>
      <c r="G68" s="362"/>
      <c r="H68" s="360"/>
      <c r="I68" s="360"/>
      <c r="J68" s="360"/>
      <c r="K68" s="362"/>
      <c r="L68" s="363"/>
    </row>
    <row r="69" spans="1:12" x14ac:dyDescent="0.25">
      <c r="A69" s="359" t="s">
        <v>204</v>
      </c>
      <c r="B69" s="360"/>
      <c r="C69" s="360"/>
      <c r="D69" s="360"/>
      <c r="E69" s="361"/>
      <c r="F69" s="362"/>
      <c r="G69" s="362"/>
      <c r="H69" s="360"/>
      <c r="I69" s="360"/>
      <c r="J69" s="360"/>
      <c r="K69" s="362"/>
      <c r="L69" s="363"/>
    </row>
    <row r="70" spans="1:12" x14ac:dyDescent="0.25">
      <c r="A70" s="364" t="s">
        <v>156</v>
      </c>
      <c r="B70" s="365">
        <v>134347</v>
      </c>
      <c r="C70" s="365">
        <v>153333</v>
      </c>
      <c r="D70" s="365">
        <v>159801</v>
      </c>
      <c r="E70" s="366">
        <v>146011</v>
      </c>
      <c r="F70" s="367">
        <v>2.8000000000000001E-2</v>
      </c>
      <c r="G70" s="367">
        <v>1.7000000000000001E-2</v>
      </c>
      <c r="H70" s="365">
        <v>153321.00000000003</v>
      </c>
      <c r="I70" s="365">
        <v>158704</v>
      </c>
      <c r="J70" s="365">
        <v>164646.00000000003</v>
      </c>
      <c r="K70" s="367">
        <v>4.1000000000000002E-2</v>
      </c>
      <c r="L70" s="368">
        <v>1.9E-2</v>
      </c>
    </row>
    <row r="71" spans="1:12" x14ac:dyDescent="0.25">
      <c r="A71" s="369" t="s">
        <v>205</v>
      </c>
      <c r="B71" s="375">
        <v>61840</v>
      </c>
      <c r="C71" s="376">
        <v>66257</v>
      </c>
      <c r="D71" s="376">
        <v>68176</v>
      </c>
      <c r="E71" s="377">
        <v>68291</v>
      </c>
      <c r="F71" s="378">
        <v>3.4000000000000002E-2</v>
      </c>
      <c r="G71" s="378">
        <v>7.0000000000000001E-3</v>
      </c>
      <c r="H71" s="376">
        <v>81358</v>
      </c>
      <c r="I71" s="376">
        <v>84555</v>
      </c>
      <c r="J71" s="376">
        <v>87971</v>
      </c>
      <c r="K71" s="378">
        <v>8.7999999999999995E-2</v>
      </c>
      <c r="L71" s="379">
        <v>0.01</v>
      </c>
    </row>
    <row r="72" spans="1:12" x14ac:dyDescent="0.25">
      <c r="A72" s="369" t="s">
        <v>206</v>
      </c>
      <c r="B72" s="380">
        <v>3258</v>
      </c>
      <c r="C72" s="381">
        <v>5110</v>
      </c>
      <c r="D72" s="381">
        <v>9925</v>
      </c>
      <c r="E72" s="382">
        <v>0</v>
      </c>
      <c r="F72" s="383">
        <v>-1</v>
      </c>
      <c r="G72" s="383">
        <v>1E-3</v>
      </c>
      <c r="H72" s="381">
        <v>1</v>
      </c>
      <c r="I72" s="381">
        <v>1</v>
      </c>
      <c r="J72" s="381">
        <v>1</v>
      </c>
      <c r="K72" s="383">
        <v>0</v>
      </c>
      <c r="L72" s="384">
        <v>0</v>
      </c>
    </row>
    <row r="73" spans="1:12" x14ac:dyDescent="0.25">
      <c r="A73" s="369" t="s">
        <v>207</v>
      </c>
      <c r="B73" s="380">
        <v>18243</v>
      </c>
      <c r="C73" s="381">
        <v>18235</v>
      </c>
      <c r="D73" s="381">
        <v>30480</v>
      </c>
      <c r="E73" s="382">
        <v>31689</v>
      </c>
      <c r="F73" s="383">
        <v>0.20200000000000001</v>
      </c>
      <c r="G73" s="383">
        <v>3.0000000000000001E-3</v>
      </c>
      <c r="H73" s="381">
        <v>30015</v>
      </c>
      <c r="I73" s="381">
        <v>30850</v>
      </c>
      <c r="J73" s="381">
        <v>31901</v>
      </c>
      <c r="K73" s="383">
        <v>2E-3</v>
      </c>
      <c r="L73" s="384">
        <v>4.0000000000000001E-3</v>
      </c>
    </row>
    <row r="74" spans="1:12" x14ac:dyDescent="0.25">
      <c r="A74" s="369" t="s">
        <v>208</v>
      </c>
      <c r="B74" s="380">
        <v>15531</v>
      </c>
      <c r="C74" s="381">
        <v>17922</v>
      </c>
      <c r="D74" s="381">
        <v>8000</v>
      </c>
      <c r="E74" s="382">
        <v>1</v>
      </c>
      <c r="F74" s="383">
        <v>-0.96</v>
      </c>
      <c r="G74" s="383">
        <v>1E-3</v>
      </c>
      <c r="H74" s="381">
        <v>1</v>
      </c>
      <c r="I74" s="381">
        <v>0</v>
      </c>
      <c r="J74" s="381">
        <v>1</v>
      </c>
      <c r="K74" s="383">
        <v>0</v>
      </c>
      <c r="L74" s="384">
        <v>0</v>
      </c>
    </row>
    <row r="75" spans="1:12" x14ac:dyDescent="0.25">
      <c r="A75" s="369" t="s">
        <v>209</v>
      </c>
      <c r="B75" s="380">
        <v>35475</v>
      </c>
      <c r="C75" s="381">
        <v>44165</v>
      </c>
      <c r="D75" s="381">
        <v>41530</v>
      </c>
      <c r="E75" s="382">
        <v>44323</v>
      </c>
      <c r="F75" s="383">
        <v>7.6999999999999999E-2</v>
      </c>
      <c r="G75" s="383">
        <v>5.0000000000000001E-3</v>
      </c>
      <c r="H75" s="381">
        <v>40340</v>
      </c>
      <c r="I75" s="381">
        <v>41639</v>
      </c>
      <c r="J75" s="381">
        <v>43057</v>
      </c>
      <c r="K75" s="383">
        <v>-0.01</v>
      </c>
      <c r="L75" s="384">
        <v>5.0000000000000001E-3</v>
      </c>
    </row>
    <row r="76" spans="1:12" x14ac:dyDescent="0.25">
      <c r="A76" s="369" t="s">
        <v>210</v>
      </c>
      <c r="B76" s="385">
        <v>0</v>
      </c>
      <c r="C76" s="386">
        <v>1644</v>
      </c>
      <c r="D76" s="386">
        <v>1690</v>
      </c>
      <c r="E76" s="387">
        <v>1707</v>
      </c>
      <c r="F76" s="388">
        <v>0</v>
      </c>
      <c r="G76" s="388">
        <v>0</v>
      </c>
      <c r="H76" s="386">
        <v>1606</v>
      </c>
      <c r="I76" s="386">
        <v>1659</v>
      </c>
      <c r="J76" s="386">
        <v>1715</v>
      </c>
      <c r="K76" s="388">
        <v>2E-3</v>
      </c>
      <c r="L76" s="389">
        <v>0</v>
      </c>
    </row>
    <row r="77" spans="1:12" x14ac:dyDescent="0.25">
      <c r="A77" s="359" t="s">
        <v>87</v>
      </c>
      <c r="B77" s="360"/>
      <c r="C77" s="360"/>
      <c r="D77" s="360"/>
      <c r="E77" s="361"/>
      <c r="F77" s="362"/>
      <c r="G77" s="362"/>
      <c r="H77" s="360"/>
      <c r="I77" s="360"/>
      <c r="J77" s="360"/>
      <c r="K77" s="362"/>
      <c r="L77" s="363"/>
    </row>
    <row r="78" spans="1:12" x14ac:dyDescent="0.25">
      <c r="A78" s="359" t="s">
        <v>204</v>
      </c>
      <c r="B78" s="360"/>
      <c r="C78" s="360"/>
      <c r="D78" s="360"/>
      <c r="E78" s="361"/>
      <c r="F78" s="362"/>
      <c r="G78" s="362"/>
      <c r="H78" s="360"/>
      <c r="I78" s="360"/>
      <c r="J78" s="360"/>
      <c r="K78" s="362"/>
      <c r="L78" s="363"/>
    </row>
    <row r="79" spans="1:12" x14ac:dyDescent="0.25">
      <c r="A79" s="364" t="s">
        <v>156</v>
      </c>
      <c r="B79" s="365">
        <v>30733</v>
      </c>
      <c r="C79" s="365">
        <v>30327</v>
      </c>
      <c r="D79" s="365">
        <v>35009</v>
      </c>
      <c r="E79" s="366">
        <v>44459</v>
      </c>
      <c r="F79" s="367">
        <v>0.13100000000000001</v>
      </c>
      <c r="G79" s="367">
        <v>4.0000000000000001E-3</v>
      </c>
      <c r="H79" s="365">
        <v>45799.000000000007</v>
      </c>
      <c r="I79" s="365">
        <v>47753.000000000007</v>
      </c>
      <c r="J79" s="365">
        <v>49921</v>
      </c>
      <c r="K79" s="367">
        <v>3.9E-2</v>
      </c>
      <c r="L79" s="368">
        <v>6.0000000000000001E-3</v>
      </c>
    </row>
    <row r="80" spans="1:12" x14ac:dyDescent="0.25">
      <c r="A80" s="369" t="s">
        <v>211</v>
      </c>
      <c r="B80" s="375">
        <v>3417</v>
      </c>
      <c r="C80" s="376">
        <v>2916</v>
      </c>
      <c r="D80" s="376">
        <v>3221</v>
      </c>
      <c r="E80" s="377">
        <v>4349</v>
      </c>
      <c r="F80" s="378">
        <v>8.4000000000000005E-2</v>
      </c>
      <c r="G80" s="378">
        <v>0</v>
      </c>
      <c r="H80" s="376">
        <v>4439</v>
      </c>
      <c r="I80" s="376">
        <v>4638</v>
      </c>
      <c r="J80" s="376">
        <v>4850</v>
      </c>
      <c r="K80" s="378">
        <v>3.6999999999999998E-2</v>
      </c>
      <c r="L80" s="379">
        <v>1E-3</v>
      </c>
    </row>
    <row r="81" spans="1:12" x14ac:dyDescent="0.25">
      <c r="A81" s="369" t="s">
        <v>212</v>
      </c>
      <c r="B81" s="380">
        <v>14671</v>
      </c>
      <c r="C81" s="381">
        <v>14206</v>
      </c>
      <c r="D81" s="381">
        <v>15436</v>
      </c>
      <c r="E81" s="382">
        <v>18081</v>
      </c>
      <c r="F81" s="383">
        <v>7.1999999999999995E-2</v>
      </c>
      <c r="G81" s="383">
        <v>2E-3</v>
      </c>
      <c r="H81" s="381">
        <v>18893</v>
      </c>
      <c r="I81" s="381">
        <v>19739</v>
      </c>
      <c r="J81" s="381">
        <v>20643</v>
      </c>
      <c r="K81" s="383">
        <v>4.4999999999999998E-2</v>
      </c>
      <c r="L81" s="384">
        <v>2E-3</v>
      </c>
    </row>
    <row r="82" spans="1:12" x14ac:dyDescent="0.25">
      <c r="A82" s="369" t="s">
        <v>213</v>
      </c>
      <c r="B82" s="380">
        <v>0</v>
      </c>
      <c r="C82" s="381">
        <v>330</v>
      </c>
      <c r="D82" s="381">
        <v>0</v>
      </c>
      <c r="E82" s="382">
        <v>2100</v>
      </c>
      <c r="F82" s="383">
        <v>0</v>
      </c>
      <c r="G82" s="383">
        <v>0</v>
      </c>
      <c r="H82" s="381">
        <v>1718</v>
      </c>
      <c r="I82" s="381">
        <v>1775</v>
      </c>
      <c r="J82" s="381">
        <v>1837</v>
      </c>
      <c r="K82" s="383">
        <v>-4.3999999999999997E-2</v>
      </c>
      <c r="L82" s="384">
        <v>0</v>
      </c>
    </row>
    <row r="83" spans="1:12" x14ac:dyDescent="0.25">
      <c r="A83" s="369" t="s">
        <v>214</v>
      </c>
      <c r="B83" s="380">
        <v>4735</v>
      </c>
      <c r="C83" s="381">
        <v>5235</v>
      </c>
      <c r="D83" s="381">
        <v>5210</v>
      </c>
      <c r="E83" s="382">
        <v>8438</v>
      </c>
      <c r="F83" s="383">
        <v>0.21199999999999999</v>
      </c>
      <c r="G83" s="383">
        <v>1E-3</v>
      </c>
      <c r="H83" s="381">
        <v>8817</v>
      </c>
      <c r="I83" s="381">
        <v>9212</v>
      </c>
      <c r="J83" s="381">
        <v>9634</v>
      </c>
      <c r="K83" s="383">
        <v>4.4999999999999998E-2</v>
      </c>
      <c r="L83" s="384">
        <v>1E-3</v>
      </c>
    </row>
    <row r="84" spans="1:12" x14ac:dyDescent="0.25">
      <c r="A84" s="369" t="s">
        <v>215</v>
      </c>
      <c r="B84" s="380">
        <v>2492</v>
      </c>
      <c r="C84" s="381">
        <v>1972</v>
      </c>
      <c r="D84" s="381">
        <v>1935</v>
      </c>
      <c r="E84" s="382">
        <v>2241</v>
      </c>
      <c r="F84" s="383">
        <v>-3.5000000000000003E-2</v>
      </c>
      <c r="G84" s="383">
        <v>0</v>
      </c>
      <c r="H84" s="381">
        <v>2342</v>
      </c>
      <c r="I84" s="381">
        <v>2447</v>
      </c>
      <c r="J84" s="381">
        <v>2559</v>
      </c>
      <c r="K84" s="383">
        <v>4.4999999999999998E-2</v>
      </c>
      <c r="L84" s="384">
        <v>0</v>
      </c>
    </row>
    <row r="85" spans="1:12" x14ac:dyDescent="0.25">
      <c r="A85" s="369" t="s">
        <v>216</v>
      </c>
      <c r="B85" s="380">
        <v>5418</v>
      </c>
      <c r="C85" s="381">
        <v>5668</v>
      </c>
      <c r="D85" s="381">
        <v>6387</v>
      </c>
      <c r="E85" s="382">
        <v>6450</v>
      </c>
      <c r="F85" s="383">
        <v>0.06</v>
      </c>
      <c r="G85" s="383">
        <v>1E-3</v>
      </c>
      <c r="H85" s="381">
        <v>6740</v>
      </c>
      <c r="I85" s="381">
        <v>7042</v>
      </c>
      <c r="J85" s="381">
        <v>7365</v>
      </c>
      <c r="K85" s="383">
        <v>4.4999999999999998E-2</v>
      </c>
      <c r="L85" s="384">
        <v>1E-3</v>
      </c>
    </row>
    <row r="86" spans="1:12" x14ac:dyDescent="0.25">
      <c r="A86" s="369" t="s">
        <v>217</v>
      </c>
      <c r="B86" s="380">
        <v>0</v>
      </c>
      <c r="C86" s="381">
        <v>0</v>
      </c>
      <c r="D86" s="381">
        <v>2820</v>
      </c>
      <c r="E86" s="382">
        <v>2800</v>
      </c>
      <c r="F86" s="383">
        <v>0</v>
      </c>
      <c r="G86" s="383">
        <v>0</v>
      </c>
      <c r="H86" s="381">
        <v>2850</v>
      </c>
      <c r="I86" s="381">
        <v>2900</v>
      </c>
      <c r="J86" s="381">
        <v>3033</v>
      </c>
      <c r="K86" s="383">
        <v>2.7E-2</v>
      </c>
      <c r="L86" s="384">
        <v>0</v>
      </c>
    </row>
    <row r="87" spans="1:12" x14ac:dyDescent="0.25">
      <c r="A87" s="392" t="s">
        <v>72</v>
      </c>
      <c r="B87" s="393">
        <v>7427227</v>
      </c>
      <c r="C87" s="393">
        <v>10096844.000000002</v>
      </c>
      <c r="D87" s="393">
        <v>9153744.9999999981</v>
      </c>
      <c r="E87" s="394">
        <v>8925793.0000000019</v>
      </c>
      <c r="F87" s="395">
        <v>6.3E-2</v>
      </c>
      <c r="G87" s="395">
        <v>1</v>
      </c>
      <c r="H87" s="393">
        <v>7791864.0000000019</v>
      </c>
      <c r="I87" s="393">
        <v>8071996.0000000009</v>
      </c>
      <c r="J87" s="393">
        <v>8445187.9999999981</v>
      </c>
      <c r="K87" s="395">
        <v>-1.7999999999999999E-2</v>
      </c>
      <c r="L87" s="396">
        <v>1</v>
      </c>
    </row>
    <row r="88" spans="1:12" x14ac:dyDescent="0.25">
      <c r="A88" s="397"/>
      <c r="B88" s="398"/>
      <c r="C88" s="398"/>
      <c r="D88" s="398"/>
      <c r="E88" s="398"/>
      <c r="F88" s="399"/>
      <c r="G88" s="399"/>
      <c r="H88" s="398"/>
      <c r="I88" s="398"/>
      <c r="J88" s="398"/>
      <c r="K88" s="399"/>
      <c r="L88" s="399"/>
    </row>
    <row r="89" spans="1:12" x14ac:dyDescent="0.25">
      <c r="A89" s="397"/>
      <c r="B89" s="398"/>
      <c r="C89" s="398"/>
      <c r="D89" s="398"/>
      <c r="E89" s="398"/>
      <c r="F89" s="399"/>
      <c r="G89" s="399"/>
      <c r="H89" s="398"/>
      <c r="I89" s="398"/>
      <c r="J89" s="398"/>
      <c r="K89" s="399"/>
      <c r="L89" s="399"/>
    </row>
    <row r="90" spans="1:12" x14ac:dyDescent="0.25">
      <c r="A90" s="397"/>
      <c r="B90" s="398"/>
      <c r="C90" s="398"/>
      <c r="D90" s="398"/>
      <c r="E90" s="398"/>
      <c r="F90" s="399"/>
      <c r="G90" s="399"/>
      <c r="H90" s="398"/>
      <c r="I90" s="398"/>
      <c r="J90" s="398"/>
      <c r="K90" s="399"/>
      <c r="L90" s="399"/>
    </row>
    <row r="91" spans="1:12" x14ac:dyDescent="0.25">
      <c r="A91" s="397"/>
      <c r="B91" s="398"/>
      <c r="C91" s="398"/>
      <c r="D91" s="398"/>
      <c r="E91" s="398"/>
      <c r="F91" s="399"/>
      <c r="G91" s="399"/>
      <c r="H91" s="398"/>
      <c r="I91" s="398"/>
      <c r="J91" s="398"/>
      <c r="K91" s="399"/>
      <c r="L91" s="399"/>
    </row>
    <row r="92" spans="1:12" x14ac:dyDescent="0.25">
      <c r="A92" s="397"/>
      <c r="B92" s="398"/>
      <c r="C92" s="398"/>
      <c r="D92" s="398"/>
      <c r="E92" s="398"/>
      <c r="F92" s="399"/>
      <c r="G92" s="399"/>
      <c r="H92" s="398"/>
      <c r="I92" s="398"/>
      <c r="J92" s="398"/>
      <c r="K92" s="399"/>
      <c r="L92" s="399"/>
    </row>
    <row r="93" spans="1:12" x14ac:dyDescent="0.25">
      <c r="A93" s="397"/>
      <c r="B93" s="398"/>
      <c r="C93" s="398"/>
      <c r="D93" s="398"/>
      <c r="E93" s="398"/>
      <c r="F93" s="399"/>
      <c r="G93" s="399"/>
      <c r="H93" s="398"/>
      <c r="I93" s="398"/>
      <c r="J93" s="398"/>
      <c r="K93" s="399"/>
      <c r="L93" s="399"/>
    </row>
    <row r="94" spans="1:12" x14ac:dyDescent="0.25">
      <c r="A94" s="397"/>
      <c r="B94" s="398"/>
      <c r="C94" s="398"/>
      <c r="D94" s="398"/>
      <c r="E94" s="398"/>
      <c r="F94" s="399"/>
      <c r="G94" s="399"/>
      <c r="H94" s="398"/>
      <c r="I94" s="398"/>
      <c r="J94" s="398"/>
      <c r="K94" s="399"/>
      <c r="L94" s="399"/>
    </row>
    <row r="95" spans="1:12" x14ac:dyDescent="0.25">
      <c r="A95" s="397"/>
      <c r="B95" s="398"/>
      <c r="C95" s="398"/>
      <c r="D95" s="398"/>
      <c r="E95" s="398"/>
      <c r="F95" s="399"/>
      <c r="G95" s="399"/>
      <c r="H95" s="398"/>
      <c r="I95" s="398"/>
      <c r="J95" s="398"/>
      <c r="K95" s="399"/>
      <c r="L95" s="399"/>
    </row>
    <row r="96" spans="1:12" x14ac:dyDescent="0.25">
      <c r="A96" s="397"/>
      <c r="B96" s="398"/>
      <c r="C96" s="398"/>
      <c r="D96" s="398"/>
      <c r="E96" s="398"/>
      <c r="F96" s="399"/>
      <c r="G96" s="399"/>
      <c r="H96" s="398"/>
      <c r="I96" s="398"/>
      <c r="J96" s="398"/>
      <c r="K96" s="399"/>
      <c r="L96" s="399"/>
    </row>
    <row r="97" spans="1:12" x14ac:dyDescent="0.25">
      <c r="A97" s="397"/>
      <c r="B97" s="398"/>
      <c r="C97" s="398"/>
      <c r="D97" s="398"/>
      <c r="E97" s="398"/>
      <c r="F97" s="399"/>
      <c r="G97" s="399"/>
      <c r="H97" s="398"/>
      <c r="I97" s="398"/>
      <c r="J97" s="398"/>
      <c r="K97" s="399"/>
      <c r="L97" s="399"/>
    </row>
    <row r="98" spans="1:12" x14ac:dyDescent="0.25">
      <c r="A98" s="397"/>
      <c r="B98" s="398"/>
      <c r="C98" s="398"/>
      <c r="D98" s="398"/>
      <c r="E98" s="398"/>
      <c r="F98" s="399"/>
      <c r="G98" s="399"/>
      <c r="H98" s="398"/>
      <c r="I98" s="398"/>
      <c r="J98" s="398"/>
      <c r="K98" s="399"/>
      <c r="L98" s="399"/>
    </row>
    <row r="99" spans="1:12" x14ac:dyDescent="0.25">
      <c r="A99" s="397"/>
      <c r="B99" s="398"/>
      <c r="C99" s="398"/>
      <c r="D99" s="398"/>
      <c r="E99" s="398"/>
      <c r="F99" s="399"/>
      <c r="G99" s="399"/>
      <c r="H99" s="398"/>
      <c r="I99" s="398"/>
      <c r="J99" s="398"/>
      <c r="K99" s="399"/>
      <c r="L99" s="399"/>
    </row>
    <row r="100" spans="1:12" x14ac:dyDescent="0.25">
      <c r="A100" s="397"/>
      <c r="B100" s="398"/>
      <c r="C100" s="398"/>
      <c r="D100" s="398"/>
      <c r="E100" s="398"/>
      <c r="F100" s="399"/>
      <c r="G100" s="399"/>
      <c r="H100" s="398"/>
      <c r="I100" s="398"/>
      <c r="J100" s="398"/>
      <c r="K100" s="399"/>
      <c r="L100" s="399"/>
    </row>
    <row r="101" spans="1:12" x14ac:dyDescent="0.25">
      <c r="A101" s="397"/>
      <c r="B101" s="398"/>
      <c r="C101" s="398"/>
      <c r="D101" s="398"/>
      <c r="E101" s="398"/>
      <c r="F101" s="399"/>
      <c r="G101" s="399"/>
      <c r="H101" s="398"/>
      <c r="I101" s="398"/>
      <c r="J101" s="398"/>
      <c r="K101" s="399"/>
      <c r="L101" s="399"/>
    </row>
    <row r="102" spans="1:12" x14ac:dyDescent="0.25">
      <c r="A102" s="397"/>
      <c r="B102" s="398"/>
      <c r="C102" s="398"/>
      <c r="D102" s="398"/>
      <c r="E102" s="398"/>
      <c r="F102" s="399"/>
      <c r="G102" s="399"/>
      <c r="H102" s="398"/>
      <c r="I102" s="398"/>
      <c r="J102" s="398"/>
      <c r="K102" s="399"/>
      <c r="L102" s="399"/>
    </row>
    <row r="103" spans="1:12" x14ac:dyDescent="0.25">
      <c r="A103" s="397"/>
      <c r="B103" s="398"/>
      <c r="C103" s="398"/>
      <c r="D103" s="398"/>
      <c r="E103" s="398"/>
      <c r="F103" s="399"/>
      <c r="G103" s="399"/>
      <c r="H103" s="398"/>
      <c r="I103" s="398"/>
      <c r="J103" s="398"/>
      <c r="K103" s="399"/>
      <c r="L103" s="399"/>
    </row>
    <row r="104" spans="1:12" x14ac:dyDescent="0.25">
      <c r="A104" s="397"/>
      <c r="B104" s="398"/>
      <c r="C104" s="398"/>
      <c r="D104" s="398"/>
      <c r="E104" s="398"/>
      <c r="F104" s="399"/>
      <c r="G104" s="399"/>
      <c r="H104" s="398"/>
      <c r="I104" s="398"/>
      <c r="J104" s="398"/>
      <c r="K104" s="399"/>
      <c r="L104" s="399"/>
    </row>
    <row r="105" spans="1:12" x14ac:dyDescent="0.25">
      <c r="A105" s="397"/>
      <c r="B105" s="398"/>
      <c r="C105" s="398"/>
      <c r="D105" s="398"/>
      <c r="E105" s="398"/>
      <c r="F105" s="399"/>
      <c r="G105" s="399"/>
      <c r="H105" s="398"/>
      <c r="I105" s="398"/>
      <c r="J105" s="398"/>
      <c r="K105" s="399"/>
      <c r="L105" s="399"/>
    </row>
    <row r="106" spans="1:12" x14ac:dyDescent="0.25">
      <c r="A106" s="397"/>
      <c r="B106" s="398"/>
      <c r="C106" s="398"/>
      <c r="D106" s="398"/>
      <c r="E106" s="398"/>
      <c r="F106" s="399"/>
      <c r="G106" s="399"/>
      <c r="H106" s="398"/>
      <c r="I106" s="398"/>
      <c r="J106" s="398"/>
      <c r="K106" s="399"/>
      <c r="L106" s="399"/>
    </row>
    <row r="107" spans="1:12" x14ac:dyDescent="0.25">
      <c r="A107" s="397"/>
      <c r="B107" s="398"/>
      <c r="C107" s="398"/>
      <c r="D107" s="398"/>
      <c r="E107" s="398"/>
      <c r="F107" s="399"/>
      <c r="G107" s="399"/>
      <c r="H107" s="398"/>
      <c r="I107" s="398"/>
      <c r="J107" s="398"/>
      <c r="K107" s="399"/>
      <c r="L107" s="399"/>
    </row>
    <row r="108" spans="1:12" x14ac:dyDescent="0.25">
      <c r="A108" s="397"/>
      <c r="B108" s="398"/>
      <c r="C108" s="398"/>
      <c r="D108" s="398"/>
      <c r="E108" s="398"/>
      <c r="F108" s="399"/>
      <c r="G108" s="399"/>
      <c r="H108" s="398"/>
      <c r="I108" s="398"/>
      <c r="J108" s="398"/>
      <c r="K108" s="399"/>
      <c r="L108" s="399"/>
    </row>
    <row r="109" spans="1:12" x14ac:dyDescent="0.25">
      <c r="A109" s="397"/>
      <c r="B109" s="398"/>
      <c r="C109" s="398"/>
      <c r="D109" s="398"/>
      <c r="E109" s="398"/>
      <c r="F109" s="399"/>
      <c r="G109" s="399"/>
      <c r="H109" s="398"/>
      <c r="I109" s="398"/>
      <c r="J109" s="398"/>
      <c r="K109" s="399"/>
      <c r="L109" s="399"/>
    </row>
    <row r="110" spans="1:12" x14ac:dyDescent="0.25">
      <c r="A110" s="397"/>
      <c r="B110" s="398"/>
      <c r="C110" s="398"/>
      <c r="D110" s="398"/>
      <c r="E110" s="398"/>
      <c r="F110" s="399"/>
      <c r="G110" s="399"/>
      <c r="H110" s="398"/>
      <c r="I110" s="398"/>
      <c r="J110" s="398"/>
      <c r="K110" s="399"/>
      <c r="L110" s="399"/>
    </row>
    <row r="111" spans="1:12" x14ac:dyDescent="0.25">
      <c r="A111" s="397"/>
      <c r="B111" s="398"/>
      <c r="C111" s="398"/>
      <c r="D111" s="398"/>
      <c r="E111" s="398"/>
      <c r="F111" s="399"/>
      <c r="G111" s="399"/>
      <c r="H111" s="398"/>
      <c r="I111" s="398"/>
      <c r="J111" s="398"/>
      <c r="K111" s="399"/>
      <c r="L111" s="399"/>
    </row>
    <row r="112" spans="1:12" x14ac:dyDescent="0.25">
      <c r="A112" s="397"/>
      <c r="B112" s="398"/>
      <c r="C112" s="398"/>
      <c r="D112" s="398"/>
      <c r="E112" s="398"/>
      <c r="F112" s="399"/>
      <c r="G112" s="399"/>
      <c r="H112" s="398"/>
      <c r="I112" s="398"/>
      <c r="J112" s="398"/>
      <c r="K112" s="399"/>
      <c r="L112" s="399"/>
    </row>
    <row r="113" spans="1:12" x14ac:dyDescent="0.25">
      <c r="A113" s="397"/>
      <c r="B113" s="398"/>
      <c r="C113" s="398"/>
      <c r="D113" s="398"/>
      <c r="E113" s="398"/>
      <c r="F113" s="399"/>
      <c r="G113" s="399"/>
      <c r="H113" s="398"/>
      <c r="I113" s="398"/>
      <c r="J113" s="398"/>
      <c r="K113" s="399"/>
      <c r="L113" s="399"/>
    </row>
    <row r="114" spans="1:12" x14ac:dyDescent="0.25">
      <c r="A114" s="397"/>
      <c r="B114" s="398"/>
      <c r="C114" s="398"/>
      <c r="D114" s="398"/>
      <c r="E114" s="398"/>
      <c r="F114" s="399"/>
      <c r="G114" s="399"/>
      <c r="H114" s="398"/>
      <c r="I114" s="398"/>
      <c r="J114" s="398"/>
      <c r="K114" s="399"/>
      <c r="L114" s="399"/>
    </row>
    <row r="115" spans="1:12" x14ac:dyDescent="0.25">
      <c r="A115" s="397"/>
      <c r="B115" s="398"/>
      <c r="C115" s="398"/>
      <c r="D115" s="398"/>
      <c r="E115" s="398"/>
      <c r="F115" s="399"/>
      <c r="G115" s="399"/>
      <c r="H115" s="398"/>
      <c r="I115" s="398"/>
      <c r="J115" s="398"/>
      <c r="K115" s="399"/>
      <c r="L115" s="399"/>
    </row>
    <row r="116" spans="1:12" x14ac:dyDescent="0.25">
      <c r="A116" s="397"/>
      <c r="B116" s="398"/>
      <c r="C116" s="398"/>
      <c r="D116" s="398"/>
      <c r="E116" s="398"/>
      <c r="F116" s="399"/>
      <c r="G116" s="399"/>
      <c r="H116" s="398"/>
      <c r="I116" s="398"/>
      <c r="J116" s="398"/>
      <c r="K116" s="399"/>
      <c r="L116" s="399"/>
    </row>
    <row r="117" spans="1:12" x14ac:dyDescent="0.25">
      <c r="A117" s="397"/>
      <c r="B117" s="398"/>
      <c r="C117" s="398"/>
      <c r="D117" s="398"/>
      <c r="E117" s="398"/>
      <c r="F117" s="399"/>
      <c r="G117" s="399"/>
      <c r="H117" s="398"/>
      <c r="I117" s="398"/>
      <c r="J117" s="398"/>
      <c r="K117" s="399"/>
      <c r="L117" s="399"/>
    </row>
    <row r="118" spans="1:12" x14ac:dyDescent="0.25">
      <c r="A118" s="397"/>
      <c r="B118" s="398"/>
      <c r="C118" s="398"/>
      <c r="D118" s="398"/>
      <c r="E118" s="398"/>
      <c r="F118" s="399"/>
      <c r="G118" s="399"/>
      <c r="H118" s="398"/>
      <c r="I118" s="398"/>
      <c r="J118" s="398"/>
      <c r="K118" s="399"/>
      <c r="L118" s="399"/>
    </row>
    <row r="119" spans="1:12" x14ac:dyDescent="0.25">
      <c r="A119" s="397"/>
      <c r="B119" s="398"/>
      <c r="C119" s="398"/>
      <c r="D119" s="398"/>
      <c r="E119" s="398"/>
      <c r="F119" s="399"/>
      <c r="G119" s="399"/>
      <c r="H119" s="398"/>
      <c r="I119" s="398"/>
      <c r="J119" s="398"/>
      <c r="K119" s="399"/>
      <c r="L119" s="399"/>
    </row>
    <row r="120" spans="1:12" x14ac:dyDescent="0.25">
      <c r="A120" s="397"/>
      <c r="B120" s="398"/>
      <c r="C120" s="398"/>
      <c r="D120" s="398"/>
      <c r="E120" s="398"/>
      <c r="F120" s="399"/>
      <c r="G120" s="399"/>
      <c r="H120" s="398"/>
      <c r="I120" s="398"/>
      <c r="J120" s="398"/>
      <c r="K120" s="399"/>
      <c r="L120" s="399"/>
    </row>
    <row r="121" spans="1:12" x14ac:dyDescent="0.25">
      <c r="A121" s="397"/>
      <c r="B121" s="398"/>
      <c r="C121" s="398"/>
      <c r="D121" s="398"/>
      <c r="E121" s="398"/>
      <c r="F121" s="399"/>
      <c r="G121" s="399"/>
      <c r="H121" s="398"/>
      <c r="I121" s="398"/>
      <c r="J121" s="398"/>
      <c r="K121" s="399"/>
      <c r="L121" s="399"/>
    </row>
    <row r="122" spans="1:12" x14ac:dyDescent="0.25">
      <c r="A122" s="397"/>
      <c r="B122" s="398"/>
      <c r="C122" s="398"/>
      <c r="D122" s="398"/>
      <c r="E122" s="398"/>
      <c r="F122" s="399"/>
      <c r="G122" s="399"/>
      <c r="H122" s="398"/>
      <c r="I122" s="398"/>
      <c r="J122" s="398"/>
      <c r="K122" s="399"/>
      <c r="L122" s="399"/>
    </row>
    <row r="123" spans="1:12" x14ac:dyDescent="0.25">
      <c r="A123" s="397"/>
      <c r="B123" s="398"/>
      <c r="C123" s="398"/>
      <c r="D123" s="398"/>
      <c r="E123" s="398"/>
      <c r="F123" s="399"/>
      <c r="G123" s="399"/>
      <c r="H123" s="398"/>
      <c r="I123" s="398"/>
      <c r="J123" s="398"/>
      <c r="K123" s="399"/>
      <c r="L123" s="399"/>
    </row>
    <row r="124" spans="1:12" x14ac:dyDescent="0.25">
      <c r="A124" s="397"/>
      <c r="B124" s="398"/>
      <c r="C124" s="398"/>
      <c r="D124" s="398"/>
      <c r="E124" s="398"/>
      <c r="F124" s="399"/>
      <c r="G124" s="399"/>
      <c r="H124" s="398"/>
      <c r="I124" s="398"/>
      <c r="J124" s="398"/>
      <c r="K124" s="399"/>
      <c r="L124" s="399"/>
    </row>
    <row r="125" spans="1:12" x14ac:dyDescent="0.25">
      <c r="A125" s="397"/>
      <c r="B125" s="398"/>
      <c r="C125" s="398"/>
      <c r="D125" s="398"/>
      <c r="E125" s="398"/>
      <c r="F125" s="399"/>
      <c r="G125" s="399"/>
      <c r="H125" s="398"/>
      <c r="I125" s="398"/>
      <c r="J125" s="398"/>
      <c r="K125" s="399"/>
      <c r="L125" s="399"/>
    </row>
    <row r="126" spans="1:12" x14ac:dyDescent="0.25">
      <c r="A126" s="397"/>
      <c r="B126" s="398"/>
      <c r="C126" s="398"/>
      <c r="D126" s="398"/>
      <c r="E126" s="398"/>
      <c r="F126" s="399"/>
      <c r="G126" s="399"/>
      <c r="H126" s="398"/>
      <c r="I126" s="398"/>
      <c r="J126" s="398"/>
      <c r="K126" s="399"/>
      <c r="L126" s="399"/>
    </row>
    <row r="127" spans="1:12" x14ac:dyDescent="0.25">
      <c r="A127" s="397"/>
      <c r="B127" s="398"/>
      <c r="C127" s="398"/>
      <c r="D127" s="398"/>
      <c r="E127" s="398"/>
      <c r="F127" s="399"/>
      <c r="G127" s="399"/>
      <c r="H127" s="398"/>
      <c r="I127" s="398"/>
      <c r="J127" s="398"/>
      <c r="K127" s="399"/>
      <c r="L127" s="399"/>
    </row>
    <row r="128" spans="1:12" x14ac:dyDescent="0.25">
      <c r="A128" s="397"/>
      <c r="B128" s="398"/>
      <c r="C128" s="398"/>
      <c r="D128" s="398"/>
      <c r="E128" s="398"/>
      <c r="F128" s="399"/>
      <c r="G128" s="399"/>
      <c r="H128" s="398"/>
      <c r="I128" s="398"/>
      <c r="J128" s="398"/>
      <c r="K128" s="399"/>
      <c r="L128" s="399"/>
    </row>
    <row r="129" spans="1:12" x14ac:dyDescent="0.25">
      <c r="A129" s="397"/>
      <c r="B129" s="398"/>
      <c r="C129" s="398"/>
      <c r="D129" s="398"/>
      <c r="E129" s="398"/>
      <c r="F129" s="399"/>
      <c r="G129" s="399"/>
      <c r="H129" s="398"/>
      <c r="I129" s="398"/>
      <c r="J129" s="398"/>
      <c r="K129" s="399"/>
      <c r="L129" s="399"/>
    </row>
    <row r="130" spans="1:12" x14ac:dyDescent="0.25">
      <c r="A130" s="397"/>
      <c r="B130" s="398"/>
      <c r="C130" s="398"/>
      <c r="D130" s="398"/>
      <c r="E130" s="398"/>
      <c r="F130" s="399"/>
      <c r="G130" s="399"/>
      <c r="H130" s="398"/>
      <c r="I130" s="398"/>
      <c r="J130" s="398"/>
      <c r="K130" s="399"/>
      <c r="L130" s="399"/>
    </row>
    <row r="131" spans="1:12" x14ac:dyDescent="0.25">
      <c r="A131" s="397"/>
      <c r="B131" s="398"/>
      <c r="C131" s="398"/>
      <c r="D131" s="398"/>
      <c r="E131" s="398"/>
      <c r="F131" s="399"/>
      <c r="G131" s="399"/>
      <c r="H131" s="398"/>
      <c r="I131" s="398"/>
      <c r="J131" s="398"/>
      <c r="K131" s="399"/>
      <c r="L131" s="399"/>
    </row>
    <row r="132" spans="1:12" x14ac:dyDescent="0.25">
      <c r="A132" s="397"/>
      <c r="B132" s="398"/>
      <c r="C132" s="398"/>
      <c r="D132" s="398"/>
      <c r="E132" s="398"/>
      <c r="F132" s="399"/>
      <c r="G132" s="399"/>
      <c r="H132" s="398"/>
      <c r="I132" s="398"/>
      <c r="J132" s="398"/>
      <c r="K132" s="399"/>
      <c r="L132" s="399"/>
    </row>
    <row r="133" spans="1:12" x14ac:dyDescent="0.25">
      <c r="A133" s="397"/>
      <c r="B133" s="398"/>
      <c r="C133" s="398"/>
      <c r="D133" s="398"/>
      <c r="E133" s="398"/>
      <c r="F133" s="399"/>
      <c r="G133" s="399"/>
      <c r="H133" s="398"/>
      <c r="I133" s="398"/>
      <c r="J133" s="398"/>
      <c r="K133" s="399"/>
      <c r="L133" s="399"/>
    </row>
    <row r="134" spans="1:12" x14ac:dyDescent="0.25">
      <c r="A134" s="397"/>
      <c r="B134" s="398"/>
      <c r="C134" s="398"/>
      <c r="D134" s="398"/>
      <c r="E134" s="398"/>
      <c r="F134" s="399"/>
      <c r="G134" s="399"/>
      <c r="H134" s="398"/>
      <c r="I134" s="398"/>
      <c r="J134" s="398"/>
      <c r="K134" s="399"/>
      <c r="L134" s="399"/>
    </row>
    <row r="135" spans="1:12" x14ac:dyDescent="0.25">
      <c r="A135" s="397"/>
      <c r="B135" s="398"/>
      <c r="C135" s="398"/>
      <c r="D135" s="398"/>
      <c r="E135" s="398"/>
      <c r="F135" s="399"/>
      <c r="G135" s="399"/>
      <c r="H135" s="398"/>
      <c r="I135" s="398"/>
      <c r="J135" s="398"/>
      <c r="K135" s="399"/>
      <c r="L135" s="399"/>
    </row>
    <row r="136" spans="1:12" x14ac:dyDescent="0.25">
      <c r="A136" s="397"/>
      <c r="B136" s="398"/>
      <c r="C136" s="398"/>
      <c r="D136" s="398"/>
      <c r="E136" s="398"/>
      <c r="F136" s="399"/>
      <c r="G136" s="399"/>
      <c r="H136" s="398"/>
      <c r="I136" s="398"/>
      <c r="J136" s="398"/>
      <c r="K136" s="399"/>
      <c r="L136" s="399"/>
    </row>
    <row r="137" spans="1:12" x14ac:dyDescent="0.25">
      <c r="A137" s="397"/>
      <c r="B137" s="398"/>
      <c r="C137" s="398"/>
      <c r="D137" s="398"/>
      <c r="E137" s="398"/>
      <c r="F137" s="399"/>
      <c r="G137" s="399"/>
      <c r="H137" s="398"/>
      <c r="I137" s="398"/>
      <c r="J137" s="398"/>
      <c r="K137" s="399"/>
      <c r="L137" s="399"/>
    </row>
    <row r="138" spans="1:12" x14ac:dyDescent="0.25">
      <c r="A138" s="397"/>
      <c r="B138" s="398"/>
      <c r="C138" s="398"/>
      <c r="D138" s="398"/>
      <c r="E138" s="398"/>
      <c r="F138" s="399"/>
      <c r="G138" s="399"/>
      <c r="H138" s="398"/>
      <c r="I138" s="398"/>
      <c r="J138" s="398"/>
      <c r="K138" s="399"/>
      <c r="L138" s="399"/>
    </row>
    <row r="139" spans="1:12" x14ac:dyDescent="0.25">
      <c r="A139" s="397"/>
      <c r="B139" s="398"/>
      <c r="C139" s="398"/>
      <c r="D139" s="398"/>
      <c r="E139" s="398"/>
      <c r="F139" s="399"/>
      <c r="G139" s="399"/>
      <c r="H139" s="398"/>
      <c r="I139" s="398"/>
      <c r="J139" s="398"/>
      <c r="K139" s="399"/>
      <c r="L139" s="399"/>
    </row>
    <row r="140" spans="1:12" x14ac:dyDescent="0.25">
      <c r="A140" s="397"/>
      <c r="B140" s="398"/>
      <c r="C140" s="398"/>
      <c r="D140" s="398"/>
      <c r="E140" s="398"/>
      <c r="F140" s="399"/>
      <c r="G140" s="399"/>
      <c r="H140" s="398"/>
      <c r="I140" s="398"/>
      <c r="J140" s="398"/>
      <c r="K140" s="399"/>
      <c r="L140" s="399"/>
    </row>
    <row r="141" spans="1:12" x14ac:dyDescent="0.25">
      <c r="A141" s="397"/>
      <c r="B141" s="398"/>
      <c r="C141" s="398"/>
      <c r="D141" s="398"/>
      <c r="E141" s="398"/>
      <c r="F141" s="399"/>
      <c r="G141" s="399"/>
      <c r="H141" s="398"/>
      <c r="I141" s="398"/>
      <c r="J141" s="398"/>
      <c r="K141" s="399"/>
      <c r="L141" s="399"/>
    </row>
    <row r="142" spans="1:12" x14ac:dyDescent="0.25">
      <c r="A142" s="397"/>
      <c r="B142" s="398"/>
      <c r="C142" s="398"/>
      <c r="D142" s="398"/>
      <c r="E142" s="398"/>
      <c r="F142" s="399"/>
      <c r="G142" s="399"/>
      <c r="H142" s="398"/>
      <c r="I142" s="398"/>
      <c r="J142" s="398"/>
      <c r="K142" s="399"/>
      <c r="L142" s="399"/>
    </row>
    <row r="143" spans="1:12" x14ac:dyDescent="0.25">
      <c r="A143" s="397"/>
      <c r="B143" s="398"/>
      <c r="C143" s="398"/>
      <c r="D143" s="398"/>
      <c r="E143" s="398"/>
      <c r="F143" s="399"/>
      <c r="G143" s="399"/>
      <c r="H143" s="398"/>
      <c r="I143" s="398"/>
      <c r="J143" s="398"/>
      <c r="K143" s="399"/>
      <c r="L143" s="399"/>
    </row>
    <row r="144" spans="1:12" x14ac:dyDescent="0.25">
      <c r="A144" s="397"/>
      <c r="B144" s="398"/>
      <c r="C144" s="398"/>
      <c r="D144" s="398"/>
      <c r="E144" s="398"/>
      <c r="F144" s="399"/>
      <c r="G144" s="399"/>
      <c r="H144" s="398"/>
      <c r="I144" s="398"/>
      <c r="J144" s="398"/>
      <c r="K144" s="399"/>
      <c r="L144" s="399"/>
    </row>
    <row r="145" spans="1:12" x14ac:dyDescent="0.25">
      <c r="A145" s="397"/>
      <c r="B145" s="398"/>
      <c r="C145" s="398"/>
      <c r="D145" s="398"/>
      <c r="E145" s="398"/>
      <c r="F145" s="399"/>
      <c r="G145" s="399"/>
      <c r="H145" s="398"/>
      <c r="I145" s="398"/>
      <c r="J145" s="398"/>
      <c r="K145" s="399"/>
      <c r="L145" s="399"/>
    </row>
    <row r="146" spans="1:12" x14ac:dyDescent="0.25">
      <c r="A146" s="397"/>
      <c r="B146" s="398"/>
      <c r="C146" s="398"/>
      <c r="D146" s="398"/>
      <c r="E146" s="398"/>
      <c r="F146" s="399"/>
      <c r="G146" s="399"/>
      <c r="H146" s="398"/>
      <c r="I146" s="398"/>
      <c r="J146" s="398"/>
      <c r="K146" s="399"/>
      <c r="L146" s="399"/>
    </row>
    <row r="147" spans="1:12" x14ac:dyDescent="0.25">
      <c r="A147" s="397"/>
      <c r="B147" s="398"/>
      <c r="C147" s="398"/>
      <c r="D147" s="398"/>
      <c r="E147" s="398"/>
      <c r="F147" s="399"/>
      <c r="G147" s="399"/>
      <c r="H147" s="398"/>
      <c r="I147" s="398"/>
      <c r="J147" s="398"/>
      <c r="K147" s="399"/>
      <c r="L147" s="399"/>
    </row>
    <row r="148" spans="1:12" x14ac:dyDescent="0.25">
      <c r="A148" s="397"/>
      <c r="B148" s="398"/>
      <c r="C148" s="398"/>
      <c r="D148" s="398"/>
      <c r="E148" s="398"/>
      <c r="F148" s="399"/>
      <c r="G148" s="399"/>
      <c r="H148" s="398"/>
      <c r="I148" s="398"/>
      <c r="J148" s="398"/>
      <c r="K148" s="399"/>
      <c r="L148" s="399"/>
    </row>
    <row r="149" spans="1:12" x14ac:dyDescent="0.25">
      <c r="A149" s="397"/>
      <c r="B149" s="398"/>
      <c r="C149" s="398"/>
      <c r="D149" s="398"/>
      <c r="E149" s="398"/>
      <c r="F149" s="399"/>
      <c r="G149" s="399"/>
      <c r="H149" s="398"/>
      <c r="I149" s="398"/>
      <c r="J149" s="398"/>
      <c r="K149" s="399"/>
      <c r="L149" s="399"/>
    </row>
    <row r="150" spans="1:12" x14ac:dyDescent="0.25">
      <c r="A150" s="397"/>
      <c r="B150" s="398"/>
      <c r="C150" s="398"/>
      <c r="D150" s="398"/>
      <c r="E150" s="398"/>
      <c r="F150" s="399"/>
      <c r="G150" s="399"/>
      <c r="H150" s="398"/>
      <c r="I150" s="398"/>
      <c r="J150" s="398"/>
      <c r="K150" s="399"/>
      <c r="L150" s="399"/>
    </row>
    <row r="151" spans="1:12" x14ac:dyDescent="0.25">
      <c r="A151" s="397"/>
      <c r="B151" s="398"/>
      <c r="C151" s="398"/>
      <c r="D151" s="398"/>
      <c r="E151" s="398"/>
      <c r="F151" s="399"/>
      <c r="G151" s="399"/>
      <c r="H151" s="398"/>
      <c r="I151" s="398"/>
      <c r="J151" s="398"/>
      <c r="K151" s="399"/>
      <c r="L151" s="399"/>
    </row>
    <row r="152" spans="1:12" x14ac:dyDescent="0.25">
      <c r="A152" s="397"/>
      <c r="B152" s="398"/>
      <c r="C152" s="398"/>
      <c r="D152" s="398"/>
      <c r="E152" s="398"/>
      <c r="F152" s="399"/>
      <c r="G152" s="399"/>
      <c r="H152" s="398"/>
      <c r="I152" s="398"/>
      <c r="J152" s="398"/>
      <c r="K152" s="399"/>
      <c r="L152" s="399"/>
    </row>
    <row r="153" spans="1:12" x14ac:dyDescent="0.25">
      <c r="A153" s="397"/>
      <c r="B153" s="398"/>
      <c r="C153" s="398"/>
      <c r="D153" s="398"/>
      <c r="E153" s="398"/>
      <c r="F153" s="399"/>
      <c r="G153" s="399"/>
      <c r="H153" s="398"/>
      <c r="I153" s="398"/>
      <c r="J153" s="398"/>
      <c r="K153" s="399"/>
      <c r="L153" s="399"/>
    </row>
    <row r="154" spans="1:12" x14ac:dyDescent="0.25">
      <c r="A154" s="397"/>
      <c r="B154" s="398"/>
      <c r="C154" s="398"/>
      <c r="D154" s="398"/>
      <c r="E154" s="398"/>
      <c r="F154" s="399"/>
      <c r="G154" s="399"/>
      <c r="H154" s="398"/>
      <c r="I154" s="398"/>
      <c r="J154" s="398"/>
      <c r="K154" s="399"/>
      <c r="L154" s="399"/>
    </row>
    <row r="155" spans="1:12" x14ac:dyDescent="0.25">
      <c r="A155" s="397"/>
      <c r="B155" s="398"/>
      <c r="C155" s="398"/>
      <c r="D155" s="398"/>
      <c r="E155" s="398"/>
      <c r="F155" s="399"/>
      <c r="G155" s="399"/>
      <c r="H155" s="398"/>
      <c r="I155" s="398"/>
      <c r="J155" s="398"/>
      <c r="K155" s="399"/>
      <c r="L155" s="399"/>
    </row>
    <row r="156" spans="1:12" x14ac:dyDescent="0.25">
      <c r="A156" s="397"/>
      <c r="B156" s="398"/>
      <c r="C156" s="398"/>
      <c r="D156" s="398"/>
      <c r="E156" s="398"/>
      <c r="F156" s="399"/>
      <c r="G156" s="399"/>
      <c r="H156" s="398"/>
      <c r="I156" s="398"/>
      <c r="J156" s="398"/>
      <c r="K156" s="399"/>
      <c r="L156" s="399"/>
    </row>
    <row r="157" spans="1:12" x14ac:dyDescent="0.25">
      <c r="A157" s="397"/>
      <c r="B157" s="398"/>
      <c r="C157" s="398"/>
      <c r="D157" s="398"/>
      <c r="E157" s="398"/>
      <c r="F157" s="399"/>
      <c r="G157" s="399"/>
      <c r="H157" s="398"/>
      <c r="I157" s="398"/>
      <c r="J157" s="398"/>
      <c r="K157" s="399"/>
      <c r="L157" s="399"/>
    </row>
    <row r="158" spans="1:12" x14ac:dyDescent="0.25">
      <c r="A158" s="397"/>
      <c r="B158" s="398"/>
      <c r="C158" s="398"/>
      <c r="D158" s="398"/>
      <c r="E158" s="398"/>
      <c r="F158" s="399"/>
      <c r="G158" s="399"/>
      <c r="H158" s="398"/>
      <c r="I158" s="398"/>
      <c r="J158" s="398"/>
      <c r="K158" s="399"/>
      <c r="L158" s="399"/>
    </row>
    <row r="159" spans="1:12" x14ac:dyDescent="0.25">
      <c r="A159" s="397"/>
      <c r="B159" s="398"/>
      <c r="C159" s="398"/>
      <c r="D159" s="398"/>
      <c r="E159" s="398"/>
      <c r="F159" s="399"/>
      <c r="G159" s="399"/>
      <c r="H159" s="398"/>
      <c r="I159" s="398"/>
      <c r="J159" s="398"/>
      <c r="K159" s="399"/>
      <c r="L159" s="399"/>
    </row>
    <row r="160" spans="1:12" x14ac:dyDescent="0.25">
      <c r="A160" s="397"/>
      <c r="B160" s="398"/>
      <c r="C160" s="398"/>
      <c r="D160" s="398"/>
      <c r="E160" s="398"/>
      <c r="F160" s="399"/>
      <c r="G160" s="399"/>
      <c r="H160" s="398"/>
      <c r="I160" s="398"/>
      <c r="J160" s="398"/>
      <c r="K160" s="399"/>
      <c r="L160" s="399"/>
    </row>
    <row r="161" spans="1:12" x14ac:dyDescent="0.25">
      <c r="A161" s="397"/>
      <c r="B161" s="398"/>
      <c r="C161" s="398"/>
      <c r="D161" s="398"/>
      <c r="E161" s="398"/>
      <c r="F161" s="399"/>
      <c r="G161" s="399"/>
      <c r="H161" s="398"/>
      <c r="I161" s="398"/>
      <c r="J161" s="398"/>
      <c r="K161" s="399"/>
      <c r="L161" s="399"/>
    </row>
    <row r="162" spans="1:12" x14ac:dyDescent="0.25">
      <c r="A162" s="397"/>
      <c r="B162" s="398"/>
      <c r="C162" s="398"/>
      <c r="D162" s="398"/>
      <c r="E162" s="398"/>
      <c r="F162" s="399"/>
      <c r="G162" s="399"/>
      <c r="H162" s="398"/>
      <c r="I162" s="398"/>
      <c r="J162" s="398"/>
      <c r="K162" s="399"/>
      <c r="L162" s="399"/>
    </row>
    <row r="163" spans="1:12" x14ac:dyDescent="0.25">
      <c r="A163" s="397"/>
      <c r="B163" s="398"/>
      <c r="C163" s="398"/>
      <c r="D163" s="398"/>
      <c r="E163" s="398"/>
      <c r="F163" s="399"/>
      <c r="G163" s="399"/>
      <c r="H163" s="398"/>
      <c r="I163" s="398"/>
      <c r="J163" s="398"/>
      <c r="K163" s="399"/>
      <c r="L163" s="399"/>
    </row>
    <row r="164" spans="1:12" x14ac:dyDescent="0.25">
      <c r="A164" s="397"/>
      <c r="B164" s="398"/>
      <c r="C164" s="398"/>
      <c r="D164" s="398"/>
      <c r="E164" s="398"/>
      <c r="F164" s="399"/>
      <c r="G164" s="399"/>
      <c r="H164" s="398"/>
      <c r="I164" s="398"/>
      <c r="J164" s="398"/>
      <c r="K164" s="399"/>
      <c r="L164" s="399"/>
    </row>
    <row r="165" spans="1:12" x14ac:dyDescent="0.25">
      <c r="A165" s="397"/>
      <c r="B165" s="398"/>
      <c r="C165" s="398"/>
      <c r="D165" s="398"/>
      <c r="E165" s="398"/>
      <c r="F165" s="399"/>
      <c r="G165" s="399"/>
      <c r="H165" s="398"/>
      <c r="I165" s="398"/>
      <c r="J165" s="398"/>
      <c r="K165" s="399"/>
      <c r="L165" s="399"/>
    </row>
    <row r="166" spans="1:12" x14ac:dyDescent="0.25">
      <c r="A166" s="397"/>
      <c r="B166" s="398"/>
      <c r="C166" s="398"/>
      <c r="D166" s="398"/>
      <c r="E166" s="398"/>
      <c r="F166" s="399"/>
      <c r="G166" s="399"/>
      <c r="H166" s="398"/>
      <c r="I166" s="398"/>
      <c r="J166" s="398"/>
      <c r="K166" s="399"/>
      <c r="L166" s="399"/>
    </row>
    <row r="167" spans="1:12" x14ac:dyDescent="0.25">
      <c r="A167" s="397"/>
      <c r="B167" s="398"/>
      <c r="C167" s="398"/>
      <c r="D167" s="398"/>
      <c r="E167" s="398"/>
      <c r="F167" s="399"/>
      <c r="G167" s="399"/>
      <c r="H167" s="398"/>
      <c r="I167" s="398"/>
      <c r="J167" s="398"/>
      <c r="K167" s="399"/>
      <c r="L167" s="399"/>
    </row>
    <row r="168" spans="1:12" x14ac:dyDescent="0.25">
      <c r="A168" s="397"/>
      <c r="B168" s="398"/>
      <c r="C168" s="398"/>
      <c r="D168" s="398"/>
      <c r="E168" s="398"/>
      <c r="F168" s="399"/>
      <c r="G168" s="399"/>
      <c r="H168" s="398"/>
      <c r="I168" s="398"/>
      <c r="J168" s="398"/>
      <c r="K168" s="399"/>
      <c r="L168" s="399"/>
    </row>
    <row r="169" spans="1:12" x14ac:dyDescent="0.25">
      <c r="A169" s="397"/>
      <c r="B169" s="398"/>
      <c r="C169" s="398"/>
      <c r="D169" s="398"/>
      <c r="E169" s="398"/>
      <c r="F169" s="399"/>
      <c r="G169" s="399"/>
      <c r="H169" s="398"/>
      <c r="I169" s="398"/>
      <c r="J169" s="398"/>
      <c r="K169" s="399"/>
      <c r="L169" s="399"/>
    </row>
    <row r="170" spans="1:12" x14ac:dyDescent="0.25">
      <c r="A170" s="397"/>
      <c r="B170" s="398"/>
      <c r="C170" s="398"/>
      <c r="D170" s="398"/>
      <c r="E170" s="398"/>
      <c r="F170" s="399"/>
      <c r="G170" s="399"/>
      <c r="H170" s="398"/>
      <c r="I170" s="398"/>
      <c r="J170" s="398"/>
      <c r="K170" s="399"/>
      <c r="L170" s="399"/>
    </row>
    <row r="171" spans="1:12" x14ac:dyDescent="0.25">
      <c r="A171" s="397"/>
      <c r="B171" s="398"/>
      <c r="C171" s="398"/>
      <c r="D171" s="398"/>
      <c r="E171" s="398"/>
      <c r="F171" s="399"/>
      <c r="G171" s="399"/>
      <c r="H171" s="398"/>
      <c r="I171" s="398"/>
      <c r="J171" s="398"/>
      <c r="K171" s="399"/>
      <c r="L171" s="399"/>
    </row>
    <row r="172" spans="1:12" x14ac:dyDescent="0.25">
      <c r="A172" s="397"/>
      <c r="B172" s="398"/>
      <c r="C172" s="398"/>
      <c r="D172" s="398"/>
      <c r="E172" s="398"/>
      <c r="F172" s="399"/>
      <c r="G172" s="399"/>
      <c r="H172" s="398"/>
      <c r="I172" s="398"/>
      <c r="J172" s="398"/>
      <c r="K172" s="399"/>
      <c r="L172" s="399"/>
    </row>
    <row r="173" spans="1:12" x14ac:dyDescent="0.25">
      <c r="A173" s="397"/>
      <c r="B173" s="398"/>
      <c r="C173" s="398"/>
      <c r="D173" s="398"/>
      <c r="E173" s="398"/>
      <c r="F173" s="399"/>
      <c r="G173" s="399"/>
      <c r="H173" s="398"/>
      <c r="I173" s="398"/>
      <c r="J173" s="398"/>
      <c r="K173" s="399"/>
      <c r="L173" s="399"/>
    </row>
    <row r="174" spans="1:12" x14ac:dyDescent="0.25">
      <c r="A174" s="397"/>
      <c r="B174" s="398"/>
      <c r="C174" s="398"/>
      <c r="D174" s="398"/>
      <c r="E174" s="398"/>
      <c r="F174" s="399"/>
      <c r="G174" s="399"/>
      <c r="H174" s="398"/>
      <c r="I174" s="398"/>
      <c r="J174" s="398"/>
      <c r="K174" s="399"/>
      <c r="L174" s="399"/>
    </row>
    <row r="175" spans="1:12" x14ac:dyDescent="0.25">
      <c r="A175" s="397"/>
      <c r="B175" s="398"/>
      <c r="C175" s="398"/>
      <c r="D175" s="398"/>
      <c r="E175" s="398"/>
      <c r="F175" s="399"/>
      <c r="G175" s="399"/>
      <c r="H175" s="398"/>
      <c r="I175" s="398"/>
      <c r="J175" s="398"/>
      <c r="K175" s="399"/>
      <c r="L175" s="399"/>
    </row>
    <row r="176" spans="1:12" x14ac:dyDescent="0.25">
      <c r="A176" s="397"/>
      <c r="B176" s="398"/>
      <c r="C176" s="398"/>
      <c r="D176" s="398"/>
      <c r="E176" s="398"/>
      <c r="F176" s="399"/>
      <c r="G176" s="399"/>
      <c r="H176" s="398"/>
      <c r="I176" s="398"/>
      <c r="J176" s="398"/>
      <c r="K176" s="399"/>
      <c r="L176" s="399"/>
    </row>
    <row r="177" spans="1:12" x14ac:dyDescent="0.25">
      <c r="A177" s="397"/>
      <c r="B177" s="398"/>
      <c r="C177" s="398"/>
      <c r="D177" s="398"/>
      <c r="E177" s="398"/>
      <c r="F177" s="399"/>
      <c r="G177" s="399"/>
      <c r="H177" s="398"/>
      <c r="I177" s="398"/>
      <c r="J177" s="398"/>
      <c r="K177" s="399"/>
      <c r="L177" s="399"/>
    </row>
    <row r="178" spans="1:12" x14ac:dyDescent="0.25">
      <c r="A178" s="397"/>
      <c r="B178" s="398"/>
      <c r="C178" s="398"/>
      <c r="D178" s="398"/>
      <c r="E178" s="398"/>
      <c r="F178" s="399"/>
      <c r="G178" s="399"/>
      <c r="H178" s="398"/>
      <c r="I178" s="398"/>
      <c r="J178" s="398"/>
      <c r="K178" s="399"/>
      <c r="L178" s="399"/>
    </row>
    <row r="179" spans="1:12" x14ac:dyDescent="0.25">
      <c r="A179" s="397"/>
      <c r="B179" s="398"/>
      <c r="C179" s="398"/>
      <c r="D179" s="398"/>
      <c r="E179" s="398"/>
      <c r="F179" s="399"/>
      <c r="G179" s="399"/>
      <c r="H179" s="398"/>
      <c r="I179" s="398"/>
      <c r="J179" s="398"/>
      <c r="K179" s="399"/>
      <c r="L179" s="399"/>
    </row>
    <row r="180" spans="1:12" x14ac:dyDescent="0.25">
      <c r="A180" s="397"/>
      <c r="B180" s="398"/>
      <c r="C180" s="398"/>
      <c r="D180" s="398"/>
      <c r="E180" s="398"/>
      <c r="F180" s="399"/>
      <c r="G180" s="399"/>
      <c r="H180" s="398"/>
      <c r="I180" s="398"/>
      <c r="J180" s="398"/>
      <c r="K180" s="399"/>
      <c r="L180" s="399"/>
    </row>
    <row r="181" spans="1:12" x14ac:dyDescent="0.25">
      <c r="A181" s="397"/>
      <c r="B181" s="398"/>
      <c r="C181" s="398"/>
      <c r="D181" s="398"/>
      <c r="E181" s="398"/>
      <c r="F181" s="399"/>
      <c r="G181" s="399"/>
      <c r="H181" s="398"/>
      <c r="I181" s="398"/>
      <c r="J181" s="398"/>
      <c r="K181" s="399"/>
      <c r="L181" s="399"/>
    </row>
    <row r="182" spans="1:12" x14ac:dyDescent="0.25">
      <c r="A182" s="397"/>
      <c r="B182" s="398"/>
      <c r="C182" s="398"/>
      <c r="D182" s="398"/>
      <c r="E182" s="398"/>
      <c r="F182" s="399"/>
      <c r="G182" s="399"/>
      <c r="H182" s="398"/>
      <c r="I182" s="398"/>
      <c r="J182" s="398"/>
      <c r="K182" s="399"/>
      <c r="L182" s="399"/>
    </row>
    <row r="183" spans="1:12" x14ac:dyDescent="0.25">
      <c r="A183" s="397"/>
      <c r="B183" s="398"/>
      <c r="C183" s="398"/>
      <c r="D183" s="398"/>
      <c r="E183" s="398"/>
      <c r="F183" s="399"/>
      <c r="G183" s="399"/>
      <c r="H183" s="398"/>
      <c r="I183" s="398"/>
      <c r="J183" s="398"/>
      <c r="K183" s="399"/>
      <c r="L183" s="399"/>
    </row>
    <row r="184" spans="1:12" x14ac:dyDescent="0.25">
      <c r="A184" s="397"/>
      <c r="B184" s="398"/>
      <c r="C184" s="398"/>
      <c r="D184" s="398"/>
      <c r="E184" s="398"/>
      <c r="F184" s="399"/>
      <c r="G184" s="399"/>
      <c r="H184" s="398"/>
      <c r="I184" s="398"/>
      <c r="J184" s="398"/>
      <c r="K184" s="399"/>
      <c r="L184" s="399"/>
    </row>
    <row r="185" spans="1:12" x14ac:dyDescent="0.25">
      <c r="A185" s="397"/>
      <c r="B185" s="398"/>
      <c r="C185" s="398"/>
      <c r="D185" s="398"/>
      <c r="E185" s="398"/>
      <c r="F185" s="399"/>
      <c r="G185" s="399"/>
      <c r="H185" s="398"/>
      <c r="I185" s="398"/>
      <c r="J185" s="398"/>
      <c r="K185" s="399"/>
      <c r="L185" s="399"/>
    </row>
    <row r="186" spans="1:12" x14ac:dyDescent="0.25">
      <c r="A186" s="397"/>
      <c r="B186" s="398"/>
      <c r="C186" s="398"/>
      <c r="D186" s="398"/>
      <c r="E186" s="398"/>
      <c r="F186" s="399"/>
      <c r="G186" s="399"/>
      <c r="H186" s="398"/>
      <c r="I186" s="398"/>
      <c r="J186" s="398"/>
      <c r="K186" s="399"/>
      <c r="L186" s="399"/>
    </row>
    <row r="187" spans="1:12" x14ac:dyDescent="0.25">
      <c r="A187" s="397"/>
      <c r="B187" s="398"/>
      <c r="C187" s="398"/>
      <c r="D187" s="398"/>
      <c r="E187" s="398"/>
      <c r="F187" s="399"/>
      <c r="G187" s="399"/>
      <c r="H187" s="398"/>
      <c r="I187" s="398"/>
      <c r="J187" s="398"/>
      <c r="K187" s="399"/>
      <c r="L187" s="399"/>
    </row>
    <row r="188" spans="1:12" x14ac:dyDescent="0.25">
      <c r="A188" s="397"/>
      <c r="B188" s="398"/>
      <c r="C188" s="398"/>
      <c r="D188" s="398"/>
      <c r="E188" s="398"/>
      <c r="F188" s="399"/>
      <c r="G188" s="399"/>
      <c r="H188" s="398"/>
      <c r="I188" s="398"/>
      <c r="J188" s="398"/>
      <c r="K188" s="399"/>
      <c r="L188" s="399"/>
    </row>
    <row r="189" spans="1:12" x14ac:dyDescent="0.25">
      <c r="A189" s="397"/>
      <c r="B189" s="398"/>
      <c r="C189" s="398"/>
      <c r="D189" s="398"/>
      <c r="E189" s="398"/>
      <c r="F189" s="399"/>
      <c r="G189" s="399"/>
      <c r="H189" s="398"/>
      <c r="I189" s="398"/>
      <c r="J189" s="398"/>
      <c r="K189" s="399"/>
      <c r="L189" s="399"/>
    </row>
    <row r="190" spans="1:12" x14ac:dyDescent="0.25">
      <c r="A190" s="397"/>
      <c r="B190" s="398"/>
      <c r="C190" s="398"/>
      <c r="D190" s="398"/>
      <c r="E190" s="398"/>
      <c r="F190" s="399"/>
      <c r="G190" s="399"/>
      <c r="H190" s="398"/>
      <c r="I190" s="398"/>
      <c r="J190" s="398"/>
      <c r="K190" s="399"/>
      <c r="L190" s="399"/>
    </row>
    <row r="191" spans="1:12" x14ac:dyDescent="0.25">
      <c r="A191" s="397"/>
      <c r="B191" s="398"/>
      <c r="C191" s="398"/>
      <c r="D191" s="398"/>
      <c r="E191" s="398"/>
      <c r="F191" s="399"/>
      <c r="G191" s="399"/>
      <c r="H191" s="398"/>
      <c r="I191" s="398"/>
      <c r="J191" s="398"/>
      <c r="K191" s="399"/>
      <c r="L191" s="399"/>
    </row>
    <row r="192" spans="1:12" x14ac:dyDescent="0.25">
      <c r="A192" s="397"/>
      <c r="B192" s="398"/>
      <c r="C192" s="398"/>
      <c r="D192" s="398"/>
      <c r="E192" s="398"/>
      <c r="F192" s="399"/>
      <c r="G192" s="399"/>
      <c r="H192" s="398"/>
      <c r="I192" s="398"/>
      <c r="J192" s="398"/>
      <c r="K192" s="399"/>
      <c r="L192" s="399"/>
    </row>
    <row r="193" spans="1:12" x14ac:dyDescent="0.25">
      <c r="A193" s="397"/>
      <c r="B193" s="398"/>
      <c r="C193" s="398"/>
      <c r="D193" s="398"/>
      <c r="E193" s="398"/>
      <c r="F193" s="399"/>
      <c r="G193" s="399"/>
      <c r="H193" s="398"/>
      <c r="I193" s="398"/>
      <c r="J193" s="398"/>
      <c r="K193" s="399"/>
      <c r="L193" s="399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D485-3326-4532-AED7-0B87D07CE185}">
  <sheetPr codeName="Sheet3"/>
  <dimension ref="A1:M34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28</v>
      </c>
    </row>
    <row r="3" spans="1:13" x14ac:dyDescent="0.25">
      <c r="A3" s="41" t="s">
        <v>218</v>
      </c>
      <c r="B3" s="41"/>
      <c r="C3" s="41"/>
      <c r="D3" s="41"/>
      <c r="E3" s="41"/>
      <c r="F3" s="41"/>
      <c r="G3" s="400"/>
      <c r="H3" s="400"/>
      <c r="I3" s="400"/>
      <c r="J3" s="400"/>
      <c r="K3" s="401"/>
      <c r="L3" s="400"/>
      <c r="M3" s="400"/>
    </row>
    <row r="4" spans="1:13" x14ac:dyDescent="0.25">
      <c r="A4" s="633"/>
      <c r="B4" s="633"/>
      <c r="C4" s="633"/>
      <c r="D4" s="634"/>
      <c r="E4" s="633"/>
      <c r="F4" s="633"/>
      <c r="G4" s="635"/>
      <c r="H4" s="635"/>
      <c r="I4" s="636"/>
      <c r="J4" s="635"/>
      <c r="K4" s="401"/>
      <c r="L4" s="401"/>
      <c r="M4" s="401"/>
    </row>
    <row r="5" spans="1:13" x14ac:dyDescent="0.25">
      <c r="A5" s="637" t="s">
        <v>219</v>
      </c>
      <c r="B5" s="637"/>
      <c r="C5" s="637"/>
      <c r="D5" s="637"/>
      <c r="E5" s="637"/>
      <c r="F5" s="637"/>
      <c r="G5" s="638"/>
      <c r="H5" s="638"/>
      <c r="I5" s="638"/>
      <c r="J5" s="638"/>
      <c r="K5" s="638"/>
      <c r="L5" s="638"/>
      <c r="M5" s="638"/>
    </row>
    <row r="6" spans="1:13" ht="73.5" x14ac:dyDescent="0.25">
      <c r="A6" s="300"/>
      <c r="B6" s="402" t="s">
        <v>54</v>
      </c>
      <c r="C6" s="403"/>
      <c r="D6" s="402"/>
      <c r="E6" s="404" t="s">
        <v>220</v>
      </c>
      <c r="F6" s="405" t="s">
        <v>100</v>
      </c>
      <c r="G6" s="406" t="s">
        <v>221</v>
      </c>
      <c r="H6" s="407" t="s">
        <v>222</v>
      </c>
      <c r="I6" s="408" t="s">
        <v>223</v>
      </c>
      <c r="J6" s="409"/>
      <c r="K6" s="409"/>
      <c r="L6" s="406" t="s">
        <v>221</v>
      </c>
      <c r="M6" s="406" t="s">
        <v>222</v>
      </c>
    </row>
    <row r="7" spans="1:13" x14ac:dyDescent="0.25">
      <c r="A7" s="159" t="s">
        <v>154</v>
      </c>
      <c r="B7" s="64" t="s">
        <v>30</v>
      </c>
      <c r="C7" s="64" t="s">
        <v>31</v>
      </c>
      <c r="D7" s="64" t="s">
        <v>32</v>
      </c>
      <c r="E7" s="410" t="s">
        <v>33</v>
      </c>
      <c r="F7" s="411"/>
      <c r="G7" s="412" t="s">
        <v>60</v>
      </c>
      <c r="H7" s="413"/>
      <c r="I7" s="414" t="s">
        <v>34</v>
      </c>
      <c r="J7" s="414" t="s">
        <v>17</v>
      </c>
      <c r="K7" s="414" t="s">
        <v>18</v>
      </c>
      <c r="L7" s="639" t="s">
        <v>61</v>
      </c>
      <c r="M7" s="640"/>
    </row>
    <row r="8" spans="1:13" ht="18" x14ac:dyDescent="0.25">
      <c r="A8" s="203" t="s">
        <v>218</v>
      </c>
      <c r="B8" s="415">
        <v>140247</v>
      </c>
      <c r="C8" s="415">
        <v>122072</v>
      </c>
      <c r="D8" s="415">
        <v>151942</v>
      </c>
      <c r="E8" s="416">
        <v>244147</v>
      </c>
      <c r="F8" s="417">
        <v>203824</v>
      </c>
      <c r="G8" s="418">
        <v>0.13300000000000001</v>
      </c>
      <c r="H8" s="418">
        <v>1</v>
      </c>
      <c r="I8" s="419">
        <v>204350</v>
      </c>
      <c r="J8" s="419">
        <v>204862</v>
      </c>
      <c r="K8" s="419">
        <v>206924</v>
      </c>
      <c r="L8" s="420">
        <v>5.0000000000000001E-3</v>
      </c>
      <c r="M8" s="420">
        <v>1</v>
      </c>
    </row>
    <row r="9" spans="1:13" x14ac:dyDescent="0.25">
      <c r="A9" s="203" t="s">
        <v>224</v>
      </c>
      <c r="B9" s="421">
        <v>3376</v>
      </c>
      <c r="C9" s="421">
        <v>6907</v>
      </c>
      <c r="D9" s="421">
        <v>7488</v>
      </c>
      <c r="E9" s="422">
        <v>7700</v>
      </c>
      <c r="F9" s="423">
        <v>7700</v>
      </c>
      <c r="G9" s="424">
        <v>0.316</v>
      </c>
      <c r="H9" s="424">
        <v>4.1000000000000002E-2</v>
      </c>
      <c r="I9" s="421">
        <v>7800</v>
      </c>
      <c r="J9" s="421">
        <v>7850</v>
      </c>
      <c r="K9" s="421">
        <v>8000</v>
      </c>
      <c r="L9" s="425">
        <v>1.2999999999999999E-2</v>
      </c>
      <c r="M9" s="425">
        <v>3.7999999999999999E-2</v>
      </c>
    </row>
    <row r="10" spans="1:13" ht="36" x14ac:dyDescent="0.25">
      <c r="A10" s="203" t="s">
        <v>225</v>
      </c>
      <c r="B10" s="421">
        <v>662</v>
      </c>
      <c r="C10" s="421">
        <v>598</v>
      </c>
      <c r="D10" s="421">
        <v>620</v>
      </c>
      <c r="E10" s="422">
        <v>683</v>
      </c>
      <c r="F10" s="423">
        <v>624</v>
      </c>
      <c r="G10" s="424">
        <v>-0.02</v>
      </c>
      <c r="H10" s="424">
        <v>4.0000000000000001E-3</v>
      </c>
      <c r="I10" s="426">
        <v>633</v>
      </c>
      <c r="J10" s="426">
        <v>645</v>
      </c>
      <c r="K10" s="426">
        <v>647</v>
      </c>
      <c r="L10" s="425">
        <v>1.2E-2</v>
      </c>
      <c r="M10" s="425">
        <v>3.0000000000000001E-3</v>
      </c>
    </row>
    <row r="11" spans="1:13" ht="18" x14ac:dyDescent="0.25">
      <c r="A11" s="197" t="s">
        <v>226</v>
      </c>
      <c r="B11" s="341">
        <v>270</v>
      </c>
      <c r="C11" s="341">
        <v>271</v>
      </c>
      <c r="D11" s="341">
        <v>277</v>
      </c>
      <c r="E11" s="331">
        <v>330</v>
      </c>
      <c r="F11" s="427">
        <v>278</v>
      </c>
      <c r="G11" s="428">
        <v>0.01</v>
      </c>
      <c r="H11" s="428">
        <v>2E-3</v>
      </c>
      <c r="I11" s="429">
        <v>280</v>
      </c>
      <c r="J11" s="429">
        <v>280</v>
      </c>
      <c r="K11" s="429">
        <v>285</v>
      </c>
      <c r="L11" s="430">
        <v>8.0000000000000002E-3</v>
      </c>
      <c r="M11" s="430">
        <v>1E-3</v>
      </c>
    </row>
    <row r="12" spans="1:13" x14ac:dyDescent="0.25">
      <c r="A12" s="431" t="s">
        <v>227</v>
      </c>
      <c r="B12" s="329"/>
      <c r="C12" s="329"/>
      <c r="D12" s="329"/>
      <c r="E12" s="432"/>
      <c r="F12" s="330"/>
      <c r="G12" s="428"/>
      <c r="H12" s="428"/>
      <c r="I12" s="433"/>
      <c r="J12" s="433"/>
      <c r="K12" s="433"/>
      <c r="L12" s="430"/>
      <c r="M12" s="430"/>
    </row>
    <row r="13" spans="1:13" x14ac:dyDescent="0.25">
      <c r="A13" s="434" t="s">
        <v>228</v>
      </c>
      <c r="B13" s="435">
        <v>270</v>
      </c>
      <c r="C13" s="436">
        <v>271</v>
      </c>
      <c r="D13" s="436">
        <v>277</v>
      </c>
      <c r="E13" s="435">
        <v>330</v>
      </c>
      <c r="F13" s="437">
        <v>278</v>
      </c>
      <c r="G13" s="438">
        <v>0.01</v>
      </c>
      <c r="H13" s="438">
        <v>2E-3</v>
      </c>
      <c r="I13" s="439">
        <v>280</v>
      </c>
      <c r="J13" s="440">
        <v>280</v>
      </c>
      <c r="K13" s="441">
        <v>285</v>
      </c>
      <c r="L13" s="442">
        <v>8.0000000000000002E-3</v>
      </c>
      <c r="M13" s="443">
        <v>1E-3</v>
      </c>
    </row>
    <row r="14" spans="1:13" x14ac:dyDescent="0.25">
      <c r="A14" s="444" t="s">
        <v>112</v>
      </c>
      <c r="B14" s="341">
        <v>1</v>
      </c>
      <c r="C14" s="341">
        <v>1</v>
      </c>
      <c r="D14" s="341">
        <v>1</v>
      </c>
      <c r="E14" s="331">
        <v>1</v>
      </c>
      <c r="F14" s="427">
        <v>1</v>
      </c>
      <c r="G14" s="428">
        <v>0</v>
      </c>
      <c r="H14" s="428">
        <v>0</v>
      </c>
      <c r="I14" s="429">
        <v>1</v>
      </c>
      <c r="J14" s="429">
        <v>1</v>
      </c>
      <c r="K14" s="429">
        <v>1</v>
      </c>
      <c r="L14" s="430">
        <v>0</v>
      </c>
      <c r="M14" s="430">
        <v>0</v>
      </c>
    </row>
    <row r="15" spans="1:13" x14ac:dyDescent="0.25">
      <c r="A15" s="431" t="s">
        <v>227</v>
      </c>
      <c r="B15" s="329"/>
      <c r="C15" s="329"/>
      <c r="D15" s="329"/>
      <c r="E15" s="432"/>
      <c r="F15" s="330"/>
      <c r="G15" s="428"/>
      <c r="H15" s="428"/>
      <c r="I15" s="433"/>
      <c r="J15" s="433"/>
      <c r="K15" s="433"/>
      <c r="L15" s="430"/>
      <c r="M15" s="430"/>
    </row>
    <row r="16" spans="1:13" ht="54" x14ac:dyDescent="0.25">
      <c r="A16" s="434" t="s">
        <v>229</v>
      </c>
      <c r="B16" s="435">
        <v>1</v>
      </c>
      <c r="C16" s="436">
        <v>1</v>
      </c>
      <c r="D16" s="436">
        <v>1</v>
      </c>
      <c r="E16" s="435">
        <v>1</v>
      </c>
      <c r="F16" s="437">
        <v>1</v>
      </c>
      <c r="G16" s="438">
        <v>0</v>
      </c>
      <c r="H16" s="438">
        <v>0</v>
      </c>
      <c r="I16" s="439">
        <v>1</v>
      </c>
      <c r="J16" s="440">
        <v>1</v>
      </c>
      <c r="K16" s="441">
        <v>1</v>
      </c>
      <c r="L16" s="442">
        <v>0</v>
      </c>
      <c r="M16" s="443">
        <v>0</v>
      </c>
    </row>
    <row r="17" spans="1:13" x14ac:dyDescent="0.25">
      <c r="A17" s="444" t="s">
        <v>230</v>
      </c>
      <c r="B17" s="341">
        <v>391</v>
      </c>
      <c r="C17" s="341">
        <v>326</v>
      </c>
      <c r="D17" s="341">
        <v>342</v>
      </c>
      <c r="E17" s="331">
        <v>352</v>
      </c>
      <c r="F17" s="427">
        <v>345</v>
      </c>
      <c r="G17" s="428">
        <v>-4.1000000000000002E-2</v>
      </c>
      <c r="H17" s="428">
        <v>2E-3</v>
      </c>
      <c r="I17" s="445">
        <v>352</v>
      </c>
      <c r="J17" s="429">
        <v>364</v>
      </c>
      <c r="K17" s="429">
        <v>361</v>
      </c>
      <c r="L17" s="430">
        <v>1.4999999999999999E-2</v>
      </c>
      <c r="M17" s="430">
        <v>2E-3</v>
      </c>
    </row>
    <row r="18" spans="1:13" x14ac:dyDescent="0.25">
      <c r="A18" s="431" t="s">
        <v>227</v>
      </c>
      <c r="B18" s="329"/>
      <c r="C18" s="329"/>
      <c r="D18" s="329"/>
      <c r="E18" s="432"/>
      <c r="F18" s="330"/>
      <c r="G18" s="428"/>
      <c r="H18" s="428"/>
      <c r="I18" s="433"/>
      <c r="J18" s="433"/>
      <c r="K18" s="433"/>
      <c r="L18" s="430"/>
      <c r="M18" s="430"/>
    </row>
    <row r="19" spans="1:13" x14ac:dyDescent="0.25">
      <c r="A19" s="434" t="s">
        <v>231</v>
      </c>
      <c r="B19" s="446">
        <v>173</v>
      </c>
      <c r="C19" s="447">
        <v>107</v>
      </c>
      <c r="D19" s="447">
        <v>124</v>
      </c>
      <c r="E19" s="446">
        <v>130</v>
      </c>
      <c r="F19" s="448">
        <v>125</v>
      </c>
      <c r="G19" s="449">
        <v>-0.10299999999999999</v>
      </c>
      <c r="H19" s="449">
        <v>1E-3</v>
      </c>
      <c r="I19" s="450">
        <v>130</v>
      </c>
      <c r="J19" s="451">
        <v>140</v>
      </c>
      <c r="K19" s="452">
        <v>141</v>
      </c>
      <c r="L19" s="453">
        <v>4.1000000000000002E-2</v>
      </c>
      <c r="M19" s="454">
        <v>1E-3</v>
      </c>
    </row>
    <row r="20" spans="1:13" ht="27" x14ac:dyDescent="0.25">
      <c r="A20" s="434" t="s">
        <v>232</v>
      </c>
      <c r="B20" s="455">
        <v>218</v>
      </c>
      <c r="C20" s="456">
        <v>219</v>
      </c>
      <c r="D20" s="456">
        <v>218</v>
      </c>
      <c r="E20" s="455">
        <v>222</v>
      </c>
      <c r="F20" s="457">
        <v>220</v>
      </c>
      <c r="G20" s="458">
        <v>3.0000000000000001E-3</v>
      </c>
      <c r="H20" s="458">
        <v>1E-3</v>
      </c>
      <c r="I20" s="459">
        <v>222</v>
      </c>
      <c r="J20" s="460">
        <v>224</v>
      </c>
      <c r="K20" s="461">
        <v>220</v>
      </c>
      <c r="L20" s="462">
        <v>0</v>
      </c>
      <c r="M20" s="463">
        <v>1E-3</v>
      </c>
    </row>
    <row r="21" spans="1:13" ht="36" x14ac:dyDescent="0.25">
      <c r="A21" s="203" t="s">
        <v>233</v>
      </c>
      <c r="B21" s="421">
        <v>36</v>
      </c>
      <c r="C21" s="421">
        <v>68</v>
      </c>
      <c r="D21" s="421">
        <v>177</v>
      </c>
      <c r="E21" s="422">
        <v>200</v>
      </c>
      <c r="F21" s="423">
        <v>150</v>
      </c>
      <c r="G21" s="424">
        <v>0.60899999999999999</v>
      </c>
      <c r="H21" s="424">
        <v>1E-3</v>
      </c>
      <c r="I21" s="426">
        <v>151</v>
      </c>
      <c r="J21" s="426">
        <v>152</v>
      </c>
      <c r="K21" s="426">
        <v>154</v>
      </c>
      <c r="L21" s="425">
        <v>8.9999999999999993E-3</v>
      </c>
      <c r="M21" s="425">
        <v>1E-3</v>
      </c>
    </row>
    <row r="22" spans="1:13" x14ac:dyDescent="0.25">
      <c r="A22" s="431" t="s">
        <v>227</v>
      </c>
      <c r="B22" s="329"/>
      <c r="C22" s="329"/>
      <c r="D22" s="329"/>
      <c r="E22" s="432"/>
      <c r="F22" s="330"/>
      <c r="G22" s="428"/>
      <c r="H22" s="428"/>
      <c r="I22" s="433"/>
      <c r="J22" s="433"/>
      <c r="K22" s="433"/>
      <c r="L22" s="430"/>
      <c r="M22" s="430"/>
    </row>
    <row r="23" spans="1:13" ht="18" x14ac:dyDescent="0.25">
      <c r="A23" s="434" t="s">
        <v>234</v>
      </c>
      <c r="B23" s="435">
        <v>36</v>
      </c>
      <c r="C23" s="436">
        <v>68</v>
      </c>
      <c r="D23" s="436">
        <v>177</v>
      </c>
      <c r="E23" s="435">
        <v>200</v>
      </c>
      <c r="F23" s="437">
        <v>150</v>
      </c>
      <c r="G23" s="438">
        <v>0.60899999999999999</v>
      </c>
      <c r="H23" s="464">
        <v>1E-3</v>
      </c>
      <c r="I23" s="439">
        <v>151</v>
      </c>
      <c r="J23" s="440">
        <v>152</v>
      </c>
      <c r="K23" s="441">
        <v>154</v>
      </c>
      <c r="L23" s="442">
        <v>8.9999999999999993E-3</v>
      </c>
      <c r="M23" s="443">
        <v>1E-3</v>
      </c>
    </row>
    <row r="24" spans="1:13" ht="18" x14ac:dyDescent="0.25">
      <c r="A24" s="203" t="s">
        <v>235</v>
      </c>
      <c r="B24" s="421">
        <v>63675</v>
      </c>
      <c r="C24" s="421">
        <v>48944</v>
      </c>
      <c r="D24" s="421">
        <v>75943</v>
      </c>
      <c r="E24" s="422">
        <v>93000</v>
      </c>
      <c r="F24" s="423">
        <v>76000</v>
      </c>
      <c r="G24" s="424">
        <v>6.0999999999999999E-2</v>
      </c>
      <c r="H24" s="424">
        <v>0.42799999999999999</v>
      </c>
      <c r="I24" s="421">
        <v>75491</v>
      </c>
      <c r="J24" s="421">
        <v>75894</v>
      </c>
      <c r="K24" s="421">
        <v>75496</v>
      </c>
      <c r="L24" s="425">
        <v>-2E-3</v>
      </c>
      <c r="M24" s="425">
        <v>0.36899999999999999</v>
      </c>
    </row>
    <row r="25" spans="1:13" ht="18" x14ac:dyDescent="0.25">
      <c r="A25" s="203" t="s">
        <v>236</v>
      </c>
      <c r="B25" s="421">
        <v>678</v>
      </c>
      <c r="C25" s="421">
        <v>694</v>
      </c>
      <c r="D25" s="421">
        <v>955</v>
      </c>
      <c r="E25" s="422">
        <v>52202</v>
      </c>
      <c r="F25" s="423">
        <v>51056</v>
      </c>
      <c r="G25" s="424">
        <v>3.2229999999999999</v>
      </c>
      <c r="H25" s="424">
        <v>8.5999999999999993E-2</v>
      </c>
      <c r="I25" s="465">
        <v>50942</v>
      </c>
      <c r="J25" s="426">
        <v>50982</v>
      </c>
      <c r="K25" s="426">
        <v>50944</v>
      </c>
      <c r="L25" s="425">
        <v>-1E-3</v>
      </c>
      <c r="M25" s="425">
        <v>0.249</v>
      </c>
    </row>
    <row r="26" spans="1:13" x14ac:dyDescent="0.25">
      <c r="A26" s="197" t="s">
        <v>237</v>
      </c>
      <c r="B26" s="341">
        <v>678</v>
      </c>
      <c r="C26" s="341">
        <v>694</v>
      </c>
      <c r="D26" s="341">
        <v>955</v>
      </c>
      <c r="E26" s="331">
        <v>2202</v>
      </c>
      <c r="F26" s="427">
        <v>1056</v>
      </c>
      <c r="G26" s="428">
        <v>0.159</v>
      </c>
      <c r="H26" s="428">
        <v>5.0000000000000001E-3</v>
      </c>
      <c r="I26" s="429">
        <v>942</v>
      </c>
      <c r="J26" s="429">
        <v>982</v>
      </c>
      <c r="K26" s="429">
        <v>944</v>
      </c>
      <c r="L26" s="430">
        <v>-3.6999999999999998E-2</v>
      </c>
      <c r="M26" s="430">
        <v>5.0000000000000001E-3</v>
      </c>
    </row>
    <row r="27" spans="1:13" x14ac:dyDescent="0.25">
      <c r="A27" s="197" t="s">
        <v>238</v>
      </c>
      <c r="B27" s="341">
        <v>0</v>
      </c>
      <c r="C27" s="341">
        <v>0</v>
      </c>
      <c r="D27" s="341">
        <v>0</v>
      </c>
      <c r="E27" s="331">
        <v>50000</v>
      </c>
      <c r="F27" s="427">
        <v>50000</v>
      </c>
      <c r="G27" s="428">
        <v>0</v>
      </c>
      <c r="H27" s="428">
        <v>8.1000000000000003E-2</v>
      </c>
      <c r="I27" s="429">
        <v>50000</v>
      </c>
      <c r="J27" s="429">
        <v>50000</v>
      </c>
      <c r="K27" s="429">
        <v>50000</v>
      </c>
      <c r="L27" s="430">
        <v>0</v>
      </c>
      <c r="M27" s="430">
        <v>0.24399999999999999</v>
      </c>
    </row>
    <row r="28" spans="1:13" x14ac:dyDescent="0.25">
      <c r="A28" s="431" t="s">
        <v>227</v>
      </c>
      <c r="B28" s="329"/>
      <c r="C28" s="329"/>
      <c r="D28" s="329"/>
      <c r="E28" s="432"/>
      <c r="F28" s="330"/>
      <c r="G28" s="428"/>
      <c r="H28" s="428"/>
      <c r="I28" s="433"/>
      <c r="J28" s="433"/>
      <c r="K28" s="433"/>
      <c r="L28" s="430"/>
      <c r="M28" s="430"/>
    </row>
    <row r="29" spans="1:13" ht="36" x14ac:dyDescent="0.25">
      <c r="A29" s="434" t="s">
        <v>239</v>
      </c>
      <c r="B29" s="435">
        <v>0</v>
      </c>
      <c r="C29" s="436">
        <v>0</v>
      </c>
      <c r="D29" s="436">
        <v>0</v>
      </c>
      <c r="E29" s="435">
        <v>50000</v>
      </c>
      <c r="F29" s="437">
        <v>50000</v>
      </c>
      <c r="G29" s="438">
        <v>0</v>
      </c>
      <c r="H29" s="438">
        <v>8.1000000000000003E-2</v>
      </c>
      <c r="I29" s="439">
        <v>50000</v>
      </c>
      <c r="J29" s="440">
        <v>50000</v>
      </c>
      <c r="K29" s="441">
        <v>50000</v>
      </c>
      <c r="L29" s="442">
        <v>0</v>
      </c>
      <c r="M29" s="443">
        <v>0.24399999999999999</v>
      </c>
    </row>
    <row r="30" spans="1:13" ht="18" x14ac:dyDescent="0.25">
      <c r="A30" s="203" t="s">
        <v>240</v>
      </c>
      <c r="B30" s="421">
        <v>65</v>
      </c>
      <c r="C30" s="421">
        <v>0</v>
      </c>
      <c r="D30" s="421">
        <v>601</v>
      </c>
      <c r="E30" s="422">
        <v>350</v>
      </c>
      <c r="F30" s="423">
        <v>150</v>
      </c>
      <c r="G30" s="424">
        <v>0.32100000000000001</v>
      </c>
      <c r="H30" s="424">
        <v>1E-3</v>
      </c>
      <c r="I30" s="426">
        <v>370</v>
      </c>
      <c r="J30" s="426">
        <v>370</v>
      </c>
      <c r="K30" s="426">
        <v>370</v>
      </c>
      <c r="L30" s="425">
        <v>0.35099999999999998</v>
      </c>
      <c r="M30" s="425">
        <v>2E-3</v>
      </c>
    </row>
    <row r="31" spans="1:13" ht="27" x14ac:dyDescent="0.25">
      <c r="A31" s="203" t="s">
        <v>241</v>
      </c>
      <c r="B31" s="421">
        <v>71755</v>
      </c>
      <c r="C31" s="421">
        <v>64861</v>
      </c>
      <c r="D31" s="421">
        <v>66158</v>
      </c>
      <c r="E31" s="422">
        <v>90012</v>
      </c>
      <c r="F31" s="423">
        <v>68144</v>
      </c>
      <c r="G31" s="424">
        <v>-1.7000000000000001E-2</v>
      </c>
      <c r="H31" s="424">
        <v>0.438</v>
      </c>
      <c r="I31" s="421">
        <v>68963</v>
      </c>
      <c r="J31" s="421">
        <v>68969</v>
      </c>
      <c r="K31" s="421">
        <v>71313</v>
      </c>
      <c r="L31" s="425">
        <v>1.4999999999999999E-2</v>
      </c>
      <c r="M31" s="425">
        <v>0.33800000000000002</v>
      </c>
    </row>
    <row r="32" spans="1:13" x14ac:dyDescent="0.25">
      <c r="A32" s="466" t="s">
        <v>72</v>
      </c>
      <c r="B32" s="467">
        <v>140247</v>
      </c>
      <c r="C32" s="467">
        <v>122072</v>
      </c>
      <c r="D32" s="467">
        <v>151942</v>
      </c>
      <c r="E32" s="468">
        <v>244147</v>
      </c>
      <c r="F32" s="469">
        <v>203824</v>
      </c>
      <c r="G32" s="470">
        <v>0.13300000000000001</v>
      </c>
      <c r="H32" s="470">
        <v>1</v>
      </c>
      <c r="I32" s="471">
        <v>204350</v>
      </c>
      <c r="J32" s="471">
        <v>204862</v>
      </c>
      <c r="K32" s="471">
        <v>206924</v>
      </c>
      <c r="L32" s="472">
        <v>5.0000000000000001E-3</v>
      </c>
      <c r="M32" s="472">
        <v>1</v>
      </c>
    </row>
    <row r="33" spans="1:13" x14ac:dyDescent="0.25">
      <c r="A33" s="473"/>
      <c r="B33" s="474"/>
      <c r="C33" s="474"/>
      <c r="D33" s="474"/>
      <c r="E33" s="474"/>
      <c r="F33" s="474"/>
      <c r="G33" s="475"/>
      <c r="H33" s="475"/>
      <c r="I33" s="475"/>
      <c r="J33" s="475"/>
      <c r="K33" s="475"/>
      <c r="L33" s="475"/>
      <c r="M33" s="475"/>
    </row>
    <row r="34" spans="1:13" x14ac:dyDescent="0.25">
      <c r="A34" s="476"/>
      <c r="B34" s="477"/>
      <c r="C34" s="477"/>
      <c r="D34" s="477"/>
      <c r="E34" s="477"/>
      <c r="F34" s="477"/>
      <c r="G34" s="478"/>
      <c r="H34" s="478"/>
      <c r="I34" s="478"/>
      <c r="J34" s="478"/>
      <c r="K34" s="478"/>
      <c r="L34" s="478"/>
      <c r="M34" s="478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e 4 a 7 5 d c a - 5 7 6 5 - 4 4 f 3 - 8 2 8 2 - 0 f 4 1 7 6 7 b d f c 2 "   x m l n s = " h t t p : / / s c h e m a s . m i c r o s o f t . c o m / D a t a M a s h u p " > A A A A A I I E A A B Q S w M E F A A C A A g A o p R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K K U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l F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K K U V F g l f 7 U F p Q A A A P Y A A A A S A A A A A A A A A A A A A A A A A A A A A A B D b 2 5 m a W c v U G F j a 2 F n Z S 5 4 b W x Q S w E C L Q A U A A I A C A C i l F R Y D 8 r p q 6 Q A A A D p A A A A E w A A A A A A A A A A A A A A A A D x A A A A W 0 N v b n R l b n R f V H l w Z X N d L n h t b F B L A Q I t A B Q A A g A I A K K U V F j i b e H 5 e w E A A N A C A A A T A A A A A A A A A A A A A A A A A O I B A A B G b 3 J t d W x h c y 9 T Z W N 0 a W 9 u M S 5 t U E s F B g A A A A A D A A M A w g A A A K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4 Z A A A A A A A A / B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4 O W F i N j c 1 L W J k O G U t N D I 2 O C 1 i Z G I 1 L W J k Z m F m N D U 0 N D E 4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T Y 6 M T k 6 M j U u M T E z N j g z N 1 o i I C 8 + P E V u d H J 5 I F R 5 c G U 9 I k Z p b G x D b 2 x 1 b W 5 U e X B l c y I g V m F s d W U 9 I n N B Q V l B Q U F B Q U F B Q U F B Q U F B Q U F B Q U F B P T 0 i I C 8 + P E V u d H J 5 I F R 5 c G U 9 I k Z p b G x D b 2 x 1 b W 5 O Y W 1 l c y I g V m F s d W U 9 I n N b J n F 1 b 3 Q 7 S W 5 m c m F z d H J 1 Y 3 R 1 c m V f V H l w Z S Z x d W 9 0 O y w m c X V v d D t W b 3 R l T m 8 m c X V v d D s s J n F 1 b 3 Q 7 R G V w Y X J 0 b W V u d C Z x d W 9 0 O y w m c X V v d D t Q c m 9 n c m F t b W U m c X V v d D s s J n F 1 b 3 Q 7 U H J v a m V j d F 9 u Y W 1 l J n F 1 b 3 Q 7 L C Z x d W 9 0 O 0 l u Z n J h c 1 9 U e X B l J n F 1 b 3 Q 7 L C Z x d W 9 0 O 1 B y b 2 p l Y 3 R f R G V z Y 3 J p J n F 1 b 3 Q 7 L C Z x d W 9 0 O 0 5 h d H V y Z S B v Z i B p b n Z l c 3 R t Z W 5 0 J n F 1 b 3 Q 7 L C Z x d W 9 0 O 0 N 1 c n J l b n Q g c H J v a m V j d C B z d G F n Z S Z x d W 9 0 O y w m c X V v d D s y M D I w L z I x J n F 1 b 3 Q 7 L C Z x d W 9 0 O z I w M j E v M j I m c X V v d D s s J n F 1 b 3 Q 7 M j A y M i 8 y M y Z x d W 9 0 O y w m c X V v d D s y M D I z L z I 0 I E F k a n V z d G V k I E F w c H J v c H J p Y X R p b 2 4 m c X V v d D s s J n F 1 b 3 Q 7 M j A y N C 8 y N S Z x d W 9 0 O y w m c X V v d D s y M D I 1 L z I 2 J n F 1 b 3 Q 7 L C Z x d W 9 0 O z I w M j Y v M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l u Z n J h U 1 9 F T k V f V 2 V i L 0 F 1 d G 9 S Z W 1 v d m V k Q 2 9 s d W 1 u c z E u e 0 l u Z n J h c 3 R y d W N 0 d X J l X 1 R 5 c G U s M H 0 m c X V v d D s s J n F 1 b 3 Q 7 U 2 V j d G l v b j E v S W 5 m c m F T X 0 V O R V 9 X Z W I v Q X V 0 b 1 J l b W 9 2 Z W R D b 2 x 1 b W 5 z M S 5 7 V m 9 0 Z U 5 v L D F 9 J n F 1 b 3 Q 7 L C Z x d W 9 0 O 1 N l Y 3 R p b 2 4 x L 0 l u Z n J h U 1 9 F T k V f V 2 V i L 0 F 1 d G 9 S Z W 1 v d m V k Q 2 9 s d W 1 u c z E u e 0 R l c G F y d G 1 l b n Q s M n 0 m c X V v d D s s J n F 1 b 3 Q 7 U 2 V j d G l v b j E v S W 5 m c m F T X 0 V O R V 9 X Z W I v Q X V 0 b 1 J l b W 9 2 Z W R D b 2 x 1 b W 5 z M S 5 7 U H J v Z 3 J h b W 1 l L D N 9 J n F 1 b 3 Q 7 L C Z x d W 9 0 O 1 N l Y 3 R p b 2 4 x L 0 l u Z n J h U 1 9 F T k V f V 2 V i L 0 F 1 d G 9 S Z W 1 v d m V k Q 2 9 s d W 1 u c z E u e 1 B y b 2 p l Y 3 R f b m F t Z S w 0 f S Z x d W 9 0 O y w m c X V v d D t T Z W N 0 a W 9 u M S 9 J b m Z y Y V N f R U 5 F X 1 d l Y i 9 B d X R v U m V t b 3 Z l Z E N v b H V t b n M x L n t J b m Z y Y X N f V H l w Z S w 1 f S Z x d W 9 0 O y w m c X V v d D t T Z W N 0 a W 9 u M S 9 J b m Z y Y V N f R U 5 F X 1 d l Y i 9 B d X R v U m V t b 3 Z l Z E N v b H V t b n M x L n t Q c m 9 q Z W N 0 X 0 R l c 2 N y a S w 2 f S Z x d W 9 0 O y w m c X V v d D t T Z W N 0 a W 9 u M S 9 J b m Z y Y V N f R U 5 F X 1 d l Y i 9 B d X R v U m V t b 3 Z l Z E N v b H V t b n M x L n t O Y X R 1 c m U g b 2 Y g a W 5 2 Z X N 0 b W V u d C w 3 f S Z x d W 9 0 O y w m c X V v d D t T Z W N 0 a W 9 u M S 9 J b m Z y Y V N f R U 5 F X 1 d l Y i 9 B d X R v U m V t b 3 Z l Z E N v b H V t b n M x L n t D d X J y Z W 5 0 I H B y b 2 p l Y 3 Q g c 3 R h Z 2 U s O H 0 m c X V v d D s s J n F 1 b 3 Q 7 U 2 V j d G l v b j E v S W 5 m c m F T X 0 V O R V 9 X Z W I v Q X V 0 b 1 J l b W 9 2 Z W R D b 2 x 1 b W 5 z M S 5 7 M j A y M C 8 y M S w 5 f S Z x d W 9 0 O y w m c X V v d D t T Z W N 0 a W 9 u M S 9 J b m Z y Y V N f R U 5 F X 1 d l Y i 9 B d X R v U m V t b 3 Z l Z E N v b H V t b n M x L n s y M D I x L z I y L D E w f S Z x d W 9 0 O y w m c X V v d D t T Z W N 0 a W 9 u M S 9 J b m Z y Y V N f R U 5 F X 1 d l Y i 9 B d X R v U m V t b 3 Z l Z E N v b H V t b n M x L n s y M D I y L z I z L D E x f S Z x d W 9 0 O y w m c X V v d D t T Z W N 0 a W 9 u M S 9 J b m Z y Y V N f R U 5 F X 1 d l Y i 9 B d X R v U m V t b 3 Z l Z E N v b H V t b n M x L n s y M D I z L z I 0 I E F k a n V z d G V k I E F w c H J v c H J p Y X R p b 2 4 s M T J 9 J n F 1 b 3 Q 7 L C Z x d W 9 0 O 1 N l Y 3 R p b 2 4 x L 0 l u Z n J h U 1 9 F T k V f V 2 V i L 0 F 1 d G 9 S Z W 1 v d m V k Q 2 9 s d W 1 u c z E u e z I w M j Q v M j U s M T N 9 J n F 1 b 3 Q 7 L C Z x d W 9 0 O 1 N l Y 3 R p b 2 4 x L 0 l u Z n J h U 1 9 F T k V f V 2 V i L 0 F 1 d G 9 S Z W 1 v d m V k Q 2 9 s d W 1 u c z E u e z I w M j U v M j Y s M T R 9 J n F 1 b 3 Q 7 L C Z x d W 9 0 O 1 N l Y 3 R p b 2 4 x L 0 l u Z n J h U 1 9 F T k V f V 2 V i L 0 F 1 d G 9 S Z W 1 v d m V k Q 2 9 s d W 1 u c z E u e z I w M j Y v M j c s M T V 9 J n F 1 b 3 Q 7 X S w m c X V v d D t S Z W x h d G l v b n N o a X B J b m Z v J n F 1 b 3 Q 7 O l t d f S I g L z 4 8 R W 5 0 c n k g V H l w Z T 0 i U m V j b 3 Z l c n l U Y X J n Z X R T a G V l d C I g V m F s d W U 9 I n N J b m Z y Y X N 0 c n V j d H V y Z V 9 E Z X R h a W w i I C 8 + P E V u d H J 5 I F R 5 c G U 9 I l J l Y 2 9 2 Z X J 5 V G F y Z 2 V 0 Q 2 9 s d W 1 u I i B W Y W x 1 Z T 0 i b D E i I C 8 + P E V u d H J 5 I F R 5 c G U 9 I l J l Y 2 9 2 Z X J 5 V G F y Z 2 V 0 U m 9 3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m c m F T X 0 V O R V 9 X Z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S W 5 m c m F T X 0 V O R V 9 X Z W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v d G V O b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1 O W M y Z j Q z L W R k O W Q t N G Z i N S 0 4 Y T k 4 L W U 3 N G Y x M D d m Y 2 R k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V 4 d C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w M i 0 y M F Q x N j o x O T o x N i 4 w M T A 2 O T U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m 9 0 Z U 5 v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v d G V O b y 9 D b 2 x 1 b W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6 g M + L 0 5 0 Z H g g e K Z z f 9 6 p E A A A A A A g A A A A A A A 2 Y A A M A A A A A Q A A A A X O b + + W z 6 U W Q r L O b f J U Q / 8 w A A A A A E g A A A o A A A A B A A A A A + W l 4 x b t / 8 c O B c k C N a b 0 I R U A A A A K u z Z i / s j d o A m 3 E F M X D h T u 7 g 3 0 D P R 7 z 4 O f T v 7 6 z Z g m C G r d V t p F K F M J y d V D f G v u V I M L O H 5 3 m H T K U L B j t M u 3 r I 4 6 Q a A k j 0 h i L V z H 2 C C X 0 6 i e J 5 F A A A A K o c s N E D b Y W t h 3 h o I i h z j g s s 2 l b X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A81067-02F3-4241-9A16-AE10F296936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FF601D0-1787-4740-9492-8E05AD85F145}"/>
</file>

<file path=customXml/itemProps3.xml><?xml version="1.0" encoding="utf-8"?>
<ds:datastoreItem xmlns:ds="http://schemas.openxmlformats.org/officeDocument/2006/customXml" ds:itemID="{1D93C19D-161D-457E-AED6-D60158546A58}"/>
</file>

<file path=customXml/itemProps4.xml><?xml version="1.0" encoding="utf-8"?>
<ds:datastoreItem xmlns:ds="http://schemas.openxmlformats.org/officeDocument/2006/customXml" ds:itemID="{73E15DD0-28B7-4E40-AD1B-A8486A435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Infrastructure</vt:lpstr>
      <vt:lpstr>Infrastructure_Detail</vt:lpstr>
      <vt:lpstr>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2024-02-19T21:04:25Z</dcterms:created>
  <dcterms:modified xsi:type="dcterms:W3CDTF">2024-02-20T16:37:49Z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