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F683C596-4011-4665-8079-CCD5DD586CF8}" xr6:coauthVersionLast="47" xr6:coauthVersionMax="47" xr10:uidLastSave="{00000000-0000-0000-0000-000000000000}"/>
  <bookViews>
    <workbookView xWindow="28680" yWindow="-120" windowWidth="21840" windowHeight="13140" xr2:uid="{FFD4890D-4D02-4D43-898E-EECE203C98B6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Infrastructure" sheetId="14" r:id="rId14"/>
    <sheet name="Infrastructure_Detail" sheetId="15" r:id="rId15"/>
  </sheets>
  <definedNames>
    <definedName name="MyVoteNo">Infrastructure_Detail!$AC$2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5" l="1"/>
</calcChain>
</file>

<file path=xl/sharedStrings.xml><?xml version="1.0" encoding="utf-8"?>
<sst xmlns="http://schemas.openxmlformats.org/spreadsheetml/2006/main" count="1856" uniqueCount="466">
  <si>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</si>
  <si>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</si>
  <si>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</si>
  <si>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</si>
  <si>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</si>
  <si>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</si>
  <si>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</si>
  <si>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</si>
  <si>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Recreation Development and Sport Promotion</t>
  </si>
  <si>
    <t>Arts and Culture Promotion and Development</t>
  </si>
  <si>
    <t>Heritage Promotion and Preservation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</si>
  <si>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</si>
  <si>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</si>
  <si>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</si>
  <si>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</si>
  <si>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</si>
  <si>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</si>
  <si>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of Sport, Arts and Culture</t>
  </si>
  <si>
    <t>Accounting officer</t>
  </si>
  <si>
    <t>Director-General of Sport, Arts and Culture</t>
  </si>
  <si>
    <t>Website</t>
  </si>
  <si>
    <t>www.dsac.gov.za</t>
  </si>
  <si>
    <t>The Estimates of National Expenditure is available at www.treasury.gov.za. Additional tables in Excel format can be found at www.treasury.gov.za and www.vulekamali.gov.za.</t>
  </si>
  <si>
    <t>Vote 37: Sport, Arts and Culture</t>
  </si>
  <si>
    <t>Programme</t>
  </si>
  <si>
    <t>2020/21</t>
  </si>
  <si>
    <t>2021/22</t>
  </si>
  <si>
    <t>2022/23</t>
  </si>
  <si>
    <t>2023/24</t>
  </si>
  <si>
    <t>2024/25</t>
  </si>
  <si>
    <t>Number of libraries financially supported per year</t>
  </si>
  <si>
    <t xml:space="preserve">Table 37.2 Vote expenditure trends and estimates by programme and economic classification </t>
  </si>
  <si>
    <t>Programmes</t>
  </si>
  <si>
    <t>1. Administration</t>
  </si>
  <si>
    <t>2. Recreation Development and Sport Promotion</t>
  </si>
  <si>
    <t>3. Arts and Culture Promotion and Development</t>
  </si>
  <si>
    <t>4. Heritage Promotion and Preservation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</si>
  <si>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</si>
  <si>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</si>
  <si>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</si>
  <si>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</si>
  <si>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</si>
  <si>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</si>
  <si>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</si>
  <si>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</si>
  <si>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</si>
  <si>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</si>
  <si>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</si>
  <si>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</si>
  <si>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</si>
  <si>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</si>
  <si>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</si>
  <si>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</si>
  <si>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</si>
  <si>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</si>
  <si>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</si>
  <si>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</si>
  <si>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Computer services</t>
  </si>
  <si>
    <t>Consultants: Business and advisory services</t>
  </si>
  <si>
    <t>Contractors</t>
  </si>
  <si>
    <t>Operating leases</t>
  </si>
  <si>
    <t>Property payments</t>
  </si>
  <si>
    <t>Travel and subsistence</t>
  </si>
  <si>
    <t>Transfers and subsidies1</t>
  </si>
  <si>
    <t>Provinces and municipalities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</si>
  <si>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</si>
  <si>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</si>
  <si>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</si>
  <si>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</si>
  <si>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</si>
  <si>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>Households</t>
  </si>
  <si>
    <t>Payments for capital assets</t>
  </si>
  <si>
    <t>Buildings and other fixed structures</t>
  </si>
  <si>
    <t>Machinery and equipment</t>
  </si>
  <si>
    <t>Heritage assets</t>
  </si>
  <si>
    <t>Software and other intangible assets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</si>
  <si>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</si>
  <si>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</si>
  <si>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</si>
  <si>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37.0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</si>
  <si>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</si>
  <si>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</si>
  <si>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</si>
  <si>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</si>
  <si>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</si>
  <si>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</si>
  <si>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</si>
  <si>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Transfers and subsidies</t>
  </si>
  <si>
    <t>–</t>
  </si>
  <si>
    <t>Table 37.0 Vote expenditure estimates by programme and economic classification</t>
  </si>
  <si>
    <t>Average:
Expenditure/
Total
(%)</t>
  </si>
  <si>
    <t>Medium-term expenditure estimate</t>
  </si>
  <si>
    <t>Table 37.0 Vote Goods and services expenditure trends and estimates</t>
  </si>
  <si>
    <t>Average:
Expen-
diture/
Total Vote
(%)</t>
  </si>
  <si>
    <t>Administrative fees</t>
  </si>
  <si>
    <t>Advertising</t>
  </si>
  <si>
    <t>Minor assets</t>
  </si>
  <si>
    <t>Audit costs: External</t>
  </si>
  <si>
    <t>Bursaries: Employees</t>
  </si>
  <si>
    <t>Catering: Departmental activities</t>
  </si>
  <si>
    <t>Communication</t>
  </si>
  <si>
    <t>Laboratory services</t>
  </si>
  <si>
    <t>Legal services</t>
  </si>
  <si>
    <t>Science and technological services</t>
  </si>
  <si>
    <t>Agency and support/outsourced services</t>
  </si>
  <si>
    <t>Entertainment</t>
  </si>
  <si>
    <t>Fleet services (including government motor transport)</t>
  </si>
  <si>
    <t>Inventory: Fuel, oil and gas</t>
  </si>
  <si>
    <t>Inventory: Materials and supplies</t>
  </si>
  <si>
    <t>Inventory: Medicine</t>
  </si>
  <si>
    <t>Inventory: Other supplies</t>
  </si>
  <si>
    <t>Consumable supplies</t>
  </si>
  <si>
    <t>Consumables: Stationery, printing and office supplies</t>
  </si>
  <si>
    <t>Rental and hiring</t>
  </si>
  <si>
    <t>Transport provided: Departmental activity</t>
  </si>
  <si>
    <t>Training and development</t>
  </si>
  <si>
    <t>Operating payments</t>
  </si>
  <si>
    <t>Venues and facilities</t>
  </si>
  <si>
    <t>Table 37.4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</si>
  <si>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</si>
  <si>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</si>
  <si>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</si>
  <si>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</si>
  <si>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</si>
  <si>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</si>
  <si>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</si>
  <si>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Sport, Arts and Culture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</si>
  <si>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</si>
  <si>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</si>
  <si>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</si>
  <si>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</si>
  <si>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</si>
  <si>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</si>
  <si>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</si>
  <si>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</si>
  <si>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</si>
  <si>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</si>
  <si>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</si>
  <si>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</si>
  <si>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37.3 Vote transfers and subsidies trends and estimates</t>
  </si>
  <si>
    <t>R thousand</t>
  </si>
  <si>
    <t>Social benefits</t>
  </si>
  <si>
    <t>Current</t>
  </si>
  <si>
    <t>Employee social benefits</t>
  </si>
  <si>
    <t>Leave gratuity</t>
  </si>
  <si>
    <t>Other transfers to households</t>
  </si>
  <si>
    <t>Bursaries for non-employees</t>
  </si>
  <si>
    <t>Mzansi golden economy: Public art</t>
  </si>
  <si>
    <t>Various institutions: Mzansi golden economy (cultural events)</t>
  </si>
  <si>
    <t>Various institutions: Mzansi golden economy (touring ventures)</t>
  </si>
  <si>
    <t>Various institutions: Mzansi golden economy (export market development and promotion)</t>
  </si>
  <si>
    <t>Arts and culture industries: Local market development and promotion</t>
  </si>
  <si>
    <t>Language development projects</t>
  </si>
  <si>
    <t>Heritage projects</t>
  </si>
  <si>
    <t>Departmental agencies (non-business entities)</t>
  </si>
  <si>
    <t>Culture, Arts, Tourism, Hospitality and Sport Sector Education and Training Authority</t>
  </si>
  <si>
    <t>Artscape</t>
  </si>
  <si>
    <t>The South African State Theatre</t>
  </si>
  <si>
    <t>The Playhouse Company</t>
  </si>
  <si>
    <t>Performing Arts Centre of the Free State</t>
  </si>
  <si>
    <t>Market Theatre Foundation</t>
  </si>
  <si>
    <t>National Arts Council</t>
  </si>
  <si>
    <t>National Film and Video Foundation</t>
  </si>
  <si>
    <t>Die Afrikaanse Taalmuseum en -monument: Paarl</t>
  </si>
  <si>
    <t>Ditsong Museums of South Africa: Pretoria</t>
  </si>
  <si>
    <t>National Museum: Bloemfontein</t>
  </si>
  <si>
    <t>Amazwi South African Museum of Literature: Makhanda</t>
  </si>
  <si>
    <t>Robben Island Museum: Cape Town</t>
  </si>
  <si>
    <t>Freedom Park: Pretoria</t>
  </si>
  <si>
    <t>Iziko Museums: Cape Town</t>
  </si>
  <si>
    <t>Nelson Mandela Museum: Mthatha</t>
  </si>
  <si>
    <t>KwaZulu-Natal Museum: Pietermaritzburg</t>
  </si>
  <si>
    <t>Luthuli Museum: Stanger</t>
  </si>
  <si>
    <t>uMsunduzi Museum: Pietermaritzburg</t>
  </si>
  <si>
    <t>William Humphreys Art Gallery: Kimberley</t>
  </si>
  <si>
    <t>War Museum of the Boer Republics: Bloemfontein</t>
  </si>
  <si>
    <t>South African Heritage Resources Agency</t>
  </si>
  <si>
    <t>National Library of South Africa</t>
  </si>
  <si>
    <t>South African Library for the Blind</t>
  </si>
  <si>
    <t>South African Institute for Drug-Free Sport</t>
  </si>
  <si>
    <t>Boxing South Africa</t>
  </si>
  <si>
    <t>Mandela Bay Theatre Complex</t>
  </si>
  <si>
    <t>Pan South African Language Board</t>
  </si>
  <si>
    <t>Mzansi golden economy: Art bank resources</t>
  </si>
  <si>
    <t>Various institutions: Mzansi golden economy (artists in schools)</t>
  </si>
  <si>
    <t>Various institutions: Mzansi golden economy (community arts development)</t>
  </si>
  <si>
    <t>Performing arts institutions: Mzansi golden economy (incubators entrepreneur and local content development)</t>
  </si>
  <si>
    <t>National Museum Art Bank</t>
  </si>
  <si>
    <t>National Youth Development Agency</t>
  </si>
  <si>
    <t>Amazwi South African Museum of Literature and Steve Biko Foundation</t>
  </si>
  <si>
    <t>National Museum Bloemfontein (Oliewenhuis Art Museum)</t>
  </si>
  <si>
    <t>Mmabana Arts, Culture and Sports Foundation</t>
  </si>
  <si>
    <t>Luthuli Museum</t>
  </si>
  <si>
    <t>KwaZulu-Natal Museum</t>
  </si>
  <si>
    <t>Iziko Museum (South African National Gallery)</t>
  </si>
  <si>
    <t>Creative industries stimulus</t>
  </si>
  <si>
    <t>National Heritage Council</t>
  </si>
  <si>
    <t>Capital</t>
  </si>
  <si>
    <t>National Heritage Council (resistance and liberation heritage route)</t>
  </si>
  <si>
    <t>Upgrading of community arts centres</t>
  </si>
  <si>
    <t xml:space="preserve">   </t>
  </si>
  <si>
    <t>South African Sports Confederation and Olympic Committee</t>
  </si>
  <si>
    <t>loveLife</t>
  </si>
  <si>
    <t>Various sport federations</t>
  </si>
  <si>
    <t>The Sports Trust</t>
  </si>
  <si>
    <t>Business and Arts South Africa</t>
  </si>
  <si>
    <t>Various institutions: Mzansi golden economy (National Cultural Industries Skills Academy)</t>
  </si>
  <si>
    <t>Various institutions: Mzansi golden economy (entrepreneur and local content development)</t>
  </si>
  <si>
    <t>Arts and culture industries: Community arts development</t>
  </si>
  <si>
    <t>Arts social development</t>
  </si>
  <si>
    <t>Arts youth development</t>
  </si>
  <si>
    <t>Moral Regeneration Movement</t>
  </si>
  <si>
    <t>Business Arts and South Africa</t>
  </si>
  <si>
    <t>Engelenburg House art collection: Pretoria</t>
  </si>
  <si>
    <t>Various institutions: Heritage projects</t>
  </si>
  <si>
    <t>Blind South Africa</t>
  </si>
  <si>
    <t>Library and Information Association of South Africa</t>
  </si>
  <si>
    <t>District Six Museum Foundation</t>
  </si>
  <si>
    <t>Phansi Museum Trust</t>
  </si>
  <si>
    <t>Southern African Communications Industries Association</t>
  </si>
  <si>
    <t>South African Council for the Blind</t>
  </si>
  <si>
    <t>Steve Biko Foundation</t>
  </si>
  <si>
    <t>Upgrading of public spaces</t>
  </si>
  <si>
    <t>Thabo Mbeki Foundation</t>
  </si>
  <si>
    <t>SA Roadies Association Trust</t>
  </si>
  <si>
    <t>Charlotte Mannya-Maxeke Institute</t>
  </si>
  <si>
    <t>Africa Zone VI Regional Anti-Doping Organisation</t>
  </si>
  <si>
    <t>The Association for International Sport for All</t>
  </si>
  <si>
    <t>African Union Sports Council Region 5</t>
  </si>
  <si>
    <t>International University Sports Federation</t>
  </si>
  <si>
    <t>Commonwealth Foundation</t>
  </si>
  <si>
    <t>African Union Sports Council Region 5</t>
  </si>
  <si>
    <t>United Nations Education, Scientific and Cultural Organisation</t>
  </si>
  <si>
    <t>African World Heritage Fund</t>
  </si>
  <si>
    <t>International Centre for the Study of the Preservation and Restoration of Cultural Property</t>
  </si>
  <si>
    <t>International Council on Archives</t>
  </si>
  <si>
    <t>Eastern and Southern Africa regional branch of the International Council on Archives</t>
  </si>
  <si>
    <t>International Federation of Film Archives</t>
  </si>
  <si>
    <t>International Association of Sound and Audiovisual Archives</t>
  </si>
  <si>
    <t>Human languages technologies projects</t>
  </si>
  <si>
    <t>Municipal bank accounts</t>
  </si>
  <si>
    <t>Vehicle licences</t>
  </si>
  <si>
    <t>Provincial agencies and funds</t>
  </si>
  <si>
    <t>Provincial revenue funds</t>
  </si>
  <si>
    <t>Mass participation and sport development grant</t>
  </si>
  <si>
    <t>Community library services grant current</t>
  </si>
  <si>
    <t>Community library services grant capital</t>
  </si>
  <si>
    <t>Municipal agencies and funds</t>
  </si>
  <si>
    <t>Polokwane Art Museum</t>
  </si>
  <si>
    <t>Other transfers to private enterprises</t>
  </si>
  <si>
    <t>Saigen</t>
  </si>
  <si>
    <t>Africa Month open calls</t>
  </si>
  <si>
    <t>Lamathonsi Entertainment</t>
  </si>
  <si>
    <t>Back to the City festival</t>
  </si>
  <si>
    <t>Rashid Lombard Inc (Pty) Ltd</t>
  </si>
  <si>
    <t>Other transfers to public corporations</t>
  </si>
  <si>
    <t>Human languages technologies projects (Council for Scientific and Industrial and Research)</t>
  </si>
  <si>
    <t>Departmental receipts</t>
  </si>
  <si>
    <t>Table 37.5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</si>
  <si>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</si>
  <si>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</si>
  <si>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</si>
  <si>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</si>
  <si>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</si>
  <si>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</si>
  <si>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</si>
  <si>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Rental parking: Covered and open</t>
  </si>
  <si>
    <t>Promotion of Access to Information Act (2000)</t>
  </si>
  <si>
    <t>Other sales</t>
  </si>
  <si>
    <t>Coat of arms</t>
  </si>
  <si>
    <t>Photocopy and faxes</t>
  </si>
  <si>
    <t>Commission on insurance and garnishee</t>
  </si>
  <si>
    <t>Transportation fees</t>
  </si>
  <si>
    <t>Sales of scrap, waste, arms and other used current goods</t>
  </si>
  <si>
    <t>Sale of assets less than R5 000</t>
  </si>
  <si>
    <t>Transfers received</t>
  </si>
  <si>
    <t>Interest, dividends and rent on land</t>
  </si>
  <si>
    <t>Interest</t>
  </si>
  <si>
    <t>Sales of capital assets</t>
  </si>
  <si>
    <t>Transactions in financial assets and liabilities</t>
  </si>
  <si>
    <t>Table 37.6 Administration expenditure trends and estimates by subprogramme and economic classification</t>
  </si>
  <si>
    <t>Subprogramme</t>
  </si>
  <si>
    <t>Ministry</t>
  </si>
  <si>
    <t>Management</t>
  </si>
  <si>
    <t>Strategic Management and Planning</t>
  </si>
  <si>
    <t>Corporate Services</t>
  </si>
  <si>
    <t>Office of the Chief Financial Officer</t>
  </si>
  <si>
    <t>Office Accommodation</t>
  </si>
  <si>
    <t>Proportion of total programme 
expenditure to vote expenditure</t>
  </si>
  <si>
    <t>Details of transfers and subsidies</t>
  </si>
  <si>
    <t>Table 37.8 Recreation Development and Sport Promotion expenditure trends and estimates by subprogramme and economic classification</t>
  </si>
  <si>
    <t>Winning Nation</t>
  </si>
  <si>
    <t>Active Nation</t>
  </si>
  <si>
    <t>Infrastructure Support</t>
  </si>
  <si>
    <t>Table 37.10 Arts and Culture Promotion and Development expenditure trends and estimates by subprogramme and economic classification</t>
  </si>
  <si>
    <t>National Language Services</t>
  </si>
  <si>
    <t>Cultural and Creative Industries Development</t>
  </si>
  <si>
    <t>International Cooperation</t>
  </si>
  <si>
    <t>Social Cohesion and Nation Building</t>
  </si>
  <si>
    <t>Mzansi Golden Economy</t>
  </si>
  <si>
    <t>Performing Arts Institutions</t>
  </si>
  <si>
    <t>Table 37.12 Heritage Promotion and Preservation expenditure trends and estimates by subprogramme and economic classification</t>
  </si>
  <si>
    <t>Heritage Promotion</t>
  </si>
  <si>
    <t>National Archive Services</t>
  </si>
  <si>
    <t>Heritage Institutions</t>
  </si>
  <si>
    <t>National Library Services</t>
  </si>
  <si>
    <t>Public Library Services</t>
  </si>
  <si>
    <t>South African Geographical Council</t>
  </si>
  <si>
    <t>New infrastructure assets</t>
  </si>
  <si>
    <t>Existing infrastructure assets</t>
  </si>
  <si>
    <t>Upgrading and additions</t>
  </si>
  <si>
    <t>Adjusted
appropriation</t>
  </si>
  <si>
    <t>Infrastructure transfers</t>
  </si>
  <si>
    <t>Total Infrastructure</t>
  </si>
  <si>
    <t>Capital infrastructure</t>
  </si>
  <si>
    <t>Table 37.1 Performance indicators by programme and related priority</t>
  </si>
  <si>
    <t xml:space="preserve"> Audited performance </t>
  </si>
  <si>
    <t xml:space="preserve"> Estimated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</si>
  <si>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</si>
  <si>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</si>
  <si>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</si>
  <si>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</si>
  <si>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</si>
  <si>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</si>
  <si>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</si>
  <si>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</si>
  <si>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</si>
  <si>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</si>
  <si>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 xml:space="preserve"> 2026/27 </t>
  </si>
  <si>
    <t>Number of organised community-based sport and recreation activities supported per year</t>
  </si>
  <si>
    <t>Priority 6: Social cohesion and safer communities</t>
  </si>
  <si>
    <r>
      <t>–</t>
    </r>
    <r>
      <rPr>
        <vertAlign val="superscript"/>
        <sz val="7"/>
        <color rgb="FF000000"/>
        <rFont val="Calibri"/>
        <family val="2"/>
        <scheme val="minor"/>
      </rPr>
      <t>1</t>
    </r>
  </si>
  <si>
    <t>Number of schools, hubs and clubs provided with equipment and/or attire per year to enable participation in sport and/or recreation</t>
  </si>
  <si>
    <t>Number of sport and recreation bodies supported per year</t>
  </si>
  <si>
    <t>Number of community conversations or dialogues implemented to foster social interaction per year</t>
  </si>
  <si>
    <t>Number of university students supported to study languages per year</t>
  </si>
  <si>
    <t>Number of projects supported to enable local and international market access per year</t>
  </si>
  <si>
    <t>Number of creative industry projects supported through an open call per year</t>
  </si>
  <si>
    <t>Number of artists placed in schools per year</t>
  </si>
  <si>
    <t>Number of tertiary students supported to study heritage practice per year</t>
  </si>
  <si>
    <r>
      <t>1.</t>
    </r>
    <r>
      <rPr>
        <i/>
        <sz val="7"/>
        <color rgb="FF000000"/>
        <rFont val="Times New Roman"/>
        <family val="1"/>
      </rPr>
      <t xml:space="preserve"> </t>
    </r>
    <r>
      <rPr>
        <i/>
        <sz val="7"/>
        <color rgb="FF000000"/>
        <rFont val="Calibri"/>
        <family val="2"/>
        <scheme val="minor"/>
      </rPr>
      <t>No historical data available.</t>
    </r>
  </si>
  <si>
    <r>
      <t>2.</t>
    </r>
    <r>
      <rPr>
        <i/>
        <sz val="7"/>
        <color rgb="FF000000"/>
        <rFont val="Times New Roman"/>
        <family val="1"/>
      </rPr>
      <t xml:space="preserve"> </t>
    </r>
    <r>
      <rPr>
        <i/>
        <sz val="7"/>
        <color rgb="FF000000"/>
        <rFont val="Calibri"/>
        <family val="2"/>
        <scheme val="minor"/>
      </rPr>
      <t>No artists placed as a result of COVID-19 lockdown restrictions.</t>
    </r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</si>
  <si>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</si>
  <si>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</si>
  <si>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</si>
  <si>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</si>
  <si>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</si>
  <si>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</si>
  <si>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</si>
  <si>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</si>
  <si>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</si>
  <si>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</si>
  <si>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Various</t>
  </si>
  <si>
    <t>Departmental infrastructure</t>
  </si>
  <si>
    <t>37</t>
  </si>
  <si>
    <t>Winnie Madikizela Mandela House and clinic</t>
  </si>
  <si>
    <t>Museum</t>
  </si>
  <si>
    <t>Restoration and construction of existing monument</t>
  </si>
  <si>
    <t>Construction</t>
  </si>
  <si>
    <t>Khananda Memorial</t>
  </si>
  <si>
    <t>Construction of new building</t>
  </si>
  <si>
    <t>Sarah Baartman Centre</t>
  </si>
  <si>
    <t>Construction of centre</t>
  </si>
  <si>
    <t>John L Dube House</t>
  </si>
  <si>
    <t>Interpretative Centre</t>
  </si>
  <si>
    <t>Upgrade of existing monument</t>
  </si>
  <si>
    <t>Polokwane Performing Arts Centre (incubator)</t>
  </si>
  <si>
    <t>Performing art centre</t>
  </si>
  <si>
    <t>Construction of incubator</t>
  </si>
  <si>
    <t>Ingquza Hill Museum</t>
  </si>
  <si>
    <t>Upgrade of existing museum</t>
  </si>
  <si>
    <t>Samora Machel Restoration</t>
  </si>
  <si>
    <t>Restoration and construction of existing museum</t>
  </si>
  <si>
    <t>National Archives (new purpose building)</t>
  </si>
  <si>
    <t>Library</t>
  </si>
  <si>
    <t>Chief Tyali</t>
  </si>
  <si>
    <t>Statue</t>
  </si>
  <si>
    <t>Construction of statue</t>
  </si>
  <si>
    <t>Angola Monuments</t>
  </si>
  <si>
    <t>Design of monument</t>
  </si>
  <si>
    <t>Design</t>
  </si>
  <si>
    <t>Raymond Mhlaba statue</t>
  </si>
  <si>
    <t>Development of statue</t>
  </si>
  <si>
    <t>ZK Mathwes House Restoration</t>
  </si>
  <si>
    <t>Winnie Madikizela Mandela Statue</t>
  </si>
  <si>
    <t>Isibhubhu Cultural Arena</t>
  </si>
  <si>
    <t>Cultural Precinct</t>
  </si>
  <si>
    <t>Construction of arena</t>
  </si>
  <si>
    <t>Isandlwana</t>
  </si>
  <si>
    <t>Renovations of existing monuments</t>
  </si>
  <si>
    <t>OR Tambo Memorial</t>
  </si>
  <si>
    <t>Monument Flag</t>
  </si>
  <si>
    <t>Monument</t>
  </si>
  <si>
    <t>Construction of SA Monument Flag</t>
  </si>
  <si>
    <t>National Archives building: Pretoria</t>
  </si>
  <si>
    <t>Upgrade of existing building</t>
  </si>
  <si>
    <t>Chief Tyali Grave</t>
  </si>
  <si>
    <t>Heritage Centre</t>
  </si>
  <si>
    <t>Restoration of existing grave site</t>
  </si>
  <si>
    <t>Adelaide Tambo and OR Tambo statue</t>
  </si>
  <si>
    <t>Nelson Mandela statue</t>
  </si>
  <si>
    <t>Archie Gumede statue</t>
  </si>
  <si>
    <t>Windybrow Theatre</t>
  </si>
  <si>
    <t>Performing Arts institution</t>
  </si>
  <si>
    <t>Maintenance and repair</t>
  </si>
  <si>
    <t>Northern Cape Arts and Culture Council</t>
  </si>
  <si>
    <t>National Heroes Acre</t>
  </si>
  <si>
    <t>Interpretive Centre and Heroes Acre</t>
  </si>
  <si>
    <t>Upgrade of existing structure</t>
  </si>
  <si>
    <t>Mandela Bay Theatre Complex( Upgrading of community arts centres)</t>
  </si>
  <si>
    <t>Origins Centre</t>
  </si>
  <si>
    <t>Robert Mangaliso  Sobukwe Museum</t>
  </si>
  <si>
    <t>Upgrade of community arts centres</t>
  </si>
  <si>
    <t>Nelson Mandela Museum</t>
  </si>
  <si>
    <t>Sunrise Community Art Centre</t>
  </si>
  <si>
    <t>National Library: Centre for the Book</t>
  </si>
  <si>
    <t>Performing art institution</t>
  </si>
  <si>
    <t>Maintenance</t>
  </si>
  <si>
    <t>Sankofa Arts Charitable Trust</t>
  </si>
  <si>
    <t>New facility</t>
  </si>
  <si>
    <t>Construction of trust building</t>
  </si>
  <si>
    <t>Thabo Mbeki Presidential Library</t>
  </si>
  <si>
    <t>Mpumalanga Economic Growth Agency</t>
  </si>
  <si>
    <t>Robben Island Museum</t>
  </si>
  <si>
    <t>Kwa-Culture ( Upgrading of community arts centres)</t>
  </si>
  <si>
    <t>Statues</t>
  </si>
  <si>
    <t>Construction of statues</t>
  </si>
  <si>
    <t>Isandlwana (statue of King Cetshwayo)</t>
  </si>
  <si>
    <t>Installation of statue</t>
  </si>
  <si>
    <t>Upgrade/building of new community based film centres</t>
  </si>
  <si>
    <t>Caiphus Katse Semenya Foundation (incubator)</t>
  </si>
  <si>
    <t>Gauteng Tourism Authority</t>
  </si>
  <si>
    <t>Visual Laboratory</t>
  </si>
  <si>
    <t>Construction of authority building</t>
  </si>
  <si>
    <t>Kwazulu-Natal Arts and Culture Trust (incubator)</t>
  </si>
  <si>
    <t>National Heritage Company</t>
  </si>
  <si>
    <t>Construction of company building</t>
  </si>
  <si>
    <t>uMsunduzi Museum (incorporating the Voortrekker Museum)</t>
  </si>
  <si>
    <t>Disability ramp to NAC premises</t>
  </si>
  <si>
    <t>Freedom Park</t>
  </si>
  <si>
    <t>National Heritage Monument</t>
  </si>
  <si>
    <t>Cultural precincts</t>
  </si>
  <si>
    <t>Upgrade in designated cultural precincts</t>
  </si>
  <si>
    <t>Upgrade of cultural precincts</t>
  </si>
  <si>
    <t>Bram Fischer House</t>
  </si>
  <si>
    <t>Public space</t>
  </si>
  <si>
    <t>Upgrade of public spaces</t>
  </si>
  <si>
    <t>Voortrekker Monument</t>
  </si>
  <si>
    <t>Non-profit organisations</t>
  </si>
  <si>
    <t>0</t>
  </si>
  <si>
    <t>Iziko Museums of Cape Town</t>
  </si>
  <si>
    <t>National Library: Pretoria Campus</t>
  </si>
  <si>
    <t>National Library: Pretoria campus</t>
  </si>
  <si>
    <t>Die Afrikaanse Taal Museum en -monument</t>
  </si>
  <si>
    <t>National heritage project</t>
  </si>
  <si>
    <t>Adams College</t>
  </si>
  <si>
    <t>National Heritage Council(Resistance and Liberation Heritage Route)</t>
  </si>
  <si>
    <t>Construction of heritage route</t>
  </si>
  <si>
    <t>Die Erfenisstigting</t>
  </si>
  <si>
    <t>Performing arts projects</t>
  </si>
  <si>
    <t>The South Africa State Theatre</t>
  </si>
  <si>
    <t>William Humphreys Art Gallery</t>
  </si>
  <si>
    <t>South African Roadies Association</t>
  </si>
  <si>
    <t>Construction of association building</t>
  </si>
  <si>
    <t>Ditsong Museums</t>
  </si>
  <si>
    <t>Summary of expenditure on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</si>
</sst>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sz val="7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vertAlign val="superscript"/>
      <sz val="7"/>
      <color rgb="FF000000"/>
      <name val="Calibri"/>
      <family val="2"/>
      <scheme val="minor"/>
    </font>
    <font>
      <i/>
      <sz val="7"/>
      <color rgb="FF000000"/>
      <name val="Times New Roman"/>
      <family val="1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1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67" fontId="15" fillId="2" borderId="21" xfId="1" applyNumberFormat="1" applyFont="1" applyFill="1" applyBorder="1" applyAlignment="1">
      <alignment horizontal="right" vertical="top"/>
    </xf>
    <xf numFmtId="167" fontId="15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1" xfId="3" applyNumberFormat="1" applyFont="1" applyBorder="1"/>
    <xf numFmtId="167" fontId="4" fillId="2" borderId="21" xfId="1" applyNumberFormat="1" applyFont="1" applyFill="1" applyBorder="1" applyAlignment="1"/>
    <xf numFmtId="167" fontId="4" fillId="2" borderId="7" xfId="1" applyNumberFormat="1" applyFont="1" applyFill="1" applyBorder="1" applyAlignment="1"/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1" xfId="0" applyNumberFormat="1" applyFont="1" applyBorder="1"/>
    <xf numFmtId="173" fontId="4" fillId="0" borderId="21" xfId="0" applyNumberFormat="1" applyFont="1" applyBorder="1"/>
    <xf numFmtId="173" fontId="4" fillId="0" borderId="7" xfId="0" applyNumberFormat="1" applyFont="1" applyBorder="1"/>
    <xf numFmtId="175" fontId="4" fillId="0" borderId="16" xfId="0" applyNumberFormat="1" applyFont="1" applyBorder="1"/>
    <xf numFmtId="175" fontId="4" fillId="0" borderId="0" xfId="0" applyNumberFormat="1" applyFont="1"/>
    <xf numFmtId="175" fontId="4" fillId="0" borderId="10" xfId="0" applyNumberFormat="1" applyFont="1" applyBorder="1"/>
    <xf numFmtId="173" fontId="4" fillId="0" borderId="10" xfId="0" applyNumberFormat="1" applyFont="1" applyBorder="1"/>
    <xf numFmtId="173" fontId="4" fillId="0" borderId="27" xfId="0" applyNumberFormat="1" applyFont="1" applyBorder="1"/>
    <xf numFmtId="173" fontId="4" fillId="0" borderId="0" xfId="0" applyNumberFormat="1" applyFont="1"/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23" xfId="4" applyNumberFormat="1" applyFont="1" applyBorder="1" applyAlignment="1">
      <alignment vertical="top"/>
    </xf>
    <xf numFmtId="169" fontId="15" fillId="0" borderId="24" xfId="4" applyNumberFormat="1" applyFont="1" applyBorder="1" applyAlignment="1">
      <alignment vertical="top"/>
    </xf>
    <xf numFmtId="169" fontId="15" fillId="0" borderId="22" xfId="4" applyNumberFormat="1" applyFont="1" applyBorder="1" applyAlignment="1">
      <alignment vertical="top"/>
    </xf>
    <xf numFmtId="171" fontId="15" fillId="3" borderId="14" xfId="7" applyNumberFormat="1" applyFont="1" applyFill="1" applyBorder="1" applyAlignment="1" applyProtection="1">
      <alignment vertical="top"/>
    </xf>
    <xf numFmtId="169" fontId="15" fillId="4" borderId="23" xfId="4" applyNumberFormat="1" applyFont="1" applyFill="1" applyBorder="1" applyAlignment="1">
      <alignment vertical="top"/>
    </xf>
    <xf numFmtId="169" fontId="15" fillId="4" borderId="24" xfId="4" applyNumberFormat="1" applyFont="1" applyFill="1" applyBorder="1" applyAlignment="1">
      <alignment vertical="top"/>
    </xf>
    <xf numFmtId="169" fontId="15" fillId="4" borderId="22" xfId="4" applyNumberFormat="1" applyFont="1" applyFill="1" applyBorder="1" applyAlignment="1">
      <alignment vertical="top"/>
    </xf>
    <xf numFmtId="171" fontId="15" fillId="3" borderId="23" xfId="4" applyNumberFormat="1" applyFont="1" applyFill="1" applyBorder="1" applyAlignment="1">
      <alignment vertical="top"/>
    </xf>
    <xf numFmtId="171" fontId="15" fillId="3" borderId="14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4" borderId="16" xfId="4" applyNumberFormat="1" applyFont="1" applyFill="1" applyBorder="1" applyAlignment="1">
      <alignment vertical="top"/>
    </xf>
    <xf numFmtId="169" fontId="15" fillId="0" borderId="15" xfId="4" applyNumberFormat="1" applyFont="1" applyBorder="1" applyAlignment="1">
      <alignment vertical="top"/>
    </xf>
    <xf numFmtId="169" fontId="15" fillId="0" borderId="9" xfId="4" applyNumberFormat="1" applyFont="1" applyBorder="1" applyAlignment="1">
      <alignment vertical="top"/>
    </xf>
    <xf numFmtId="169" fontId="15" fillId="0" borderId="26" xfId="4" applyNumberFormat="1" applyFont="1" applyBorder="1" applyAlignment="1">
      <alignment vertical="top"/>
    </xf>
    <xf numFmtId="171" fontId="15" fillId="3" borderId="8" xfId="7" applyNumberFormat="1" applyFont="1" applyFill="1" applyBorder="1" applyAlignment="1" applyProtection="1">
      <alignment vertical="top"/>
    </xf>
    <xf numFmtId="169" fontId="15" fillId="4" borderId="15" xfId="4" applyNumberFormat="1" applyFont="1" applyFill="1" applyBorder="1" applyAlignment="1">
      <alignment vertical="top"/>
    </xf>
    <xf numFmtId="169" fontId="15" fillId="4" borderId="9" xfId="4" applyNumberFormat="1" applyFont="1" applyFill="1" applyBorder="1" applyAlignment="1">
      <alignment vertical="top"/>
    </xf>
    <xf numFmtId="169" fontId="15" fillId="4" borderId="26" xfId="4" applyNumberFormat="1" applyFont="1" applyFill="1" applyBorder="1" applyAlignment="1">
      <alignment vertical="top"/>
    </xf>
    <xf numFmtId="171" fontId="15" fillId="3" borderId="15" xfId="4" applyNumberFormat="1" applyFont="1" applyFill="1" applyBorder="1" applyAlignment="1">
      <alignment vertical="top"/>
    </xf>
    <xf numFmtId="171" fontId="15" fillId="3" borderId="8" xfId="4" applyNumberFormat="1" applyFont="1" applyFill="1" applyBorder="1" applyAlignment="1">
      <alignment vertical="top"/>
    </xf>
    <xf numFmtId="169" fontId="15" fillId="0" borderId="16" xfId="4" applyNumberFormat="1" applyFont="1" applyBorder="1" applyAlignment="1">
      <alignment vertical="top"/>
    </xf>
    <xf numFmtId="169" fontId="15" fillId="0" borderId="0" xfId="4" applyNumberFormat="1" applyFont="1" applyAlignment="1">
      <alignment vertical="top"/>
    </xf>
    <xf numFmtId="169" fontId="15" fillId="0" borderId="27" xfId="4" applyNumberFormat="1" applyFont="1" applyBorder="1" applyAlignment="1">
      <alignment vertical="top"/>
    </xf>
    <xf numFmtId="171" fontId="15" fillId="3" borderId="10" xfId="7" applyNumberFormat="1" applyFont="1" applyFill="1" applyBorder="1" applyAlignment="1" applyProtection="1">
      <alignment vertical="top"/>
    </xf>
    <xf numFmtId="169" fontId="15" fillId="4" borderId="16" xfId="4" applyNumberFormat="1" applyFont="1" applyFill="1" applyBorder="1" applyAlignment="1">
      <alignment vertical="top"/>
    </xf>
    <xf numFmtId="169" fontId="15" fillId="4" borderId="0" xfId="4" applyNumberFormat="1" applyFont="1" applyFill="1" applyAlignment="1">
      <alignment vertical="top"/>
    </xf>
    <xf numFmtId="169" fontId="15" fillId="4" borderId="27" xfId="4" applyNumberFormat="1" applyFont="1" applyFill="1" applyBorder="1" applyAlignment="1">
      <alignment vertical="top"/>
    </xf>
    <xf numFmtId="171" fontId="15" fillId="3" borderId="16" xfId="4" applyNumberFormat="1" applyFont="1" applyFill="1" applyBorder="1" applyAlignment="1">
      <alignment vertical="top"/>
    </xf>
    <xf numFmtId="171" fontId="15" fillId="3" borderId="10" xfId="4" applyNumberFormat="1" applyFont="1" applyFill="1" applyBorder="1" applyAlignment="1">
      <alignment vertical="top"/>
    </xf>
    <xf numFmtId="169" fontId="15" fillId="0" borderId="28" xfId="4" applyNumberFormat="1" applyFont="1" applyBorder="1" applyAlignment="1">
      <alignment vertical="top"/>
    </xf>
    <xf numFmtId="169" fontId="15" fillId="0" borderId="6" xfId="4" applyNumberFormat="1" applyFont="1" applyBorder="1" applyAlignment="1">
      <alignment vertical="top"/>
    </xf>
    <xf numFmtId="169" fontId="15" fillId="0" borderId="7" xfId="4" applyNumberFormat="1" applyFont="1" applyBorder="1" applyAlignment="1">
      <alignment vertical="top"/>
    </xf>
    <xf numFmtId="171" fontId="15" fillId="3" borderId="21" xfId="7" applyNumberFormat="1" applyFont="1" applyFill="1" applyBorder="1" applyAlignment="1" applyProtection="1">
      <alignment vertical="top"/>
    </xf>
    <xf numFmtId="169" fontId="15" fillId="4" borderId="28" xfId="4" applyNumberFormat="1" applyFont="1" applyFill="1" applyBorder="1" applyAlignment="1">
      <alignment vertical="top"/>
    </xf>
    <xf numFmtId="169" fontId="15" fillId="4" borderId="6" xfId="4" applyNumberFormat="1" applyFont="1" applyFill="1" applyBorder="1" applyAlignment="1">
      <alignment vertical="top"/>
    </xf>
    <xf numFmtId="169" fontId="15" fillId="4" borderId="7" xfId="4" applyNumberFormat="1" applyFont="1" applyFill="1" applyBorder="1" applyAlignment="1">
      <alignment vertical="top"/>
    </xf>
    <xf numFmtId="171" fontId="15" fillId="3" borderId="28" xfId="4" applyNumberFormat="1" applyFont="1" applyFill="1" applyBorder="1" applyAlignment="1">
      <alignment vertical="top"/>
    </xf>
    <xf numFmtId="171" fontId="15" fillId="3" borderId="21" xfId="4" applyNumberFormat="1" applyFont="1" applyFill="1" applyBorder="1" applyAlignment="1">
      <alignment vertical="top"/>
    </xf>
    <xf numFmtId="171" fontId="24" fillId="3" borderId="14" xfId="7" applyNumberFormat="1" applyFont="1" applyFill="1" applyBorder="1" applyAlignment="1" applyProtection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5" fillId="0" borderId="0" xfId="4" applyFont="1" applyAlignment="1">
      <alignment wrapText="1"/>
    </xf>
    <xf numFmtId="0" fontId="25" fillId="0" borderId="0" xfId="4" applyFont="1"/>
    <xf numFmtId="0" fontId="25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6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/>
    <xf numFmtId="171" fontId="4" fillId="0" borderId="21" xfId="3" applyNumberFormat="1" applyFont="1" applyBorder="1"/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28" xfId="0" applyNumberFormat="1" applyFont="1" applyBorder="1"/>
    <xf numFmtId="176" fontId="4" fillId="0" borderId="6" xfId="0" applyNumberFormat="1" applyFont="1" applyBorder="1"/>
    <xf numFmtId="176" fontId="4" fillId="0" borderId="16" xfId="0" applyNumberFormat="1" applyFont="1" applyBorder="1"/>
    <xf numFmtId="176" fontId="4" fillId="0" borderId="0" xfId="0" applyNumberFormat="1" applyFont="1"/>
    <xf numFmtId="165" fontId="26" fillId="0" borderId="0" xfId="0" applyNumberFormat="1" applyFont="1" applyAlignment="1">
      <alignment horizontal="left" wrapText="1"/>
    </xf>
    <xf numFmtId="165" fontId="4" fillId="0" borderId="23" xfId="3" applyNumberFormat="1" applyFont="1" applyBorder="1"/>
    <xf numFmtId="165" fontId="4" fillId="0" borderId="24" xfId="3" applyNumberFormat="1" applyFont="1" applyBorder="1"/>
    <xf numFmtId="165" fontId="4" fillId="0" borderId="14" xfId="3" applyNumberFormat="1" applyFont="1" applyBorder="1"/>
    <xf numFmtId="171" fontId="4" fillId="0" borderId="14" xfId="7" applyNumberFormat="1" applyFont="1" applyBorder="1" applyAlignment="1"/>
    <xf numFmtId="171" fontId="4" fillId="0" borderId="23" xfId="3" applyNumberFormat="1" applyFont="1" applyBorder="1"/>
    <xf numFmtId="171" fontId="4" fillId="0" borderId="14" xfId="3" applyNumberFormat="1" applyFont="1" applyBorder="1"/>
    <xf numFmtId="176" fontId="6" fillId="0" borderId="16" xfId="0" applyNumberFormat="1" applyFont="1" applyBorder="1"/>
    <xf numFmtId="173" fontId="6" fillId="0" borderId="27" xfId="0" applyNumberFormat="1" applyFont="1" applyBorder="1"/>
    <xf numFmtId="176" fontId="4" fillId="0" borderId="32" xfId="0" applyNumberFormat="1" applyFont="1" applyBorder="1"/>
    <xf numFmtId="176" fontId="4" fillId="0" borderId="1" xfId="0" applyNumberFormat="1" applyFont="1" applyBorder="1"/>
    <xf numFmtId="173" fontId="4" fillId="0" borderId="29" xfId="0" applyNumberFormat="1" applyFont="1" applyBorder="1"/>
    <xf numFmtId="173" fontId="4" fillId="0" borderId="31" xfId="0" applyNumberFormat="1" applyFont="1" applyBorder="1"/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0" fontId="4" fillId="0" borderId="22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/>
    </xf>
    <xf numFmtId="49" fontId="10" fillId="0" borderId="0" xfId="4" applyNumberFormat="1" applyFont="1"/>
    <xf numFmtId="49" fontId="10" fillId="0" borderId="0" xfId="4" applyNumberFormat="1" applyFont="1" applyAlignment="1">
      <alignment wrapText="1"/>
    </xf>
    <xf numFmtId="0" fontId="28" fillId="0" borderId="14" xfId="0" applyFont="1" applyBorder="1" applyAlignment="1">
      <alignment vertical="center" wrapText="1"/>
    </xf>
    <xf numFmtId="0" fontId="28" fillId="0" borderId="14" xfId="0" applyFont="1" applyBorder="1" applyAlignment="1">
      <alignment horizontal="right" vertical="center" wrapText="1"/>
    </xf>
    <xf numFmtId="0" fontId="29" fillId="0" borderId="14" xfId="0" applyFont="1" applyBorder="1" applyAlignment="1">
      <alignment vertical="center" wrapText="1"/>
    </xf>
    <xf numFmtId="0" fontId="28" fillId="0" borderId="21" xfId="0" applyFont="1" applyBorder="1" applyAlignment="1">
      <alignment vertical="center" wrapText="1"/>
    </xf>
    <xf numFmtId="0" fontId="28" fillId="0" borderId="2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177" fontId="29" fillId="0" borderId="8" xfId="8" applyNumberFormat="1" applyFont="1" applyBorder="1" applyAlignment="1">
      <alignment horizontal="right" vertical="center" wrapText="1"/>
    </xf>
    <xf numFmtId="177" fontId="0" fillId="0" borderId="0" xfId="8" applyNumberFormat="1" applyFont="1"/>
    <xf numFmtId="0" fontId="6" fillId="0" borderId="0" xfId="3" applyFont="1"/>
    <xf numFmtId="177" fontId="32" fillId="0" borderId="0" xfId="8" applyNumberFormat="1" applyFont="1"/>
    <xf numFmtId="0" fontId="32" fillId="0" borderId="0" xfId="0" applyFont="1"/>
    <xf numFmtId="0" fontId="32" fillId="0" borderId="0" xfId="0" applyFont="1" applyAlignment="1">
      <alignment vertical="top" wrapText="1"/>
    </xf>
    <xf numFmtId="177" fontId="32" fillId="0" borderId="0" xfId="8" applyNumberFormat="1" applyFont="1" applyAlignment="1">
      <alignment vertical="top" wrapText="1"/>
    </xf>
    <xf numFmtId="0" fontId="28" fillId="0" borderId="28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0" xfId="4" applyNumberFormat="1" applyFont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23" fillId="4" borderId="2" xfId="8" applyNumberFormat="1" applyFont="1" applyFill="1" applyBorder="1" applyAlignment="1">
      <alignment vertical="top" wrapText="1"/>
    </xf>
    <xf numFmtId="177" fontId="23" fillId="4" borderId="2" xfId="8" applyNumberFormat="1" applyFont="1" applyFill="1" applyBorder="1" applyAlignment="1">
      <alignment horizontal="right" vertical="top" wrapText="1"/>
    </xf>
    <xf numFmtId="0" fontId="32" fillId="4" borderId="9" xfId="0" applyFont="1" applyFill="1" applyBorder="1" applyAlignment="1">
      <alignment vertical="top" wrapText="1"/>
    </xf>
    <xf numFmtId="177" fontId="32" fillId="4" borderId="9" xfId="8" applyNumberFormat="1" applyFont="1" applyFill="1" applyBorder="1" applyAlignment="1">
      <alignment vertical="top" wrapText="1"/>
    </xf>
    <xf numFmtId="0" fontId="32" fillId="4" borderId="0" xfId="0" applyFont="1" applyFill="1" applyAlignment="1">
      <alignment vertical="top" wrapText="1"/>
    </xf>
    <xf numFmtId="177" fontId="32" fillId="4" borderId="0" xfId="8" applyNumberFormat="1" applyFont="1" applyFill="1" applyBorder="1" applyAlignment="1">
      <alignment vertical="top" wrapText="1"/>
    </xf>
    <xf numFmtId="0" fontId="32" fillId="4" borderId="36" xfId="0" applyFont="1" applyFill="1" applyBorder="1" applyAlignment="1">
      <alignment vertical="top" wrapText="1"/>
    </xf>
    <xf numFmtId="177" fontId="32" fillId="4" borderId="36" xfId="8" applyNumberFormat="1" applyFont="1" applyFill="1" applyBorder="1" applyAlignment="1">
      <alignment vertical="top" wrapText="1"/>
    </xf>
  </cellXfs>
  <cellStyles count="9">
    <cellStyle name="Comma" xfId="8" builtinId="3"/>
    <cellStyle name="Jeffery" xfId="5" xr:uid="{D785E86A-0C74-4C8A-AE6C-4D0026365945}"/>
    <cellStyle name="Normal" xfId="0" builtinId="0"/>
    <cellStyle name="Normal_Draft database layout (2)" xfId="6" xr:uid="{E1E172E9-8FD7-47BA-BF5B-34578E6445C2}"/>
    <cellStyle name="Normal_Link to db" xfId="3" xr:uid="{2C7797B8-E327-4EAA-836D-87F66378C583}"/>
    <cellStyle name="Normal_NMTEE - Master (25 Aug)" xfId="2" xr:uid="{02D05717-916D-47B0-8B4F-2F2507677298}"/>
    <cellStyle name="Normal_Revenue Tables 2" xfId="4" xr:uid="{400D7BB5-8DA3-4AC4-83CB-9BE3E360812D}"/>
    <cellStyle name="Percent" xfId="1" builtinId="5"/>
    <cellStyle name="Percent 2" xfId="7" xr:uid="{5B01758F-25C1-4DD5-BED8-D8E0DA0EE975}"/>
  </cellStyles>
  <dxfs count="5"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F7D91E42-666B-4B11-9FAF-2C8B73E52A69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68254E-2E7D-4297-AD85-158F4AE61E97}" name="Table1" displayName="Table1" ref="AC2" headerRowCount="0" totalsRowShown="0">
  <tableColumns count="1">
    <tableColumn id="1" xr3:uid="{58B6E11B-C21A-4DDD-8E45-D6EDD4134948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B100B-6528-4AB6-926C-2FC09B1ED2B1}">
  <sheetPr codeName="Sheet1"/>
  <dimension ref="A1:H15"/>
  <sheetViews>
    <sheetView showGridLines="0" tabSelected="1" workbookViewId="0">
      <selection sqref="A1:XFD1048576"/>
    </sheetView>
  </sheetViews>
  <sheetFormatPr defaultRowHeight="15" x14ac:dyDescent="0.25"/>
  <cols>
    <col min="1" max="1" width="14.85546875" customWidth="1"/>
    <col min="2" max="2" width="0.5703125" customWidth="1"/>
    <col min="3" max="5" width="7.7109375" customWidth="1"/>
    <col min="6" max="6" width="8.5703125" customWidth="1"/>
    <col min="7" max="8" width="8.7109375" customWidth="1"/>
  </cols>
  <sheetData>
    <row r="1" spans="1:8" ht="18.75" x14ac:dyDescent="0.3">
      <c r="A1" s="40" t="s">
        <v>23</v>
      </c>
    </row>
    <row r="3" spans="1:8" ht="18.75" x14ac:dyDescent="0.3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3"/>
      <c r="B4" s="4"/>
      <c r="C4" s="5" t="s">
        <v>1</v>
      </c>
      <c r="D4" s="6"/>
      <c r="E4" s="6"/>
      <c r="F4" s="16" t="s">
        <v>11</v>
      </c>
      <c r="G4" s="17" t="s">
        <v>12</v>
      </c>
      <c r="H4" s="18" t="s">
        <v>13</v>
      </c>
    </row>
    <row r="5" spans="1:8" ht="46.5" x14ac:dyDescent="0.25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14</v>
      </c>
      <c r="G5" s="19" t="s">
        <v>14</v>
      </c>
      <c r="H5" s="20" t="s">
        <v>14</v>
      </c>
    </row>
    <row r="6" spans="1:8" x14ac:dyDescent="0.25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25">
      <c r="A7" s="13" t="s">
        <v>7</v>
      </c>
      <c r="B7" s="14"/>
      <c r="C7" s="15">
        <v>440.84100000000001</v>
      </c>
      <c r="D7" s="15">
        <v>0.109</v>
      </c>
      <c r="E7" s="15">
        <v>8.0150000000000006</v>
      </c>
      <c r="F7" s="15">
        <v>448.96499999999997</v>
      </c>
      <c r="G7" s="15">
        <v>468.81599999999997</v>
      </c>
      <c r="H7" s="22">
        <v>487.72899999999998</v>
      </c>
    </row>
    <row r="8" spans="1:8" ht="27" x14ac:dyDescent="0.25">
      <c r="A8" s="13" t="s">
        <v>8</v>
      </c>
      <c r="B8" s="14"/>
      <c r="C8" s="15">
        <v>143.30000000000001</v>
      </c>
      <c r="D8" s="15">
        <v>910.93100000000004</v>
      </c>
      <c r="E8" s="15">
        <v>261.12400000000002</v>
      </c>
      <c r="F8" s="15">
        <v>1315.355</v>
      </c>
      <c r="G8" s="15">
        <v>1357.635</v>
      </c>
      <c r="H8" s="22">
        <v>1420.85</v>
      </c>
    </row>
    <row r="9" spans="1:8" ht="27" x14ac:dyDescent="0.25">
      <c r="A9" s="13" t="s">
        <v>9</v>
      </c>
      <c r="B9" s="14"/>
      <c r="C9" s="15">
        <v>227.59</v>
      </c>
      <c r="D9" s="15">
        <v>1411.2940000000001</v>
      </c>
      <c r="E9" s="15">
        <v>0</v>
      </c>
      <c r="F9" s="15">
        <v>1638.884</v>
      </c>
      <c r="G9" s="15">
        <v>1344.1</v>
      </c>
      <c r="H9" s="22">
        <v>1407.0540000000001</v>
      </c>
    </row>
    <row r="10" spans="1:8" ht="18" x14ac:dyDescent="0.25">
      <c r="A10" s="13" t="s">
        <v>10</v>
      </c>
      <c r="B10" s="14"/>
      <c r="C10" s="15">
        <v>111.886</v>
      </c>
      <c r="D10" s="15">
        <v>2590.654</v>
      </c>
      <c r="E10" s="15">
        <v>0</v>
      </c>
      <c r="F10" s="15">
        <v>2702.54</v>
      </c>
      <c r="G10" s="15">
        <v>2779.096</v>
      </c>
      <c r="H10" s="22">
        <v>2908.2</v>
      </c>
    </row>
    <row r="11" spans="1:8" x14ac:dyDescent="0.25">
      <c r="A11" s="23" t="s">
        <v>15</v>
      </c>
      <c r="B11" s="24"/>
      <c r="C11" s="25">
        <v>923.61699999999996</v>
      </c>
      <c r="D11" s="25">
        <v>4912.9880000000003</v>
      </c>
      <c r="E11" s="25">
        <v>269.13900000000001</v>
      </c>
      <c r="F11" s="25">
        <v>6105.7439999999997</v>
      </c>
      <c r="G11" s="37">
        <v>5949.6469999999999</v>
      </c>
      <c r="H11" s="38">
        <v>6223.8329999999996</v>
      </c>
    </row>
    <row r="12" spans="1:8" x14ac:dyDescent="0.25">
      <c r="A12" s="26" t="s">
        <v>16</v>
      </c>
      <c r="B12" s="27"/>
      <c r="C12" s="27" t="s">
        <v>17</v>
      </c>
      <c r="D12" s="28"/>
      <c r="E12" s="28"/>
      <c r="F12" s="28"/>
      <c r="G12" s="27"/>
      <c r="H12" s="27"/>
    </row>
    <row r="13" spans="1:8" x14ac:dyDescent="0.25">
      <c r="A13" s="29" t="s">
        <v>18</v>
      </c>
      <c r="B13" s="30"/>
      <c r="C13" s="30" t="s">
        <v>19</v>
      </c>
      <c r="D13" s="31"/>
      <c r="E13" s="31"/>
      <c r="F13" s="31"/>
      <c r="G13" s="30"/>
      <c r="H13" s="30"/>
    </row>
    <row r="14" spans="1:8" x14ac:dyDescent="0.25">
      <c r="A14" s="32" t="s">
        <v>20</v>
      </c>
      <c r="B14" s="33"/>
      <c r="C14" s="33" t="s">
        <v>21</v>
      </c>
      <c r="D14" s="34"/>
      <c r="E14" s="34"/>
      <c r="F14" s="39"/>
      <c r="G14" s="33"/>
      <c r="H14" s="33"/>
    </row>
    <row r="15" spans="1:8" x14ac:dyDescent="0.25">
      <c r="A15" s="35" t="s">
        <v>22</v>
      </c>
      <c r="B15" s="36"/>
      <c r="C15" s="36"/>
      <c r="D15" s="36"/>
      <c r="E15" s="36"/>
      <c r="F15" s="36"/>
      <c r="G15" s="36"/>
      <c r="H15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95429-2228-4E3C-8633-E701D01DB934}">
  <sheetPr codeName="Sheet10"/>
  <dimension ref="A1:L54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23</v>
      </c>
    </row>
    <row r="3" spans="1:12" x14ac:dyDescent="0.25">
      <c r="A3" s="49" t="s">
        <v>280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8" t="s">
        <v>281</v>
      </c>
      <c r="B4" s="402" t="s">
        <v>37</v>
      </c>
      <c r="C4" s="403"/>
      <c r="D4" s="59"/>
      <c r="E4" s="60" t="s">
        <v>38</v>
      </c>
      <c r="F4" s="489" t="s">
        <v>39</v>
      </c>
      <c r="G4" s="348" t="s">
        <v>40</v>
      </c>
      <c r="H4" s="403" t="s">
        <v>41</v>
      </c>
      <c r="I4" s="490"/>
      <c r="J4" s="490"/>
      <c r="K4" s="489" t="s">
        <v>39</v>
      </c>
      <c r="L4" s="491" t="s">
        <v>42</v>
      </c>
    </row>
    <row r="5" spans="1:12" x14ac:dyDescent="0.25">
      <c r="A5" s="64" t="s">
        <v>2</v>
      </c>
      <c r="B5" s="65" t="s">
        <v>25</v>
      </c>
      <c r="C5" s="65" t="s">
        <v>26</v>
      </c>
      <c r="D5" s="266" t="s">
        <v>27</v>
      </c>
      <c r="E5" s="267" t="s">
        <v>28</v>
      </c>
      <c r="F5" s="352" t="s">
        <v>43</v>
      </c>
      <c r="G5" s="353"/>
      <c r="H5" s="65" t="s">
        <v>29</v>
      </c>
      <c r="I5" s="65" t="s">
        <v>12</v>
      </c>
      <c r="J5" s="65" t="s">
        <v>13</v>
      </c>
      <c r="K5" s="352" t="s">
        <v>44</v>
      </c>
      <c r="L5" s="492"/>
    </row>
    <row r="6" spans="1:12" x14ac:dyDescent="0.25">
      <c r="A6" s="13" t="s">
        <v>282</v>
      </c>
      <c r="B6" s="72">
        <v>4.3789999999999996</v>
      </c>
      <c r="C6" s="72">
        <v>4.423</v>
      </c>
      <c r="D6" s="168">
        <v>4.577</v>
      </c>
      <c r="E6" s="103">
        <v>4.6900000000000004</v>
      </c>
      <c r="F6" s="493">
        <v>2.3E-2</v>
      </c>
      <c r="G6" s="493">
        <v>8.9999999999999993E-3</v>
      </c>
      <c r="H6" s="72">
        <v>5.1740000000000004</v>
      </c>
      <c r="I6" s="72">
        <v>5.4889999999999999</v>
      </c>
      <c r="J6" s="72">
        <v>5.8179999999999996</v>
      </c>
      <c r="K6" s="493">
        <v>7.3999999999999996E-2</v>
      </c>
      <c r="L6" s="493">
        <v>1.0999999999999999E-2</v>
      </c>
    </row>
    <row r="7" spans="1:12" x14ac:dyDescent="0.25">
      <c r="A7" s="13" t="s">
        <v>283</v>
      </c>
      <c r="B7" s="75">
        <v>59.94</v>
      </c>
      <c r="C7" s="75">
        <v>61.542000000000002</v>
      </c>
      <c r="D7" s="208">
        <v>68.915999999999997</v>
      </c>
      <c r="E7" s="15">
        <v>69.090999999999994</v>
      </c>
      <c r="F7" s="494">
        <v>4.8000000000000001E-2</v>
      </c>
      <c r="G7" s="494">
        <v>0.13500000000000001</v>
      </c>
      <c r="H7" s="75">
        <v>67.462000000000003</v>
      </c>
      <c r="I7" s="75">
        <v>68.540000000000006</v>
      </c>
      <c r="J7" s="75">
        <v>71.712000000000003</v>
      </c>
      <c r="K7" s="494">
        <v>1.2E-2</v>
      </c>
      <c r="L7" s="494">
        <v>0.14899999999999999</v>
      </c>
    </row>
    <row r="8" spans="1:12" ht="18" x14ac:dyDescent="0.25">
      <c r="A8" s="13" t="s">
        <v>284</v>
      </c>
      <c r="B8" s="75">
        <v>17.835999999999999</v>
      </c>
      <c r="C8" s="75">
        <v>17.908999999999999</v>
      </c>
      <c r="D8" s="208">
        <v>20.041</v>
      </c>
      <c r="E8" s="15">
        <v>18.966000000000001</v>
      </c>
      <c r="F8" s="494">
        <v>2.1000000000000001E-2</v>
      </c>
      <c r="G8" s="494">
        <v>3.9E-2</v>
      </c>
      <c r="H8" s="75">
        <v>19.605</v>
      </c>
      <c r="I8" s="75">
        <v>21.573</v>
      </c>
      <c r="J8" s="75">
        <v>22.568000000000001</v>
      </c>
      <c r="K8" s="494">
        <v>0.06</v>
      </c>
      <c r="L8" s="494">
        <v>4.4999999999999998E-2</v>
      </c>
    </row>
    <row r="9" spans="1:12" x14ac:dyDescent="0.25">
      <c r="A9" s="13" t="s">
        <v>285</v>
      </c>
      <c r="B9" s="75">
        <v>146.91800000000001</v>
      </c>
      <c r="C9" s="75">
        <v>168.25299999999999</v>
      </c>
      <c r="D9" s="208">
        <v>179.12200000000001</v>
      </c>
      <c r="E9" s="15">
        <v>165.006</v>
      </c>
      <c r="F9" s="494">
        <v>3.9E-2</v>
      </c>
      <c r="G9" s="494">
        <v>0.34200000000000003</v>
      </c>
      <c r="H9" s="75">
        <v>160.06399999999999</v>
      </c>
      <c r="I9" s="75">
        <v>168.726</v>
      </c>
      <c r="J9" s="75">
        <v>173.71799999999999</v>
      </c>
      <c r="K9" s="494">
        <v>1.7000000000000001E-2</v>
      </c>
      <c r="L9" s="494">
        <v>0.36</v>
      </c>
    </row>
    <row r="10" spans="1:12" ht="18" x14ac:dyDescent="0.25">
      <c r="A10" s="13" t="s">
        <v>286</v>
      </c>
      <c r="B10" s="75">
        <v>59.054000000000002</v>
      </c>
      <c r="C10" s="75">
        <v>58.082999999999998</v>
      </c>
      <c r="D10" s="208">
        <v>59.345999999999997</v>
      </c>
      <c r="E10" s="15">
        <v>63.936</v>
      </c>
      <c r="F10" s="494">
        <v>2.7E-2</v>
      </c>
      <c r="G10" s="494">
        <v>0.125</v>
      </c>
      <c r="H10" s="75">
        <v>64.888000000000005</v>
      </c>
      <c r="I10" s="75">
        <v>66.811999999999998</v>
      </c>
      <c r="J10" s="75">
        <v>69.929000000000002</v>
      </c>
      <c r="K10" s="494">
        <v>0.03</v>
      </c>
      <c r="L10" s="494">
        <v>0.14299999999999999</v>
      </c>
    </row>
    <row r="11" spans="1:12" x14ac:dyDescent="0.25">
      <c r="A11" s="13" t="s">
        <v>287</v>
      </c>
      <c r="B11" s="75">
        <v>197.16</v>
      </c>
      <c r="C11" s="75">
        <v>148.964</v>
      </c>
      <c r="D11" s="208">
        <v>201.898</v>
      </c>
      <c r="E11" s="15">
        <v>126.108</v>
      </c>
      <c r="F11" s="494">
        <v>-0.13800000000000001</v>
      </c>
      <c r="G11" s="494">
        <v>0.35</v>
      </c>
      <c r="H11" s="75">
        <v>131.77199999999999</v>
      </c>
      <c r="I11" s="75">
        <v>137.67599999999999</v>
      </c>
      <c r="J11" s="75">
        <v>143.98400000000001</v>
      </c>
      <c r="K11" s="494">
        <v>4.4999999999999998E-2</v>
      </c>
      <c r="L11" s="494">
        <v>0.29099999999999998</v>
      </c>
    </row>
    <row r="12" spans="1:12" x14ac:dyDescent="0.25">
      <c r="A12" s="78" t="s">
        <v>14</v>
      </c>
      <c r="B12" s="79">
        <v>485.28699999999998</v>
      </c>
      <c r="C12" s="79">
        <v>459.17399999999998</v>
      </c>
      <c r="D12" s="216">
        <v>533.9</v>
      </c>
      <c r="E12" s="37">
        <v>447.79700000000003</v>
      </c>
      <c r="F12" s="495">
        <v>-2.5999999999999999E-2</v>
      </c>
      <c r="G12" s="495">
        <v>1</v>
      </c>
      <c r="H12" s="79">
        <v>448.96499999999997</v>
      </c>
      <c r="I12" s="79">
        <v>468.81599999999997</v>
      </c>
      <c r="J12" s="79">
        <v>487.72899999999998</v>
      </c>
      <c r="K12" s="495">
        <v>2.9000000000000001E-2</v>
      </c>
      <c r="L12" s="495">
        <v>1</v>
      </c>
    </row>
    <row r="13" spans="1:12" ht="18" x14ac:dyDescent="0.25">
      <c r="A13" s="83" t="s">
        <v>51</v>
      </c>
      <c r="B13" s="496" t="s">
        <v>11</v>
      </c>
      <c r="C13" s="496"/>
      <c r="D13" s="497"/>
      <c r="E13" s="498">
        <v>0</v>
      </c>
      <c r="F13" s="499"/>
      <c r="G13" s="499"/>
      <c r="H13" s="500">
        <v>-23.041</v>
      </c>
      <c r="I13" s="501">
        <v>-21.471</v>
      </c>
      <c r="J13" s="502">
        <v>-25.02</v>
      </c>
      <c r="K13" s="499"/>
      <c r="L13" s="499"/>
    </row>
    <row r="14" spans="1:12" x14ac:dyDescent="0.25">
      <c r="A14" s="503"/>
      <c r="B14" s="504"/>
      <c r="C14" s="504"/>
      <c r="D14" s="504"/>
      <c r="E14" s="504"/>
      <c r="F14" s="505"/>
      <c r="G14" s="505"/>
      <c r="H14" s="504"/>
      <c r="I14" s="506"/>
      <c r="J14" s="506"/>
      <c r="K14" s="506"/>
      <c r="L14" s="506"/>
    </row>
    <row r="15" spans="1:12" x14ac:dyDescent="0.25">
      <c r="A15" s="507" t="s">
        <v>52</v>
      </c>
      <c r="B15" s="508"/>
      <c r="C15" s="508"/>
      <c r="D15" s="508"/>
      <c r="E15" s="508"/>
      <c r="F15" s="509"/>
      <c r="G15" s="509"/>
      <c r="H15" s="508"/>
      <c r="I15" s="508"/>
      <c r="J15" s="508"/>
      <c r="K15" s="508"/>
      <c r="L15" s="508"/>
    </row>
    <row r="16" spans="1:12" x14ac:dyDescent="0.25">
      <c r="A16" s="123" t="s">
        <v>53</v>
      </c>
      <c r="B16" s="99">
        <v>473.30799999999999</v>
      </c>
      <c r="C16" s="99">
        <v>437.62799999999999</v>
      </c>
      <c r="D16" s="99">
        <v>517.33600000000001</v>
      </c>
      <c r="E16" s="25">
        <v>432.279</v>
      </c>
      <c r="F16" s="510">
        <v>-0.03</v>
      </c>
      <c r="G16" s="510">
        <v>0.96599999999999997</v>
      </c>
      <c r="H16" s="99">
        <v>440.84100000000001</v>
      </c>
      <c r="I16" s="99">
        <v>460.05900000000003</v>
      </c>
      <c r="J16" s="99">
        <v>478.57100000000003</v>
      </c>
      <c r="K16" s="510">
        <v>3.4000000000000002E-2</v>
      </c>
      <c r="L16" s="510">
        <v>0.97799999999999998</v>
      </c>
    </row>
    <row r="17" spans="1:12" x14ac:dyDescent="0.25">
      <c r="A17" s="13" t="s">
        <v>54</v>
      </c>
      <c r="B17" s="102">
        <v>168.89</v>
      </c>
      <c r="C17" s="72">
        <v>165.31800000000001</v>
      </c>
      <c r="D17" s="72">
        <v>172.89400000000001</v>
      </c>
      <c r="E17" s="103">
        <v>180.953</v>
      </c>
      <c r="F17" s="493">
        <v>2.3E-2</v>
      </c>
      <c r="G17" s="493">
        <v>0.35699999999999998</v>
      </c>
      <c r="H17" s="102">
        <v>188.34299999999999</v>
      </c>
      <c r="I17" s="72">
        <v>196.73500000000001</v>
      </c>
      <c r="J17" s="168">
        <v>203.03399999999999</v>
      </c>
      <c r="K17" s="493">
        <v>3.9E-2</v>
      </c>
      <c r="L17" s="493">
        <v>0.41499999999999998</v>
      </c>
    </row>
    <row r="18" spans="1:12" x14ac:dyDescent="0.25">
      <c r="A18" s="13" t="s">
        <v>86</v>
      </c>
      <c r="B18" s="22">
        <v>304.41800000000001</v>
      </c>
      <c r="C18" s="75">
        <v>272.31</v>
      </c>
      <c r="D18" s="75">
        <v>344.44200000000001</v>
      </c>
      <c r="E18" s="15">
        <v>251.32599999999999</v>
      </c>
      <c r="F18" s="494">
        <v>-6.2E-2</v>
      </c>
      <c r="G18" s="494">
        <v>0.60899999999999999</v>
      </c>
      <c r="H18" s="22">
        <v>252.49799999999999</v>
      </c>
      <c r="I18" s="75">
        <v>263.32400000000001</v>
      </c>
      <c r="J18" s="208">
        <v>275.53699999999998</v>
      </c>
      <c r="K18" s="494">
        <v>3.1E-2</v>
      </c>
      <c r="L18" s="494">
        <v>0.56299999999999994</v>
      </c>
    </row>
    <row r="19" spans="1:12" x14ac:dyDescent="0.25">
      <c r="A19" s="106" t="s">
        <v>56</v>
      </c>
      <c r="B19" s="511"/>
      <c r="C19" s="109"/>
      <c r="D19" s="109"/>
      <c r="E19" s="110"/>
      <c r="F19" s="512"/>
      <c r="G19" s="512">
        <v>0</v>
      </c>
      <c r="H19" s="107"/>
      <c r="I19" s="108"/>
      <c r="J19" s="513"/>
      <c r="K19" s="512"/>
      <c r="L19" s="512">
        <v>0</v>
      </c>
    </row>
    <row r="20" spans="1:12" x14ac:dyDescent="0.25">
      <c r="A20" s="106" t="s">
        <v>95</v>
      </c>
      <c r="B20" s="113">
        <v>7.9340000000000002</v>
      </c>
      <c r="C20" s="114">
        <v>10.994</v>
      </c>
      <c r="D20" s="114">
        <v>9.0449999999999999</v>
      </c>
      <c r="E20" s="115">
        <v>12.417999999999999</v>
      </c>
      <c r="F20" s="514">
        <v>0.161</v>
      </c>
      <c r="G20" s="514">
        <v>2.1000000000000001E-2</v>
      </c>
      <c r="H20" s="113">
        <v>7.7809999999999997</v>
      </c>
      <c r="I20" s="114">
        <v>8.3350000000000009</v>
      </c>
      <c r="J20" s="515">
        <v>9.0239999999999991</v>
      </c>
      <c r="K20" s="514">
        <v>-0.10100000000000001</v>
      </c>
      <c r="L20" s="514">
        <v>0.02</v>
      </c>
    </row>
    <row r="21" spans="1:12" x14ac:dyDescent="0.25">
      <c r="A21" s="106" t="s">
        <v>97</v>
      </c>
      <c r="B21" s="113">
        <v>14.856999999999999</v>
      </c>
      <c r="C21" s="114">
        <v>12.122999999999999</v>
      </c>
      <c r="D21" s="114">
        <v>11.127000000000001</v>
      </c>
      <c r="E21" s="115">
        <v>16.768999999999998</v>
      </c>
      <c r="F21" s="514">
        <v>4.1000000000000002E-2</v>
      </c>
      <c r="G21" s="514">
        <v>2.8000000000000001E-2</v>
      </c>
      <c r="H21" s="113">
        <v>13.782</v>
      </c>
      <c r="I21" s="114">
        <v>14.256</v>
      </c>
      <c r="J21" s="515">
        <v>14.648999999999999</v>
      </c>
      <c r="K21" s="514">
        <v>-4.3999999999999997E-2</v>
      </c>
      <c r="L21" s="514">
        <v>3.2000000000000001E-2</v>
      </c>
    </row>
    <row r="22" spans="1:12" x14ac:dyDescent="0.25">
      <c r="A22" s="106" t="s">
        <v>57</v>
      </c>
      <c r="B22" s="113">
        <v>26.323</v>
      </c>
      <c r="C22" s="114">
        <v>26.484000000000002</v>
      </c>
      <c r="D22" s="114">
        <v>32.08</v>
      </c>
      <c r="E22" s="115">
        <v>20.34</v>
      </c>
      <c r="F22" s="514">
        <v>-8.2000000000000003E-2</v>
      </c>
      <c r="G22" s="514">
        <v>5.5E-2</v>
      </c>
      <c r="H22" s="113">
        <v>26.806999999999999</v>
      </c>
      <c r="I22" s="114">
        <v>27.739000000000001</v>
      </c>
      <c r="J22" s="515">
        <v>29.01</v>
      </c>
      <c r="K22" s="514">
        <v>0.126</v>
      </c>
      <c r="L22" s="514">
        <v>5.6000000000000001E-2</v>
      </c>
    </row>
    <row r="23" spans="1:12" x14ac:dyDescent="0.25">
      <c r="A23" s="106" t="s">
        <v>60</v>
      </c>
      <c r="B23" s="113">
        <v>181.565</v>
      </c>
      <c r="C23" s="114">
        <v>130.31299999999999</v>
      </c>
      <c r="D23" s="114">
        <v>194.816</v>
      </c>
      <c r="E23" s="115">
        <v>107.15</v>
      </c>
      <c r="F23" s="514">
        <v>-0.161</v>
      </c>
      <c r="G23" s="514">
        <v>0.31900000000000001</v>
      </c>
      <c r="H23" s="113">
        <v>111.01300000000001</v>
      </c>
      <c r="I23" s="114">
        <v>115.97799999999999</v>
      </c>
      <c r="J23" s="515">
        <v>121.068</v>
      </c>
      <c r="K23" s="514">
        <v>4.2000000000000003E-2</v>
      </c>
      <c r="L23" s="514">
        <v>0.246</v>
      </c>
    </row>
    <row r="24" spans="1:12" x14ac:dyDescent="0.25">
      <c r="A24" s="106" t="s">
        <v>61</v>
      </c>
      <c r="B24" s="113">
        <v>36.340000000000003</v>
      </c>
      <c r="C24" s="114">
        <v>35.351999999999997</v>
      </c>
      <c r="D24" s="114">
        <v>29.27</v>
      </c>
      <c r="E24" s="115">
        <v>34.631999999999998</v>
      </c>
      <c r="F24" s="514">
        <v>-1.6E-2</v>
      </c>
      <c r="G24" s="514">
        <v>7.0000000000000007E-2</v>
      </c>
      <c r="H24" s="113">
        <v>36.19</v>
      </c>
      <c r="I24" s="114">
        <v>37.811999999999998</v>
      </c>
      <c r="J24" s="515">
        <v>39.545000000000002</v>
      </c>
      <c r="K24" s="514">
        <v>4.4999999999999998E-2</v>
      </c>
      <c r="L24" s="514">
        <v>0.08</v>
      </c>
    </row>
    <row r="25" spans="1:12" x14ac:dyDescent="0.25">
      <c r="A25" s="106" t="s">
        <v>62</v>
      </c>
      <c r="B25" s="118">
        <v>7.7859999999999996</v>
      </c>
      <c r="C25" s="119">
        <v>15.574</v>
      </c>
      <c r="D25" s="119">
        <v>25.882000000000001</v>
      </c>
      <c r="E25" s="120">
        <v>14.138999999999999</v>
      </c>
      <c r="F25" s="516">
        <v>0.22</v>
      </c>
      <c r="G25" s="516">
        <v>3.3000000000000002E-2</v>
      </c>
      <c r="H25" s="118">
        <v>18.725000000000001</v>
      </c>
      <c r="I25" s="119">
        <v>19.489999999999998</v>
      </c>
      <c r="J25" s="517">
        <v>20.591999999999999</v>
      </c>
      <c r="K25" s="516">
        <v>0.13400000000000001</v>
      </c>
      <c r="L25" s="516">
        <v>3.9E-2</v>
      </c>
    </row>
    <row r="26" spans="1:12" x14ac:dyDescent="0.25">
      <c r="A26" s="123" t="s">
        <v>87</v>
      </c>
      <c r="B26" s="124">
        <v>0.93</v>
      </c>
      <c r="C26" s="124">
        <v>1.3440000000000001</v>
      </c>
      <c r="D26" s="124">
        <v>1.21</v>
      </c>
      <c r="E26" s="125">
        <v>2.105</v>
      </c>
      <c r="F26" s="518">
        <v>0.313</v>
      </c>
      <c r="G26" s="518">
        <v>3.0000000000000001E-3</v>
      </c>
      <c r="H26" s="195">
        <v>0.109</v>
      </c>
      <c r="I26" s="124">
        <v>0.114</v>
      </c>
      <c r="J26" s="124">
        <v>0.11899999999999999</v>
      </c>
      <c r="K26" s="519">
        <v>-0.61599999999999999</v>
      </c>
      <c r="L26" s="519">
        <v>1E-3</v>
      </c>
    </row>
    <row r="27" spans="1:12" x14ac:dyDescent="0.25">
      <c r="A27" s="13" t="s">
        <v>64</v>
      </c>
      <c r="B27" s="102">
        <v>2.5999999999999999E-2</v>
      </c>
      <c r="C27" s="72">
        <v>1.7999999999999999E-2</v>
      </c>
      <c r="D27" s="72">
        <v>0.01</v>
      </c>
      <c r="E27" s="103">
        <v>0</v>
      </c>
      <c r="F27" s="493">
        <v>-1</v>
      </c>
      <c r="G27" s="493">
        <v>0</v>
      </c>
      <c r="H27" s="102">
        <v>0</v>
      </c>
      <c r="I27" s="72">
        <v>0</v>
      </c>
      <c r="J27" s="168">
        <v>0</v>
      </c>
      <c r="K27" s="493">
        <v>0</v>
      </c>
      <c r="L27" s="493">
        <v>0</v>
      </c>
    </row>
    <row r="28" spans="1:12" ht="18" x14ac:dyDescent="0.25">
      <c r="A28" s="13" t="s">
        <v>65</v>
      </c>
      <c r="B28" s="22">
        <v>0</v>
      </c>
      <c r="C28" s="75">
        <v>0.25700000000000001</v>
      </c>
      <c r="D28" s="75">
        <v>0.104</v>
      </c>
      <c r="E28" s="15">
        <v>0.104</v>
      </c>
      <c r="F28" s="494">
        <v>0</v>
      </c>
      <c r="G28" s="494">
        <v>0</v>
      </c>
      <c r="H28" s="22">
        <v>0.109</v>
      </c>
      <c r="I28" s="75">
        <v>0.114</v>
      </c>
      <c r="J28" s="208">
        <v>0.11899999999999999</v>
      </c>
      <c r="K28" s="494">
        <v>4.5999999999999999E-2</v>
      </c>
      <c r="L28" s="494">
        <v>0</v>
      </c>
    </row>
    <row r="29" spans="1:12" x14ac:dyDescent="0.25">
      <c r="A29" s="13" t="s">
        <v>70</v>
      </c>
      <c r="B29" s="128">
        <v>0.90400000000000003</v>
      </c>
      <c r="C29" s="129">
        <v>1.069</v>
      </c>
      <c r="D29" s="129">
        <v>1.0960000000000001</v>
      </c>
      <c r="E29" s="130">
        <v>2.0009999999999999</v>
      </c>
      <c r="F29" s="520">
        <v>0.30299999999999999</v>
      </c>
      <c r="G29" s="520">
        <v>3.0000000000000001E-3</v>
      </c>
      <c r="H29" s="128">
        <v>0</v>
      </c>
      <c r="I29" s="129">
        <v>0</v>
      </c>
      <c r="J29" s="201">
        <v>0</v>
      </c>
      <c r="K29" s="520">
        <v>-1</v>
      </c>
      <c r="L29" s="520">
        <v>1E-3</v>
      </c>
    </row>
    <row r="30" spans="1:12" ht="18" x14ac:dyDescent="0.25">
      <c r="A30" s="123" t="s">
        <v>71</v>
      </c>
      <c r="B30" s="124">
        <v>11.037000000000001</v>
      </c>
      <c r="C30" s="124">
        <v>8.7409999999999997</v>
      </c>
      <c r="D30" s="124">
        <v>14.824999999999999</v>
      </c>
      <c r="E30" s="125">
        <v>13.413</v>
      </c>
      <c r="F30" s="518">
        <v>6.7000000000000004E-2</v>
      </c>
      <c r="G30" s="518">
        <v>2.5000000000000001E-2</v>
      </c>
      <c r="H30" s="195">
        <v>8.0150000000000006</v>
      </c>
      <c r="I30" s="124">
        <v>8.6430000000000007</v>
      </c>
      <c r="J30" s="124">
        <v>9.0389999999999997</v>
      </c>
      <c r="K30" s="519">
        <v>-0.123</v>
      </c>
      <c r="L30" s="519">
        <v>2.1000000000000001E-2</v>
      </c>
    </row>
    <row r="31" spans="1:12" x14ac:dyDescent="0.25">
      <c r="A31" s="13" t="s">
        <v>73</v>
      </c>
      <c r="B31" s="102">
        <v>11.037000000000001</v>
      </c>
      <c r="C31" s="72">
        <v>8.4740000000000002</v>
      </c>
      <c r="D31" s="72">
        <v>14.824999999999999</v>
      </c>
      <c r="E31" s="103">
        <v>8.4130000000000003</v>
      </c>
      <c r="F31" s="493">
        <v>-8.6999999999999994E-2</v>
      </c>
      <c r="G31" s="493">
        <v>2.1999999999999999E-2</v>
      </c>
      <c r="H31" s="102">
        <v>8.0150000000000006</v>
      </c>
      <c r="I31" s="72">
        <v>8.6430000000000007</v>
      </c>
      <c r="J31" s="72">
        <v>9.0389999999999997</v>
      </c>
      <c r="K31" s="493">
        <v>2.4E-2</v>
      </c>
      <c r="L31" s="493">
        <v>1.7999999999999999E-2</v>
      </c>
    </row>
    <row r="32" spans="1:12" ht="18" x14ac:dyDescent="0.25">
      <c r="A32" s="13" t="s">
        <v>75</v>
      </c>
      <c r="B32" s="133">
        <v>0</v>
      </c>
      <c r="C32" s="134">
        <v>0.26700000000000002</v>
      </c>
      <c r="D32" s="134">
        <v>0</v>
      </c>
      <c r="E32" s="135">
        <v>5</v>
      </c>
      <c r="F32" s="521">
        <v>0</v>
      </c>
      <c r="G32" s="521">
        <v>3.0000000000000001E-3</v>
      </c>
      <c r="H32" s="133">
        <v>0</v>
      </c>
      <c r="I32" s="134">
        <v>0</v>
      </c>
      <c r="J32" s="134">
        <v>0</v>
      </c>
      <c r="K32" s="522">
        <v>-1</v>
      </c>
      <c r="L32" s="522">
        <v>3.0000000000000001E-3</v>
      </c>
    </row>
    <row r="33" spans="1:12" ht="18" x14ac:dyDescent="0.25">
      <c r="A33" s="138" t="s">
        <v>76</v>
      </c>
      <c r="B33" s="139">
        <v>1.2E-2</v>
      </c>
      <c r="C33" s="139">
        <v>11.461</v>
      </c>
      <c r="D33" s="139">
        <v>0.52900000000000003</v>
      </c>
      <c r="E33" s="140">
        <v>0</v>
      </c>
      <c r="F33" s="523">
        <v>-1</v>
      </c>
      <c r="G33" s="523">
        <v>6.0000000000000001E-3</v>
      </c>
      <c r="H33" s="213">
        <v>0</v>
      </c>
      <c r="I33" s="139">
        <v>0</v>
      </c>
      <c r="J33" s="214">
        <v>0</v>
      </c>
      <c r="K33" s="523">
        <v>0</v>
      </c>
      <c r="L33" s="523">
        <v>0</v>
      </c>
    </row>
    <row r="34" spans="1:12" x14ac:dyDescent="0.25">
      <c r="A34" s="143" t="s">
        <v>14</v>
      </c>
      <c r="B34" s="79">
        <v>485.28699999999998</v>
      </c>
      <c r="C34" s="79">
        <v>459.17399999999998</v>
      </c>
      <c r="D34" s="79">
        <v>533.9</v>
      </c>
      <c r="E34" s="37">
        <v>447.79700000000003</v>
      </c>
      <c r="F34" s="524">
        <v>-2.5999999999999999E-2</v>
      </c>
      <c r="G34" s="524">
        <v>1</v>
      </c>
      <c r="H34" s="79">
        <v>448.96499999999997</v>
      </c>
      <c r="I34" s="79">
        <v>468.81599999999997</v>
      </c>
      <c r="J34" s="79">
        <v>487.72899999999998</v>
      </c>
      <c r="K34" s="524">
        <v>2.9000000000000001E-2</v>
      </c>
      <c r="L34" s="524">
        <v>1</v>
      </c>
    </row>
    <row r="35" spans="1:12" ht="36" x14ac:dyDescent="0.25">
      <c r="A35" s="525" t="s">
        <v>288</v>
      </c>
      <c r="B35" s="526">
        <v>9.4E-2</v>
      </c>
      <c r="C35" s="526">
        <v>8.1000000000000003E-2</v>
      </c>
      <c r="D35" s="527">
        <v>8.5999999999999993E-2</v>
      </c>
      <c r="E35" s="526">
        <v>7.3999999999999996E-2</v>
      </c>
      <c r="F35" s="528">
        <v>0</v>
      </c>
      <c r="G35" s="528">
        <v>0</v>
      </c>
      <c r="H35" s="526">
        <v>7.3999999999999996E-2</v>
      </c>
      <c r="I35" s="526">
        <v>7.9000000000000001E-2</v>
      </c>
      <c r="J35" s="526">
        <v>7.8E-2</v>
      </c>
      <c r="K35" s="528">
        <v>0</v>
      </c>
      <c r="L35" s="528">
        <v>0</v>
      </c>
    </row>
    <row r="36" spans="1:12" x14ac:dyDescent="0.25">
      <c r="A36" s="149"/>
      <c r="B36" s="529"/>
      <c r="C36" s="529"/>
      <c r="D36" s="529"/>
      <c r="E36" s="529"/>
      <c r="F36" s="529"/>
      <c r="G36" s="529">
        <v>0</v>
      </c>
      <c r="H36" s="529"/>
      <c r="I36" s="529"/>
      <c r="J36" s="529"/>
      <c r="K36" s="529"/>
      <c r="L36" s="529">
        <v>0</v>
      </c>
    </row>
    <row r="37" spans="1:12" x14ac:dyDescent="0.25">
      <c r="A37" s="530" t="s">
        <v>289</v>
      </c>
      <c r="B37" s="531"/>
      <c r="C37" s="532"/>
      <c r="D37" s="532"/>
      <c r="E37" s="533"/>
      <c r="F37" s="534"/>
      <c r="G37" s="534"/>
      <c r="H37" s="533"/>
      <c r="I37" s="534"/>
      <c r="J37" s="534"/>
      <c r="K37" s="533"/>
      <c r="L37" s="534"/>
    </row>
    <row r="38" spans="1:12" x14ac:dyDescent="0.25">
      <c r="A38" s="535" t="s">
        <v>70</v>
      </c>
      <c r="B38" s="536"/>
      <c r="C38" s="536"/>
      <c r="D38" s="536"/>
      <c r="E38" s="536"/>
      <c r="F38" s="537"/>
      <c r="G38" s="537"/>
      <c r="H38" s="536"/>
      <c r="I38" s="536"/>
      <c r="J38" s="536"/>
      <c r="K38" s="537"/>
      <c r="L38" s="538"/>
    </row>
    <row r="39" spans="1:12" x14ac:dyDescent="0.25">
      <c r="A39" s="360" t="s">
        <v>141</v>
      </c>
      <c r="B39" s="539"/>
      <c r="C39" s="539"/>
      <c r="D39" s="539"/>
      <c r="E39" s="539"/>
      <c r="F39" s="363"/>
      <c r="G39" s="363"/>
      <c r="H39" s="539"/>
      <c r="I39" s="539"/>
      <c r="J39" s="539"/>
      <c r="K39" s="363"/>
      <c r="L39" s="364"/>
    </row>
    <row r="40" spans="1:12" x14ac:dyDescent="0.25">
      <c r="A40" s="365" t="s">
        <v>142</v>
      </c>
      <c r="B40" s="540">
        <v>0.90400000000000003</v>
      </c>
      <c r="C40" s="540">
        <v>1.069</v>
      </c>
      <c r="D40" s="540">
        <v>1.0960000000000001</v>
      </c>
      <c r="E40" s="540">
        <v>2.0009999999999999</v>
      </c>
      <c r="F40" s="368">
        <v>0.30299999999999999</v>
      </c>
      <c r="G40" s="368">
        <v>3.0000000000000001E-3</v>
      </c>
      <c r="H40" s="540">
        <v>0</v>
      </c>
      <c r="I40" s="540">
        <v>0</v>
      </c>
      <c r="J40" s="540">
        <v>0</v>
      </c>
      <c r="K40" s="368">
        <v>-1</v>
      </c>
      <c r="L40" s="369">
        <v>1E-3</v>
      </c>
    </row>
    <row r="41" spans="1:12" x14ac:dyDescent="0.25">
      <c r="A41" s="370" t="s">
        <v>143</v>
      </c>
      <c r="B41" s="541">
        <v>0.90400000000000003</v>
      </c>
      <c r="C41" s="542">
        <v>1.069</v>
      </c>
      <c r="D41" s="542">
        <v>1.0960000000000001</v>
      </c>
      <c r="E41" s="542">
        <v>2.0009999999999999</v>
      </c>
      <c r="F41" s="390">
        <v>0.30299999999999999</v>
      </c>
      <c r="G41" s="390">
        <v>3.0000000000000001E-3</v>
      </c>
      <c r="H41" s="542">
        <v>0</v>
      </c>
      <c r="I41" s="542">
        <v>0</v>
      </c>
      <c r="J41" s="542">
        <v>0</v>
      </c>
      <c r="K41" s="390">
        <v>-1</v>
      </c>
      <c r="L41" s="391">
        <v>1E-3</v>
      </c>
    </row>
    <row r="42" spans="1:12" x14ac:dyDescent="0.25">
      <c r="A42" s="360" t="s">
        <v>65</v>
      </c>
      <c r="B42" s="539"/>
      <c r="C42" s="539"/>
      <c r="D42" s="539"/>
      <c r="E42" s="539"/>
      <c r="F42" s="363"/>
      <c r="G42" s="363"/>
      <c r="H42" s="539"/>
      <c r="I42" s="539"/>
      <c r="J42" s="539"/>
      <c r="K42" s="363"/>
      <c r="L42" s="364"/>
    </row>
    <row r="43" spans="1:12" x14ac:dyDescent="0.25">
      <c r="A43" s="360" t="s">
        <v>154</v>
      </c>
      <c r="B43" s="539"/>
      <c r="C43" s="539"/>
      <c r="D43" s="539"/>
      <c r="E43" s="539"/>
      <c r="F43" s="363"/>
      <c r="G43" s="363"/>
      <c r="H43" s="539"/>
      <c r="I43" s="539"/>
      <c r="J43" s="539"/>
      <c r="K43" s="363"/>
      <c r="L43" s="364"/>
    </row>
    <row r="44" spans="1:12" x14ac:dyDescent="0.25">
      <c r="A44" s="365" t="s">
        <v>142</v>
      </c>
      <c r="B44" s="540">
        <v>0</v>
      </c>
      <c r="C44" s="540">
        <v>0.25700000000000001</v>
      </c>
      <c r="D44" s="540">
        <v>0.104</v>
      </c>
      <c r="E44" s="540">
        <v>0.104</v>
      </c>
      <c r="F44" s="368">
        <v>0</v>
      </c>
      <c r="G44" s="368">
        <v>0</v>
      </c>
      <c r="H44" s="540">
        <v>0.109</v>
      </c>
      <c r="I44" s="540">
        <v>0.114</v>
      </c>
      <c r="J44" s="540">
        <v>0.11899999999999999</v>
      </c>
      <c r="K44" s="368">
        <v>4.5999999999999999E-2</v>
      </c>
      <c r="L44" s="369">
        <v>0</v>
      </c>
    </row>
    <row r="45" spans="1:12" x14ac:dyDescent="0.25">
      <c r="A45" s="370" t="s">
        <v>155</v>
      </c>
      <c r="B45" s="541">
        <v>0</v>
      </c>
      <c r="C45" s="542">
        <v>0.25700000000000001</v>
      </c>
      <c r="D45" s="542">
        <v>0.104</v>
      </c>
      <c r="E45" s="542">
        <v>0.104</v>
      </c>
      <c r="F45" s="390">
        <v>0</v>
      </c>
      <c r="G45" s="390">
        <v>0</v>
      </c>
      <c r="H45" s="542">
        <v>0.109</v>
      </c>
      <c r="I45" s="542">
        <v>0.114</v>
      </c>
      <c r="J45" s="542">
        <v>0.11899999999999999</v>
      </c>
      <c r="K45" s="390">
        <v>4.5999999999999999E-2</v>
      </c>
      <c r="L45" s="391">
        <v>0</v>
      </c>
    </row>
    <row r="46" spans="1:12" x14ac:dyDescent="0.25">
      <c r="A46" s="360" t="s">
        <v>64</v>
      </c>
      <c r="B46" s="539"/>
      <c r="C46" s="539"/>
      <c r="D46" s="539"/>
      <c r="E46" s="539"/>
      <c r="F46" s="363"/>
      <c r="G46" s="363"/>
      <c r="H46" s="539"/>
      <c r="I46" s="539"/>
      <c r="J46" s="539"/>
      <c r="K46" s="363"/>
      <c r="L46" s="364"/>
    </row>
    <row r="47" spans="1:12" x14ac:dyDescent="0.25">
      <c r="A47" s="360" t="s">
        <v>240</v>
      </c>
      <c r="B47" s="539"/>
      <c r="C47" s="539"/>
      <c r="D47" s="539"/>
      <c r="E47" s="539"/>
      <c r="F47" s="363"/>
      <c r="G47" s="363"/>
      <c r="H47" s="539"/>
      <c r="I47" s="539"/>
      <c r="J47" s="539"/>
      <c r="K47" s="363"/>
      <c r="L47" s="364"/>
    </row>
    <row r="48" spans="1:12" x14ac:dyDescent="0.25">
      <c r="A48" s="365" t="s">
        <v>142</v>
      </c>
      <c r="B48" s="540">
        <v>2.5999999999999999E-2</v>
      </c>
      <c r="C48" s="540">
        <v>0</v>
      </c>
      <c r="D48" s="540">
        <v>0</v>
      </c>
      <c r="E48" s="540">
        <v>0</v>
      </c>
      <c r="F48" s="368">
        <v>-1</v>
      </c>
      <c r="G48" s="368">
        <v>0</v>
      </c>
      <c r="H48" s="540">
        <v>0</v>
      </c>
      <c r="I48" s="540">
        <v>0</v>
      </c>
      <c r="J48" s="540">
        <v>0</v>
      </c>
      <c r="K48" s="368">
        <v>0</v>
      </c>
      <c r="L48" s="369">
        <v>0</v>
      </c>
    </row>
    <row r="49" spans="1:12" x14ac:dyDescent="0.25">
      <c r="A49" s="370" t="s">
        <v>241</v>
      </c>
      <c r="B49" s="541">
        <v>2.5999999999999999E-2</v>
      </c>
      <c r="C49" s="542">
        <v>0</v>
      </c>
      <c r="D49" s="542">
        <v>0</v>
      </c>
      <c r="E49" s="542">
        <v>0</v>
      </c>
      <c r="F49" s="390">
        <v>-1</v>
      </c>
      <c r="G49" s="390">
        <v>0</v>
      </c>
      <c r="H49" s="542">
        <v>0</v>
      </c>
      <c r="I49" s="542">
        <v>0</v>
      </c>
      <c r="J49" s="542">
        <v>0</v>
      </c>
      <c r="K49" s="390">
        <v>0</v>
      </c>
      <c r="L49" s="391">
        <v>0</v>
      </c>
    </row>
    <row r="50" spans="1:12" x14ac:dyDescent="0.25">
      <c r="A50" s="360" t="s">
        <v>242</v>
      </c>
      <c r="B50" s="539"/>
      <c r="C50" s="539"/>
      <c r="D50" s="539"/>
      <c r="E50" s="539"/>
      <c r="F50" s="363"/>
      <c r="G50" s="363"/>
      <c r="H50" s="539"/>
      <c r="I50" s="539"/>
      <c r="J50" s="539"/>
      <c r="K50" s="363"/>
      <c r="L50" s="364"/>
    </row>
    <row r="51" spans="1:12" x14ac:dyDescent="0.25">
      <c r="A51" s="365" t="s">
        <v>142</v>
      </c>
      <c r="B51" s="540">
        <v>0</v>
      </c>
      <c r="C51" s="540">
        <v>1.7999999999999999E-2</v>
      </c>
      <c r="D51" s="540">
        <v>0.01</v>
      </c>
      <c r="E51" s="540">
        <v>0</v>
      </c>
      <c r="F51" s="368">
        <v>0</v>
      </c>
      <c r="G51" s="368">
        <v>0</v>
      </c>
      <c r="H51" s="540">
        <v>0</v>
      </c>
      <c r="I51" s="540">
        <v>0</v>
      </c>
      <c r="J51" s="540">
        <v>0</v>
      </c>
      <c r="K51" s="368">
        <v>0</v>
      </c>
      <c r="L51" s="369">
        <v>0</v>
      </c>
    </row>
    <row r="52" spans="1:12" x14ac:dyDescent="0.25">
      <c r="A52" s="543" t="s">
        <v>241</v>
      </c>
      <c r="B52" s="544">
        <v>0</v>
      </c>
      <c r="C52" s="545">
        <v>1.7999999999999999E-2</v>
      </c>
      <c r="D52" s="545">
        <v>0.01</v>
      </c>
      <c r="E52" s="545">
        <v>0</v>
      </c>
      <c r="F52" s="546">
        <v>0</v>
      </c>
      <c r="G52" s="546">
        <v>0</v>
      </c>
      <c r="H52" s="545">
        <v>0</v>
      </c>
      <c r="I52" s="545">
        <v>0</v>
      </c>
      <c r="J52" s="545">
        <v>0</v>
      </c>
      <c r="K52" s="546">
        <v>0</v>
      </c>
      <c r="L52" s="547">
        <v>0</v>
      </c>
    </row>
    <row r="53" spans="1:12" x14ac:dyDescent="0.25">
      <c r="A53" s="548"/>
      <c r="B53" s="548"/>
      <c r="C53" s="548"/>
      <c r="D53" s="549"/>
      <c r="E53" s="549"/>
      <c r="F53" s="549"/>
      <c r="G53" s="549"/>
      <c r="H53" s="548"/>
      <c r="I53" s="548"/>
      <c r="J53" s="549"/>
      <c r="K53" s="549"/>
      <c r="L53" s="549"/>
    </row>
    <row r="54" spans="1:12" x14ac:dyDescent="0.25">
      <c r="A54" s="548"/>
      <c r="B54" s="548"/>
      <c r="C54" s="548"/>
      <c r="D54" s="549"/>
      <c r="E54" s="549"/>
      <c r="F54" s="549"/>
      <c r="G54" s="549"/>
      <c r="H54" s="548"/>
      <c r="I54" s="548"/>
      <c r="J54" s="549"/>
      <c r="K54" s="549"/>
      <c r="L54" s="54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60828-2BCE-4199-88F0-AB626775B91C}">
  <sheetPr codeName="Sheet11"/>
  <dimension ref="A1:L109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23</v>
      </c>
    </row>
    <row r="3" spans="1:12" x14ac:dyDescent="0.25">
      <c r="A3" s="49" t="s">
        <v>290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8" t="s">
        <v>281</v>
      </c>
      <c r="B4" s="402" t="s">
        <v>37</v>
      </c>
      <c r="C4" s="403"/>
      <c r="D4" s="59"/>
      <c r="E4" s="60" t="s">
        <v>38</v>
      </c>
      <c r="F4" s="489" t="s">
        <v>39</v>
      </c>
      <c r="G4" s="348" t="s">
        <v>40</v>
      </c>
      <c r="H4" s="403" t="s">
        <v>41</v>
      </c>
      <c r="I4" s="490"/>
      <c r="J4" s="490"/>
      <c r="K4" s="489" t="s">
        <v>39</v>
      </c>
      <c r="L4" s="491" t="s">
        <v>42</v>
      </c>
    </row>
    <row r="5" spans="1:12" x14ac:dyDescent="0.25">
      <c r="A5" s="64" t="s">
        <v>2</v>
      </c>
      <c r="B5" s="65" t="s">
        <v>25</v>
      </c>
      <c r="C5" s="65" t="s">
        <v>26</v>
      </c>
      <c r="D5" s="266" t="s">
        <v>27</v>
      </c>
      <c r="E5" s="267" t="s">
        <v>28</v>
      </c>
      <c r="F5" s="352" t="s">
        <v>43</v>
      </c>
      <c r="G5" s="353"/>
      <c r="H5" s="65" t="s">
        <v>29</v>
      </c>
      <c r="I5" s="65" t="s">
        <v>12</v>
      </c>
      <c r="J5" s="65" t="s">
        <v>13</v>
      </c>
      <c r="K5" s="352" t="s">
        <v>44</v>
      </c>
      <c r="L5" s="492"/>
    </row>
    <row r="6" spans="1:12" x14ac:dyDescent="0.25">
      <c r="A6" s="13" t="s">
        <v>291</v>
      </c>
      <c r="B6" s="72">
        <v>317.33699999999999</v>
      </c>
      <c r="C6" s="72">
        <v>253.60300000000001</v>
      </c>
      <c r="D6" s="168">
        <v>286.83</v>
      </c>
      <c r="E6" s="103">
        <v>260.36799999999999</v>
      </c>
      <c r="F6" s="493">
        <v>-6.4000000000000001E-2</v>
      </c>
      <c r="G6" s="493">
        <v>0.22700000000000001</v>
      </c>
      <c r="H6" s="72">
        <v>243.30099999999999</v>
      </c>
      <c r="I6" s="72">
        <v>253.678</v>
      </c>
      <c r="J6" s="72">
        <v>265.27699999999999</v>
      </c>
      <c r="K6" s="493">
        <v>6.0000000000000001E-3</v>
      </c>
      <c r="L6" s="493">
        <v>0.191</v>
      </c>
    </row>
    <row r="7" spans="1:12" x14ac:dyDescent="0.25">
      <c r="A7" s="13" t="s">
        <v>292</v>
      </c>
      <c r="B7" s="75">
        <v>433.51</v>
      </c>
      <c r="C7" s="75">
        <v>692.61400000000003</v>
      </c>
      <c r="D7" s="208">
        <v>736.625</v>
      </c>
      <c r="E7" s="15">
        <v>686.31500000000005</v>
      </c>
      <c r="F7" s="494">
        <v>0.16500000000000001</v>
      </c>
      <c r="G7" s="494">
        <v>0.51700000000000002</v>
      </c>
      <c r="H7" s="75">
        <v>698.00300000000004</v>
      </c>
      <c r="I7" s="75">
        <v>710.30399999999997</v>
      </c>
      <c r="J7" s="75">
        <v>743.47</v>
      </c>
      <c r="K7" s="494">
        <v>2.7E-2</v>
      </c>
      <c r="L7" s="494">
        <v>0.53100000000000003</v>
      </c>
    </row>
    <row r="8" spans="1:12" x14ac:dyDescent="0.25">
      <c r="A8" s="13" t="s">
        <v>293</v>
      </c>
      <c r="B8" s="75">
        <v>231.94</v>
      </c>
      <c r="C8" s="75">
        <v>406.33</v>
      </c>
      <c r="D8" s="208">
        <v>313.81799999999998</v>
      </c>
      <c r="E8" s="15">
        <v>307.411</v>
      </c>
      <c r="F8" s="494">
        <v>9.8000000000000004E-2</v>
      </c>
      <c r="G8" s="494">
        <v>0.25600000000000001</v>
      </c>
      <c r="H8" s="75">
        <v>374.05099999999999</v>
      </c>
      <c r="I8" s="75">
        <v>393.65300000000002</v>
      </c>
      <c r="J8" s="75">
        <v>412.10300000000001</v>
      </c>
      <c r="K8" s="494">
        <v>0.10299999999999999</v>
      </c>
      <c r="L8" s="494">
        <v>0.27800000000000002</v>
      </c>
    </row>
    <row r="9" spans="1:12" x14ac:dyDescent="0.25">
      <c r="A9" s="78" t="s">
        <v>14</v>
      </c>
      <c r="B9" s="79">
        <v>982.78700000000003</v>
      </c>
      <c r="C9" s="79">
        <v>1352.547</v>
      </c>
      <c r="D9" s="216">
        <v>1337.2729999999999</v>
      </c>
      <c r="E9" s="37">
        <v>1254.0940000000001</v>
      </c>
      <c r="F9" s="495">
        <v>8.5000000000000006E-2</v>
      </c>
      <c r="G9" s="495">
        <v>1</v>
      </c>
      <c r="H9" s="79">
        <v>1315.355</v>
      </c>
      <c r="I9" s="79">
        <v>1357.635</v>
      </c>
      <c r="J9" s="79">
        <v>1420.85</v>
      </c>
      <c r="K9" s="495">
        <v>4.2000000000000003E-2</v>
      </c>
      <c r="L9" s="495">
        <v>1</v>
      </c>
    </row>
    <row r="10" spans="1:12" ht="18" x14ac:dyDescent="0.25">
      <c r="A10" s="83" t="s">
        <v>51</v>
      </c>
      <c r="B10" s="496" t="s">
        <v>11</v>
      </c>
      <c r="C10" s="496"/>
      <c r="D10" s="497"/>
      <c r="E10" s="498">
        <v>0</v>
      </c>
      <c r="F10" s="499"/>
      <c r="G10" s="499"/>
      <c r="H10" s="500">
        <v>-199.053</v>
      </c>
      <c r="I10" s="501">
        <v>-228.874</v>
      </c>
      <c r="J10" s="502">
        <v>-238.34399999999999</v>
      </c>
      <c r="K10" s="499"/>
      <c r="L10" s="499"/>
    </row>
    <row r="11" spans="1:12" x14ac:dyDescent="0.25">
      <c r="A11" s="503"/>
      <c r="B11" s="504"/>
      <c r="C11" s="504"/>
      <c r="D11" s="504"/>
      <c r="E11" s="504"/>
      <c r="F11" s="505"/>
      <c r="G11" s="505"/>
      <c r="H11" s="504"/>
      <c r="I11" s="506"/>
      <c r="J11" s="97"/>
      <c r="K11" s="550"/>
      <c r="L11" s="506"/>
    </row>
    <row r="12" spans="1:12" x14ac:dyDescent="0.25">
      <c r="A12" s="507" t="s">
        <v>52</v>
      </c>
      <c r="B12" s="508"/>
      <c r="C12" s="508"/>
      <c r="D12" s="508"/>
      <c r="E12" s="508"/>
      <c r="F12" s="509"/>
      <c r="G12" s="509"/>
      <c r="H12" s="508"/>
      <c r="I12" s="508"/>
      <c r="J12" s="551"/>
      <c r="K12" s="552"/>
      <c r="L12" s="508"/>
    </row>
    <row r="13" spans="1:12" x14ac:dyDescent="0.25">
      <c r="A13" s="123" t="s">
        <v>53</v>
      </c>
      <c r="B13" s="99">
        <v>71.465999999999994</v>
      </c>
      <c r="C13" s="99">
        <v>102.913</v>
      </c>
      <c r="D13" s="99">
        <v>159.607</v>
      </c>
      <c r="E13" s="25">
        <v>171.91399999999999</v>
      </c>
      <c r="F13" s="510">
        <v>0.34</v>
      </c>
      <c r="G13" s="510">
        <v>0.10299999999999999</v>
      </c>
      <c r="H13" s="99">
        <v>143.30000000000001</v>
      </c>
      <c r="I13" s="99">
        <v>153.86000000000001</v>
      </c>
      <c r="J13" s="99">
        <v>161.22900000000001</v>
      </c>
      <c r="K13" s="510">
        <v>-2.1000000000000001E-2</v>
      </c>
      <c r="L13" s="510">
        <v>0.11799999999999999</v>
      </c>
    </row>
    <row r="14" spans="1:12" x14ac:dyDescent="0.25">
      <c r="A14" s="13" t="s">
        <v>54</v>
      </c>
      <c r="B14" s="102">
        <v>28.126000000000001</v>
      </c>
      <c r="C14" s="72">
        <v>31.843</v>
      </c>
      <c r="D14" s="72">
        <v>34.956000000000003</v>
      </c>
      <c r="E14" s="103">
        <v>36.634</v>
      </c>
      <c r="F14" s="493">
        <v>9.1999999999999998E-2</v>
      </c>
      <c r="G14" s="493">
        <v>2.7E-2</v>
      </c>
      <c r="H14" s="102">
        <v>38.914999999999999</v>
      </c>
      <c r="I14" s="72">
        <v>41.26</v>
      </c>
      <c r="J14" s="168">
        <v>43.7</v>
      </c>
      <c r="K14" s="493">
        <v>6.0999999999999999E-2</v>
      </c>
      <c r="L14" s="493">
        <v>0.03</v>
      </c>
    </row>
    <row r="15" spans="1:12" x14ac:dyDescent="0.25">
      <c r="A15" s="13" t="s">
        <v>86</v>
      </c>
      <c r="B15" s="22">
        <v>43.34</v>
      </c>
      <c r="C15" s="75">
        <v>71.069999999999993</v>
      </c>
      <c r="D15" s="75">
        <v>124.651</v>
      </c>
      <c r="E15" s="15">
        <v>135.28</v>
      </c>
      <c r="F15" s="494">
        <v>0.46100000000000002</v>
      </c>
      <c r="G15" s="494">
        <v>7.5999999999999998E-2</v>
      </c>
      <c r="H15" s="22">
        <v>104.38500000000001</v>
      </c>
      <c r="I15" s="75">
        <v>112.6</v>
      </c>
      <c r="J15" s="208">
        <v>117.529</v>
      </c>
      <c r="K15" s="494">
        <v>-4.5999999999999999E-2</v>
      </c>
      <c r="L15" s="494">
        <v>8.7999999999999995E-2</v>
      </c>
    </row>
    <row r="16" spans="1:12" x14ac:dyDescent="0.25">
      <c r="A16" s="106" t="s">
        <v>56</v>
      </c>
      <c r="B16" s="511"/>
      <c r="C16" s="109"/>
      <c r="D16" s="109"/>
      <c r="E16" s="110"/>
      <c r="F16" s="512"/>
      <c r="G16" s="512">
        <v>0</v>
      </c>
      <c r="H16" s="107"/>
      <c r="I16" s="108"/>
      <c r="J16" s="513"/>
      <c r="K16" s="512"/>
      <c r="L16" s="512">
        <v>0</v>
      </c>
    </row>
    <row r="17" spans="1:12" x14ac:dyDescent="0.25">
      <c r="A17" s="106" t="s">
        <v>95</v>
      </c>
      <c r="B17" s="113">
        <v>2.3119999999999998</v>
      </c>
      <c r="C17" s="114">
        <v>7.5090000000000003</v>
      </c>
      <c r="D17" s="114">
        <v>3.3260000000000001</v>
      </c>
      <c r="E17" s="115">
        <v>10.38</v>
      </c>
      <c r="F17" s="514">
        <v>0.65</v>
      </c>
      <c r="G17" s="514">
        <v>5.0000000000000001E-3</v>
      </c>
      <c r="H17" s="113">
        <v>5.8470000000000004</v>
      </c>
      <c r="I17" s="114">
        <v>6.3339999999999996</v>
      </c>
      <c r="J17" s="515">
        <v>6.8529999999999998</v>
      </c>
      <c r="K17" s="514">
        <v>-0.129</v>
      </c>
      <c r="L17" s="514">
        <v>6.0000000000000001E-3</v>
      </c>
    </row>
    <row r="18" spans="1:12" x14ac:dyDescent="0.25">
      <c r="A18" s="106" t="s">
        <v>59</v>
      </c>
      <c r="B18" s="113">
        <v>5.03</v>
      </c>
      <c r="C18" s="114">
        <v>41.118000000000002</v>
      </c>
      <c r="D18" s="114">
        <v>63.588999999999999</v>
      </c>
      <c r="E18" s="115">
        <v>58.918999999999997</v>
      </c>
      <c r="F18" s="514">
        <v>1.2709999999999999</v>
      </c>
      <c r="G18" s="514">
        <v>3.4000000000000002E-2</v>
      </c>
      <c r="H18" s="113">
        <v>37.478999999999999</v>
      </c>
      <c r="I18" s="114">
        <v>43.017000000000003</v>
      </c>
      <c r="J18" s="515">
        <v>44.32</v>
      </c>
      <c r="K18" s="514">
        <v>-9.0999999999999998E-2</v>
      </c>
      <c r="L18" s="514">
        <v>3.4000000000000002E-2</v>
      </c>
    </row>
    <row r="19" spans="1:12" ht="18" x14ac:dyDescent="0.25">
      <c r="A19" s="106" t="s">
        <v>104</v>
      </c>
      <c r="B19" s="113">
        <v>4.4939999999999998</v>
      </c>
      <c r="C19" s="114">
        <v>0.39300000000000002</v>
      </c>
      <c r="D19" s="114">
        <v>0</v>
      </c>
      <c r="E19" s="115">
        <v>4.8490000000000002</v>
      </c>
      <c r="F19" s="514">
        <v>2.5999999999999999E-2</v>
      </c>
      <c r="G19" s="514">
        <v>2E-3</v>
      </c>
      <c r="H19" s="113">
        <v>4.1310000000000002</v>
      </c>
      <c r="I19" s="114">
        <v>4.3170000000000002</v>
      </c>
      <c r="J19" s="515">
        <v>4.5039999999999996</v>
      </c>
      <c r="K19" s="514">
        <v>-2.4E-2</v>
      </c>
      <c r="L19" s="514">
        <v>3.0000000000000001E-3</v>
      </c>
    </row>
    <row r="20" spans="1:12" x14ac:dyDescent="0.25">
      <c r="A20" s="106" t="s">
        <v>110</v>
      </c>
      <c r="B20" s="113">
        <v>20.055</v>
      </c>
      <c r="C20" s="114">
        <v>7.5570000000000004</v>
      </c>
      <c r="D20" s="114">
        <v>20.062000000000001</v>
      </c>
      <c r="E20" s="115">
        <v>8.3889999999999993</v>
      </c>
      <c r="F20" s="514">
        <v>-0.252</v>
      </c>
      <c r="G20" s="514">
        <v>1.0999999999999999E-2</v>
      </c>
      <c r="H20" s="113">
        <v>3.766</v>
      </c>
      <c r="I20" s="114">
        <v>4.1589999999999998</v>
      </c>
      <c r="J20" s="515">
        <v>4.5789999999999997</v>
      </c>
      <c r="K20" s="514">
        <v>-0.183</v>
      </c>
      <c r="L20" s="514">
        <v>4.0000000000000001E-3</v>
      </c>
    </row>
    <row r="21" spans="1:12" x14ac:dyDescent="0.25">
      <c r="A21" s="106" t="s">
        <v>62</v>
      </c>
      <c r="B21" s="113">
        <v>1.7989999999999999</v>
      </c>
      <c r="C21" s="114">
        <v>9.4030000000000005</v>
      </c>
      <c r="D21" s="114">
        <v>21.306000000000001</v>
      </c>
      <c r="E21" s="115">
        <v>24.774000000000001</v>
      </c>
      <c r="F21" s="514">
        <v>1.397</v>
      </c>
      <c r="G21" s="514">
        <v>1.2E-2</v>
      </c>
      <c r="H21" s="113">
        <v>28.347000000000001</v>
      </c>
      <c r="I21" s="114">
        <v>29.617000000000001</v>
      </c>
      <c r="J21" s="515">
        <v>30.972999999999999</v>
      </c>
      <c r="K21" s="514">
        <v>7.6999999999999999E-2</v>
      </c>
      <c r="L21" s="514">
        <v>2.1000000000000001E-2</v>
      </c>
    </row>
    <row r="22" spans="1:12" x14ac:dyDescent="0.25">
      <c r="A22" s="106" t="s">
        <v>117</v>
      </c>
      <c r="B22" s="118">
        <v>0</v>
      </c>
      <c r="C22" s="119">
        <v>0.55200000000000005</v>
      </c>
      <c r="D22" s="119">
        <v>8.0120000000000005</v>
      </c>
      <c r="E22" s="120">
        <v>8.7309999999999999</v>
      </c>
      <c r="F22" s="516">
        <v>0</v>
      </c>
      <c r="G22" s="516">
        <v>4.0000000000000001E-3</v>
      </c>
      <c r="H22" s="118">
        <v>9.1229999999999993</v>
      </c>
      <c r="I22" s="119">
        <v>9.532</v>
      </c>
      <c r="J22" s="517">
        <v>9.968</v>
      </c>
      <c r="K22" s="516">
        <v>4.4999999999999998E-2</v>
      </c>
      <c r="L22" s="516">
        <v>7.0000000000000001E-3</v>
      </c>
    </row>
    <row r="23" spans="1:12" x14ac:dyDescent="0.25">
      <c r="A23" s="123" t="s">
        <v>87</v>
      </c>
      <c r="B23" s="124">
        <v>828.01900000000001</v>
      </c>
      <c r="C23" s="124">
        <v>1202.2629999999999</v>
      </c>
      <c r="D23" s="124">
        <v>1108.298</v>
      </c>
      <c r="E23" s="125">
        <v>971.04</v>
      </c>
      <c r="F23" s="518">
        <v>5.5E-2</v>
      </c>
      <c r="G23" s="518">
        <v>0.83399999999999996</v>
      </c>
      <c r="H23" s="195">
        <v>910.93100000000004</v>
      </c>
      <c r="I23" s="124">
        <v>1138.308</v>
      </c>
      <c r="J23" s="124">
        <v>1188.499</v>
      </c>
      <c r="K23" s="519">
        <v>7.0000000000000007E-2</v>
      </c>
      <c r="L23" s="519">
        <v>0.78700000000000003</v>
      </c>
    </row>
    <row r="24" spans="1:12" x14ac:dyDescent="0.25">
      <c r="A24" s="13" t="s">
        <v>64</v>
      </c>
      <c r="B24" s="102">
        <v>368.18400000000003</v>
      </c>
      <c r="C24" s="72">
        <v>591.05499999999995</v>
      </c>
      <c r="D24" s="72">
        <v>603.51099999999997</v>
      </c>
      <c r="E24" s="103">
        <v>560.96</v>
      </c>
      <c r="F24" s="493">
        <v>0.151</v>
      </c>
      <c r="G24" s="493">
        <v>0.43099999999999999</v>
      </c>
      <c r="H24" s="102">
        <v>618.46199999999999</v>
      </c>
      <c r="I24" s="72">
        <v>626.38900000000001</v>
      </c>
      <c r="J24" s="168">
        <v>655.08699999999999</v>
      </c>
      <c r="K24" s="493">
        <v>5.2999999999999999E-2</v>
      </c>
      <c r="L24" s="493">
        <v>0.46</v>
      </c>
    </row>
    <row r="25" spans="1:12" ht="18" x14ac:dyDescent="0.25">
      <c r="A25" s="13" t="s">
        <v>65</v>
      </c>
      <c r="B25" s="22">
        <v>152.30799999999999</v>
      </c>
      <c r="C25" s="75">
        <v>345.12700000000001</v>
      </c>
      <c r="D25" s="75">
        <v>250.81399999999999</v>
      </c>
      <c r="E25" s="15">
        <v>192.22200000000001</v>
      </c>
      <c r="F25" s="494">
        <v>8.1000000000000003E-2</v>
      </c>
      <c r="G25" s="494">
        <v>0.191</v>
      </c>
      <c r="H25" s="22">
        <v>132.42599999999999</v>
      </c>
      <c r="I25" s="75">
        <v>344.96499999999997</v>
      </c>
      <c r="J25" s="208">
        <v>358.52499999999998</v>
      </c>
      <c r="K25" s="494">
        <v>0.23100000000000001</v>
      </c>
      <c r="L25" s="494">
        <v>0.192</v>
      </c>
    </row>
    <row r="26" spans="1:12" ht="18" x14ac:dyDescent="0.25">
      <c r="A26" s="13" t="s">
        <v>67</v>
      </c>
      <c r="B26" s="22">
        <v>0</v>
      </c>
      <c r="C26" s="75">
        <v>0.115</v>
      </c>
      <c r="D26" s="75">
        <v>4.923</v>
      </c>
      <c r="E26" s="15">
        <v>2.44</v>
      </c>
      <c r="F26" s="494">
        <v>0</v>
      </c>
      <c r="G26" s="494">
        <v>2E-3</v>
      </c>
      <c r="H26" s="22">
        <v>0.16600000000000001</v>
      </c>
      <c r="I26" s="75">
        <v>0.17399999999999999</v>
      </c>
      <c r="J26" s="208">
        <v>0.182</v>
      </c>
      <c r="K26" s="494">
        <v>-0.57899999999999996</v>
      </c>
      <c r="L26" s="494">
        <v>1E-3</v>
      </c>
    </row>
    <row r="27" spans="1:12" ht="18" x14ac:dyDescent="0.25">
      <c r="A27" s="13" t="s">
        <v>68</v>
      </c>
      <c r="B27" s="22">
        <v>0.5</v>
      </c>
      <c r="C27" s="75">
        <v>0</v>
      </c>
      <c r="D27" s="75">
        <v>0</v>
      </c>
      <c r="E27" s="15">
        <v>0</v>
      </c>
      <c r="F27" s="494">
        <v>-1</v>
      </c>
      <c r="G27" s="494">
        <v>0</v>
      </c>
      <c r="H27" s="22">
        <v>0</v>
      </c>
      <c r="I27" s="75">
        <v>0</v>
      </c>
      <c r="J27" s="208">
        <v>0</v>
      </c>
      <c r="K27" s="494">
        <v>0</v>
      </c>
      <c r="L27" s="494">
        <v>0</v>
      </c>
    </row>
    <row r="28" spans="1:12" x14ac:dyDescent="0.25">
      <c r="A28" s="13" t="s">
        <v>69</v>
      </c>
      <c r="B28" s="22">
        <v>303.26799999999997</v>
      </c>
      <c r="C28" s="75">
        <v>261.11599999999999</v>
      </c>
      <c r="D28" s="75">
        <v>241.13200000000001</v>
      </c>
      <c r="E28" s="15">
        <v>209.548</v>
      </c>
      <c r="F28" s="494">
        <v>-0.11600000000000001</v>
      </c>
      <c r="G28" s="494">
        <v>0.20599999999999999</v>
      </c>
      <c r="H28" s="22">
        <v>154.238</v>
      </c>
      <c r="I28" s="75">
        <v>160.88800000000001</v>
      </c>
      <c r="J28" s="208">
        <v>168.56399999999999</v>
      </c>
      <c r="K28" s="494">
        <v>-7.0000000000000007E-2</v>
      </c>
      <c r="L28" s="494">
        <v>0.13</v>
      </c>
    </row>
    <row r="29" spans="1:12" x14ac:dyDescent="0.25">
      <c r="A29" s="13" t="s">
        <v>70</v>
      </c>
      <c r="B29" s="128">
        <v>3.7589999999999999</v>
      </c>
      <c r="C29" s="129">
        <v>4.8499999999999996</v>
      </c>
      <c r="D29" s="129">
        <v>7.9180000000000001</v>
      </c>
      <c r="E29" s="130">
        <v>5.87</v>
      </c>
      <c r="F29" s="520">
        <v>0.16</v>
      </c>
      <c r="G29" s="520">
        <v>5.0000000000000001E-3</v>
      </c>
      <c r="H29" s="128">
        <v>5.6390000000000002</v>
      </c>
      <c r="I29" s="129">
        <v>5.8920000000000003</v>
      </c>
      <c r="J29" s="201">
        <v>6.141</v>
      </c>
      <c r="K29" s="520">
        <v>1.4999999999999999E-2</v>
      </c>
      <c r="L29" s="520">
        <v>4.0000000000000001E-3</v>
      </c>
    </row>
    <row r="30" spans="1:12" ht="18" x14ac:dyDescent="0.25">
      <c r="A30" s="123" t="s">
        <v>71</v>
      </c>
      <c r="B30" s="124">
        <v>83.302000000000007</v>
      </c>
      <c r="C30" s="124">
        <v>47.371000000000002</v>
      </c>
      <c r="D30" s="124">
        <v>69.352000000000004</v>
      </c>
      <c r="E30" s="125">
        <v>111.14</v>
      </c>
      <c r="F30" s="518">
        <v>0.10100000000000001</v>
      </c>
      <c r="G30" s="518">
        <v>6.3E-2</v>
      </c>
      <c r="H30" s="195">
        <v>261.12400000000002</v>
      </c>
      <c r="I30" s="124">
        <v>65.466999999999999</v>
      </c>
      <c r="J30" s="124">
        <v>71.122</v>
      </c>
      <c r="K30" s="519">
        <v>-0.13800000000000001</v>
      </c>
      <c r="L30" s="519">
        <v>9.5000000000000001E-2</v>
      </c>
    </row>
    <row r="31" spans="1:12" ht="18" x14ac:dyDescent="0.25">
      <c r="A31" s="13" t="s">
        <v>72</v>
      </c>
      <c r="B31" s="102">
        <v>0</v>
      </c>
      <c r="C31" s="72">
        <v>26.065000000000001</v>
      </c>
      <c r="D31" s="72">
        <v>11.507999999999999</v>
      </c>
      <c r="E31" s="103">
        <v>13.672000000000001</v>
      </c>
      <c r="F31" s="493">
        <v>0</v>
      </c>
      <c r="G31" s="493">
        <v>0.01</v>
      </c>
      <c r="H31" s="102">
        <v>73.483000000000004</v>
      </c>
      <c r="I31" s="72">
        <v>26.584</v>
      </c>
      <c r="J31" s="72">
        <v>27.802</v>
      </c>
      <c r="K31" s="493">
        <v>0.26700000000000002</v>
      </c>
      <c r="L31" s="493">
        <v>2.5999999999999999E-2</v>
      </c>
    </row>
    <row r="32" spans="1:12" x14ac:dyDescent="0.25">
      <c r="A32" s="13" t="s">
        <v>74</v>
      </c>
      <c r="B32" s="128">
        <v>83.302000000000007</v>
      </c>
      <c r="C32" s="129">
        <v>21.306000000000001</v>
      </c>
      <c r="D32" s="129">
        <v>57.844000000000001</v>
      </c>
      <c r="E32" s="130">
        <v>97.468000000000004</v>
      </c>
      <c r="F32" s="520">
        <v>5.3999999999999999E-2</v>
      </c>
      <c r="G32" s="520">
        <v>5.2999999999999999E-2</v>
      </c>
      <c r="H32" s="128">
        <v>187.64099999999999</v>
      </c>
      <c r="I32" s="129">
        <v>38.883000000000003</v>
      </c>
      <c r="J32" s="129">
        <v>43.32</v>
      </c>
      <c r="K32" s="520">
        <v>-0.23699999999999999</v>
      </c>
      <c r="L32" s="520">
        <v>6.9000000000000006E-2</v>
      </c>
    </row>
    <row r="33" spans="1:12" ht="18" x14ac:dyDescent="0.25">
      <c r="A33" s="123" t="s">
        <v>76</v>
      </c>
      <c r="B33" s="139">
        <v>0</v>
      </c>
      <c r="C33" s="139">
        <v>0</v>
      </c>
      <c r="D33" s="139">
        <v>1.6E-2</v>
      </c>
      <c r="E33" s="140">
        <v>0</v>
      </c>
      <c r="F33" s="523">
        <v>0</v>
      </c>
      <c r="G33" s="523">
        <v>0</v>
      </c>
      <c r="H33" s="213">
        <v>0</v>
      </c>
      <c r="I33" s="139">
        <v>0</v>
      </c>
      <c r="J33" s="214">
        <v>0</v>
      </c>
      <c r="K33" s="523">
        <v>0</v>
      </c>
      <c r="L33" s="523">
        <v>0</v>
      </c>
    </row>
    <row r="34" spans="1:12" x14ac:dyDescent="0.25">
      <c r="A34" s="143" t="s">
        <v>14</v>
      </c>
      <c r="B34" s="79">
        <v>982.78700000000003</v>
      </c>
      <c r="C34" s="79">
        <v>1352.547</v>
      </c>
      <c r="D34" s="79">
        <v>1337.2729999999999</v>
      </c>
      <c r="E34" s="37">
        <v>1254.0940000000001</v>
      </c>
      <c r="F34" s="524">
        <v>8.5000000000000006E-2</v>
      </c>
      <c r="G34" s="524">
        <v>1</v>
      </c>
      <c r="H34" s="79">
        <v>1315.355</v>
      </c>
      <c r="I34" s="79">
        <v>1357.635</v>
      </c>
      <c r="J34" s="79">
        <v>1420.85</v>
      </c>
      <c r="K34" s="524">
        <v>4.2000000000000003E-2</v>
      </c>
      <c r="L34" s="524">
        <v>1</v>
      </c>
    </row>
    <row r="35" spans="1:12" ht="36" x14ac:dyDescent="0.25">
      <c r="A35" s="525" t="s">
        <v>288</v>
      </c>
      <c r="B35" s="526">
        <v>0.19</v>
      </c>
      <c r="C35" s="526">
        <v>0.24</v>
      </c>
      <c r="D35" s="527">
        <v>0.214</v>
      </c>
      <c r="E35" s="526">
        <v>0.20599999999999999</v>
      </c>
      <c r="F35" s="528">
        <v>0</v>
      </c>
      <c r="G35" s="528">
        <v>0</v>
      </c>
      <c r="H35" s="526">
        <v>0.215</v>
      </c>
      <c r="I35" s="526">
        <v>0.22800000000000001</v>
      </c>
      <c r="J35" s="526">
        <v>0.22800000000000001</v>
      </c>
      <c r="K35" s="528">
        <v>0</v>
      </c>
      <c r="L35" s="553">
        <v>0</v>
      </c>
    </row>
    <row r="36" spans="1:12" x14ac:dyDescent="0.25">
      <c r="A36" s="554"/>
      <c r="B36" s="554"/>
      <c r="C36" s="554"/>
      <c r="D36" s="554"/>
      <c r="E36" s="554"/>
      <c r="F36" s="554"/>
      <c r="G36" s="554">
        <v>0</v>
      </c>
      <c r="H36" s="554"/>
      <c r="I36" s="554"/>
      <c r="J36" s="554"/>
      <c r="K36" s="554"/>
      <c r="L36" s="554">
        <v>0</v>
      </c>
    </row>
    <row r="37" spans="1:12" x14ac:dyDescent="0.25">
      <c r="A37" s="648" t="s">
        <v>289</v>
      </c>
      <c r="B37" s="648"/>
      <c r="C37" s="532"/>
      <c r="D37" s="532"/>
      <c r="E37" s="533"/>
      <c r="F37" s="534"/>
      <c r="G37" s="534"/>
      <c r="H37" s="533"/>
      <c r="I37" s="534"/>
      <c r="J37" s="534"/>
      <c r="K37" s="533"/>
      <c r="L37" s="534"/>
    </row>
    <row r="38" spans="1:12" x14ac:dyDescent="0.25">
      <c r="A38" s="535" t="s">
        <v>70</v>
      </c>
      <c r="B38" s="536"/>
      <c r="C38" s="536"/>
      <c r="D38" s="536"/>
      <c r="E38" s="536"/>
      <c r="F38" s="537"/>
      <c r="G38" s="537"/>
      <c r="H38" s="536"/>
      <c r="I38" s="536"/>
      <c r="J38" s="536"/>
      <c r="K38" s="537"/>
      <c r="L38" s="538"/>
    </row>
    <row r="39" spans="1:12" x14ac:dyDescent="0.25">
      <c r="A39" s="360" t="s">
        <v>141</v>
      </c>
      <c r="B39" s="539"/>
      <c r="C39" s="539"/>
      <c r="D39" s="539"/>
      <c r="E39" s="539"/>
      <c r="F39" s="363"/>
      <c r="G39" s="363"/>
      <c r="H39" s="539"/>
      <c r="I39" s="539"/>
      <c r="J39" s="539"/>
      <c r="K39" s="363"/>
      <c r="L39" s="364"/>
    </row>
    <row r="40" spans="1:12" x14ac:dyDescent="0.25">
      <c r="A40" s="365" t="s">
        <v>142</v>
      </c>
      <c r="B40" s="540">
        <v>0.13900000000000001</v>
      </c>
      <c r="C40" s="540">
        <v>0.35299999999999998</v>
      </c>
      <c r="D40" s="540">
        <v>0.65600000000000003</v>
      </c>
      <c r="E40" s="540">
        <v>7.0000000000000007E-2</v>
      </c>
      <c r="F40" s="368">
        <v>-0.20399999999999999</v>
      </c>
      <c r="G40" s="368">
        <v>0</v>
      </c>
      <c r="H40" s="540">
        <v>0</v>
      </c>
      <c r="I40" s="540">
        <v>0</v>
      </c>
      <c r="J40" s="540">
        <v>0</v>
      </c>
      <c r="K40" s="368">
        <v>-1</v>
      </c>
      <c r="L40" s="369">
        <v>0</v>
      </c>
    </row>
    <row r="41" spans="1:12" x14ac:dyDescent="0.25">
      <c r="A41" s="370" t="s">
        <v>143</v>
      </c>
      <c r="B41" s="555">
        <v>9.6000000000000002E-2</v>
      </c>
      <c r="C41" s="556">
        <v>0.35299999999999998</v>
      </c>
      <c r="D41" s="556">
        <v>0.65600000000000003</v>
      </c>
      <c r="E41" s="556">
        <v>7.0000000000000007E-2</v>
      </c>
      <c r="F41" s="374">
        <v>-0.1</v>
      </c>
      <c r="G41" s="374">
        <v>0</v>
      </c>
      <c r="H41" s="556">
        <v>0</v>
      </c>
      <c r="I41" s="556">
        <v>0</v>
      </c>
      <c r="J41" s="556">
        <v>0</v>
      </c>
      <c r="K41" s="374">
        <v>-1</v>
      </c>
      <c r="L41" s="375">
        <v>0</v>
      </c>
    </row>
    <row r="42" spans="1:12" x14ac:dyDescent="0.25">
      <c r="A42" s="370" t="s">
        <v>144</v>
      </c>
      <c r="B42" s="557">
        <v>4.2999999999999997E-2</v>
      </c>
      <c r="C42" s="558">
        <v>0</v>
      </c>
      <c r="D42" s="558">
        <v>0</v>
      </c>
      <c r="E42" s="558">
        <v>0</v>
      </c>
      <c r="F42" s="379">
        <v>-1</v>
      </c>
      <c r="G42" s="379">
        <v>0</v>
      </c>
      <c r="H42" s="558">
        <v>0</v>
      </c>
      <c r="I42" s="558">
        <v>0</v>
      </c>
      <c r="J42" s="558">
        <v>0</v>
      </c>
      <c r="K42" s="379">
        <v>0</v>
      </c>
      <c r="L42" s="380">
        <v>0</v>
      </c>
    </row>
    <row r="43" spans="1:12" x14ac:dyDescent="0.25">
      <c r="A43" s="360" t="s">
        <v>145</v>
      </c>
      <c r="B43" s="539"/>
      <c r="C43" s="539"/>
      <c r="D43" s="539"/>
      <c r="E43" s="539"/>
      <c r="F43" s="363"/>
      <c r="G43" s="363"/>
      <c r="H43" s="539"/>
      <c r="I43" s="539"/>
      <c r="J43" s="539"/>
      <c r="K43" s="363"/>
      <c r="L43" s="364"/>
    </row>
    <row r="44" spans="1:12" x14ac:dyDescent="0.25">
      <c r="A44" s="365" t="s">
        <v>142</v>
      </c>
      <c r="B44" s="540">
        <v>3.62</v>
      </c>
      <c r="C44" s="540">
        <v>4.4969999999999999</v>
      </c>
      <c r="D44" s="540">
        <v>7.2619999999999996</v>
      </c>
      <c r="E44" s="540">
        <v>5.8</v>
      </c>
      <c r="F44" s="368">
        <v>0.17</v>
      </c>
      <c r="G44" s="368">
        <v>4.0000000000000001E-3</v>
      </c>
      <c r="H44" s="540">
        <v>5.6390000000000002</v>
      </c>
      <c r="I44" s="540">
        <v>5.8920000000000003</v>
      </c>
      <c r="J44" s="540">
        <v>6.141</v>
      </c>
      <c r="K44" s="368">
        <v>1.9E-2</v>
      </c>
      <c r="L44" s="369">
        <v>4.0000000000000001E-3</v>
      </c>
    </row>
    <row r="45" spans="1:12" x14ac:dyDescent="0.25">
      <c r="A45" s="370" t="s">
        <v>146</v>
      </c>
      <c r="B45" s="541">
        <v>3.62</v>
      </c>
      <c r="C45" s="542">
        <v>4.4969999999999999</v>
      </c>
      <c r="D45" s="542">
        <v>7.2619999999999996</v>
      </c>
      <c r="E45" s="542">
        <v>5.8</v>
      </c>
      <c r="F45" s="390">
        <v>0.17</v>
      </c>
      <c r="G45" s="390">
        <v>4.0000000000000001E-3</v>
      </c>
      <c r="H45" s="542">
        <v>5.6390000000000002</v>
      </c>
      <c r="I45" s="542">
        <v>5.8920000000000003</v>
      </c>
      <c r="J45" s="542">
        <v>6.141</v>
      </c>
      <c r="K45" s="390">
        <v>1.9E-2</v>
      </c>
      <c r="L45" s="391">
        <v>4.0000000000000001E-3</v>
      </c>
    </row>
    <row r="46" spans="1:12" x14ac:dyDescent="0.25">
      <c r="A46" s="360" t="s">
        <v>65</v>
      </c>
      <c r="B46" s="539"/>
      <c r="C46" s="539"/>
      <c r="D46" s="539"/>
      <c r="E46" s="539"/>
      <c r="F46" s="363"/>
      <c r="G46" s="363"/>
      <c r="H46" s="539"/>
      <c r="I46" s="539"/>
      <c r="J46" s="539"/>
      <c r="K46" s="363"/>
      <c r="L46" s="364"/>
    </row>
    <row r="47" spans="1:12" x14ac:dyDescent="0.25">
      <c r="A47" s="360" t="s">
        <v>154</v>
      </c>
      <c r="B47" s="539"/>
      <c r="C47" s="539"/>
      <c r="D47" s="539"/>
      <c r="E47" s="539"/>
      <c r="F47" s="363"/>
      <c r="G47" s="363"/>
      <c r="H47" s="539"/>
      <c r="I47" s="539"/>
      <c r="J47" s="539"/>
      <c r="K47" s="363"/>
      <c r="L47" s="364"/>
    </row>
    <row r="48" spans="1:12" x14ac:dyDescent="0.25">
      <c r="A48" s="365" t="s">
        <v>142</v>
      </c>
      <c r="B48" s="540">
        <v>46.323999999999998</v>
      </c>
      <c r="C48" s="540">
        <v>47.286000000000001</v>
      </c>
      <c r="D48" s="540">
        <v>48.838999999999999</v>
      </c>
      <c r="E48" s="540">
        <v>49.698999999999998</v>
      </c>
      <c r="F48" s="368">
        <v>2.4E-2</v>
      </c>
      <c r="G48" s="368">
        <v>3.9E-2</v>
      </c>
      <c r="H48" s="540">
        <v>49.746000000000002</v>
      </c>
      <c r="I48" s="540">
        <v>51.74</v>
      </c>
      <c r="J48" s="540">
        <v>54.076999999999998</v>
      </c>
      <c r="K48" s="368">
        <v>2.9000000000000001E-2</v>
      </c>
      <c r="L48" s="369">
        <v>3.7999999999999999E-2</v>
      </c>
    </row>
    <row r="49" spans="1:12" x14ac:dyDescent="0.25">
      <c r="A49" s="370" t="s">
        <v>179</v>
      </c>
      <c r="B49" s="555">
        <v>28.283000000000001</v>
      </c>
      <c r="C49" s="556">
        <v>28.123000000000001</v>
      </c>
      <c r="D49" s="556">
        <v>29.170999999999999</v>
      </c>
      <c r="E49" s="556">
        <v>29.780999999999999</v>
      </c>
      <c r="F49" s="374">
        <v>1.7000000000000001E-2</v>
      </c>
      <c r="G49" s="374">
        <v>2.3E-2</v>
      </c>
      <c r="H49" s="556">
        <v>29.774999999999999</v>
      </c>
      <c r="I49" s="556">
        <v>31.009</v>
      </c>
      <c r="J49" s="556">
        <v>32.442</v>
      </c>
      <c r="K49" s="374">
        <v>2.9000000000000001E-2</v>
      </c>
      <c r="L49" s="375">
        <v>2.3E-2</v>
      </c>
    </row>
    <row r="50" spans="1:12" x14ac:dyDescent="0.25">
      <c r="A50" s="370" t="s">
        <v>180</v>
      </c>
      <c r="B50" s="557">
        <v>18.041</v>
      </c>
      <c r="C50" s="558">
        <v>19.163</v>
      </c>
      <c r="D50" s="558">
        <v>19.667999999999999</v>
      </c>
      <c r="E50" s="558">
        <v>19.917999999999999</v>
      </c>
      <c r="F50" s="379">
        <v>3.4000000000000002E-2</v>
      </c>
      <c r="G50" s="379">
        <v>1.6E-2</v>
      </c>
      <c r="H50" s="558">
        <v>19.971</v>
      </c>
      <c r="I50" s="558">
        <v>20.731000000000002</v>
      </c>
      <c r="J50" s="558">
        <v>21.635000000000002</v>
      </c>
      <c r="K50" s="379">
        <v>2.8000000000000001E-2</v>
      </c>
      <c r="L50" s="380">
        <v>1.4999999999999999E-2</v>
      </c>
    </row>
    <row r="51" spans="1:12" x14ac:dyDescent="0.25">
      <c r="A51" s="365" t="s">
        <v>197</v>
      </c>
      <c r="B51" s="540">
        <v>105.98399999999999</v>
      </c>
      <c r="C51" s="540">
        <v>297.84100000000001</v>
      </c>
      <c r="D51" s="540">
        <v>201.97499999999999</v>
      </c>
      <c r="E51" s="540">
        <v>142.523</v>
      </c>
      <c r="F51" s="368">
        <v>0.104</v>
      </c>
      <c r="G51" s="368">
        <v>0.152</v>
      </c>
      <c r="H51" s="540">
        <v>82.68</v>
      </c>
      <c r="I51" s="540">
        <v>293.22500000000002</v>
      </c>
      <c r="J51" s="540">
        <v>304.44799999999998</v>
      </c>
      <c r="K51" s="368">
        <v>0.28799999999999998</v>
      </c>
      <c r="L51" s="369">
        <v>0.154</v>
      </c>
    </row>
    <row r="52" spans="1:12" x14ac:dyDescent="0.25">
      <c r="A52" s="370" t="s">
        <v>156</v>
      </c>
      <c r="B52" s="555">
        <v>6.9740000000000002</v>
      </c>
      <c r="C52" s="556">
        <v>10.798</v>
      </c>
      <c r="D52" s="556">
        <v>10.385</v>
      </c>
      <c r="E52" s="556">
        <v>7.0830000000000002</v>
      </c>
      <c r="F52" s="374">
        <v>5.0000000000000001E-3</v>
      </c>
      <c r="G52" s="374">
        <v>7.0000000000000001E-3</v>
      </c>
      <c r="H52" s="556">
        <v>2.1850000000000001</v>
      </c>
      <c r="I52" s="556">
        <v>7.6870000000000003</v>
      </c>
      <c r="J52" s="556">
        <v>8.0389999999999997</v>
      </c>
      <c r="K52" s="374">
        <v>4.2999999999999997E-2</v>
      </c>
      <c r="L52" s="375">
        <v>5.0000000000000001E-3</v>
      </c>
    </row>
    <row r="53" spans="1:12" x14ac:dyDescent="0.25">
      <c r="A53" s="370" t="s">
        <v>157</v>
      </c>
      <c r="B53" s="559">
        <v>5.484</v>
      </c>
      <c r="C53" s="560">
        <v>10.006</v>
      </c>
      <c r="D53" s="560">
        <v>15.378</v>
      </c>
      <c r="E53" s="560">
        <v>15.945</v>
      </c>
      <c r="F53" s="384">
        <v>0.42699999999999999</v>
      </c>
      <c r="G53" s="384">
        <v>0.01</v>
      </c>
      <c r="H53" s="560">
        <v>0</v>
      </c>
      <c r="I53" s="560">
        <v>6.8550000000000004</v>
      </c>
      <c r="J53" s="560">
        <v>7.17</v>
      </c>
      <c r="K53" s="384">
        <v>-0.23400000000000001</v>
      </c>
      <c r="L53" s="385">
        <v>6.0000000000000001E-3</v>
      </c>
    </row>
    <row r="54" spans="1:12" x14ac:dyDescent="0.25">
      <c r="A54" s="370" t="s">
        <v>158</v>
      </c>
      <c r="B54" s="559">
        <v>10.512</v>
      </c>
      <c r="C54" s="560">
        <v>12.695</v>
      </c>
      <c r="D54" s="560">
        <v>0</v>
      </c>
      <c r="E54" s="560">
        <v>0</v>
      </c>
      <c r="F54" s="384">
        <v>-1</v>
      </c>
      <c r="G54" s="384">
        <v>5.0000000000000001E-3</v>
      </c>
      <c r="H54" s="560">
        <v>0</v>
      </c>
      <c r="I54" s="560">
        <v>13.000999999999999</v>
      </c>
      <c r="J54" s="560">
        <v>13.734999999999999</v>
      </c>
      <c r="K54" s="384">
        <v>0</v>
      </c>
      <c r="L54" s="385">
        <v>5.0000000000000001E-3</v>
      </c>
    </row>
    <row r="55" spans="1:12" x14ac:dyDescent="0.25">
      <c r="A55" s="370" t="s">
        <v>159</v>
      </c>
      <c r="B55" s="559">
        <v>2.6669999999999998</v>
      </c>
      <c r="C55" s="560">
        <v>7.0339999999999998</v>
      </c>
      <c r="D55" s="560">
        <v>0</v>
      </c>
      <c r="E55" s="560">
        <v>2.0249999999999999</v>
      </c>
      <c r="F55" s="384">
        <v>-8.7999999999999995E-2</v>
      </c>
      <c r="G55" s="384">
        <v>2E-3</v>
      </c>
      <c r="H55" s="560">
        <v>8.859</v>
      </c>
      <c r="I55" s="560">
        <v>9.27</v>
      </c>
      <c r="J55" s="560">
        <v>9.6940000000000008</v>
      </c>
      <c r="K55" s="384">
        <v>0.68500000000000005</v>
      </c>
      <c r="L55" s="385">
        <v>6.0000000000000001E-3</v>
      </c>
    </row>
    <row r="56" spans="1:12" x14ac:dyDescent="0.25">
      <c r="A56" s="370" t="s">
        <v>160</v>
      </c>
      <c r="B56" s="559">
        <v>2.472</v>
      </c>
      <c r="C56" s="560">
        <v>8.2680000000000007</v>
      </c>
      <c r="D56" s="560">
        <v>0</v>
      </c>
      <c r="E56" s="560">
        <v>4.742</v>
      </c>
      <c r="F56" s="384">
        <v>0.24299999999999999</v>
      </c>
      <c r="G56" s="384">
        <v>3.0000000000000001E-3</v>
      </c>
      <c r="H56" s="560">
        <v>6.375</v>
      </c>
      <c r="I56" s="560">
        <v>8.7889999999999997</v>
      </c>
      <c r="J56" s="560">
        <v>8.3079999999999998</v>
      </c>
      <c r="K56" s="384">
        <v>0.20599999999999999</v>
      </c>
      <c r="L56" s="385">
        <v>5.0000000000000001E-3</v>
      </c>
    </row>
    <row r="57" spans="1:12" x14ac:dyDescent="0.25">
      <c r="A57" s="370" t="s">
        <v>161</v>
      </c>
      <c r="B57" s="559">
        <v>1.905</v>
      </c>
      <c r="C57" s="560">
        <v>1.35</v>
      </c>
      <c r="D57" s="560">
        <v>1.22</v>
      </c>
      <c r="E57" s="560">
        <v>0</v>
      </c>
      <c r="F57" s="384">
        <v>-1</v>
      </c>
      <c r="G57" s="384">
        <v>1E-3</v>
      </c>
      <c r="H57" s="560">
        <v>5.0270000000000001</v>
      </c>
      <c r="I57" s="560">
        <v>1.087</v>
      </c>
      <c r="J57" s="560">
        <v>1.137</v>
      </c>
      <c r="K57" s="384">
        <v>0</v>
      </c>
      <c r="L57" s="385">
        <v>1E-3</v>
      </c>
    </row>
    <row r="58" spans="1:12" x14ac:dyDescent="0.25">
      <c r="A58" s="370" t="s">
        <v>162</v>
      </c>
      <c r="B58" s="559">
        <v>0</v>
      </c>
      <c r="C58" s="560">
        <v>1</v>
      </c>
      <c r="D58" s="560">
        <v>0</v>
      </c>
      <c r="E58" s="560">
        <v>0</v>
      </c>
      <c r="F58" s="384">
        <v>0</v>
      </c>
      <c r="G58" s="384">
        <v>0</v>
      </c>
      <c r="H58" s="560">
        <v>0</v>
      </c>
      <c r="I58" s="560">
        <v>0</v>
      </c>
      <c r="J58" s="560">
        <v>0</v>
      </c>
      <c r="K58" s="384">
        <v>0</v>
      </c>
      <c r="L58" s="385">
        <v>0</v>
      </c>
    </row>
    <row r="59" spans="1:12" x14ac:dyDescent="0.25">
      <c r="A59" s="370" t="s">
        <v>163</v>
      </c>
      <c r="B59" s="559">
        <v>3.1869999999999998</v>
      </c>
      <c r="C59" s="560">
        <v>5.7359999999999998</v>
      </c>
      <c r="D59" s="560">
        <v>0</v>
      </c>
      <c r="E59" s="560">
        <v>3.9830000000000001</v>
      </c>
      <c r="F59" s="384">
        <v>7.6999999999999999E-2</v>
      </c>
      <c r="G59" s="384">
        <v>3.0000000000000001E-3</v>
      </c>
      <c r="H59" s="560">
        <v>1.33</v>
      </c>
      <c r="I59" s="560">
        <v>8.2609999999999992</v>
      </c>
      <c r="J59" s="560">
        <v>8.6389999999999993</v>
      </c>
      <c r="K59" s="384">
        <v>0.29399999999999998</v>
      </c>
      <c r="L59" s="385">
        <v>4.0000000000000001E-3</v>
      </c>
    </row>
    <row r="60" spans="1:12" x14ac:dyDescent="0.25">
      <c r="A60" s="370" t="s">
        <v>164</v>
      </c>
      <c r="B60" s="559">
        <v>8.4</v>
      </c>
      <c r="C60" s="560">
        <v>8</v>
      </c>
      <c r="D60" s="560">
        <v>9.0410000000000004</v>
      </c>
      <c r="E60" s="560">
        <v>1E-3</v>
      </c>
      <c r="F60" s="384">
        <v>-0.95099999999999996</v>
      </c>
      <c r="G60" s="384">
        <v>5.0000000000000001E-3</v>
      </c>
      <c r="H60" s="560">
        <v>0</v>
      </c>
      <c r="I60" s="560">
        <v>9.2159999999999993</v>
      </c>
      <c r="J60" s="560">
        <v>13.214</v>
      </c>
      <c r="K60" s="384">
        <v>22.641999999999999</v>
      </c>
      <c r="L60" s="385">
        <v>4.0000000000000001E-3</v>
      </c>
    </row>
    <row r="61" spans="1:12" x14ac:dyDescent="0.25">
      <c r="A61" s="370" t="s">
        <v>165</v>
      </c>
      <c r="B61" s="559">
        <v>4.7350000000000003</v>
      </c>
      <c r="C61" s="560">
        <v>3.3</v>
      </c>
      <c r="D61" s="560">
        <v>6.6120000000000001</v>
      </c>
      <c r="E61" s="560">
        <v>0</v>
      </c>
      <c r="F61" s="384">
        <v>-1</v>
      </c>
      <c r="G61" s="384">
        <v>3.0000000000000001E-3</v>
      </c>
      <c r="H61" s="560">
        <v>1.2370000000000001</v>
      </c>
      <c r="I61" s="560">
        <v>4.4139999999999997</v>
      </c>
      <c r="J61" s="560">
        <v>4.6159999999999997</v>
      </c>
      <c r="K61" s="384">
        <v>0</v>
      </c>
      <c r="L61" s="385">
        <v>2E-3</v>
      </c>
    </row>
    <row r="62" spans="1:12" x14ac:dyDescent="0.25">
      <c r="A62" s="370" t="s">
        <v>166</v>
      </c>
      <c r="B62" s="559">
        <v>1.2350000000000001</v>
      </c>
      <c r="C62" s="560">
        <v>0.73399999999999999</v>
      </c>
      <c r="D62" s="560">
        <v>0</v>
      </c>
      <c r="E62" s="560">
        <v>3.0630000000000002</v>
      </c>
      <c r="F62" s="384">
        <v>0.35399999999999998</v>
      </c>
      <c r="G62" s="384">
        <v>1E-3</v>
      </c>
      <c r="H62" s="560">
        <v>8.4309999999999992</v>
      </c>
      <c r="I62" s="560">
        <v>1.9219999999999999</v>
      </c>
      <c r="J62" s="560">
        <v>2.0099999999999998</v>
      </c>
      <c r="K62" s="384">
        <v>-0.13100000000000001</v>
      </c>
      <c r="L62" s="385">
        <v>3.0000000000000001E-3</v>
      </c>
    </row>
    <row r="63" spans="1:12" x14ac:dyDescent="0.25">
      <c r="A63" s="370" t="s">
        <v>167</v>
      </c>
      <c r="B63" s="559">
        <v>0</v>
      </c>
      <c r="C63" s="560">
        <v>9.202</v>
      </c>
      <c r="D63" s="560">
        <v>9.5440000000000005</v>
      </c>
      <c r="E63" s="560">
        <v>9.6780000000000008</v>
      </c>
      <c r="F63" s="384">
        <v>0</v>
      </c>
      <c r="G63" s="384">
        <v>6.0000000000000001E-3</v>
      </c>
      <c r="H63" s="560">
        <v>7</v>
      </c>
      <c r="I63" s="560">
        <v>6.1909999999999998</v>
      </c>
      <c r="J63" s="560">
        <v>6.4749999999999996</v>
      </c>
      <c r="K63" s="384">
        <v>-0.125</v>
      </c>
      <c r="L63" s="385">
        <v>5.0000000000000001E-3</v>
      </c>
    </row>
    <row r="64" spans="1:12" x14ac:dyDescent="0.25">
      <c r="A64" s="370" t="s">
        <v>168</v>
      </c>
      <c r="B64" s="559">
        <v>0</v>
      </c>
      <c r="C64" s="560">
        <v>19.32</v>
      </c>
      <c r="D64" s="560">
        <v>26.042000000000002</v>
      </c>
      <c r="E64" s="560">
        <v>0</v>
      </c>
      <c r="F64" s="384">
        <v>0</v>
      </c>
      <c r="G64" s="384">
        <v>8.9999999999999993E-3</v>
      </c>
      <c r="H64" s="560">
        <v>10.435</v>
      </c>
      <c r="I64" s="560">
        <v>11.259</v>
      </c>
      <c r="J64" s="560">
        <v>11.775</v>
      </c>
      <c r="K64" s="384">
        <v>0</v>
      </c>
      <c r="L64" s="385">
        <v>6.0000000000000001E-3</v>
      </c>
    </row>
    <row r="65" spans="1:12" x14ac:dyDescent="0.25">
      <c r="A65" s="370" t="s">
        <v>169</v>
      </c>
      <c r="B65" s="559">
        <v>23.207000000000001</v>
      </c>
      <c r="C65" s="560">
        <v>17.152000000000001</v>
      </c>
      <c r="D65" s="560">
        <v>7.5540000000000003</v>
      </c>
      <c r="E65" s="560">
        <v>28.972000000000001</v>
      </c>
      <c r="F65" s="384">
        <v>7.6999999999999999E-2</v>
      </c>
      <c r="G65" s="384">
        <v>1.6E-2</v>
      </c>
      <c r="H65" s="560">
        <v>4.9450000000000003</v>
      </c>
      <c r="I65" s="560">
        <v>8.6280000000000001</v>
      </c>
      <c r="J65" s="560">
        <v>9.0229999999999997</v>
      </c>
      <c r="K65" s="384">
        <v>-0.32200000000000001</v>
      </c>
      <c r="L65" s="385">
        <v>0.01</v>
      </c>
    </row>
    <row r="66" spans="1:12" x14ac:dyDescent="0.25">
      <c r="A66" s="370" t="s">
        <v>170</v>
      </c>
      <c r="B66" s="559">
        <v>1</v>
      </c>
      <c r="C66" s="560">
        <v>5</v>
      </c>
      <c r="D66" s="560">
        <v>0</v>
      </c>
      <c r="E66" s="560">
        <v>12.852</v>
      </c>
      <c r="F66" s="384">
        <v>1.3420000000000001</v>
      </c>
      <c r="G66" s="384">
        <v>4.0000000000000001E-3</v>
      </c>
      <c r="H66" s="560">
        <v>0.80100000000000005</v>
      </c>
      <c r="I66" s="560">
        <v>0.83799999999999997</v>
      </c>
      <c r="J66" s="560">
        <v>0.876</v>
      </c>
      <c r="K66" s="384">
        <v>-0.59199999999999997</v>
      </c>
      <c r="L66" s="385">
        <v>3.0000000000000001E-3</v>
      </c>
    </row>
    <row r="67" spans="1:12" x14ac:dyDescent="0.25">
      <c r="A67" s="370" t="s">
        <v>171</v>
      </c>
      <c r="B67" s="559">
        <v>16.373999999999999</v>
      </c>
      <c r="C67" s="560">
        <v>105</v>
      </c>
      <c r="D67" s="560">
        <v>48.417999999999999</v>
      </c>
      <c r="E67" s="560">
        <v>0.93100000000000005</v>
      </c>
      <c r="F67" s="384">
        <v>-0.61499999999999999</v>
      </c>
      <c r="G67" s="384">
        <v>3.5000000000000003E-2</v>
      </c>
      <c r="H67" s="560">
        <v>0.83799999999999997</v>
      </c>
      <c r="I67" s="560">
        <v>112.346</v>
      </c>
      <c r="J67" s="560">
        <v>107.137</v>
      </c>
      <c r="K67" s="384">
        <v>3.8639999999999999</v>
      </c>
      <c r="L67" s="385">
        <v>4.1000000000000002E-2</v>
      </c>
    </row>
    <row r="68" spans="1:12" x14ac:dyDescent="0.25">
      <c r="A68" s="370" t="s">
        <v>172</v>
      </c>
      <c r="B68" s="559">
        <v>0</v>
      </c>
      <c r="C68" s="560">
        <v>0</v>
      </c>
      <c r="D68" s="560">
        <v>0</v>
      </c>
      <c r="E68" s="560">
        <v>1.016</v>
      </c>
      <c r="F68" s="384">
        <v>0</v>
      </c>
      <c r="G68" s="384">
        <v>0</v>
      </c>
      <c r="H68" s="560">
        <v>0</v>
      </c>
      <c r="I68" s="560">
        <v>0</v>
      </c>
      <c r="J68" s="560">
        <v>0</v>
      </c>
      <c r="K68" s="384">
        <v>-1</v>
      </c>
      <c r="L68" s="385">
        <v>0</v>
      </c>
    </row>
    <row r="69" spans="1:12" x14ac:dyDescent="0.25">
      <c r="A69" s="370" t="s">
        <v>173</v>
      </c>
      <c r="B69" s="559">
        <v>0</v>
      </c>
      <c r="C69" s="560">
        <v>1.0549999999999999</v>
      </c>
      <c r="D69" s="560">
        <v>2.0939999999999999</v>
      </c>
      <c r="E69" s="560">
        <v>3.5129999999999999</v>
      </c>
      <c r="F69" s="384">
        <v>0</v>
      </c>
      <c r="G69" s="384">
        <v>1E-3</v>
      </c>
      <c r="H69" s="560">
        <v>0.19</v>
      </c>
      <c r="I69" s="560">
        <v>3.629</v>
      </c>
      <c r="J69" s="560">
        <v>3.7959999999999998</v>
      </c>
      <c r="K69" s="384">
        <v>2.5999999999999999E-2</v>
      </c>
      <c r="L69" s="385">
        <v>2E-3</v>
      </c>
    </row>
    <row r="70" spans="1:12" x14ac:dyDescent="0.25">
      <c r="A70" s="370" t="s">
        <v>174</v>
      </c>
      <c r="B70" s="559">
        <v>0</v>
      </c>
      <c r="C70" s="560">
        <v>0</v>
      </c>
      <c r="D70" s="560">
        <v>0</v>
      </c>
      <c r="E70" s="560">
        <v>0</v>
      </c>
      <c r="F70" s="384">
        <v>0</v>
      </c>
      <c r="G70" s="384">
        <v>0</v>
      </c>
      <c r="H70" s="560">
        <v>0</v>
      </c>
      <c r="I70" s="560">
        <v>3.2229999999999999</v>
      </c>
      <c r="J70" s="560">
        <v>3.371</v>
      </c>
      <c r="K70" s="384">
        <v>0</v>
      </c>
      <c r="L70" s="385">
        <v>1E-3</v>
      </c>
    </row>
    <row r="71" spans="1:12" x14ac:dyDescent="0.25">
      <c r="A71" s="370" t="s">
        <v>175</v>
      </c>
      <c r="B71" s="559">
        <v>2.2000000000000002</v>
      </c>
      <c r="C71" s="560">
        <v>1</v>
      </c>
      <c r="D71" s="560">
        <v>2.5169999999999999</v>
      </c>
      <c r="E71" s="560">
        <v>2.5139999999999998</v>
      </c>
      <c r="F71" s="384">
        <v>4.4999999999999998E-2</v>
      </c>
      <c r="G71" s="384">
        <v>2E-3</v>
      </c>
      <c r="H71" s="560">
        <v>0</v>
      </c>
      <c r="I71" s="560">
        <v>0.83799999999999997</v>
      </c>
      <c r="J71" s="560">
        <v>0.876</v>
      </c>
      <c r="K71" s="384">
        <v>-0.29599999999999999</v>
      </c>
      <c r="L71" s="385">
        <v>1E-3</v>
      </c>
    </row>
    <row r="72" spans="1:12" x14ac:dyDescent="0.25">
      <c r="A72" s="370" t="s">
        <v>176</v>
      </c>
      <c r="B72" s="559">
        <v>4.9450000000000003</v>
      </c>
      <c r="C72" s="560">
        <v>10.815</v>
      </c>
      <c r="D72" s="560">
        <v>23.207999999999998</v>
      </c>
      <c r="E72" s="560">
        <v>16.54</v>
      </c>
      <c r="F72" s="384">
        <v>0.496</v>
      </c>
      <c r="G72" s="384">
        <v>1.0999999999999999E-2</v>
      </c>
      <c r="H72" s="560">
        <v>7.6890000000000001</v>
      </c>
      <c r="I72" s="560">
        <v>33.927999999999997</v>
      </c>
      <c r="J72" s="560">
        <v>35.482999999999997</v>
      </c>
      <c r="K72" s="384">
        <v>0.28999999999999998</v>
      </c>
      <c r="L72" s="385">
        <v>1.7999999999999999E-2</v>
      </c>
    </row>
    <row r="73" spans="1:12" x14ac:dyDescent="0.25">
      <c r="A73" s="370" t="s">
        <v>177</v>
      </c>
      <c r="B73" s="559">
        <v>10.686999999999999</v>
      </c>
      <c r="C73" s="560">
        <v>23.587</v>
      </c>
      <c r="D73" s="560">
        <v>0</v>
      </c>
      <c r="E73" s="560">
        <v>0</v>
      </c>
      <c r="F73" s="384">
        <v>-1</v>
      </c>
      <c r="G73" s="384">
        <v>7.0000000000000001E-3</v>
      </c>
      <c r="H73" s="560">
        <v>0</v>
      </c>
      <c r="I73" s="560">
        <v>0</v>
      </c>
      <c r="J73" s="560">
        <v>0</v>
      </c>
      <c r="K73" s="384">
        <v>0</v>
      </c>
      <c r="L73" s="385">
        <v>0</v>
      </c>
    </row>
    <row r="74" spans="1:12" x14ac:dyDescent="0.25">
      <c r="A74" s="370" t="s">
        <v>178</v>
      </c>
      <c r="B74" s="559">
        <v>0</v>
      </c>
      <c r="C74" s="560">
        <v>7.9580000000000002</v>
      </c>
      <c r="D74" s="560">
        <v>14.127000000000001</v>
      </c>
      <c r="E74" s="560">
        <v>19.875</v>
      </c>
      <c r="F74" s="384">
        <v>0</v>
      </c>
      <c r="G74" s="384">
        <v>8.9999999999999993E-3</v>
      </c>
      <c r="H74" s="560">
        <v>2.2000000000000002</v>
      </c>
      <c r="I74" s="560">
        <v>3</v>
      </c>
      <c r="J74" s="560">
        <v>3</v>
      </c>
      <c r="K74" s="384">
        <v>-0.46800000000000003</v>
      </c>
      <c r="L74" s="385">
        <v>5.0000000000000001E-3</v>
      </c>
    </row>
    <row r="75" spans="1:12" x14ac:dyDescent="0.25">
      <c r="A75" s="370" t="s">
        <v>198</v>
      </c>
      <c r="B75" s="559">
        <v>0</v>
      </c>
      <c r="C75" s="560">
        <v>10</v>
      </c>
      <c r="D75" s="560">
        <v>6.835</v>
      </c>
      <c r="E75" s="560">
        <v>7.2789999999999999</v>
      </c>
      <c r="F75" s="384">
        <v>0</v>
      </c>
      <c r="G75" s="384">
        <v>5.0000000000000001E-3</v>
      </c>
      <c r="H75" s="560">
        <v>8.6219999999999999</v>
      </c>
      <c r="I75" s="560">
        <v>23.123999999999999</v>
      </c>
      <c r="J75" s="560">
        <v>24.183</v>
      </c>
      <c r="K75" s="384">
        <v>0.49199999999999999</v>
      </c>
      <c r="L75" s="385">
        <v>1.2E-2</v>
      </c>
    </row>
    <row r="76" spans="1:12" x14ac:dyDescent="0.25">
      <c r="A76" s="370" t="s">
        <v>199</v>
      </c>
      <c r="B76" s="559">
        <v>0</v>
      </c>
      <c r="C76" s="560">
        <v>0.28799999999999998</v>
      </c>
      <c r="D76" s="560">
        <v>0</v>
      </c>
      <c r="E76" s="560">
        <v>2.5110000000000001</v>
      </c>
      <c r="F76" s="384">
        <v>0</v>
      </c>
      <c r="G76" s="384">
        <v>1E-3</v>
      </c>
      <c r="H76" s="560">
        <v>6.516</v>
      </c>
      <c r="I76" s="560">
        <v>9.8209999999999997</v>
      </c>
      <c r="J76" s="560">
        <v>15.723000000000001</v>
      </c>
      <c r="K76" s="384">
        <v>0.84299999999999997</v>
      </c>
      <c r="L76" s="385">
        <v>6.0000000000000001E-3</v>
      </c>
    </row>
    <row r="77" spans="1:12" x14ac:dyDescent="0.25">
      <c r="A77" s="370" t="s">
        <v>181</v>
      </c>
      <c r="B77" s="557">
        <v>0</v>
      </c>
      <c r="C77" s="558">
        <v>18.542999999999999</v>
      </c>
      <c r="D77" s="558">
        <v>19</v>
      </c>
      <c r="E77" s="558">
        <v>0</v>
      </c>
      <c r="F77" s="379">
        <v>0</v>
      </c>
      <c r="G77" s="379">
        <v>8.0000000000000002E-3</v>
      </c>
      <c r="H77" s="558">
        <v>0</v>
      </c>
      <c r="I77" s="558">
        <v>5.8979999999999997</v>
      </c>
      <c r="J77" s="558">
        <v>6.1680000000000001</v>
      </c>
      <c r="K77" s="379">
        <v>0</v>
      </c>
      <c r="L77" s="380">
        <v>2E-3</v>
      </c>
    </row>
    <row r="78" spans="1:12" x14ac:dyDescent="0.25">
      <c r="A78" s="360" t="s">
        <v>69</v>
      </c>
      <c r="B78" s="539"/>
      <c r="C78" s="539"/>
      <c r="D78" s="539"/>
      <c r="E78" s="539"/>
      <c r="F78" s="363"/>
      <c r="G78" s="363"/>
      <c r="H78" s="539"/>
      <c r="I78" s="539"/>
      <c r="J78" s="539"/>
      <c r="K78" s="363"/>
      <c r="L78" s="364"/>
    </row>
    <row r="79" spans="1:12" x14ac:dyDescent="0.25">
      <c r="A79" s="365" t="s">
        <v>142</v>
      </c>
      <c r="B79" s="540">
        <v>278.75200000000001</v>
      </c>
      <c r="C79" s="540">
        <v>214.935</v>
      </c>
      <c r="D79" s="540">
        <v>221.941</v>
      </c>
      <c r="E79" s="540">
        <v>195.46</v>
      </c>
      <c r="F79" s="368">
        <v>-0.112</v>
      </c>
      <c r="G79" s="368">
        <v>0.185</v>
      </c>
      <c r="H79" s="540">
        <v>154.238</v>
      </c>
      <c r="I79" s="540">
        <v>160.88800000000001</v>
      </c>
      <c r="J79" s="540">
        <v>168.56399999999999</v>
      </c>
      <c r="K79" s="368">
        <v>-4.8000000000000001E-2</v>
      </c>
      <c r="L79" s="369">
        <v>0.127</v>
      </c>
    </row>
    <row r="80" spans="1:12" x14ac:dyDescent="0.25">
      <c r="A80" s="370" t="s">
        <v>201</v>
      </c>
      <c r="B80" s="555">
        <v>11.335000000000001</v>
      </c>
      <c r="C80" s="556">
        <v>11.701000000000001</v>
      </c>
      <c r="D80" s="556">
        <v>12.009</v>
      </c>
      <c r="E80" s="556">
        <v>12.055</v>
      </c>
      <c r="F80" s="374">
        <v>2.1000000000000001E-2</v>
      </c>
      <c r="G80" s="374">
        <v>0.01</v>
      </c>
      <c r="H80" s="556">
        <v>11.721</v>
      </c>
      <c r="I80" s="556">
        <v>12.247999999999999</v>
      </c>
      <c r="J80" s="556">
        <v>12.808999999999999</v>
      </c>
      <c r="K80" s="374">
        <v>0.02</v>
      </c>
      <c r="L80" s="375">
        <v>8.9999999999999993E-3</v>
      </c>
    </row>
    <row r="81" spans="1:12" x14ac:dyDescent="0.25">
      <c r="A81" s="370" t="s">
        <v>202</v>
      </c>
      <c r="B81" s="559">
        <v>32.746000000000002</v>
      </c>
      <c r="C81" s="560">
        <v>40.045999999999999</v>
      </c>
      <c r="D81" s="560">
        <v>39.877000000000002</v>
      </c>
      <c r="E81" s="560">
        <v>40.03</v>
      </c>
      <c r="F81" s="384">
        <v>6.9000000000000006E-2</v>
      </c>
      <c r="G81" s="384">
        <v>3.1E-2</v>
      </c>
      <c r="H81" s="560">
        <v>11.827999999999999</v>
      </c>
      <c r="I81" s="560">
        <v>12.202</v>
      </c>
      <c r="J81" s="560">
        <v>12.944000000000001</v>
      </c>
      <c r="K81" s="384">
        <v>-0.314</v>
      </c>
      <c r="L81" s="385">
        <v>1.4E-2</v>
      </c>
    </row>
    <row r="82" spans="1:12" x14ac:dyDescent="0.25">
      <c r="A82" s="370" t="s">
        <v>203</v>
      </c>
      <c r="B82" s="559">
        <v>234.67099999999999</v>
      </c>
      <c r="C82" s="560">
        <v>138.13200000000001</v>
      </c>
      <c r="D82" s="560">
        <v>129.346</v>
      </c>
      <c r="E82" s="560">
        <v>117.568</v>
      </c>
      <c r="F82" s="384">
        <v>-0.20599999999999999</v>
      </c>
      <c r="G82" s="384">
        <v>0.126</v>
      </c>
      <c r="H82" s="560">
        <v>108.723</v>
      </c>
      <c r="I82" s="560">
        <v>113.514</v>
      </c>
      <c r="J82" s="560">
        <v>118.806</v>
      </c>
      <c r="K82" s="384">
        <v>3.0000000000000001E-3</v>
      </c>
      <c r="L82" s="385">
        <v>8.5999999999999993E-2</v>
      </c>
    </row>
    <row r="83" spans="1:12" x14ac:dyDescent="0.25">
      <c r="A83" s="370" t="s">
        <v>204</v>
      </c>
      <c r="B83" s="557">
        <v>0</v>
      </c>
      <c r="C83" s="558">
        <v>25.056000000000001</v>
      </c>
      <c r="D83" s="558">
        <v>40.709000000000003</v>
      </c>
      <c r="E83" s="558">
        <v>25.806999999999999</v>
      </c>
      <c r="F83" s="379">
        <v>0</v>
      </c>
      <c r="G83" s="379">
        <v>1.9E-2</v>
      </c>
      <c r="H83" s="558">
        <v>21.966000000000001</v>
      </c>
      <c r="I83" s="558">
        <v>22.923999999999999</v>
      </c>
      <c r="J83" s="558">
        <v>24.004999999999999</v>
      </c>
      <c r="K83" s="379">
        <v>-2.4E-2</v>
      </c>
      <c r="L83" s="380">
        <v>1.7999999999999999E-2</v>
      </c>
    </row>
    <row r="84" spans="1:12" x14ac:dyDescent="0.25">
      <c r="A84" s="365" t="s">
        <v>197</v>
      </c>
      <c r="B84" s="540">
        <v>24.515999999999998</v>
      </c>
      <c r="C84" s="540">
        <v>46.180999999999997</v>
      </c>
      <c r="D84" s="540">
        <v>19.190999999999999</v>
      </c>
      <c r="E84" s="540">
        <v>14.087999999999999</v>
      </c>
      <c r="F84" s="368">
        <v>-0.16900000000000001</v>
      </c>
      <c r="G84" s="368">
        <v>2.1000000000000001E-2</v>
      </c>
      <c r="H84" s="540">
        <v>0</v>
      </c>
      <c r="I84" s="540">
        <v>0</v>
      </c>
      <c r="J84" s="540">
        <v>0</v>
      </c>
      <c r="K84" s="368">
        <v>-1</v>
      </c>
      <c r="L84" s="369">
        <v>3.0000000000000001E-3</v>
      </c>
    </row>
    <row r="85" spans="1:12" x14ac:dyDescent="0.25">
      <c r="A85" s="370" t="s">
        <v>221</v>
      </c>
      <c r="B85" s="555">
        <v>1.61</v>
      </c>
      <c r="C85" s="556">
        <v>0</v>
      </c>
      <c r="D85" s="556">
        <v>0</v>
      </c>
      <c r="E85" s="556">
        <v>0</v>
      </c>
      <c r="F85" s="374">
        <v>-1</v>
      </c>
      <c r="G85" s="374">
        <v>0</v>
      </c>
      <c r="H85" s="556">
        <v>0</v>
      </c>
      <c r="I85" s="556">
        <v>0</v>
      </c>
      <c r="J85" s="556">
        <v>0</v>
      </c>
      <c r="K85" s="374">
        <v>0</v>
      </c>
      <c r="L85" s="375">
        <v>0</v>
      </c>
    </row>
    <row r="86" spans="1:12" x14ac:dyDescent="0.25">
      <c r="A86" s="370" t="s">
        <v>199</v>
      </c>
      <c r="B86" s="559">
        <v>1.321</v>
      </c>
      <c r="C86" s="560">
        <v>3.36</v>
      </c>
      <c r="D86" s="560">
        <v>4.1909999999999998</v>
      </c>
      <c r="E86" s="560">
        <v>13.007</v>
      </c>
      <c r="F86" s="384">
        <v>1.143</v>
      </c>
      <c r="G86" s="384">
        <v>4.0000000000000001E-3</v>
      </c>
      <c r="H86" s="560">
        <v>0</v>
      </c>
      <c r="I86" s="560">
        <v>0</v>
      </c>
      <c r="J86" s="560">
        <v>0</v>
      </c>
      <c r="K86" s="384">
        <v>-1</v>
      </c>
      <c r="L86" s="385">
        <v>2E-3</v>
      </c>
    </row>
    <row r="87" spans="1:12" x14ac:dyDescent="0.25">
      <c r="A87" s="370" t="s">
        <v>222</v>
      </c>
      <c r="B87" s="559">
        <v>0.25</v>
      </c>
      <c r="C87" s="560">
        <v>0</v>
      </c>
      <c r="D87" s="560">
        <v>0</v>
      </c>
      <c r="E87" s="560">
        <v>0</v>
      </c>
      <c r="F87" s="384">
        <v>-1</v>
      </c>
      <c r="G87" s="384">
        <v>0</v>
      </c>
      <c r="H87" s="560">
        <v>0</v>
      </c>
      <c r="I87" s="560">
        <v>0</v>
      </c>
      <c r="J87" s="560">
        <v>0</v>
      </c>
      <c r="K87" s="384">
        <v>0</v>
      </c>
      <c r="L87" s="385">
        <v>0</v>
      </c>
    </row>
    <row r="88" spans="1:12" x14ac:dyDescent="0.25">
      <c r="A88" s="370" t="s">
        <v>223</v>
      </c>
      <c r="B88" s="559">
        <v>15</v>
      </c>
      <c r="C88" s="560">
        <v>20</v>
      </c>
      <c r="D88" s="560">
        <v>15</v>
      </c>
      <c r="E88" s="560">
        <v>0</v>
      </c>
      <c r="F88" s="384">
        <v>-1</v>
      </c>
      <c r="G88" s="384">
        <v>0.01</v>
      </c>
      <c r="H88" s="560">
        <v>0</v>
      </c>
      <c r="I88" s="560">
        <v>0</v>
      </c>
      <c r="J88" s="560">
        <v>0</v>
      </c>
      <c r="K88" s="384">
        <v>0</v>
      </c>
      <c r="L88" s="385">
        <v>0</v>
      </c>
    </row>
    <row r="89" spans="1:12" x14ac:dyDescent="0.25">
      <c r="A89" s="370" t="s">
        <v>224</v>
      </c>
      <c r="B89" s="559">
        <v>6.335</v>
      </c>
      <c r="C89" s="560">
        <v>18.721</v>
      </c>
      <c r="D89" s="560">
        <v>0</v>
      </c>
      <c r="E89" s="560">
        <v>0</v>
      </c>
      <c r="F89" s="384">
        <v>-1</v>
      </c>
      <c r="G89" s="384">
        <v>5.0000000000000001E-3</v>
      </c>
      <c r="H89" s="560">
        <v>0</v>
      </c>
      <c r="I89" s="560">
        <v>0</v>
      </c>
      <c r="J89" s="560">
        <v>0</v>
      </c>
      <c r="K89" s="384">
        <v>0</v>
      </c>
      <c r="L89" s="385">
        <v>0</v>
      </c>
    </row>
    <row r="90" spans="1:12" x14ac:dyDescent="0.25">
      <c r="A90" s="370" t="s">
        <v>225</v>
      </c>
      <c r="B90" s="557">
        <v>0</v>
      </c>
      <c r="C90" s="558">
        <v>4.0999999999999996</v>
      </c>
      <c r="D90" s="558">
        <v>0</v>
      </c>
      <c r="E90" s="558">
        <v>1.081</v>
      </c>
      <c r="F90" s="379">
        <v>0</v>
      </c>
      <c r="G90" s="379">
        <v>1E-3</v>
      </c>
      <c r="H90" s="558">
        <v>0</v>
      </c>
      <c r="I90" s="558">
        <v>0</v>
      </c>
      <c r="J90" s="558">
        <v>0</v>
      </c>
      <c r="K90" s="379">
        <v>-1</v>
      </c>
      <c r="L90" s="380">
        <v>0</v>
      </c>
    </row>
    <row r="91" spans="1:12" x14ac:dyDescent="0.25">
      <c r="A91" s="360" t="s">
        <v>67</v>
      </c>
      <c r="B91" s="539"/>
      <c r="C91" s="539"/>
      <c r="D91" s="539"/>
      <c r="E91" s="539"/>
      <c r="F91" s="363"/>
      <c r="G91" s="363"/>
      <c r="H91" s="539"/>
      <c r="I91" s="539"/>
      <c r="J91" s="539"/>
      <c r="K91" s="363"/>
      <c r="L91" s="364"/>
    </row>
    <row r="92" spans="1:12" x14ac:dyDescent="0.25">
      <c r="A92" s="365" t="s">
        <v>142</v>
      </c>
      <c r="B92" s="540">
        <v>0</v>
      </c>
      <c r="C92" s="540">
        <v>0.115</v>
      </c>
      <c r="D92" s="540">
        <v>4.923</v>
      </c>
      <c r="E92" s="540">
        <v>2.44</v>
      </c>
      <c r="F92" s="368">
        <v>0</v>
      </c>
      <c r="G92" s="368">
        <v>2E-3</v>
      </c>
      <c r="H92" s="540">
        <v>0.16600000000000001</v>
      </c>
      <c r="I92" s="540">
        <v>0.17399999999999999</v>
      </c>
      <c r="J92" s="540">
        <v>0.182</v>
      </c>
      <c r="K92" s="368">
        <v>-0.57899999999999996</v>
      </c>
      <c r="L92" s="369">
        <v>1E-3</v>
      </c>
    </row>
    <row r="93" spans="1:12" x14ac:dyDescent="0.25">
      <c r="A93" s="370" t="s">
        <v>226</v>
      </c>
      <c r="B93" s="555">
        <v>0</v>
      </c>
      <c r="C93" s="556">
        <v>0.115</v>
      </c>
      <c r="D93" s="556">
        <v>0.13</v>
      </c>
      <c r="E93" s="556">
        <v>0.16600000000000001</v>
      </c>
      <c r="F93" s="374">
        <v>0</v>
      </c>
      <c r="G93" s="374">
        <v>0</v>
      </c>
      <c r="H93" s="556">
        <v>0.157</v>
      </c>
      <c r="I93" s="556">
        <v>0.16400000000000001</v>
      </c>
      <c r="J93" s="556">
        <v>0.17100000000000001</v>
      </c>
      <c r="K93" s="374">
        <v>0.01</v>
      </c>
      <c r="L93" s="375">
        <v>0</v>
      </c>
    </row>
    <row r="94" spans="1:12" x14ac:dyDescent="0.25">
      <c r="A94" s="370" t="s">
        <v>227</v>
      </c>
      <c r="B94" s="559">
        <v>0</v>
      </c>
      <c r="C94" s="560">
        <v>0</v>
      </c>
      <c r="D94" s="560">
        <v>8.9999999999999993E-3</v>
      </c>
      <c r="E94" s="560">
        <v>0.01</v>
      </c>
      <c r="F94" s="384">
        <v>0</v>
      </c>
      <c r="G94" s="384">
        <v>0</v>
      </c>
      <c r="H94" s="560">
        <v>8.9999999999999993E-3</v>
      </c>
      <c r="I94" s="560">
        <v>0.01</v>
      </c>
      <c r="J94" s="560">
        <v>1.0999999999999999E-2</v>
      </c>
      <c r="K94" s="384">
        <v>3.2000000000000001E-2</v>
      </c>
      <c r="L94" s="385">
        <v>0</v>
      </c>
    </row>
    <row r="95" spans="1:12" x14ac:dyDescent="0.25">
      <c r="A95" s="370" t="s">
        <v>228</v>
      </c>
      <c r="B95" s="559">
        <v>0</v>
      </c>
      <c r="C95" s="560">
        <v>0</v>
      </c>
      <c r="D95" s="560">
        <v>4.7839999999999998</v>
      </c>
      <c r="E95" s="560">
        <v>0</v>
      </c>
      <c r="F95" s="384">
        <v>0</v>
      </c>
      <c r="G95" s="384">
        <v>1E-3</v>
      </c>
      <c r="H95" s="560">
        <v>0</v>
      </c>
      <c r="I95" s="560">
        <v>0</v>
      </c>
      <c r="J95" s="560">
        <v>0</v>
      </c>
      <c r="K95" s="384">
        <v>0</v>
      </c>
      <c r="L95" s="385">
        <v>0</v>
      </c>
    </row>
    <row r="96" spans="1:12" x14ac:dyDescent="0.25">
      <c r="A96" s="370" t="s">
        <v>229</v>
      </c>
      <c r="B96" s="557">
        <v>0</v>
      </c>
      <c r="C96" s="558">
        <v>0</v>
      </c>
      <c r="D96" s="558">
        <v>0</v>
      </c>
      <c r="E96" s="558">
        <v>2.2639999999999998</v>
      </c>
      <c r="F96" s="379">
        <v>0</v>
      </c>
      <c r="G96" s="379">
        <v>0</v>
      </c>
      <c r="H96" s="558">
        <v>0</v>
      </c>
      <c r="I96" s="558">
        <v>0</v>
      </c>
      <c r="J96" s="558">
        <v>0</v>
      </c>
      <c r="K96" s="379">
        <v>-1</v>
      </c>
      <c r="L96" s="380">
        <v>0</v>
      </c>
    </row>
    <row r="97" spans="1:12" x14ac:dyDescent="0.25">
      <c r="A97" s="360" t="s">
        <v>64</v>
      </c>
      <c r="B97" s="539"/>
      <c r="C97" s="539"/>
      <c r="D97" s="539"/>
      <c r="E97" s="539"/>
      <c r="F97" s="363"/>
      <c r="G97" s="363"/>
      <c r="H97" s="539"/>
      <c r="I97" s="539"/>
      <c r="J97" s="539"/>
      <c r="K97" s="363"/>
      <c r="L97" s="364"/>
    </row>
    <row r="98" spans="1:12" x14ac:dyDescent="0.25">
      <c r="A98" s="360" t="s">
        <v>242</v>
      </c>
      <c r="B98" s="539"/>
      <c r="C98" s="539"/>
      <c r="D98" s="539"/>
      <c r="E98" s="539"/>
      <c r="F98" s="363"/>
      <c r="G98" s="363"/>
      <c r="H98" s="539"/>
      <c r="I98" s="539"/>
      <c r="J98" s="539"/>
      <c r="K98" s="363"/>
      <c r="L98" s="364"/>
    </row>
    <row r="99" spans="1:12" x14ac:dyDescent="0.25">
      <c r="A99" s="365" t="s">
        <v>142</v>
      </c>
      <c r="B99" s="540">
        <v>0</v>
      </c>
      <c r="C99" s="540">
        <v>6.0000000000000001E-3</v>
      </c>
      <c r="D99" s="540">
        <v>0</v>
      </c>
      <c r="E99" s="540">
        <v>0</v>
      </c>
      <c r="F99" s="368">
        <v>0</v>
      </c>
      <c r="G99" s="368">
        <v>0</v>
      </c>
      <c r="H99" s="540">
        <v>0</v>
      </c>
      <c r="I99" s="540">
        <v>0</v>
      </c>
      <c r="J99" s="540">
        <v>0</v>
      </c>
      <c r="K99" s="368">
        <v>0</v>
      </c>
      <c r="L99" s="369">
        <v>0</v>
      </c>
    </row>
    <row r="100" spans="1:12" x14ac:dyDescent="0.25">
      <c r="A100" s="370" t="s">
        <v>241</v>
      </c>
      <c r="B100" s="541">
        <v>0</v>
      </c>
      <c r="C100" s="542">
        <v>6.0000000000000001E-3</v>
      </c>
      <c r="D100" s="542">
        <v>0</v>
      </c>
      <c r="E100" s="542">
        <v>0</v>
      </c>
      <c r="F100" s="390">
        <v>0</v>
      </c>
      <c r="G100" s="390">
        <v>0</v>
      </c>
      <c r="H100" s="542">
        <v>0</v>
      </c>
      <c r="I100" s="542">
        <v>0</v>
      </c>
      <c r="J100" s="542">
        <v>0</v>
      </c>
      <c r="K100" s="390">
        <v>0</v>
      </c>
      <c r="L100" s="391">
        <v>0</v>
      </c>
    </row>
    <row r="101" spans="1:12" x14ac:dyDescent="0.25">
      <c r="A101" s="360" t="s">
        <v>243</v>
      </c>
      <c r="B101" s="539"/>
      <c r="C101" s="539"/>
      <c r="D101" s="539"/>
      <c r="E101" s="539"/>
      <c r="F101" s="363"/>
      <c r="G101" s="363"/>
      <c r="H101" s="539"/>
      <c r="I101" s="539"/>
      <c r="J101" s="539"/>
      <c r="K101" s="363"/>
      <c r="L101" s="364"/>
    </row>
    <row r="102" spans="1:12" x14ac:dyDescent="0.25">
      <c r="A102" s="365" t="s">
        <v>142</v>
      </c>
      <c r="B102" s="540">
        <v>368.18400000000003</v>
      </c>
      <c r="C102" s="540">
        <v>591.04899999999998</v>
      </c>
      <c r="D102" s="540">
        <v>603.51099999999997</v>
      </c>
      <c r="E102" s="540">
        <v>560.96</v>
      </c>
      <c r="F102" s="368">
        <v>0.151</v>
      </c>
      <c r="G102" s="368">
        <v>0.43099999999999999</v>
      </c>
      <c r="H102" s="540">
        <v>618.46199999999999</v>
      </c>
      <c r="I102" s="540">
        <v>626.38900000000001</v>
      </c>
      <c r="J102" s="540">
        <v>655.08699999999999</v>
      </c>
      <c r="K102" s="368">
        <v>5.2999999999999999E-2</v>
      </c>
      <c r="L102" s="369">
        <v>0.46</v>
      </c>
    </row>
    <row r="103" spans="1:12" x14ac:dyDescent="0.25">
      <c r="A103" s="370" t="s">
        <v>244</v>
      </c>
      <c r="B103" s="541">
        <v>368.18400000000003</v>
      </c>
      <c r="C103" s="542">
        <v>591.04899999999998</v>
      </c>
      <c r="D103" s="542">
        <v>603.51099999999997</v>
      </c>
      <c r="E103" s="542">
        <v>560.96</v>
      </c>
      <c r="F103" s="390">
        <v>0.151</v>
      </c>
      <c r="G103" s="390">
        <v>0.43099999999999999</v>
      </c>
      <c r="H103" s="542">
        <v>618.46199999999999</v>
      </c>
      <c r="I103" s="542">
        <v>626.38900000000001</v>
      </c>
      <c r="J103" s="542">
        <v>655.08699999999999</v>
      </c>
      <c r="K103" s="390">
        <v>5.2999999999999999E-2</v>
      </c>
      <c r="L103" s="391">
        <v>0.46</v>
      </c>
    </row>
    <row r="104" spans="1:12" x14ac:dyDescent="0.25">
      <c r="A104" s="360" t="s">
        <v>68</v>
      </c>
      <c r="B104" s="539"/>
      <c r="C104" s="539"/>
      <c r="D104" s="539"/>
      <c r="E104" s="539"/>
      <c r="F104" s="363"/>
      <c r="G104" s="363"/>
      <c r="H104" s="539"/>
      <c r="I104" s="539"/>
      <c r="J104" s="539"/>
      <c r="K104" s="363"/>
      <c r="L104" s="364"/>
    </row>
    <row r="105" spans="1:12" x14ac:dyDescent="0.25">
      <c r="A105" s="360" t="s">
        <v>249</v>
      </c>
      <c r="B105" s="539"/>
      <c r="C105" s="539"/>
      <c r="D105" s="539"/>
      <c r="E105" s="539"/>
      <c r="F105" s="363"/>
      <c r="G105" s="363"/>
      <c r="H105" s="539"/>
      <c r="I105" s="539"/>
      <c r="J105" s="539"/>
      <c r="K105" s="363"/>
      <c r="L105" s="364"/>
    </row>
    <row r="106" spans="1:12" x14ac:dyDescent="0.25">
      <c r="A106" s="365" t="s">
        <v>197</v>
      </c>
      <c r="B106" s="540">
        <v>0.5</v>
      </c>
      <c r="C106" s="540">
        <v>0</v>
      </c>
      <c r="D106" s="540">
        <v>0</v>
      </c>
      <c r="E106" s="540">
        <v>0</v>
      </c>
      <c r="F106" s="368">
        <v>-1</v>
      </c>
      <c r="G106" s="368">
        <v>0</v>
      </c>
      <c r="H106" s="540">
        <v>0</v>
      </c>
      <c r="I106" s="540">
        <v>0</v>
      </c>
      <c r="J106" s="540">
        <v>0</v>
      </c>
      <c r="K106" s="368">
        <v>0</v>
      </c>
      <c r="L106" s="369">
        <v>0</v>
      </c>
    </row>
    <row r="107" spans="1:12" x14ac:dyDescent="0.25">
      <c r="A107" s="543" t="s">
        <v>222</v>
      </c>
      <c r="B107" s="544">
        <v>0.5</v>
      </c>
      <c r="C107" s="545">
        <v>0</v>
      </c>
      <c r="D107" s="545">
        <v>0</v>
      </c>
      <c r="E107" s="545">
        <v>0</v>
      </c>
      <c r="F107" s="546">
        <v>-1</v>
      </c>
      <c r="G107" s="546">
        <v>0</v>
      </c>
      <c r="H107" s="545">
        <v>0</v>
      </c>
      <c r="I107" s="545">
        <v>0</v>
      </c>
      <c r="J107" s="545">
        <v>0</v>
      </c>
      <c r="K107" s="546">
        <v>0</v>
      </c>
      <c r="L107" s="547">
        <v>0</v>
      </c>
    </row>
    <row r="108" spans="1:12" x14ac:dyDescent="0.25">
      <c r="A108" s="548"/>
      <c r="B108" s="548"/>
      <c r="C108" s="548"/>
      <c r="D108" s="549"/>
      <c r="E108" s="549"/>
      <c r="F108" s="549"/>
      <c r="G108" s="549"/>
      <c r="H108" s="548"/>
      <c r="I108" s="548"/>
      <c r="J108" s="549"/>
      <c r="K108" s="549"/>
      <c r="L108" s="549"/>
    </row>
    <row r="109" spans="1:12" x14ac:dyDescent="0.25">
      <c r="A109" s="548"/>
      <c r="B109" s="548"/>
      <c r="C109" s="548"/>
      <c r="D109" s="549"/>
      <c r="E109" s="549"/>
      <c r="F109" s="549"/>
      <c r="G109" s="549"/>
      <c r="H109" s="548"/>
      <c r="I109" s="548"/>
      <c r="J109" s="549"/>
      <c r="K109" s="549"/>
      <c r="L109" s="549"/>
    </row>
  </sheetData>
  <mergeCells count="1">
    <mergeCell ref="A37:B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D51BF-C458-4059-8A06-26AD2618D1D1}">
  <sheetPr codeName="Sheet12"/>
  <dimension ref="A1:L129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23</v>
      </c>
    </row>
    <row r="3" spans="1:12" x14ac:dyDescent="0.25">
      <c r="A3" s="49" t="s">
        <v>294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8" t="s">
        <v>281</v>
      </c>
      <c r="B4" s="402" t="s">
        <v>37</v>
      </c>
      <c r="C4" s="403"/>
      <c r="D4" s="59"/>
      <c r="E4" s="60" t="s">
        <v>38</v>
      </c>
      <c r="F4" s="489" t="s">
        <v>39</v>
      </c>
      <c r="G4" s="348" t="s">
        <v>40</v>
      </c>
      <c r="H4" s="403" t="s">
        <v>41</v>
      </c>
      <c r="I4" s="490"/>
      <c r="J4" s="490"/>
      <c r="K4" s="489" t="s">
        <v>39</v>
      </c>
      <c r="L4" s="491" t="s">
        <v>42</v>
      </c>
    </row>
    <row r="5" spans="1:12" x14ac:dyDescent="0.25">
      <c r="A5" s="275" t="s">
        <v>2</v>
      </c>
      <c r="B5" s="65" t="s">
        <v>25</v>
      </c>
      <c r="C5" s="65" t="s">
        <v>26</v>
      </c>
      <c r="D5" s="266" t="s">
        <v>27</v>
      </c>
      <c r="E5" s="267" t="s">
        <v>28</v>
      </c>
      <c r="F5" s="352" t="s">
        <v>43</v>
      </c>
      <c r="G5" s="353"/>
      <c r="H5" s="65" t="s">
        <v>29</v>
      </c>
      <c r="I5" s="65" t="s">
        <v>12</v>
      </c>
      <c r="J5" s="65" t="s">
        <v>13</v>
      </c>
      <c r="K5" s="352" t="s">
        <v>44</v>
      </c>
      <c r="L5" s="492"/>
    </row>
    <row r="6" spans="1:12" x14ac:dyDescent="0.25">
      <c r="A6" s="13" t="s">
        <v>295</v>
      </c>
      <c r="B6" s="72">
        <v>46.808</v>
      </c>
      <c r="C6" s="72">
        <v>50.335000000000001</v>
      </c>
      <c r="D6" s="168">
        <v>54.774999999999999</v>
      </c>
      <c r="E6" s="103">
        <v>61.497999999999998</v>
      </c>
      <c r="F6" s="493">
        <v>9.5000000000000001E-2</v>
      </c>
      <c r="G6" s="493">
        <v>3.4000000000000002E-2</v>
      </c>
      <c r="H6" s="72">
        <v>63.204999999999998</v>
      </c>
      <c r="I6" s="72">
        <v>66.606999999999999</v>
      </c>
      <c r="J6" s="72">
        <v>69.674999999999997</v>
      </c>
      <c r="K6" s="493">
        <v>4.2000000000000003E-2</v>
      </c>
      <c r="L6" s="493">
        <v>4.2000000000000003E-2</v>
      </c>
    </row>
    <row r="7" spans="1:12" ht="18" x14ac:dyDescent="0.25">
      <c r="A7" s="13" t="s">
        <v>182</v>
      </c>
      <c r="B7" s="75">
        <v>110.79</v>
      </c>
      <c r="C7" s="75">
        <v>120.913</v>
      </c>
      <c r="D7" s="208">
        <v>127.846</v>
      </c>
      <c r="E7" s="15">
        <v>119.71599999999999</v>
      </c>
      <c r="F7" s="494">
        <v>2.5999999999999999E-2</v>
      </c>
      <c r="G7" s="494">
        <v>7.4999999999999997E-2</v>
      </c>
      <c r="H7" s="75">
        <v>127.399</v>
      </c>
      <c r="I7" s="75">
        <v>133.464</v>
      </c>
      <c r="J7" s="75">
        <v>139.935</v>
      </c>
      <c r="K7" s="494">
        <v>5.2999999999999999E-2</v>
      </c>
      <c r="L7" s="494">
        <v>8.4000000000000005E-2</v>
      </c>
    </row>
    <row r="8" spans="1:12" ht="18" x14ac:dyDescent="0.25">
      <c r="A8" s="13" t="s">
        <v>296</v>
      </c>
      <c r="B8" s="75">
        <v>69.48</v>
      </c>
      <c r="C8" s="75">
        <v>103.90600000000001</v>
      </c>
      <c r="D8" s="208">
        <v>166.77699999999999</v>
      </c>
      <c r="E8" s="15">
        <v>144.434</v>
      </c>
      <c r="F8" s="494">
        <v>0.27600000000000002</v>
      </c>
      <c r="G8" s="494">
        <v>7.5999999999999998E-2</v>
      </c>
      <c r="H8" s="75">
        <v>123.11</v>
      </c>
      <c r="I8" s="75">
        <v>127.72</v>
      </c>
      <c r="J8" s="75">
        <v>134.59899999999999</v>
      </c>
      <c r="K8" s="494">
        <v>-2.3E-2</v>
      </c>
      <c r="L8" s="494">
        <v>8.5999999999999993E-2</v>
      </c>
    </row>
    <row r="9" spans="1:12" x14ac:dyDescent="0.25">
      <c r="A9" s="13" t="s">
        <v>297</v>
      </c>
      <c r="B9" s="75">
        <v>29.832000000000001</v>
      </c>
      <c r="C9" s="75">
        <v>37.389000000000003</v>
      </c>
      <c r="D9" s="208">
        <v>41.594999999999999</v>
      </c>
      <c r="E9" s="15">
        <v>39.648000000000003</v>
      </c>
      <c r="F9" s="494">
        <v>9.9000000000000005E-2</v>
      </c>
      <c r="G9" s="494">
        <v>2.3E-2</v>
      </c>
      <c r="H9" s="75">
        <v>38.648000000000003</v>
      </c>
      <c r="I9" s="75">
        <v>39.99</v>
      </c>
      <c r="J9" s="75">
        <v>41.734000000000002</v>
      </c>
      <c r="K9" s="494">
        <v>1.7000000000000001E-2</v>
      </c>
      <c r="L9" s="494">
        <v>2.5999999999999999E-2</v>
      </c>
    </row>
    <row r="10" spans="1:12" ht="18" x14ac:dyDescent="0.25">
      <c r="A10" s="13" t="s">
        <v>298</v>
      </c>
      <c r="B10" s="75">
        <v>28.731000000000002</v>
      </c>
      <c r="C10" s="75">
        <v>65.275999999999996</v>
      </c>
      <c r="D10" s="208">
        <v>67.290999999999997</v>
      </c>
      <c r="E10" s="15">
        <v>66.123000000000005</v>
      </c>
      <c r="F10" s="494">
        <v>0.32</v>
      </c>
      <c r="G10" s="494">
        <v>3.5999999999999997E-2</v>
      </c>
      <c r="H10" s="75">
        <v>59.838999999999999</v>
      </c>
      <c r="I10" s="75">
        <v>62.308999999999997</v>
      </c>
      <c r="J10" s="75">
        <v>65.233999999999995</v>
      </c>
      <c r="K10" s="494">
        <v>-5.0000000000000001E-3</v>
      </c>
      <c r="L10" s="494">
        <v>4.1000000000000002E-2</v>
      </c>
    </row>
    <row r="11" spans="1:12" x14ac:dyDescent="0.25">
      <c r="A11" s="13" t="s">
        <v>299</v>
      </c>
      <c r="B11" s="75">
        <v>162.85499999999999</v>
      </c>
      <c r="C11" s="75">
        <v>277.42700000000002</v>
      </c>
      <c r="D11" s="208">
        <v>361.71</v>
      </c>
      <c r="E11" s="15">
        <v>543.16399999999999</v>
      </c>
      <c r="F11" s="494">
        <v>0.49399999999999999</v>
      </c>
      <c r="G11" s="494">
        <v>0.21099999999999999</v>
      </c>
      <c r="H11" s="75">
        <v>615.62400000000002</v>
      </c>
      <c r="I11" s="75">
        <v>275.928</v>
      </c>
      <c r="J11" s="75">
        <v>288.44400000000002</v>
      </c>
      <c r="K11" s="494">
        <v>-0.19</v>
      </c>
      <c r="L11" s="494">
        <v>0.27900000000000003</v>
      </c>
    </row>
    <row r="12" spans="1:12" x14ac:dyDescent="0.25">
      <c r="A12" s="13" t="s">
        <v>300</v>
      </c>
      <c r="B12" s="75">
        <v>330.98599999999999</v>
      </c>
      <c r="C12" s="75">
        <v>307.29199999999997</v>
      </c>
      <c r="D12" s="208">
        <v>318.57</v>
      </c>
      <c r="E12" s="15">
        <v>332.08</v>
      </c>
      <c r="F12" s="494">
        <v>1E-3</v>
      </c>
      <c r="G12" s="494">
        <v>0.20300000000000001</v>
      </c>
      <c r="H12" s="75">
        <v>343.005</v>
      </c>
      <c r="I12" s="75">
        <v>358.07799999999997</v>
      </c>
      <c r="J12" s="75">
        <v>374.56200000000001</v>
      </c>
      <c r="K12" s="494">
        <v>4.1000000000000002E-2</v>
      </c>
      <c r="L12" s="494">
        <v>0.22800000000000001</v>
      </c>
    </row>
    <row r="13" spans="1:12" ht="18" x14ac:dyDescent="0.25">
      <c r="A13" s="13" t="s">
        <v>162</v>
      </c>
      <c r="B13" s="75">
        <v>312.13099999999997</v>
      </c>
      <c r="C13" s="75">
        <v>145.91999999999999</v>
      </c>
      <c r="D13" s="208">
        <v>301.51</v>
      </c>
      <c r="E13" s="15">
        <v>176.821</v>
      </c>
      <c r="F13" s="494">
        <v>-0.17299999999999999</v>
      </c>
      <c r="G13" s="494">
        <v>0.14699999999999999</v>
      </c>
      <c r="H13" s="75">
        <v>147.15</v>
      </c>
      <c r="I13" s="75">
        <v>153.70699999999999</v>
      </c>
      <c r="J13" s="75">
        <v>160.77699999999999</v>
      </c>
      <c r="K13" s="494">
        <v>-3.1E-2</v>
      </c>
      <c r="L13" s="494">
        <v>0.10299999999999999</v>
      </c>
    </row>
    <row r="14" spans="1:12" x14ac:dyDescent="0.25">
      <c r="A14" s="13" t="s">
        <v>161</v>
      </c>
      <c r="B14" s="75">
        <v>471.24400000000003</v>
      </c>
      <c r="C14" s="75">
        <v>153.43700000000001</v>
      </c>
      <c r="D14" s="208">
        <v>303.01499999999999</v>
      </c>
      <c r="E14" s="15">
        <v>313.48700000000002</v>
      </c>
      <c r="F14" s="494">
        <v>-0.127</v>
      </c>
      <c r="G14" s="494">
        <v>0.19500000000000001</v>
      </c>
      <c r="H14" s="75">
        <v>120.904</v>
      </c>
      <c r="I14" s="75">
        <v>126.297</v>
      </c>
      <c r="J14" s="75">
        <v>132.09399999999999</v>
      </c>
      <c r="K14" s="494">
        <v>-0.25</v>
      </c>
      <c r="L14" s="494">
        <v>0.112</v>
      </c>
    </row>
    <row r="15" spans="1:12" x14ac:dyDescent="0.25">
      <c r="A15" s="143" t="s">
        <v>14</v>
      </c>
      <c r="B15" s="79">
        <v>1562.857</v>
      </c>
      <c r="C15" s="79">
        <v>1261.895</v>
      </c>
      <c r="D15" s="216">
        <v>1743.0889999999999</v>
      </c>
      <c r="E15" s="37">
        <v>1796.971</v>
      </c>
      <c r="F15" s="495">
        <v>4.8000000000000001E-2</v>
      </c>
      <c r="G15" s="495">
        <v>1</v>
      </c>
      <c r="H15" s="79">
        <v>1638.884</v>
      </c>
      <c r="I15" s="79">
        <v>1344.1</v>
      </c>
      <c r="J15" s="79">
        <v>1407.0540000000001</v>
      </c>
      <c r="K15" s="495">
        <v>-7.8E-2</v>
      </c>
      <c r="L15" s="495">
        <v>1</v>
      </c>
    </row>
    <row r="16" spans="1:12" ht="18" x14ac:dyDescent="0.25">
      <c r="A16" s="83" t="s">
        <v>51</v>
      </c>
      <c r="B16" s="496" t="s">
        <v>11</v>
      </c>
      <c r="C16" s="496"/>
      <c r="D16" s="497"/>
      <c r="E16" s="498">
        <v>0</v>
      </c>
      <c r="F16" s="499"/>
      <c r="G16" s="499"/>
      <c r="H16" s="500">
        <v>247.43899999999999</v>
      </c>
      <c r="I16" s="501">
        <v>-109.80800000000001</v>
      </c>
      <c r="J16" s="502">
        <v>-113.465</v>
      </c>
      <c r="K16" s="499"/>
      <c r="L16" s="499"/>
    </row>
    <row r="17" spans="1:12" x14ac:dyDescent="0.25">
      <c r="A17" s="561"/>
      <c r="B17" s="504"/>
      <c r="C17" s="504"/>
      <c r="D17" s="504"/>
      <c r="E17" s="504"/>
      <c r="F17" s="505"/>
      <c r="G17" s="505"/>
      <c r="H17" s="504"/>
      <c r="I17" s="506"/>
      <c r="J17" s="97"/>
      <c r="K17" s="550"/>
      <c r="L17" s="506"/>
    </row>
    <row r="18" spans="1:12" x14ac:dyDescent="0.25">
      <c r="A18" s="138" t="s">
        <v>52</v>
      </c>
      <c r="B18" s="508"/>
      <c r="C18" s="508"/>
      <c r="D18" s="508"/>
      <c r="E18" s="508"/>
      <c r="F18" s="509"/>
      <c r="G18" s="509"/>
      <c r="H18" s="508"/>
      <c r="I18" s="508"/>
      <c r="J18" s="551"/>
      <c r="K18" s="552"/>
      <c r="L18" s="508"/>
    </row>
    <row r="19" spans="1:12" x14ac:dyDescent="0.25">
      <c r="A19" s="123" t="s">
        <v>53</v>
      </c>
      <c r="B19" s="99">
        <v>176.69499999999999</v>
      </c>
      <c r="C19" s="99">
        <v>213.904</v>
      </c>
      <c r="D19" s="99">
        <v>263.99799999999999</v>
      </c>
      <c r="E19" s="25">
        <v>261.755</v>
      </c>
      <c r="F19" s="510">
        <v>0.14000000000000001</v>
      </c>
      <c r="G19" s="510">
        <v>0.14399999999999999</v>
      </c>
      <c r="H19" s="99">
        <v>227.59</v>
      </c>
      <c r="I19" s="99">
        <v>241.786</v>
      </c>
      <c r="J19" s="99">
        <v>253.43799999999999</v>
      </c>
      <c r="K19" s="510">
        <v>-1.0999999999999999E-2</v>
      </c>
      <c r="L19" s="510">
        <v>0.159</v>
      </c>
    </row>
    <row r="20" spans="1:12" x14ac:dyDescent="0.25">
      <c r="A20" s="13" t="s">
        <v>54</v>
      </c>
      <c r="B20" s="102">
        <v>79.17</v>
      </c>
      <c r="C20" s="72">
        <v>80.593000000000004</v>
      </c>
      <c r="D20" s="72">
        <v>84.647000000000006</v>
      </c>
      <c r="E20" s="103">
        <v>91.23</v>
      </c>
      <c r="F20" s="493">
        <v>4.8000000000000001E-2</v>
      </c>
      <c r="G20" s="493">
        <v>5.2999999999999999E-2</v>
      </c>
      <c r="H20" s="102">
        <v>96.385000000000005</v>
      </c>
      <c r="I20" s="72">
        <v>99.933000000000007</v>
      </c>
      <c r="J20" s="168">
        <v>105.345</v>
      </c>
      <c r="K20" s="493">
        <v>4.9000000000000002E-2</v>
      </c>
      <c r="L20" s="493">
        <v>6.4000000000000001E-2</v>
      </c>
    </row>
    <row r="21" spans="1:12" x14ac:dyDescent="0.25">
      <c r="A21" s="13" t="s">
        <v>86</v>
      </c>
      <c r="B21" s="22">
        <v>97.525000000000006</v>
      </c>
      <c r="C21" s="75">
        <v>133.31100000000001</v>
      </c>
      <c r="D21" s="75">
        <v>179.351</v>
      </c>
      <c r="E21" s="15">
        <v>170.52500000000001</v>
      </c>
      <c r="F21" s="494">
        <v>0.20499999999999999</v>
      </c>
      <c r="G21" s="494">
        <v>9.0999999999999998E-2</v>
      </c>
      <c r="H21" s="22">
        <v>131.20500000000001</v>
      </c>
      <c r="I21" s="75">
        <v>141.85300000000001</v>
      </c>
      <c r="J21" s="208">
        <v>148.09299999999999</v>
      </c>
      <c r="K21" s="494">
        <v>-4.5999999999999999E-2</v>
      </c>
      <c r="L21" s="494">
        <v>9.6000000000000002E-2</v>
      </c>
    </row>
    <row r="22" spans="1:12" x14ac:dyDescent="0.25">
      <c r="A22" s="106" t="s">
        <v>56</v>
      </c>
      <c r="B22" s="511"/>
      <c r="C22" s="109"/>
      <c r="D22" s="109"/>
      <c r="E22" s="110"/>
      <c r="F22" s="512"/>
      <c r="G22" s="512">
        <v>0</v>
      </c>
      <c r="H22" s="107"/>
      <c r="I22" s="108"/>
      <c r="J22" s="513"/>
      <c r="K22" s="512"/>
      <c r="L22" s="512">
        <v>0</v>
      </c>
    </row>
    <row r="23" spans="1:12" x14ac:dyDescent="0.25">
      <c r="A23" s="106" t="s">
        <v>95</v>
      </c>
      <c r="B23" s="113">
        <v>2.1259999999999999</v>
      </c>
      <c r="C23" s="114">
        <v>2.52</v>
      </c>
      <c r="D23" s="114">
        <v>5.1619999999999999</v>
      </c>
      <c r="E23" s="115">
        <v>3.121</v>
      </c>
      <c r="F23" s="514">
        <v>0.13700000000000001</v>
      </c>
      <c r="G23" s="514">
        <v>2E-3</v>
      </c>
      <c r="H23" s="113">
        <v>3.1619999999999999</v>
      </c>
      <c r="I23" s="114">
        <v>3.4089999999999998</v>
      </c>
      <c r="J23" s="515">
        <v>3.4649999999999999</v>
      </c>
      <c r="K23" s="514">
        <v>3.5000000000000003E-2</v>
      </c>
      <c r="L23" s="514">
        <v>2E-3</v>
      </c>
    </row>
    <row r="24" spans="1:12" x14ac:dyDescent="0.25">
      <c r="A24" s="106" t="s">
        <v>100</v>
      </c>
      <c r="B24" s="113">
        <v>2.3809999999999998</v>
      </c>
      <c r="C24" s="114">
        <v>4.4020000000000001</v>
      </c>
      <c r="D24" s="114">
        <v>2.9359999999999999</v>
      </c>
      <c r="E24" s="115">
        <v>2.5139999999999998</v>
      </c>
      <c r="F24" s="514">
        <v>1.7999999999999999E-2</v>
      </c>
      <c r="G24" s="514">
        <v>2E-3</v>
      </c>
      <c r="H24" s="113">
        <v>2.3650000000000002</v>
      </c>
      <c r="I24" s="114">
        <v>2.4420000000000002</v>
      </c>
      <c r="J24" s="515">
        <v>2.54</v>
      </c>
      <c r="K24" s="514">
        <v>3.0000000000000001E-3</v>
      </c>
      <c r="L24" s="514">
        <v>2E-3</v>
      </c>
    </row>
    <row r="25" spans="1:12" ht="18" x14ac:dyDescent="0.25">
      <c r="A25" s="106" t="s">
        <v>58</v>
      </c>
      <c r="B25" s="113">
        <v>56.338999999999999</v>
      </c>
      <c r="C25" s="114">
        <v>22.690999999999999</v>
      </c>
      <c r="D25" s="114">
        <v>25.477</v>
      </c>
      <c r="E25" s="115">
        <v>27.058</v>
      </c>
      <c r="F25" s="514">
        <v>-0.217</v>
      </c>
      <c r="G25" s="514">
        <v>2.1000000000000001E-2</v>
      </c>
      <c r="H25" s="113">
        <v>18.082000000000001</v>
      </c>
      <c r="I25" s="114">
        <v>21.446999999999999</v>
      </c>
      <c r="J25" s="515">
        <v>22.323</v>
      </c>
      <c r="K25" s="514">
        <v>-6.2E-2</v>
      </c>
      <c r="L25" s="514">
        <v>1.4E-2</v>
      </c>
    </row>
    <row r="26" spans="1:12" x14ac:dyDescent="0.25">
      <c r="A26" s="106" t="s">
        <v>59</v>
      </c>
      <c r="B26" s="113">
        <v>25.164000000000001</v>
      </c>
      <c r="C26" s="114">
        <v>78.076999999999998</v>
      </c>
      <c r="D26" s="114">
        <v>115.068</v>
      </c>
      <c r="E26" s="115">
        <v>99.965000000000003</v>
      </c>
      <c r="F26" s="514">
        <v>0.58399999999999996</v>
      </c>
      <c r="G26" s="514">
        <v>0.05</v>
      </c>
      <c r="H26" s="113">
        <v>74.260999999999996</v>
      </c>
      <c r="I26" s="114">
        <v>79.369</v>
      </c>
      <c r="J26" s="515">
        <v>83.554000000000002</v>
      </c>
      <c r="K26" s="514">
        <v>-5.8000000000000003E-2</v>
      </c>
      <c r="L26" s="514">
        <v>5.3999999999999999E-2</v>
      </c>
    </row>
    <row r="27" spans="1:12" x14ac:dyDescent="0.25">
      <c r="A27" s="106" t="s">
        <v>60</v>
      </c>
      <c r="B27" s="113">
        <v>0</v>
      </c>
      <c r="C27" s="114">
        <v>0</v>
      </c>
      <c r="D27" s="114">
        <v>0</v>
      </c>
      <c r="E27" s="115">
        <v>1.6870000000000001</v>
      </c>
      <c r="F27" s="514">
        <v>0</v>
      </c>
      <c r="G27" s="514">
        <v>0</v>
      </c>
      <c r="H27" s="113">
        <v>1.6619999999999999</v>
      </c>
      <c r="I27" s="114">
        <v>1.841</v>
      </c>
      <c r="J27" s="515">
        <v>1.825</v>
      </c>
      <c r="K27" s="514">
        <v>2.7E-2</v>
      </c>
      <c r="L27" s="514">
        <v>1E-3</v>
      </c>
    </row>
    <row r="28" spans="1:12" x14ac:dyDescent="0.25">
      <c r="A28" s="106" t="s">
        <v>62</v>
      </c>
      <c r="B28" s="118">
        <v>3.694</v>
      </c>
      <c r="C28" s="119">
        <v>11.798</v>
      </c>
      <c r="D28" s="119">
        <v>23.661999999999999</v>
      </c>
      <c r="E28" s="120">
        <v>24.321000000000002</v>
      </c>
      <c r="F28" s="516">
        <v>0.874</v>
      </c>
      <c r="G28" s="516">
        <v>0.01</v>
      </c>
      <c r="H28" s="118">
        <v>22.568000000000001</v>
      </c>
      <c r="I28" s="119">
        <v>23.66</v>
      </c>
      <c r="J28" s="517">
        <v>24.329000000000001</v>
      </c>
      <c r="K28" s="516">
        <v>0</v>
      </c>
      <c r="L28" s="516">
        <v>1.4999999999999999E-2</v>
      </c>
    </row>
    <row r="29" spans="1:12" x14ac:dyDescent="0.25">
      <c r="A29" s="123" t="s">
        <v>87</v>
      </c>
      <c r="B29" s="124">
        <v>1386.16</v>
      </c>
      <c r="C29" s="124">
        <v>1047.748</v>
      </c>
      <c r="D29" s="124">
        <v>1478.8</v>
      </c>
      <c r="E29" s="125">
        <v>1535.2159999999999</v>
      </c>
      <c r="F29" s="518">
        <v>3.5000000000000003E-2</v>
      </c>
      <c r="G29" s="518">
        <v>0.85599999999999998</v>
      </c>
      <c r="H29" s="195">
        <v>1411.2940000000001</v>
      </c>
      <c r="I29" s="124">
        <v>1102.3140000000001</v>
      </c>
      <c r="J29" s="124">
        <v>1153.616</v>
      </c>
      <c r="K29" s="519">
        <v>-9.0999999999999998E-2</v>
      </c>
      <c r="L29" s="519">
        <v>0.84099999999999997</v>
      </c>
    </row>
    <row r="30" spans="1:12" x14ac:dyDescent="0.25">
      <c r="A30" s="13" t="s">
        <v>64</v>
      </c>
      <c r="B30" s="102">
        <v>0</v>
      </c>
      <c r="C30" s="72">
        <v>1</v>
      </c>
      <c r="D30" s="72">
        <v>0</v>
      </c>
      <c r="E30" s="103">
        <v>0</v>
      </c>
      <c r="F30" s="493">
        <v>0</v>
      </c>
      <c r="G30" s="493">
        <v>0</v>
      </c>
      <c r="H30" s="102">
        <v>0</v>
      </c>
      <c r="I30" s="72">
        <v>0</v>
      </c>
      <c r="J30" s="168">
        <v>0</v>
      </c>
      <c r="K30" s="493">
        <v>0</v>
      </c>
      <c r="L30" s="493">
        <v>0</v>
      </c>
    </row>
    <row r="31" spans="1:12" ht="18" x14ac:dyDescent="0.25">
      <c r="A31" s="13" t="s">
        <v>65</v>
      </c>
      <c r="B31" s="22">
        <v>1185.2840000000001</v>
      </c>
      <c r="C31" s="75">
        <v>774.40899999999999</v>
      </c>
      <c r="D31" s="75">
        <v>1184.6769999999999</v>
      </c>
      <c r="E31" s="15">
        <v>1229.183</v>
      </c>
      <c r="F31" s="494">
        <v>1.2E-2</v>
      </c>
      <c r="G31" s="494">
        <v>0.68700000000000006</v>
      </c>
      <c r="H31" s="22">
        <v>1143.7260000000001</v>
      </c>
      <c r="I31" s="75">
        <v>811.09400000000005</v>
      </c>
      <c r="J31" s="208">
        <v>848.68600000000004</v>
      </c>
      <c r="K31" s="494">
        <v>-0.11600000000000001</v>
      </c>
      <c r="L31" s="494">
        <v>0.65200000000000002</v>
      </c>
    </row>
    <row r="32" spans="1:12" x14ac:dyDescent="0.25">
      <c r="A32" s="13" t="s">
        <v>66</v>
      </c>
      <c r="B32" s="22">
        <v>5.8879999999999999</v>
      </c>
      <c r="C32" s="75">
        <v>4.3920000000000003</v>
      </c>
      <c r="D32" s="75">
        <v>9.4079999999999995</v>
      </c>
      <c r="E32" s="15">
        <v>7.4029999999999996</v>
      </c>
      <c r="F32" s="494">
        <v>7.9000000000000001E-2</v>
      </c>
      <c r="G32" s="494">
        <v>4.0000000000000001E-3</v>
      </c>
      <c r="H32" s="22">
        <v>6.2839999999999998</v>
      </c>
      <c r="I32" s="75">
        <v>7.0970000000000004</v>
      </c>
      <c r="J32" s="208">
        <v>8.3089999999999993</v>
      </c>
      <c r="K32" s="494">
        <v>3.9E-2</v>
      </c>
      <c r="L32" s="494">
        <v>5.0000000000000001E-3</v>
      </c>
    </row>
    <row r="33" spans="1:12" ht="18" x14ac:dyDescent="0.25">
      <c r="A33" s="13" t="s">
        <v>67</v>
      </c>
      <c r="B33" s="22">
        <v>3.1019999999999999</v>
      </c>
      <c r="C33" s="75">
        <v>2.89</v>
      </c>
      <c r="D33" s="75">
        <v>3.0649999999999999</v>
      </c>
      <c r="E33" s="15">
        <v>3.6269999999999998</v>
      </c>
      <c r="F33" s="494">
        <v>5.3999999999999999E-2</v>
      </c>
      <c r="G33" s="494">
        <v>2E-3</v>
      </c>
      <c r="H33" s="22">
        <v>3.58</v>
      </c>
      <c r="I33" s="75">
        <v>3.7</v>
      </c>
      <c r="J33" s="208">
        <v>3.87</v>
      </c>
      <c r="K33" s="494">
        <v>2.1999999999999999E-2</v>
      </c>
      <c r="L33" s="494">
        <v>2E-3</v>
      </c>
    </row>
    <row r="34" spans="1:12" ht="18" x14ac:dyDescent="0.25">
      <c r="A34" s="13" t="s">
        <v>68</v>
      </c>
      <c r="B34" s="22">
        <v>53.706000000000003</v>
      </c>
      <c r="C34" s="75">
        <v>98.572000000000003</v>
      </c>
      <c r="D34" s="75">
        <v>84.465000000000003</v>
      </c>
      <c r="E34" s="15">
        <v>94.912000000000006</v>
      </c>
      <c r="F34" s="494">
        <v>0.20899999999999999</v>
      </c>
      <c r="G34" s="494">
        <v>5.1999999999999998E-2</v>
      </c>
      <c r="H34" s="22">
        <v>96.394999999999996</v>
      </c>
      <c r="I34" s="75">
        <v>94.054000000000002</v>
      </c>
      <c r="J34" s="208">
        <v>97.813000000000002</v>
      </c>
      <c r="K34" s="494">
        <v>0.01</v>
      </c>
      <c r="L34" s="494">
        <v>6.2E-2</v>
      </c>
    </row>
    <row r="35" spans="1:12" x14ac:dyDescent="0.25">
      <c r="A35" s="13" t="s">
        <v>69</v>
      </c>
      <c r="B35" s="22">
        <v>128.86099999999999</v>
      </c>
      <c r="C35" s="75">
        <v>134.03800000000001</v>
      </c>
      <c r="D35" s="75">
        <v>173.02699999999999</v>
      </c>
      <c r="E35" s="15">
        <v>182.51400000000001</v>
      </c>
      <c r="F35" s="494">
        <v>0.123</v>
      </c>
      <c r="G35" s="494">
        <v>9.7000000000000003E-2</v>
      </c>
      <c r="H35" s="22">
        <v>146.00200000000001</v>
      </c>
      <c r="I35" s="75">
        <v>164.529</v>
      </c>
      <c r="J35" s="208">
        <v>172.309</v>
      </c>
      <c r="K35" s="494">
        <v>-1.9E-2</v>
      </c>
      <c r="L35" s="494">
        <v>0.108</v>
      </c>
    </row>
    <row r="36" spans="1:12" x14ac:dyDescent="0.25">
      <c r="A36" s="13" t="s">
        <v>70</v>
      </c>
      <c r="B36" s="128">
        <v>9.3190000000000008</v>
      </c>
      <c r="C36" s="129">
        <v>32.447000000000003</v>
      </c>
      <c r="D36" s="129">
        <v>24.158000000000001</v>
      </c>
      <c r="E36" s="130">
        <v>17.577000000000002</v>
      </c>
      <c r="F36" s="520">
        <v>0.23599999999999999</v>
      </c>
      <c r="G36" s="520">
        <v>1.2999999999999999E-2</v>
      </c>
      <c r="H36" s="128">
        <v>15.307</v>
      </c>
      <c r="I36" s="129">
        <v>21.84</v>
      </c>
      <c r="J36" s="201">
        <v>22.629000000000001</v>
      </c>
      <c r="K36" s="520">
        <v>8.7999999999999995E-2</v>
      </c>
      <c r="L36" s="520">
        <v>1.2999999999999999E-2</v>
      </c>
    </row>
    <row r="37" spans="1:12" ht="18" x14ac:dyDescent="0.25">
      <c r="A37" s="123" t="s">
        <v>76</v>
      </c>
      <c r="B37" s="139">
        <v>2E-3</v>
      </c>
      <c r="C37" s="139">
        <v>0.24299999999999999</v>
      </c>
      <c r="D37" s="139">
        <v>0.29099999999999998</v>
      </c>
      <c r="E37" s="140">
        <v>0</v>
      </c>
      <c r="F37" s="523">
        <v>-1</v>
      </c>
      <c r="G37" s="523">
        <v>0</v>
      </c>
      <c r="H37" s="213">
        <v>0</v>
      </c>
      <c r="I37" s="139">
        <v>0</v>
      </c>
      <c r="J37" s="214">
        <v>0</v>
      </c>
      <c r="K37" s="523">
        <v>0</v>
      </c>
      <c r="L37" s="523">
        <v>0</v>
      </c>
    </row>
    <row r="38" spans="1:12" x14ac:dyDescent="0.25">
      <c r="A38" s="143" t="s">
        <v>14</v>
      </c>
      <c r="B38" s="79">
        <v>1562.857</v>
      </c>
      <c r="C38" s="79">
        <v>1261.895</v>
      </c>
      <c r="D38" s="79">
        <v>1743.0889999999999</v>
      </c>
      <c r="E38" s="37">
        <v>1796.971</v>
      </c>
      <c r="F38" s="524">
        <v>4.8000000000000001E-2</v>
      </c>
      <c r="G38" s="524">
        <v>1</v>
      </c>
      <c r="H38" s="79">
        <v>1638.884</v>
      </c>
      <c r="I38" s="79">
        <v>1344.1</v>
      </c>
      <c r="J38" s="79">
        <v>1407.0540000000001</v>
      </c>
      <c r="K38" s="524">
        <v>-7.8E-2</v>
      </c>
      <c r="L38" s="524">
        <v>1</v>
      </c>
    </row>
    <row r="39" spans="1:12" ht="36" x14ac:dyDescent="0.25">
      <c r="A39" s="525" t="s">
        <v>288</v>
      </c>
      <c r="B39" s="526">
        <v>0.30199999999999999</v>
      </c>
      <c r="C39" s="526">
        <v>0.224</v>
      </c>
      <c r="D39" s="527">
        <v>0.27900000000000003</v>
      </c>
      <c r="E39" s="526">
        <v>0.29499999999999998</v>
      </c>
      <c r="F39" s="528">
        <v>0</v>
      </c>
      <c r="G39" s="528">
        <v>0</v>
      </c>
      <c r="H39" s="526">
        <v>0.26800000000000002</v>
      </c>
      <c r="I39" s="526">
        <v>0.22600000000000001</v>
      </c>
      <c r="J39" s="526">
        <v>0.22600000000000001</v>
      </c>
      <c r="K39" s="528">
        <v>0</v>
      </c>
      <c r="L39" s="553">
        <v>0</v>
      </c>
    </row>
    <row r="40" spans="1:12" x14ac:dyDescent="0.25">
      <c r="A40" s="554"/>
      <c r="B40" s="554"/>
      <c r="C40" s="554"/>
      <c r="D40" s="554"/>
      <c r="E40" s="554"/>
      <c r="F40" s="554"/>
      <c r="G40" s="554">
        <v>0</v>
      </c>
      <c r="H40" s="554"/>
      <c r="I40" s="554"/>
      <c r="J40" s="554"/>
      <c r="K40" s="554"/>
      <c r="L40" s="554">
        <v>0</v>
      </c>
    </row>
    <row r="41" spans="1:12" x14ac:dyDescent="0.25">
      <c r="A41" s="530" t="s">
        <v>289</v>
      </c>
      <c r="B41" s="531"/>
      <c r="C41" s="532"/>
      <c r="D41" s="532"/>
      <c r="E41" s="533"/>
      <c r="F41" s="534"/>
      <c r="G41" s="534"/>
      <c r="H41" s="533"/>
      <c r="I41" s="534"/>
      <c r="J41" s="534"/>
      <c r="K41" s="533"/>
      <c r="L41" s="534"/>
    </row>
    <row r="42" spans="1:12" x14ac:dyDescent="0.25">
      <c r="A42" s="535" t="s">
        <v>70</v>
      </c>
      <c r="B42" s="536"/>
      <c r="C42" s="536"/>
      <c r="D42" s="536"/>
      <c r="E42" s="536"/>
      <c r="F42" s="537"/>
      <c r="G42" s="537"/>
      <c r="H42" s="536"/>
      <c r="I42" s="536"/>
      <c r="J42" s="536"/>
      <c r="K42" s="537"/>
      <c r="L42" s="538"/>
    </row>
    <row r="43" spans="1:12" x14ac:dyDescent="0.25">
      <c r="A43" s="360" t="s">
        <v>141</v>
      </c>
      <c r="B43" s="539"/>
      <c r="C43" s="539"/>
      <c r="D43" s="539"/>
      <c r="E43" s="539"/>
      <c r="F43" s="363"/>
      <c r="G43" s="363"/>
      <c r="H43" s="539"/>
      <c r="I43" s="539"/>
      <c r="J43" s="539"/>
      <c r="K43" s="363"/>
      <c r="L43" s="364"/>
    </row>
    <row r="44" spans="1:12" x14ac:dyDescent="0.25">
      <c r="A44" s="365" t="s">
        <v>142</v>
      </c>
      <c r="B44" s="540">
        <v>0.26100000000000001</v>
      </c>
      <c r="C44" s="540">
        <v>0.151</v>
      </c>
      <c r="D44" s="540">
        <v>0.12</v>
      </c>
      <c r="E44" s="540">
        <v>5.5E-2</v>
      </c>
      <c r="F44" s="368">
        <v>-0.40500000000000003</v>
      </c>
      <c r="G44" s="368">
        <v>0</v>
      </c>
      <c r="H44" s="540">
        <v>0</v>
      </c>
      <c r="I44" s="540">
        <v>0</v>
      </c>
      <c r="J44" s="540">
        <v>0</v>
      </c>
      <c r="K44" s="368">
        <v>-1</v>
      </c>
      <c r="L44" s="369">
        <v>0</v>
      </c>
    </row>
    <row r="45" spans="1:12" x14ac:dyDescent="0.25">
      <c r="A45" s="370" t="s">
        <v>143</v>
      </c>
      <c r="B45" s="541">
        <v>0.26100000000000001</v>
      </c>
      <c r="C45" s="542">
        <v>0.151</v>
      </c>
      <c r="D45" s="542">
        <v>0.12</v>
      </c>
      <c r="E45" s="542">
        <v>5.5E-2</v>
      </c>
      <c r="F45" s="390">
        <v>-0.40500000000000003</v>
      </c>
      <c r="G45" s="390">
        <v>0</v>
      </c>
      <c r="H45" s="542">
        <v>0</v>
      </c>
      <c r="I45" s="542">
        <v>0</v>
      </c>
      <c r="J45" s="542">
        <v>0</v>
      </c>
      <c r="K45" s="390">
        <v>-1</v>
      </c>
      <c r="L45" s="391">
        <v>0</v>
      </c>
    </row>
    <row r="46" spans="1:12" x14ac:dyDescent="0.25">
      <c r="A46" s="360" t="s">
        <v>145</v>
      </c>
      <c r="B46" s="539"/>
      <c r="C46" s="539"/>
      <c r="D46" s="539"/>
      <c r="E46" s="539"/>
      <c r="F46" s="363"/>
      <c r="G46" s="363"/>
      <c r="H46" s="539"/>
      <c r="I46" s="539"/>
      <c r="J46" s="539"/>
      <c r="K46" s="363"/>
      <c r="L46" s="364"/>
    </row>
    <row r="47" spans="1:12" x14ac:dyDescent="0.25">
      <c r="A47" s="365" t="s">
        <v>142</v>
      </c>
      <c r="B47" s="540">
        <v>9.0579999999999998</v>
      </c>
      <c r="C47" s="540">
        <v>32.295999999999999</v>
      </c>
      <c r="D47" s="540">
        <v>24.038</v>
      </c>
      <c r="E47" s="540">
        <v>17.521999999999998</v>
      </c>
      <c r="F47" s="368">
        <v>0.246</v>
      </c>
      <c r="G47" s="368">
        <v>1.2999999999999999E-2</v>
      </c>
      <c r="H47" s="540">
        <v>15.307</v>
      </c>
      <c r="I47" s="540">
        <v>21.84</v>
      </c>
      <c r="J47" s="540">
        <v>22.629000000000001</v>
      </c>
      <c r="K47" s="368">
        <v>8.8999999999999996E-2</v>
      </c>
      <c r="L47" s="369">
        <v>1.2E-2</v>
      </c>
    </row>
    <row r="48" spans="1:12" x14ac:dyDescent="0.25">
      <c r="A48" s="370" t="s">
        <v>147</v>
      </c>
      <c r="B48" s="555">
        <v>2.1000000000000001E-2</v>
      </c>
      <c r="C48" s="556">
        <v>2.855</v>
      </c>
      <c r="D48" s="556">
        <v>0</v>
      </c>
      <c r="E48" s="556">
        <v>0</v>
      </c>
      <c r="F48" s="374">
        <v>-1</v>
      </c>
      <c r="G48" s="374">
        <v>0</v>
      </c>
      <c r="H48" s="556">
        <v>0</v>
      </c>
      <c r="I48" s="556">
        <v>1.2170000000000001</v>
      </c>
      <c r="J48" s="556">
        <v>1.2729999999999999</v>
      </c>
      <c r="K48" s="374">
        <v>0</v>
      </c>
      <c r="L48" s="375">
        <v>0</v>
      </c>
    </row>
    <row r="49" spans="1:12" x14ac:dyDescent="0.25">
      <c r="A49" s="370" t="s">
        <v>148</v>
      </c>
      <c r="B49" s="559">
        <v>1.3260000000000001</v>
      </c>
      <c r="C49" s="560">
        <v>6.9729999999999999</v>
      </c>
      <c r="D49" s="560">
        <v>4.2990000000000004</v>
      </c>
      <c r="E49" s="560">
        <v>0</v>
      </c>
      <c r="F49" s="384">
        <v>-1</v>
      </c>
      <c r="G49" s="384">
        <v>2E-3</v>
      </c>
      <c r="H49" s="560">
        <v>0</v>
      </c>
      <c r="I49" s="560">
        <v>0</v>
      </c>
      <c r="J49" s="560">
        <v>0</v>
      </c>
      <c r="K49" s="384">
        <v>0</v>
      </c>
      <c r="L49" s="385">
        <v>0</v>
      </c>
    </row>
    <row r="50" spans="1:12" x14ac:dyDescent="0.25">
      <c r="A50" s="370" t="s">
        <v>149</v>
      </c>
      <c r="B50" s="559">
        <v>0.2</v>
      </c>
      <c r="C50" s="560">
        <v>6.7560000000000002</v>
      </c>
      <c r="D50" s="560">
        <v>0</v>
      </c>
      <c r="E50" s="560">
        <v>1.333</v>
      </c>
      <c r="F50" s="384">
        <v>0.88200000000000001</v>
      </c>
      <c r="G50" s="384">
        <v>1E-3</v>
      </c>
      <c r="H50" s="560">
        <v>0</v>
      </c>
      <c r="I50" s="560">
        <v>3.1120000000000001</v>
      </c>
      <c r="J50" s="560">
        <v>3.2549999999999999</v>
      </c>
      <c r="K50" s="384">
        <v>0.34699999999999998</v>
      </c>
      <c r="L50" s="385">
        <v>1E-3</v>
      </c>
    </row>
    <row r="51" spans="1:12" x14ac:dyDescent="0.25">
      <c r="A51" s="370" t="s">
        <v>150</v>
      </c>
      <c r="B51" s="559">
        <v>0</v>
      </c>
      <c r="C51" s="560">
        <v>0.50700000000000001</v>
      </c>
      <c r="D51" s="560">
        <v>0</v>
      </c>
      <c r="E51" s="560">
        <v>0</v>
      </c>
      <c r="F51" s="384">
        <v>0</v>
      </c>
      <c r="G51" s="384">
        <v>0</v>
      </c>
      <c r="H51" s="560">
        <v>0</v>
      </c>
      <c r="I51" s="560">
        <v>0</v>
      </c>
      <c r="J51" s="560">
        <v>0</v>
      </c>
      <c r="K51" s="384">
        <v>0</v>
      </c>
      <c r="L51" s="385">
        <v>0</v>
      </c>
    </row>
    <row r="52" spans="1:12" x14ac:dyDescent="0.25">
      <c r="A52" s="370" t="s">
        <v>151</v>
      </c>
      <c r="B52" s="559">
        <v>1.181</v>
      </c>
      <c r="C52" s="560">
        <v>8.7919999999999998</v>
      </c>
      <c r="D52" s="560">
        <v>13.156000000000001</v>
      </c>
      <c r="E52" s="560">
        <v>9.5809999999999995</v>
      </c>
      <c r="F52" s="384">
        <v>1.0089999999999999</v>
      </c>
      <c r="G52" s="384">
        <v>5.0000000000000001E-3</v>
      </c>
      <c r="H52" s="560">
        <v>9.7110000000000003</v>
      </c>
      <c r="I52" s="560">
        <v>11.974</v>
      </c>
      <c r="J52" s="560">
        <v>12.553000000000001</v>
      </c>
      <c r="K52" s="384">
        <v>9.4E-2</v>
      </c>
      <c r="L52" s="385">
        <v>7.0000000000000001E-3</v>
      </c>
    </row>
    <row r="53" spans="1:12" x14ac:dyDescent="0.25">
      <c r="A53" s="370" t="s">
        <v>152</v>
      </c>
      <c r="B53" s="557">
        <v>6.33</v>
      </c>
      <c r="C53" s="558">
        <v>6.4130000000000003</v>
      </c>
      <c r="D53" s="558">
        <v>6.5830000000000002</v>
      </c>
      <c r="E53" s="558">
        <v>6.6079999999999997</v>
      </c>
      <c r="F53" s="379">
        <v>1.4E-2</v>
      </c>
      <c r="G53" s="379">
        <v>4.0000000000000001E-3</v>
      </c>
      <c r="H53" s="558">
        <v>5.5960000000000001</v>
      </c>
      <c r="I53" s="558">
        <v>5.5369999999999999</v>
      </c>
      <c r="J53" s="558">
        <v>5.548</v>
      </c>
      <c r="K53" s="379">
        <v>-5.7000000000000002E-2</v>
      </c>
      <c r="L53" s="380">
        <v>4.0000000000000001E-3</v>
      </c>
    </row>
    <row r="54" spans="1:12" x14ac:dyDescent="0.25">
      <c r="A54" s="360" t="s">
        <v>65</v>
      </c>
      <c r="B54" s="539"/>
      <c r="C54" s="539"/>
      <c r="D54" s="539"/>
      <c r="E54" s="539"/>
      <c r="F54" s="363"/>
      <c r="G54" s="363"/>
      <c r="H54" s="539"/>
      <c r="I54" s="539"/>
      <c r="J54" s="539"/>
      <c r="K54" s="363"/>
      <c r="L54" s="364"/>
    </row>
    <row r="55" spans="1:12" x14ac:dyDescent="0.25">
      <c r="A55" s="360" t="s">
        <v>154</v>
      </c>
      <c r="B55" s="539"/>
      <c r="C55" s="539"/>
      <c r="D55" s="539"/>
      <c r="E55" s="539"/>
      <c r="F55" s="363"/>
      <c r="G55" s="363"/>
      <c r="H55" s="539"/>
      <c r="I55" s="539"/>
      <c r="J55" s="539"/>
      <c r="K55" s="363"/>
      <c r="L55" s="364"/>
    </row>
    <row r="56" spans="1:12" x14ac:dyDescent="0.25">
      <c r="A56" s="365" t="s">
        <v>142</v>
      </c>
      <c r="B56" s="540">
        <v>1185.2840000000001</v>
      </c>
      <c r="C56" s="540">
        <v>774.40899999999999</v>
      </c>
      <c r="D56" s="540">
        <v>1184.6769999999999</v>
      </c>
      <c r="E56" s="540">
        <v>1229.183</v>
      </c>
      <c r="F56" s="368">
        <v>1.2E-2</v>
      </c>
      <c r="G56" s="368">
        <v>0.68700000000000006</v>
      </c>
      <c r="H56" s="540">
        <v>1143.7260000000001</v>
      </c>
      <c r="I56" s="540">
        <v>811.09400000000005</v>
      </c>
      <c r="J56" s="540">
        <v>848.68600000000004</v>
      </c>
      <c r="K56" s="368">
        <v>-0.11600000000000001</v>
      </c>
      <c r="L56" s="369">
        <v>0.65200000000000002</v>
      </c>
    </row>
    <row r="57" spans="1:12" x14ac:dyDescent="0.25">
      <c r="A57" s="370" t="s">
        <v>156</v>
      </c>
      <c r="B57" s="555">
        <v>65.269000000000005</v>
      </c>
      <c r="C57" s="556">
        <v>65.849000000000004</v>
      </c>
      <c r="D57" s="556">
        <v>67.477999999999994</v>
      </c>
      <c r="E57" s="556">
        <v>67.738</v>
      </c>
      <c r="F57" s="374">
        <v>1.2E-2</v>
      </c>
      <c r="G57" s="374">
        <v>4.2000000000000003E-2</v>
      </c>
      <c r="H57" s="556">
        <v>67.887</v>
      </c>
      <c r="I57" s="556">
        <v>70.918000000000006</v>
      </c>
      <c r="J57" s="556">
        <v>74.183999999999997</v>
      </c>
      <c r="K57" s="374">
        <v>3.1E-2</v>
      </c>
      <c r="L57" s="375">
        <v>4.4999999999999998E-2</v>
      </c>
    </row>
    <row r="58" spans="1:12" x14ac:dyDescent="0.25">
      <c r="A58" s="370" t="s">
        <v>157</v>
      </c>
      <c r="B58" s="559">
        <v>59.79</v>
      </c>
      <c r="C58" s="560">
        <v>68.247</v>
      </c>
      <c r="D58" s="560">
        <v>62.752000000000002</v>
      </c>
      <c r="E58" s="560">
        <v>73.153999999999996</v>
      </c>
      <c r="F58" s="384">
        <v>7.0000000000000007E-2</v>
      </c>
      <c r="G58" s="384">
        <v>4.1000000000000002E-2</v>
      </c>
      <c r="H58" s="560">
        <v>76.938999999999993</v>
      </c>
      <c r="I58" s="560">
        <v>80.132999999999996</v>
      </c>
      <c r="J58" s="560">
        <v>83.804000000000002</v>
      </c>
      <c r="K58" s="384">
        <v>4.5999999999999999E-2</v>
      </c>
      <c r="L58" s="385">
        <v>5.0999999999999997E-2</v>
      </c>
    </row>
    <row r="59" spans="1:12" x14ac:dyDescent="0.25">
      <c r="A59" s="370" t="s">
        <v>158</v>
      </c>
      <c r="B59" s="559">
        <v>49.634</v>
      </c>
      <c r="C59" s="560">
        <v>53.866</v>
      </c>
      <c r="D59" s="560">
        <v>55.192999999999998</v>
      </c>
      <c r="E59" s="560">
        <v>55.405000000000001</v>
      </c>
      <c r="F59" s="384">
        <v>3.6999999999999998E-2</v>
      </c>
      <c r="G59" s="384">
        <v>3.4000000000000002E-2</v>
      </c>
      <c r="H59" s="560">
        <v>52.542000000000002</v>
      </c>
      <c r="I59" s="560">
        <v>54.893000000000001</v>
      </c>
      <c r="J59" s="560">
        <v>57.417000000000002</v>
      </c>
      <c r="K59" s="384">
        <v>1.2E-2</v>
      </c>
      <c r="L59" s="385">
        <v>3.5999999999999997E-2</v>
      </c>
    </row>
    <row r="60" spans="1:12" x14ac:dyDescent="0.25">
      <c r="A60" s="370" t="s">
        <v>159</v>
      </c>
      <c r="B60" s="559">
        <v>46.883000000000003</v>
      </c>
      <c r="C60" s="560">
        <v>48.823</v>
      </c>
      <c r="D60" s="560">
        <v>50.024000000000001</v>
      </c>
      <c r="E60" s="560">
        <v>50.216000000000001</v>
      </c>
      <c r="F60" s="384">
        <v>2.3E-2</v>
      </c>
      <c r="G60" s="384">
        <v>3.1E-2</v>
      </c>
      <c r="H60" s="560">
        <v>50.28</v>
      </c>
      <c r="I60" s="560">
        <v>52.523000000000003</v>
      </c>
      <c r="J60" s="560">
        <v>54.947000000000003</v>
      </c>
      <c r="K60" s="384">
        <v>0.03</v>
      </c>
      <c r="L60" s="385">
        <v>3.4000000000000002E-2</v>
      </c>
    </row>
    <row r="61" spans="1:12" x14ac:dyDescent="0.25">
      <c r="A61" s="370" t="s">
        <v>160</v>
      </c>
      <c r="B61" s="559">
        <v>48.191000000000003</v>
      </c>
      <c r="C61" s="560">
        <v>51.216000000000001</v>
      </c>
      <c r="D61" s="560">
        <v>52.561</v>
      </c>
      <c r="E61" s="560">
        <v>51.963999999999999</v>
      </c>
      <c r="F61" s="384">
        <v>2.5000000000000001E-2</v>
      </c>
      <c r="G61" s="384">
        <v>3.2000000000000001E-2</v>
      </c>
      <c r="H61" s="560">
        <v>52.84</v>
      </c>
      <c r="I61" s="560">
        <v>55.198</v>
      </c>
      <c r="J61" s="560">
        <v>57.743000000000002</v>
      </c>
      <c r="K61" s="384">
        <v>3.5999999999999997E-2</v>
      </c>
      <c r="L61" s="385">
        <v>3.5000000000000003E-2</v>
      </c>
    </row>
    <row r="62" spans="1:12" x14ac:dyDescent="0.25">
      <c r="A62" s="370" t="s">
        <v>161</v>
      </c>
      <c r="B62" s="559">
        <v>471.24400000000003</v>
      </c>
      <c r="C62" s="560">
        <v>153.43700000000001</v>
      </c>
      <c r="D62" s="560">
        <v>303.01499999999999</v>
      </c>
      <c r="E62" s="560">
        <v>313.48700000000002</v>
      </c>
      <c r="F62" s="384">
        <v>-0.127</v>
      </c>
      <c r="G62" s="384">
        <v>0.19500000000000001</v>
      </c>
      <c r="H62" s="560">
        <v>120.904</v>
      </c>
      <c r="I62" s="560">
        <v>126.297</v>
      </c>
      <c r="J62" s="560">
        <v>132.09399999999999</v>
      </c>
      <c r="K62" s="384">
        <v>-0.25</v>
      </c>
      <c r="L62" s="385">
        <v>0.112</v>
      </c>
    </row>
    <row r="63" spans="1:12" x14ac:dyDescent="0.25">
      <c r="A63" s="370" t="s">
        <v>162</v>
      </c>
      <c r="B63" s="559">
        <v>312.13099999999997</v>
      </c>
      <c r="C63" s="560">
        <v>145.91999999999999</v>
      </c>
      <c r="D63" s="560">
        <v>301.51</v>
      </c>
      <c r="E63" s="560">
        <v>176.821</v>
      </c>
      <c r="F63" s="384">
        <v>-0.17299999999999999</v>
      </c>
      <c r="G63" s="384">
        <v>0.14699999999999999</v>
      </c>
      <c r="H63" s="560">
        <v>147.15</v>
      </c>
      <c r="I63" s="560">
        <v>153.70699999999999</v>
      </c>
      <c r="J63" s="560">
        <v>160.77699999999999</v>
      </c>
      <c r="K63" s="384">
        <v>-3.1E-2</v>
      </c>
      <c r="L63" s="385">
        <v>0.10299999999999999</v>
      </c>
    </row>
    <row r="64" spans="1:12" x14ac:dyDescent="0.25">
      <c r="A64" s="370" t="s">
        <v>181</v>
      </c>
      <c r="B64" s="559">
        <v>0</v>
      </c>
      <c r="C64" s="560">
        <v>9</v>
      </c>
      <c r="D64" s="560">
        <v>20</v>
      </c>
      <c r="E64" s="560">
        <v>23</v>
      </c>
      <c r="F64" s="384">
        <v>0</v>
      </c>
      <c r="G64" s="384">
        <v>8.0000000000000002E-3</v>
      </c>
      <c r="H64" s="560">
        <v>33</v>
      </c>
      <c r="I64" s="560">
        <v>34.479999999999997</v>
      </c>
      <c r="J64" s="560">
        <v>36.061999999999998</v>
      </c>
      <c r="K64" s="384">
        <v>0.16200000000000001</v>
      </c>
      <c r="L64" s="385">
        <v>0.02</v>
      </c>
    </row>
    <row r="65" spans="1:12" x14ac:dyDescent="0.25">
      <c r="A65" s="370" t="s">
        <v>182</v>
      </c>
      <c r="B65" s="559">
        <v>110.79</v>
      </c>
      <c r="C65" s="560">
        <v>120.913</v>
      </c>
      <c r="D65" s="560">
        <v>127.846</v>
      </c>
      <c r="E65" s="560">
        <v>119.71599999999999</v>
      </c>
      <c r="F65" s="384">
        <v>2.5999999999999999E-2</v>
      </c>
      <c r="G65" s="384">
        <v>7.4999999999999997E-2</v>
      </c>
      <c r="H65" s="560">
        <v>127.399</v>
      </c>
      <c r="I65" s="560">
        <v>133.464</v>
      </c>
      <c r="J65" s="560">
        <v>139.935</v>
      </c>
      <c r="K65" s="384">
        <v>5.2999999999999999E-2</v>
      </c>
      <c r="L65" s="385">
        <v>8.4000000000000005E-2</v>
      </c>
    </row>
    <row r="66" spans="1:12" x14ac:dyDescent="0.25">
      <c r="A66" s="370" t="s">
        <v>183</v>
      </c>
      <c r="B66" s="559">
        <v>3</v>
      </c>
      <c r="C66" s="560">
        <v>3</v>
      </c>
      <c r="D66" s="560">
        <v>6</v>
      </c>
      <c r="E66" s="560">
        <v>6</v>
      </c>
      <c r="F66" s="384">
        <v>0.26</v>
      </c>
      <c r="G66" s="384">
        <v>3.0000000000000001E-3</v>
      </c>
      <c r="H66" s="560">
        <v>5</v>
      </c>
      <c r="I66" s="560">
        <v>5.9989999999999997</v>
      </c>
      <c r="J66" s="560">
        <v>6</v>
      </c>
      <c r="K66" s="384">
        <v>0</v>
      </c>
      <c r="L66" s="385">
        <v>4.0000000000000001E-3</v>
      </c>
    </row>
    <row r="67" spans="1:12" x14ac:dyDescent="0.25">
      <c r="A67" s="370" t="s">
        <v>148</v>
      </c>
      <c r="B67" s="559">
        <v>2.476</v>
      </c>
      <c r="C67" s="560">
        <v>14.45</v>
      </c>
      <c r="D67" s="560">
        <v>18.75</v>
      </c>
      <c r="E67" s="560">
        <v>21.355</v>
      </c>
      <c r="F67" s="384">
        <v>1.0509999999999999</v>
      </c>
      <c r="G67" s="384">
        <v>8.9999999999999993E-3</v>
      </c>
      <c r="H67" s="560">
        <v>17.5</v>
      </c>
      <c r="I67" s="560">
        <v>11.183</v>
      </c>
      <c r="J67" s="560">
        <v>11.984</v>
      </c>
      <c r="K67" s="384">
        <v>-0.17499999999999999</v>
      </c>
      <c r="L67" s="385">
        <v>0.01</v>
      </c>
    </row>
    <row r="68" spans="1:12" x14ac:dyDescent="0.25">
      <c r="A68" s="370" t="s">
        <v>184</v>
      </c>
      <c r="B68" s="559">
        <v>0.8</v>
      </c>
      <c r="C68" s="560">
        <v>2.27</v>
      </c>
      <c r="D68" s="560">
        <v>2.5350000000000001</v>
      </c>
      <c r="E68" s="560">
        <v>2.4169999999999998</v>
      </c>
      <c r="F68" s="384">
        <v>0.44600000000000001</v>
      </c>
      <c r="G68" s="384">
        <v>1E-3</v>
      </c>
      <c r="H68" s="560">
        <v>2.4169999999999998</v>
      </c>
      <c r="I68" s="560">
        <v>3.052</v>
      </c>
      <c r="J68" s="560">
        <v>3.2210000000000001</v>
      </c>
      <c r="K68" s="384">
        <v>0.1</v>
      </c>
      <c r="L68" s="385">
        <v>2E-3</v>
      </c>
    </row>
    <row r="69" spans="1:12" x14ac:dyDescent="0.25">
      <c r="A69" s="370" t="s">
        <v>185</v>
      </c>
      <c r="B69" s="559">
        <v>0</v>
      </c>
      <c r="C69" s="560">
        <v>13.85</v>
      </c>
      <c r="D69" s="560">
        <v>15.734</v>
      </c>
      <c r="E69" s="560">
        <v>16.274000000000001</v>
      </c>
      <c r="F69" s="384">
        <v>0</v>
      </c>
      <c r="G69" s="384">
        <v>7.0000000000000001E-3</v>
      </c>
      <c r="H69" s="560">
        <v>15.932</v>
      </c>
      <c r="I69" s="560">
        <v>5.8209999999999997</v>
      </c>
      <c r="J69" s="560">
        <v>6.0880000000000001</v>
      </c>
      <c r="K69" s="384">
        <v>-0.27900000000000003</v>
      </c>
      <c r="L69" s="385">
        <v>7.0000000000000001E-3</v>
      </c>
    </row>
    <row r="70" spans="1:12" x14ac:dyDescent="0.25">
      <c r="A70" s="370" t="s">
        <v>186</v>
      </c>
      <c r="B70" s="559">
        <v>1.05</v>
      </c>
      <c r="C70" s="560">
        <v>9.25</v>
      </c>
      <c r="D70" s="560">
        <v>9.15</v>
      </c>
      <c r="E70" s="560">
        <v>9.4499999999999993</v>
      </c>
      <c r="F70" s="384">
        <v>1.08</v>
      </c>
      <c r="G70" s="384">
        <v>5.0000000000000001E-3</v>
      </c>
      <c r="H70" s="560">
        <v>10.5</v>
      </c>
      <c r="I70" s="560">
        <v>10.5</v>
      </c>
      <c r="J70" s="560">
        <v>10.981</v>
      </c>
      <c r="K70" s="384">
        <v>5.0999999999999997E-2</v>
      </c>
      <c r="L70" s="385">
        <v>7.0000000000000001E-3</v>
      </c>
    </row>
    <row r="71" spans="1:12" x14ac:dyDescent="0.25">
      <c r="A71" s="370" t="s">
        <v>187</v>
      </c>
      <c r="B71" s="559">
        <v>3.9990000000000001</v>
      </c>
      <c r="C71" s="560">
        <v>0</v>
      </c>
      <c r="D71" s="560">
        <v>16.702999999999999</v>
      </c>
      <c r="E71" s="560">
        <v>0.88400000000000001</v>
      </c>
      <c r="F71" s="384">
        <v>-0.39500000000000002</v>
      </c>
      <c r="G71" s="384">
        <v>3.0000000000000001E-3</v>
      </c>
      <c r="H71" s="560">
        <v>0</v>
      </c>
      <c r="I71" s="560">
        <v>0</v>
      </c>
      <c r="J71" s="560">
        <v>0</v>
      </c>
      <c r="K71" s="384">
        <v>-1</v>
      </c>
      <c r="L71" s="385">
        <v>0</v>
      </c>
    </row>
    <row r="72" spans="1:12" x14ac:dyDescent="0.25">
      <c r="A72" s="370" t="s">
        <v>188</v>
      </c>
      <c r="B72" s="559">
        <v>10.026999999999999</v>
      </c>
      <c r="C72" s="560">
        <v>10.159000000000001</v>
      </c>
      <c r="D72" s="560">
        <v>10.426</v>
      </c>
      <c r="E72" s="560">
        <v>10.465999999999999</v>
      </c>
      <c r="F72" s="384">
        <v>1.4E-2</v>
      </c>
      <c r="G72" s="384">
        <v>6.0000000000000001E-3</v>
      </c>
      <c r="H72" s="560">
        <v>12.436</v>
      </c>
      <c r="I72" s="560">
        <v>12.926</v>
      </c>
      <c r="J72" s="560">
        <v>13.449</v>
      </c>
      <c r="K72" s="384">
        <v>8.6999999999999994E-2</v>
      </c>
      <c r="L72" s="385">
        <v>8.0000000000000002E-3</v>
      </c>
    </row>
    <row r="73" spans="1:12" x14ac:dyDescent="0.25">
      <c r="A73" s="370" t="s">
        <v>189</v>
      </c>
      <c r="B73" s="559">
        <v>0</v>
      </c>
      <c r="C73" s="560">
        <v>1</v>
      </c>
      <c r="D73" s="560">
        <v>0</v>
      </c>
      <c r="E73" s="560">
        <v>0</v>
      </c>
      <c r="F73" s="384">
        <v>0</v>
      </c>
      <c r="G73" s="384">
        <v>0</v>
      </c>
      <c r="H73" s="560">
        <v>0</v>
      </c>
      <c r="I73" s="560">
        <v>0</v>
      </c>
      <c r="J73" s="560">
        <v>0</v>
      </c>
      <c r="K73" s="384">
        <v>0</v>
      </c>
      <c r="L73" s="385">
        <v>0</v>
      </c>
    </row>
    <row r="74" spans="1:12" x14ac:dyDescent="0.25">
      <c r="A74" s="370" t="s">
        <v>190</v>
      </c>
      <c r="B74" s="559">
        <v>0</v>
      </c>
      <c r="C74" s="560">
        <v>1</v>
      </c>
      <c r="D74" s="560">
        <v>0</v>
      </c>
      <c r="E74" s="560">
        <v>9.7880000000000003</v>
      </c>
      <c r="F74" s="384">
        <v>0</v>
      </c>
      <c r="G74" s="384">
        <v>2E-3</v>
      </c>
      <c r="H74" s="560">
        <v>0</v>
      </c>
      <c r="I74" s="560">
        <v>0</v>
      </c>
      <c r="J74" s="560">
        <v>0</v>
      </c>
      <c r="K74" s="384">
        <v>-1</v>
      </c>
      <c r="L74" s="385">
        <v>2E-3</v>
      </c>
    </row>
    <row r="75" spans="1:12" x14ac:dyDescent="0.25">
      <c r="A75" s="370" t="s">
        <v>191</v>
      </c>
      <c r="B75" s="559">
        <v>0</v>
      </c>
      <c r="C75" s="560">
        <v>1</v>
      </c>
      <c r="D75" s="560">
        <v>0</v>
      </c>
      <c r="E75" s="560">
        <v>0</v>
      </c>
      <c r="F75" s="384">
        <v>0</v>
      </c>
      <c r="G75" s="384">
        <v>0</v>
      </c>
      <c r="H75" s="560">
        <v>0</v>
      </c>
      <c r="I75" s="560">
        <v>0</v>
      </c>
      <c r="J75" s="560">
        <v>0</v>
      </c>
      <c r="K75" s="384">
        <v>0</v>
      </c>
      <c r="L75" s="385">
        <v>0</v>
      </c>
    </row>
    <row r="76" spans="1:12" x14ac:dyDescent="0.25">
      <c r="A76" s="370" t="s">
        <v>192</v>
      </c>
      <c r="B76" s="559">
        <v>0</v>
      </c>
      <c r="C76" s="560">
        <v>0.7</v>
      </c>
      <c r="D76" s="560">
        <v>0</v>
      </c>
      <c r="E76" s="560">
        <v>0</v>
      </c>
      <c r="F76" s="384">
        <v>0</v>
      </c>
      <c r="G76" s="384">
        <v>0</v>
      </c>
      <c r="H76" s="560">
        <v>0</v>
      </c>
      <c r="I76" s="560">
        <v>0</v>
      </c>
      <c r="J76" s="560">
        <v>0</v>
      </c>
      <c r="K76" s="384">
        <v>0</v>
      </c>
      <c r="L76" s="385">
        <v>0</v>
      </c>
    </row>
    <row r="77" spans="1:12" x14ac:dyDescent="0.25">
      <c r="A77" s="370" t="s">
        <v>193</v>
      </c>
      <c r="B77" s="559">
        <v>0</v>
      </c>
      <c r="C77" s="560">
        <v>0.3</v>
      </c>
      <c r="D77" s="560">
        <v>0</v>
      </c>
      <c r="E77" s="560">
        <v>0</v>
      </c>
      <c r="F77" s="384">
        <v>0</v>
      </c>
      <c r="G77" s="384">
        <v>0</v>
      </c>
      <c r="H77" s="560">
        <v>0</v>
      </c>
      <c r="I77" s="560">
        <v>0</v>
      </c>
      <c r="J77" s="560">
        <v>0</v>
      </c>
      <c r="K77" s="384">
        <v>0</v>
      </c>
      <c r="L77" s="385">
        <v>0</v>
      </c>
    </row>
    <row r="78" spans="1:12" x14ac:dyDescent="0.25">
      <c r="A78" s="370" t="s">
        <v>194</v>
      </c>
      <c r="B78" s="559">
        <v>0</v>
      </c>
      <c r="C78" s="560">
        <v>0.159</v>
      </c>
      <c r="D78" s="560">
        <v>0</v>
      </c>
      <c r="E78" s="560">
        <v>0</v>
      </c>
      <c r="F78" s="384">
        <v>0</v>
      </c>
      <c r="G78" s="384">
        <v>0</v>
      </c>
      <c r="H78" s="560">
        <v>0</v>
      </c>
      <c r="I78" s="560">
        <v>0</v>
      </c>
      <c r="J78" s="560">
        <v>0</v>
      </c>
      <c r="K78" s="384">
        <v>0</v>
      </c>
      <c r="L78" s="385">
        <v>0</v>
      </c>
    </row>
    <row r="79" spans="1:12" x14ac:dyDescent="0.25">
      <c r="A79" s="370" t="s">
        <v>195</v>
      </c>
      <c r="B79" s="559">
        <v>0</v>
      </c>
      <c r="C79" s="560">
        <v>0</v>
      </c>
      <c r="D79" s="560">
        <v>0</v>
      </c>
      <c r="E79" s="560">
        <v>217.953</v>
      </c>
      <c r="F79" s="384">
        <v>0</v>
      </c>
      <c r="G79" s="384">
        <v>3.4000000000000002E-2</v>
      </c>
      <c r="H79" s="560">
        <v>351</v>
      </c>
      <c r="I79" s="560">
        <v>0</v>
      </c>
      <c r="J79" s="560">
        <v>0</v>
      </c>
      <c r="K79" s="384">
        <v>-1</v>
      </c>
      <c r="L79" s="385">
        <v>9.1999999999999998E-2</v>
      </c>
    </row>
    <row r="80" spans="1:12" x14ac:dyDescent="0.25">
      <c r="A80" s="370" t="s">
        <v>196</v>
      </c>
      <c r="B80" s="557">
        <v>0</v>
      </c>
      <c r="C80" s="558">
        <v>0</v>
      </c>
      <c r="D80" s="558">
        <v>65</v>
      </c>
      <c r="E80" s="558">
        <v>3.0950000000000002</v>
      </c>
      <c r="F80" s="379">
        <v>0</v>
      </c>
      <c r="G80" s="379">
        <v>1.0999999999999999E-2</v>
      </c>
      <c r="H80" s="558">
        <v>0</v>
      </c>
      <c r="I80" s="558">
        <v>0</v>
      </c>
      <c r="J80" s="558">
        <v>0</v>
      </c>
      <c r="K80" s="379">
        <v>-1</v>
      </c>
      <c r="L80" s="380">
        <v>1E-3</v>
      </c>
    </row>
    <row r="81" spans="1:12" x14ac:dyDescent="0.25">
      <c r="A81" s="360" t="s">
        <v>69</v>
      </c>
      <c r="B81" s="539"/>
      <c r="C81" s="539"/>
      <c r="D81" s="539"/>
      <c r="E81" s="539"/>
      <c r="F81" s="363"/>
      <c r="G81" s="363"/>
      <c r="H81" s="539"/>
      <c r="I81" s="539"/>
      <c r="J81" s="539"/>
      <c r="K81" s="363"/>
      <c r="L81" s="364"/>
    </row>
    <row r="82" spans="1:12" x14ac:dyDescent="0.25">
      <c r="A82" s="365" t="s">
        <v>142</v>
      </c>
      <c r="B82" s="540">
        <v>128.86099999999999</v>
      </c>
      <c r="C82" s="540">
        <v>134.03800000000001</v>
      </c>
      <c r="D82" s="540">
        <v>173.02699999999999</v>
      </c>
      <c r="E82" s="540">
        <v>182.51400000000001</v>
      </c>
      <c r="F82" s="368">
        <v>0.123</v>
      </c>
      <c r="G82" s="368">
        <v>9.7000000000000003E-2</v>
      </c>
      <c r="H82" s="540">
        <v>146.00200000000001</v>
      </c>
      <c r="I82" s="540">
        <v>164.529</v>
      </c>
      <c r="J82" s="540">
        <v>172.309</v>
      </c>
      <c r="K82" s="368">
        <v>-1.9E-2</v>
      </c>
      <c r="L82" s="369">
        <v>0.108</v>
      </c>
    </row>
    <row r="83" spans="1:12" x14ac:dyDescent="0.25">
      <c r="A83" s="370" t="s">
        <v>205</v>
      </c>
      <c r="B83" s="555">
        <v>61.219000000000001</v>
      </c>
      <c r="C83" s="556">
        <v>10.291</v>
      </c>
      <c r="D83" s="556">
        <v>10.561999999999999</v>
      </c>
      <c r="E83" s="556">
        <v>10.603</v>
      </c>
      <c r="F83" s="374">
        <v>-0.443</v>
      </c>
      <c r="G83" s="374">
        <v>1.4999999999999999E-2</v>
      </c>
      <c r="H83" s="556">
        <v>9.5169999999999995</v>
      </c>
      <c r="I83" s="556">
        <v>9.9329999999999998</v>
      </c>
      <c r="J83" s="556">
        <v>10.404999999999999</v>
      </c>
      <c r="K83" s="374">
        <v>-6.0000000000000001E-3</v>
      </c>
      <c r="L83" s="375">
        <v>7.0000000000000001E-3</v>
      </c>
    </row>
    <row r="84" spans="1:12" x14ac:dyDescent="0.25">
      <c r="A84" s="370" t="s">
        <v>147</v>
      </c>
      <c r="B84" s="559">
        <v>0.5</v>
      </c>
      <c r="C84" s="560">
        <v>1.31</v>
      </c>
      <c r="D84" s="560">
        <v>8.5000000000000006E-2</v>
      </c>
      <c r="E84" s="560">
        <v>1.8220000000000001</v>
      </c>
      <c r="F84" s="384">
        <v>0.53900000000000003</v>
      </c>
      <c r="G84" s="384">
        <v>1E-3</v>
      </c>
      <c r="H84" s="560">
        <v>0.6</v>
      </c>
      <c r="I84" s="560">
        <v>1.8109999999999999</v>
      </c>
      <c r="J84" s="560">
        <v>1.8939999999999999</v>
      </c>
      <c r="K84" s="384">
        <v>1.2999999999999999E-2</v>
      </c>
      <c r="L84" s="385">
        <v>1E-3</v>
      </c>
    </row>
    <row r="85" spans="1:12" x14ac:dyDescent="0.25">
      <c r="A85" s="370" t="s">
        <v>148</v>
      </c>
      <c r="B85" s="559">
        <v>17.09</v>
      </c>
      <c r="C85" s="560">
        <v>46.957999999999998</v>
      </c>
      <c r="D85" s="560">
        <v>34.453000000000003</v>
      </c>
      <c r="E85" s="560">
        <v>60.94</v>
      </c>
      <c r="F85" s="384">
        <v>0.52800000000000002</v>
      </c>
      <c r="G85" s="384">
        <v>2.5000000000000001E-2</v>
      </c>
      <c r="H85" s="560">
        <v>37.787999999999997</v>
      </c>
      <c r="I85" s="560">
        <v>56.320999999999998</v>
      </c>
      <c r="J85" s="560">
        <v>58.988</v>
      </c>
      <c r="K85" s="384">
        <v>-1.0999999999999999E-2</v>
      </c>
      <c r="L85" s="385">
        <v>3.5000000000000003E-2</v>
      </c>
    </row>
    <row r="86" spans="1:12" x14ac:dyDescent="0.25">
      <c r="A86" s="370" t="s">
        <v>149</v>
      </c>
      <c r="B86" s="559">
        <v>3.476</v>
      </c>
      <c r="C86" s="560">
        <v>4.58</v>
      </c>
      <c r="D86" s="560">
        <v>0.625</v>
      </c>
      <c r="E86" s="560">
        <v>5.95</v>
      </c>
      <c r="F86" s="384">
        <v>0.19600000000000001</v>
      </c>
      <c r="G86" s="384">
        <v>2E-3</v>
      </c>
      <c r="H86" s="560">
        <v>6.7279999999999998</v>
      </c>
      <c r="I86" s="560">
        <v>3.9670000000000001</v>
      </c>
      <c r="J86" s="560">
        <v>4.149</v>
      </c>
      <c r="K86" s="384">
        <v>-0.113</v>
      </c>
      <c r="L86" s="385">
        <v>3.0000000000000001E-3</v>
      </c>
    </row>
    <row r="87" spans="1:12" x14ac:dyDescent="0.25">
      <c r="A87" s="370" t="s">
        <v>206</v>
      </c>
      <c r="B87" s="559">
        <v>11.144</v>
      </c>
      <c r="C87" s="560">
        <v>4.3090000000000002</v>
      </c>
      <c r="D87" s="560">
        <v>19.338999999999999</v>
      </c>
      <c r="E87" s="560">
        <v>6.601</v>
      </c>
      <c r="F87" s="384">
        <v>-0.16</v>
      </c>
      <c r="G87" s="384">
        <v>7.0000000000000001E-3</v>
      </c>
      <c r="H87" s="560">
        <v>20.245000000000001</v>
      </c>
      <c r="I87" s="560">
        <v>17.053000000000001</v>
      </c>
      <c r="J87" s="560">
        <v>17.957999999999998</v>
      </c>
      <c r="K87" s="384">
        <v>0.39600000000000002</v>
      </c>
      <c r="L87" s="385">
        <v>0.01</v>
      </c>
    </row>
    <row r="88" spans="1:12" x14ac:dyDescent="0.25">
      <c r="A88" s="370" t="s">
        <v>184</v>
      </c>
      <c r="B88" s="559">
        <v>5.4</v>
      </c>
      <c r="C88" s="560">
        <v>14.936999999999999</v>
      </c>
      <c r="D88" s="560">
        <v>15.723000000000001</v>
      </c>
      <c r="E88" s="560">
        <v>16.917999999999999</v>
      </c>
      <c r="F88" s="384">
        <v>0.46300000000000002</v>
      </c>
      <c r="G88" s="384">
        <v>8.0000000000000002E-3</v>
      </c>
      <c r="H88" s="560">
        <v>16.919</v>
      </c>
      <c r="I88" s="560">
        <v>16.588999999999999</v>
      </c>
      <c r="J88" s="560">
        <v>17.349</v>
      </c>
      <c r="K88" s="384">
        <v>8.0000000000000002E-3</v>
      </c>
      <c r="L88" s="385">
        <v>1.0999999999999999E-2</v>
      </c>
    </row>
    <row r="89" spans="1:12" x14ac:dyDescent="0.25">
      <c r="A89" s="370" t="s">
        <v>185</v>
      </c>
      <c r="B89" s="559">
        <v>4.8689999999999998</v>
      </c>
      <c r="C89" s="560">
        <v>8.2899999999999991</v>
      </c>
      <c r="D89" s="560">
        <v>1.6659999999999999</v>
      </c>
      <c r="E89" s="560">
        <v>12.891999999999999</v>
      </c>
      <c r="F89" s="384">
        <v>0.38300000000000001</v>
      </c>
      <c r="G89" s="384">
        <v>4.0000000000000001E-3</v>
      </c>
      <c r="H89" s="560">
        <v>12.891999999999999</v>
      </c>
      <c r="I89" s="560">
        <v>2.8</v>
      </c>
      <c r="J89" s="560">
        <v>2.9279999999999999</v>
      </c>
      <c r="K89" s="384">
        <v>-0.39</v>
      </c>
      <c r="L89" s="385">
        <v>5.0000000000000001E-3</v>
      </c>
    </row>
    <row r="90" spans="1:12" x14ac:dyDescent="0.25">
      <c r="A90" s="370" t="s">
        <v>150</v>
      </c>
      <c r="B90" s="559">
        <v>0</v>
      </c>
      <c r="C90" s="560">
        <v>5.8819999999999997</v>
      </c>
      <c r="D90" s="560">
        <v>0</v>
      </c>
      <c r="E90" s="560">
        <v>0</v>
      </c>
      <c r="F90" s="384">
        <v>0</v>
      </c>
      <c r="G90" s="384">
        <v>1E-3</v>
      </c>
      <c r="H90" s="560">
        <v>0</v>
      </c>
      <c r="I90" s="560">
        <v>0</v>
      </c>
      <c r="J90" s="560">
        <v>0</v>
      </c>
      <c r="K90" s="384">
        <v>0</v>
      </c>
      <c r="L90" s="385">
        <v>0</v>
      </c>
    </row>
    <row r="91" spans="1:12" x14ac:dyDescent="0.25">
      <c r="A91" s="370" t="s">
        <v>207</v>
      </c>
      <c r="B91" s="559">
        <v>0.25</v>
      </c>
      <c r="C91" s="560">
        <v>1.21</v>
      </c>
      <c r="D91" s="560">
        <v>0</v>
      </c>
      <c r="E91" s="560">
        <v>0</v>
      </c>
      <c r="F91" s="384">
        <v>-1</v>
      </c>
      <c r="G91" s="384">
        <v>0</v>
      </c>
      <c r="H91" s="560">
        <v>0</v>
      </c>
      <c r="I91" s="560">
        <v>0</v>
      </c>
      <c r="J91" s="560">
        <v>0</v>
      </c>
      <c r="K91" s="384">
        <v>0</v>
      </c>
      <c r="L91" s="385">
        <v>0</v>
      </c>
    </row>
    <row r="92" spans="1:12" x14ac:dyDescent="0.25">
      <c r="A92" s="370" t="s">
        <v>151</v>
      </c>
      <c r="B92" s="559">
        <v>9.4149999999999991</v>
      </c>
      <c r="C92" s="560">
        <v>12.351000000000001</v>
      </c>
      <c r="D92" s="560">
        <v>45.173000000000002</v>
      </c>
      <c r="E92" s="560">
        <v>38.552999999999997</v>
      </c>
      <c r="F92" s="384">
        <v>0.6</v>
      </c>
      <c r="G92" s="384">
        <v>1.7000000000000001E-2</v>
      </c>
      <c r="H92" s="560">
        <v>30.297999999999998</v>
      </c>
      <c r="I92" s="560">
        <v>42.137999999999998</v>
      </c>
      <c r="J92" s="560">
        <v>43.963000000000001</v>
      </c>
      <c r="K92" s="384">
        <v>4.4999999999999998E-2</v>
      </c>
      <c r="L92" s="385">
        <v>2.5000000000000001E-2</v>
      </c>
    </row>
    <row r="93" spans="1:12" x14ac:dyDescent="0.25">
      <c r="A93" s="370" t="s">
        <v>208</v>
      </c>
      <c r="B93" s="559">
        <v>0.622</v>
      </c>
      <c r="C93" s="560">
        <v>5.75</v>
      </c>
      <c r="D93" s="560">
        <v>10.938000000000001</v>
      </c>
      <c r="E93" s="560">
        <v>0</v>
      </c>
      <c r="F93" s="384">
        <v>-1</v>
      </c>
      <c r="G93" s="384">
        <v>3.0000000000000001E-3</v>
      </c>
      <c r="H93" s="560">
        <v>0</v>
      </c>
      <c r="I93" s="560">
        <v>0</v>
      </c>
      <c r="J93" s="560">
        <v>0</v>
      </c>
      <c r="K93" s="384">
        <v>0</v>
      </c>
      <c r="L93" s="385">
        <v>0</v>
      </c>
    </row>
    <row r="94" spans="1:12" x14ac:dyDescent="0.25">
      <c r="A94" s="370" t="s">
        <v>209</v>
      </c>
      <c r="B94" s="559">
        <v>5.532</v>
      </c>
      <c r="C94" s="560">
        <v>5.77</v>
      </c>
      <c r="D94" s="560">
        <v>5.2690000000000001</v>
      </c>
      <c r="E94" s="560">
        <v>8.6959999999999997</v>
      </c>
      <c r="F94" s="384">
        <v>0.16300000000000001</v>
      </c>
      <c r="G94" s="384">
        <v>4.0000000000000001E-3</v>
      </c>
      <c r="H94" s="560">
        <v>6.7140000000000004</v>
      </c>
      <c r="I94" s="560">
        <v>7.0209999999999999</v>
      </c>
      <c r="J94" s="560">
        <v>7.3419999999999996</v>
      </c>
      <c r="K94" s="384">
        <v>-5.5E-2</v>
      </c>
      <c r="L94" s="385">
        <v>5.0000000000000001E-3</v>
      </c>
    </row>
    <row r="95" spans="1:12" x14ac:dyDescent="0.25">
      <c r="A95" s="370" t="s">
        <v>210</v>
      </c>
      <c r="B95" s="559">
        <v>5.3440000000000003</v>
      </c>
      <c r="C95" s="560">
        <v>9.3000000000000007</v>
      </c>
      <c r="D95" s="560">
        <v>4.75</v>
      </c>
      <c r="E95" s="560">
        <v>4.6360000000000001</v>
      </c>
      <c r="F95" s="384">
        <v>-4.5999999999999999E-2</v>
      </c>
      <c r="G95" s="384">
        <v>4.0000000000000001E-3</v>
      </c>
      <c r="H95" s="560">
        <v>0</v>
      </c>
      <c r="I95" s="560">
        <v>2.4</v>
      </c>
      <c r="J95" s="560">
        <v>2.6320000000000001</v>
      </c>
      <c r="K95" s="384">
        <v>-0.17199999999999999</v>
      </c>
      <c r="L95" s="385">
        <v>2E-3</v>
      </c>
    </row>
    <row r="96" spans="1:12" x14ac:dyDescent="0.25">
      <c r="A96" s="370" t="s">
        <v>211</v>
      </c>
      <c r="B96" s="559">
        <v>4</v>
      </c>
      <c r="C96" s="560">
        <v>3.1</v>
      </c>
      <c r="D96" s="560">
        <v>4.444</v>
      </c>
      <c r="E96" s="560">
        <v>4.4610000000000003</v>
      </c>
      <c r="F96" s="384">
        <v>3.6999999999999998E-2</v>
      </c>
      <c r="G96" s="384">
        <v>3.0000000000000001E-3</v>
      </c>
      <c r="H96" s="560">
        <v>4.3010000000000002</v>
      </c>
      <c r="I96" s="560">
        <v>4.4960000000000004</v>
      </c>
      <c r="J96" s="560">
        <v>4.7009999999999996</v>
      </c>
      <c r="K96" s="384">
        <v>1.7999999999999999E-2</v>
      </c>
      <c r="L96" s="385">
        <v>3.0000000000000001E-3</v>
      </c>
    </row>
    <row r="97" spans="1:12" x14ac:dyDescent="0.25">
      <c r="A97" s="370" t="s">
        <v>212</v>
      </c>
      <c r="B97" s="557">
        <v>0</v>
      </c>
      <c r="C97" s="558">
        <v>0</v>
      </c>
      <c r="D97" s="558">
        <v>20</v>
      </c>
      <c r="E97" s="558">
        <v>10.442</v>
      </c>
      <c r="F97" s="379">
        <v>0</v>
      </c>
      <c r="G97" s="379">
        <v>5.0000000000000001E-3</v>
      </c>
      <c r="H97" s="558">
        <v>0</v>
      </c>
      <c r="I97" s="558">
        <v>0</v>
      </c>
      <c r="J97" s="558">
        <v>0</v>
      </c>
      <c r="K97" s="379">
        <v>-1</v>
      </c>
      <c r="L97" s="380">
        <v>2E-3</v>
      </c>
    </row>
    <row r="98" spans="1:12" x14ac:dyDescent="0.25">
      <c r="A98" s="360" t="s">
        <v>67</v>
      </c>
      <c r="B98" s="539"/>
      <c r="C98" s="539"/>
      <c r="D98" s="539"/>
      <c r="E98" s="539"/>
      <c r="F98" s="363"/>
      <c r="G98" s="363"/>
      <c r="H98" s="539"/>
      <c r="I98" s="539"/>
      <c r="J98" s="539"/>
      <c r="K98" s="363"/>
      <c r="L98" s="364"/>
    </row>
    <row r="99" spans="1:12" x14ac:dyDescent="0.25">
      <c r="A99" s="365" t="s">
        <v>142</v>
      </c>
      <c r="B99" s="540">
        <v>3.1019999999999999</v>
      </c>
      <c r="C99" s="540">
        <v>2.89</v>
      </c>
      <c r="D99" s="540">
        <v>3.0649999999999999</v>
      </c>
      <c r="E99" s="540">
        <v>3.6269999999999998</v>
      </c>
      <c r="F99" s="368">
        <v>5.3999999999999999E-2</v>
      </c>
      <c r="G99" s="368">
        <v>2E-3</v>
      </c>
      <c r="H99" s="540">
        <v>3.58</v>
      </c>
      <c r="I99" s="540">
        <v>3.7</v>
      </c>
      <c r="J99" s="540">
        <v>3.87</v>
      </c>
      <c r="K99" s="368">
        <v>2.1999999999999999E-2</v>
      </c>
      <c r="L99" s="369">
        <v>2E-3</v>
      </c>
    </row>
    <row r="100" spans="1:12" x14ac:dyDescent="0.25">
      <c r="A100" s="370" t="s">
        <v>230</v>
      </c>
      <c r="B100" s="555">
        <v>2.6829999999999998</v>
      </c>
      <c r="C100" s="556">
        <v>2.3879999999999999</v>
      </c>
      <c r="D100" s="556">
        <v>2.5390000000000001</v>
      </c>
      <c r="E100" s="556">
        <v>2.9870000000000001</v>
      </c>
      <c r="F100" s="374">
        <v>3.5999999999999997E-2</v>
      </c>
      <c r="G100" s="374">
        <v>2E-3</v>
      </c>
      <c r="H100" s="556">
        <v>3</v>
      </c>
      <c r="I100" s="556">
        <v>3.1</v>
      </c>
      <c r="J100" s="556">
        <v>3.242</v>
      </c>
      <c r="K100" s="374">
        <v>2.8000000000000001E-2</v>
      </c>
      <c r="L100" s="375">
        <v>2E-3</v>
      </c>
    </row>
    <row r="101" spans="1:12" x14ac:dyDescent="0.25">
      <c r="A101" s="370" t="s">
        <v>231</v>
      </c>
      <c r="B101" s="559">
        <v>0.41899999999999998</v>
      </c>
      <c r="C101" s="560">
        <v>0.371</v>
      </c>
      <c r="D101" s="560">
        <v>0.39300000000000002</v>
      </c>
      <c r="E101" s="560">
        <v>0.48199999999999998</v>
      </c>
      <c r="F101" s="384">
        <v>4.8000000000000001E-2</v>
      </c>
      <c r="G101" s="384">
        <v>0</v>
      </c>
      <c r="H101" s="560">
        <v>0.43</v>
      </c>
      <c r="I101" s="560">
        <v>0.45</v>
      </c>
      <c r="J101" s="560">
        <v>0.47099999999999997</v>
      </c>
      <c r="K101" s="384">
        <v>-8.0000000000000002E-3</v>
      </c>
      <c r="L101" s="385">
        <v>0</v>
      </c>
    </row>
    <row r="102" spans="1:12" x14ac:dyDescent="0.25">
      <c r="A102" s="370" t="s">
        <v>232</v>
      </c>
      <c r="B102" s="557">
        <v>0</v>
      </c>
      <c r="C102" s="558">
        <v>0.13100000000000001</v>
      </c>
      <c r="D102" s="558">
        <v>0.13300000000000001</v>
      </c>
      <c r="E102" s="558">
        <v>0.158</v>
      </c>
      <c r="F102" s="379">
        <v>0</v>
      </c>
      <c r="G102" s="379">
        <v>0</v>
      </c>
      <c r="H102" s="558">
        <v>0.15</v>
      </c>
      <c r="I102" s="558">
        <v>0.15</v>
      </c>
      <c r="J102" s="558">
        <v>0.157</v>
      </c>
      <c r="K102" s="379">
        <v>-2E-3</v>
      </c>
      <c r="L102" s="380">
        <v>0</v>
      </c>
    </row>
    <row r="103" spans="1:12" x14ac:dyDescent="0.25">
      <c r="A103" s="360" t="s">
        <v>66</v>
      </c>
      <c r="B103" s="539"/>
      <c r="C103" s="539"/>
      <c r="D103" s="539"/>
      <c r="E103" s="539"/>
      <c r="F103" s="363"/>
      <c r="G103" s="363"/>
      <c r="H103" s="539"/>
      <c r="I103" s="539"/>
      <c r="J103" s="539"/>
      <c r="K103" s="363"/>
      <c r="L103" s="364"/>
    </row>
    <row r="104" spans="1:12" x14ac:dyDescent="0.25">
      <c r="A104" s="360" t="s">
        <v>66</v>
      </c>
      <c r="B104" s="539"/>
      <c r="C104" s="539"/>
      <c r="D104" s="539"/>
      <c r="E104" s="539"/>
      <c r="F104" s="363"/>
      <c r="G104" s="363"/>
      <c r="H104" s="539"/>
      <c r="I104" s="539"/>
      <c r="J104" s="539"/>
      <c r="K104" s="363"/>
      <c r="L104" s="364"/>
    </row>
    <row r="105" spans="1:12" x14ac:dyDescent="0.25">
      <c r="A105" s="365" t="s">
        <v>142</v>
      </c>
      <c r="B105" s="540">
        <v>5.8879999999999999</v>
      </c>
      <c r="C105" s="540">
        <v>4.3920000000000003</v>
      </c>
      <c r="D105" s="540">
        <v>9.4079999999999995</v>
      </c>
      <c r="E105" s="540">
        <v>7.4029999999999996</v>
      </c>
      <c r="F105" s="368">
        <v>7.9000000000000001E-2</v>
      </c>
      <c r="G105" s="368">
        <v>4.0000000000000001E-3</v>
      </c>
      <c r="H105" s="540">
        <v>6.2839999999999998</v>
      </c>
      <c r="I105" s="540">
        <v>7.0970000000000004</v>
      </c>
      <c r="J105" s="540">
        <v>8.3089999999999993</v>
      </c>
      <c r="K105" s="368">
        <v>3.9E-2</v>
      </c>
      <c r="L105" s="369">
        <v>5.0000000000000001E-3</v>
      </c>
    </row>
    <row r="106" spans="1:12" x14ac:dyDescent="0.25">
      <c r="A106" s="370" t="s">
        <v>148</v>
      </c>
      <c r="B106" s="555">
        <v>0</v>
      </c>
      <c r="C106" s="556">
        <v>0</v>
      </c>
      <c r="D106" s="556">
        <v>0.28999999999999998</v>
      </c>
      <c r="E106" s="556">
        <v>0</v>
      </c>
      <c r="F106" s="374">
        <v>0</v>
      </c>
      <c r="G106" s="374">
        <v>0</v>
      </c>
      <c r="H106" s="556">
        <v>0</v>
      </c>
      <c r="I106" s="556">
        <v>0</v>
      </c>
      <c r="J106" s="556">
        <v>0</v>
      </c>
      <c r="K106" s="374">
        <v>0</v>
      </c>
      <c r="L106" s="375">
        <v>0</v>
      </c>
    </row>
    <row r="107" spans="1:12" x14ac:dyDescent="0.25">
      <c r="A107" s="370" t="s">
        <v>239</v>
      </c>
      <c r="B107" s="557">
        <v>5.8879999999999999</v>
      </c>
      <c r="C107" s="558">
        <v>4.3920000000000003</v>
      </c>
      <c r="D107" s="558">
        <v>9.1180000000000003</v>
      </c>
      <c r="E107" s="558">
        <v>7.4029999999999996</v>
      </c>
      <c r="F107" s="379">
        <v>7.9000000000000001E-2</v>
      </c>
      <c r="G107" s="379">
        <v>4.0000000000000001E-3</v>
      </c>
      <c r="H107" s="558">
        <v>6.2839999999999998</v>
      </c>
      <c r="I107" s="558">
        <v>7.0970000000000004</v>
      </c>
      <c r="J107" s="558">
        <v>8.3089999999999993</v>
      </c>
      <c r="K107" s="379">
        <v>3.9E-2</v>
      </c>
      <c r="L107" s="380">
        <v>5.0000000000000001E-3</v>
      </c>
    </row>
    <row r="108" spans="1:12" x14ac:dyDescent="0.25">
      <c r="A108" s="360" t="s">
        <v>64</v>
      </c>
      <c r="B108" s="539"/>
      <c r="C108" s="539"/>
      <c r="D108" s="539"/>
      <c r="E108" s="539"/>
      <c r="F108" s="363"/>
      <c r="G108" s="363"/>
      <c r="H108" s="539"/>
      <c r="I108" s="539"/>
      <c r="J108" s="539"/>
      <c r="K108" s="363"/>
      <c r="L108" s="364"/>
    </row>
    <row r="109" spans="1:12" x14ac:dyDescent="0.25">
      <c r="A109" s="360" t="s">
        <v>247</v>
      </c>
      <c r="B109" s="539"/>
      <c r="C109" s="539"/>
      <c r="D109" s="539"/>
      <c r="E109" s="539"/>
      <c r="F109" s="363"/>
      <c r="G109" s="363"/>
      <c r="H109" s="539"/>
      <c r="I109" s="539"/>
      <c r="J109" s="539"/>
      <c r="K109" s="363"/>
      <c r="L109" s="364"/>
    </row>
    <row r="110" spans="1:12" x14ac:dyDescent="0.25">
      <c r="A110" s="365" t="s">
        <v>142</v>
      </c>
      <c r="B110" s="540">
        <v>0</v>
      </c>
      <c r="C110" s="540">
        <v>1</v>
      </c>
      <c r="D110" s="540">
        <v>0</v>
      </c>
      <c r="E110" s="540">
        <v>0</v>
      </c>
      <c r="F110" s="368">
        <v>0</v>
      </c>
      <c r="G110" s="368">
        <v>0</v>
      </c>
      <c r="H110" s="540">
        <v>0</v>
      </c>
      <c r="I110" s="540">
        <v>0</v>
      </c>
      <c r="J110" s="540">
        <v>0</v>
      </c>
      <c r="K110" s="368">
        <v>0</v>
      </c>
      <c r="L110" s="369">
        <v>0</v>
      </c>
    </row>
    <row r="111" spans="1:12" x14ac:dyDescent="0.25">
      <c r="A111" s="370" t="s">
        <v>248</v>
      </c>
      <c r="B111" s="541">
        <v>0</v>
      </c>
      <c r="C111" s="542">
        <v>1</v>
      </c>
      <c r="D111" s="542">
        <v>0</v>
      </c>
      <c r="E111" s="542">
        <v>0</v>
      </c>
      <c r="F111" s="390">
        <v>0</v>
      </c>
      <c r="G111" s="390">
        <v>0</v>
      </c>
      <c r="H111" s="542">
        <v>0</v>
      </c>
      <c r="I111" s="542">
        <v>0</v>
      </c>
      <c r="J111" s="542">
        <v>0</v>
      </c>
      <c r="K111" s="390">
        <v>0</v>
      </c>
      <c r="L111" s="391">
        <v>0</v>
      </c>
    </row>
    <row r="112" spans="1:12" x14ac:dyDescent="0.25">
      <c r="A112" s="360" t="s">
        <v>68</v>
      </c>
      <c r="B112" s="539"/>
      <c r="C112" s="539"/>
      <c r="D112" s="539"/>
      <c r="E112" s="539"/>
      <c r="F112" s="363"/>
      <c r="G112" s="363"/>
      <c r="H112" s="539"/>
      <c r="I112" s="539"/>
      <c r="J112" s="539"/>
      <c r="K112" s="363"/>
      <c r="L112" s="364"/>
    </row>
    <row r="113" spans="1:12" x14ac:dyDescent="0.25">
      <c r="A113" s="360" t="s">
        <v>249</v>
      </c>
      <c r="B113" s="539"/>
      <c r="C113" s="539"/>
      <c r="D113" s="539"/>
      <c r="E113" s="539"/>
      <c r="F113" s="363"/>
      <c r="G113" s="363"/>
      <c r="H113" s="539"/>
      <c r="I113" s="539"/>
      <c r="J113" s="539"/>
      <c r="K113" s="363"/>
      <c r="L113" s="364"/>
    </row>
    <row r="114" spans="1:12" x14ac:dyDescent="0.25">
      <c r="A114" s="365" t="s">
        <v>142</v>
      </c>
      <c r="B114" s="540">
        <v>48.875999999999998</v>
      </c>
      <c r="C114" s="540">
        <v>93.701999999999998</v>
      </c>
      <c r="D114" s="540">
        <v>82.501999999999995</v>
      </c>
      <c r="E114" s="540">
        <v>91.162000000000006</v>
      </c>
      <c r="F114" s="368">
        <v>0.23100000000000001</v>
      </c>
      <c r="G114" s="368">
        <v>0.05</v>
      </c>
      <c r="H114" s="540">
        <v>91.697999999999993</v>
      </c>
      <c r="I114" s="540">
        <v>89.959000000000003</v>
      </c>
      <c r="J114" s="540">
        <v>93.53</v>
      </c>
      <c r="K114" s="368">
        <v>8.9999999999999993E-3</v>
      </c>
      <c r="L114" s="369">
        <v>5.8999999999999997E-2</v>
      </c>
    </row>
    <row r="115" spans="1:12" x14ac:dyDescent="0.25">
      <c r="A115" s="370" t="s">
        <v>147</v>
      </c>
      <c r="B115" s="555">
        <v>0.81299999999999994</v>
      </c>
      <c r="C115" s="556">
        <v>2.7679999999999998</v>
      </c>
      <c r="D115" s="556">
        <v>0.16200000000000001</v>
      </c>
      <c r="E115" s="556">
        <v>2.6269999999999998</v>
      </c>
      <c r="F115" s="374">
        <v>0.47799999999999998</v>
      </c>
      <c r="G115" s="374">
        <v>1E-3</v>
      </c>
      <c r="H115" s="556">
        <v>3.0089999999999999</v>
      </c>
      <c r="I115" s="556">
        <v>1.651</v>
      </c>
      <c r="J115" s="556">
        <v>1.7270000000000001</v>
      </c>
      <c r="K115" s="374">
        <v>-0.13</v>
      </c>
      <c r="L115" s="375">
        <v>1E-3</v>
      </c>
    </row>
    <row r="116" spans="1:12" x14ac:dyDescent="0.25">
      <c r="A116" s="370" t="s">
        <v>148</v>
      </c>
      <c r="B116" s="559">
        <v>21.885999999999999</v>
      </c>
      <c r="C116" s="560">
        <v>53.597000000000001</v>
      </c>
      <c r="D116" s="560">
        <v>39.237000000000002</v>
      </c>
      <c r="E116" s="560">
        <v>44.328000000000003</v>
      </c>
      <c r="F116" s="384">
        <v>0.26500000000000001</v>
      </c>
      <c r="G116" s="384">
        <v>2.5000000000000001E-2</v>
      </c>
      <c r="H116" s="560">
        <v>52.313000000000002</v>
      </c>
      <c r="I116" s="560">
        <v>48.524000000000001</v>
      </c>
      <c r="J116" s="560">
        <v>49.915999999999997</v>
      </c>
      <c r="K116" s="384">
        <v>0.04</v>
      </c>
      <c r="L116" s="385">
        <v>3.2000000000000001E-2</v>
      </c>
    </row>
    <row r="117" spans="1:12" x14ac:dyDescent="0.25">
      <c r="A117" s="370" t="s">
        <v>149</v>
      </c>
      <c r="B117" s="559">
        <v>2.17</v>
      </c>
      <c r="C117" s="560">
        <v>7.4450000000000003</v>
      </c>
      <c r="D117" s="560">
        <v>0.89300000000000002</v>
      </c>
      <c r="E117" s="560">
        <v>6.7779999999999996</v>
      </c>
      <c r="F117" s="384">
        <v>0.46200000000000002</v>
      </c>
      <c r="G117" s="384">
        <v>3.0000000000000001E-3</v>
      </c>
      <c r="H117" s="560">
        <v>7.915</v>
      </c>
      <c r="I117" s="560">
        <v>9.1259999999999994</v>
      </c>
      <c r="J117" s="560">
        <v>9.67</v>
      </c>
      <c r="K117" s="384">
        <v>0.126</v>
      </c>
      <c r="L117" s="385">
        <v>5.0000000000000001E-3</v>
      </c>
    </row>
    <row r="118" spans="1:12" x14ac:dyDescent="0.25">
      <c r="A118" s="370" t="s">
        <v>206</v>
      </c>
      <c r="B118" s="559">
        <v>16.803999999999998</v>
      </c>
      <c r="C118" s="560">
        <v>16.459</v>
      </c>
      <c r="D118" s="560">
        <v>18.78</v>
      </c>
      <c r="E118" s="560">
        <v>18.100000000000001</v>
      </c>
      <c r="F118" s="384">
        <v>2.5000000000000001E-2</v>
      </c>
      <c r="G118" s="384">
        <v>1.0999999999999999E-2</v>
      </c>
      <c r="H118" s="560">
        <v>15.6</v>
      </c>
      <c r="I118" s="560">
        <v>18.001000000000001</v>
      </c>
      <c r="J118" s="560">
        <v>18.905999999999999</v>
      </c>
      <c r="K118" s="384">
        <v>1.4999999999999999E-2</v>
      </c>
      <c r="L118" s="385">
        <v>1.0999999999999999E-2</v>
      </c>
    </row>
    <row r="119" spans="1:12" x14ac:dyDescent="0.25">
      <c r="A119" s="370" t="s">
        <v>184</v>
      </c>
      <c r="B119" s="559">
        <v>1</v>
      </c>
      <c r="C119" s="560">
        <v>2.2999999999999998</v>
      </c>
      <c r="D119" s="560">
        <v>2.5350000000000001</v>
      </c>
      <c r="E119" s="560">
        <v>2.4169999999999998</v>
      </c>
      <c r="F119" s="384">
        <v>0.34200000000000003</v>
      </c>
      <c r="G119" s="384">
        <v>1E-3</v>
      </c>
      <c r="H119" s="560">
        <v>2.4169999999999998</v>
      </c>
      <c r="I119" s="560">
        <v>3.609</v>
      </c>
      <c r="J119" s="560">
        <v>3.8029999999999999</v>
      </c>
      <c r="K119" s="384">
        <v>0.16300000000000001</v>
      </c>
      <c r="L119" s="385">
        <v>2E-3</v>
      </c>
    </row>
    <row r="120" spans="1:12" x14ac:dyDescent="0.25">
      <c r="A120" s="370" t="s">
        <v>150</v>
      </c>
      <c r="B120" s="559">
        <v>0</v>
      </c>
      <c r="C120" s="560">
        <v>1.53</v>
      </c>
      <c r="D120" s="560">
        <v>0</v>
      </c>
      <c r="E120" s="560">
        <v>0</v>
      </c>
      <c r="F120" s="384">
        <v>0</v>
      </c>
      <c r="G120" s="384">
        <v>0</v>
      </c>
      <c r="H120" s="560">
        <v>0</v>
      </c>
      <c r="I120" s="560">
        <v>0</v>
      </c>
      <c r="J120" s="560">
        <v>0</v>
      </c>
      <c r="K120" s="384">
        <v>0</v>
      </c>
      <c r="L120" s="385">
        <v>0</v>
      </c>
    </row>
    <row r="121" spans="1:12" x14ac:dyDescent="0.25">
      <c r="A121" s="370" t="s">
        <v>207</v>
      </c>
      <c r="B121" s="559">
        <v>0</v>
      </c>
      <c r="C121" s="560">
        <v>0.29699999999999999</v>
      </c>
      <c r="D121" s="560">
        <v>0</v>
      </c>
      <c r="E121" s="560">
        <v>0</v>
      </c>
      <c r="F121" s="384">
        <v>0</v>
      </c>
      <c r="G121" s="384">
        <v>0</v>
      </c>
      <c r="H121" s="560">
        <v>0</v>
      </c>
      <c r="I121" s="560">
        <v>0</v>
      </c>
      <c r="J121" s="560">
        <v>0</v>
      </c>
      <c r="K121" s="384">
        <v>0</v>
      </c>
      <c r="L121" s="385">
        <v>0</v>
      </c>
    </row>
    <row r="122" spans="1:12" x14ac:dyDescent="0.25">
      <c r="A122" s="370" t="s">
        <v>151</v>
      </c>
      <c r="B122" s="559">
        <v>4.5860000000000003</v>
      </c>
      <c r="C122" s="560">
        <v>8.3059999999999992</v>
      </c>
      <c r="D122" s="560">
        <v>19.895</v>
      </c>
      <c r="E122" s="560">
        <v>15.912000000000001</v>
      </c>
      <c r="F122" s="384">
        <v>0.51400000000000001</v>
      </c>
      <c r="G122" s="384">
        <v>8.0000000000000002E-3</v>
      </c>
      <c r="H122" s="560">
        <v>9.4209999999999994</v>
      </c>
      <c r="I122" s="560">
        <v>7.9790000000000001</v>
      </c>
      <c r="J122" s="560">
        <v>8.39</v>
      </c>
      <c r="K122" s="384">
        <v>-0.192</v>
      </c>
      <c r="L122" s="385">
        <v>7.0000000000000001E-3</v>
      </c>
    </row>
    <row r="123" spans="1:12" x14ac:dyDescent="0.25">
      <c r="A123" s="370" t="s">
        <v>250</v>
      </c>
      <c r="B123" s="559">
        <v>1.0169999999999999</v>
      </c>
      <c r="C123" s="560">
        <v>1</v>
      </c>
      <c r="D123" s="560">
        <v>1</v>
      </c>
      <c r="E123" s="560">
        <v>1</v>
      </c>
      <c r="F123" s="384">
        <v>-6.0000000000000001E-3</v>
      </c>
      <c r="G123" s="384">
        <v>1E-3</v>
      </c>
      <c r="H123" s="560">
        <v>1.0229999999999999</v>
      </c>
      <c r="I123" s="560">
        <v>1.069</v>
      </c>
      <c r="J123" s="560">
        <v>1.1180000000000001</v>
      </c>
      <c r="K123" s="384">
        <v>3.7999999999999999E-2</v>
      </c>
      <c r="L123" s="385">
        <v>1E-3</v>
      </c>
    </row>
    <row r="124" spans="1:12" x14ac:dyDescent="0.25">
      <c r="A124" s="370" t="s">
        <v>251</v>
      </c>
      <c r="B124" s="557">
        <v>0.6</v>
      </c>
      <c r="C124" s="558">
        <v>0</v>
      </c>
      <c r="D124" s="558">
        <v>0</v>
      </c>
      <c r="E124" s="558">
        <v>0</v>
      </c>
      <c r="F124" s="379">
        <v>-1</v>
      </c>
      <c r="G124" s="379">
        <v>0</v>
      </c>
      <c r="H124" s="558">
        <v>0</v>
      </c>
      <c r="I124" s="558">
        <v>0</v>
      </c>
      <c r="J124" s="558">
        <v>0</v>
      </c>
      <c r="K124" s="379">
        <v>0</v>
      </c>
      <c r="L124" s="380">
        <v>0</v>
      </c>
    </row>
    <row r="125" spans="1:12" x14ac:dyDescent="0.25">
      <c r="A125" s="360" t="s">
        <v>255</v>
      </c>
      <c r="B125" s="539"/>
      <c r="C125" s="539"/>
      <c r="D125" s="539"/>
      <c r="E125" s="539"/>
      <c r="F125" s="363"/>
      <c r="G125" s="363"/>
      <c r="H125" s="539"/>
      <c r="I125" s="539"/>
      <c r="J125" s="539"/>
      <c r="K125" s="363"/>
      <c r="L125" s="364"/>
    </row>
    <row r="126" spans="1:12" x14ac:dyDescent="0.25">
      <c r="A126" s="365" t="s">
        <v>142</v>
      </c>
      <c r="B126" s="540">
        <v>4.83</v>
      </c>
      <c r="C126" s="540">
        <v>4.87</v>
      </c>
      <c r="D126" s="540">
        <v>1.9630000000000001</v>
      </c>
      <c r="E126" s="540">
        <v>3.75</v>
      </c>
      <c r="F126" s="368">
        <v>-8.1000000000000003E-2</v>
      </c>
      <c r="G126" s="368">
        <v>2E-3</v>
      </c>
      <c r="H126" s="540">
        <v>4.6970000000000001</v>
      </c>
      <c r="I126" s="540">
        <v>4.0949999999999998</v>
      </c>
      <c r="J126" s="540">
        <v>4.2830000000000004</v>
      </c>
      <c r="K126" s="368">
        <v>4.4999999999999998E-2</v>
      </c>
      <c r="L126" s="369">
        <v>3.0000000000000001E-3</v>
      </c>
    </row>
    <row r="127" spans="1:12" x14ac:dyDescent="0.25">
      <c r="A127" s="543" t="s">
        <v>256</v>
      </c>
      <c r="B127" s="544">
        <v>4.83</v>
      </c>
      <c r="C127" s="545">
        <v>4.87</v>
      </c>
      <c r="D127" s="545">
        <v>1.9630000000000001</v>
      </c>
      <c r="E127" s="545">
        <v>3.75</v>
      </c>
      <c r="F127" s="546">
        <v>-8.1000000000000003E-2</v>
      </c>
      <c r="G127" s="546">
        <v>2E-3</v>
      </c>
      <c r="H127" s="545">
        <v>4.6970000000000001</v>
      </c>
      <c r="I127" s="545">
        <v>4.0949999999999998</v>
      </c>
      <c r="J127" s="545">
        <v>4.2830000000000004</v>
      </c>
      <c r="K127" s="546">
        <v>4.4999999999999998E-2</v>
      </c>
      <c r="L127" s="547">
        <v>3.0000000000000001E-3</v>
      </c>
    </row>
    <row r="128" spans="1:12" x14ac:dyDescent="0.25">
      <c r="A128" s="548"/>
      <c r="B128" s="548"/>
      <c r="C128" s="548"/>
      <c r="D128" s="549"/>
      <c r="E128" s="549"/>
      <c r="F128" s="549"/>
      <c r="G128" s="549"/>
      <c r="H128" s="548"/>
      <c r="I128" s="548"/>
      <c r="J128" s="549"/>
      <c r="K128" s="549"/>
      <c r="L128" s="549"/>
    </row>
    <row r="129" spans="1:12" x14ac:dyDescent="0.25">
      <c r="A129" s="548"/>
      <c r="B129" s="548"/>
      <c r="C129" s="548"/>
      <c r="D129" s="549"/>
      <c r="E129" s="549"/>
      <c r="F129" s="549"/>
      <c r="G129" s="549"/>
      <c r="H129" s="548"/>
      <c r="I129" s="548"/>
      <c r="J129" s="549"/>
      <c r="K129" s="549"/>
      <c r="L129" s="54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4FD72-A04B-47D1-B014-AFAFF53C60BE}">
  <sheetPr codeName="Sheet13"/>
  <dimension ref="A1:L101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23</v>
      </c>
    </row>
    <row r="3" spans="1:12" x14ac:dyDescent="0.25">
      <c r="A3" s="49" t="s">
        <v>301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8" t="s">
        <v>281</v>
      </c>
      <c r="B4" s="402" t="s">
        <v>37</v>
      </c>
      <c r="C4" s="403"/>
      <c r="D4" s="59"/>
      <c r="E4" s="60" t="s">
        <v>38</v>
      </c>
      <c r="F4" s="489" t="s">
        <v>39</v>
      </c>
      <c r="G4" s="348" t="s">
        <v>40</v>
      </c>
      <c r="H4" s="403" t="s">
        <v>41</v>
      </c>
      <c r="I4" s="490"/>
      <c r="J4" s="490"/>
      <c r="K4" s="489" t="s">
        <v>39</v>
      </c>
      <c r="L4" s="491" t="s">
        <v>42</v>
      </c>
    </row>
    <row r="5" spans="1:12" x14ac:dyDescent="0.25">
      <c r="A5" s="64" t="s">
        <v>2</v>
      </c>
      <c r="B5" s="65" t="s">
        <v>25</v>
      </c>
      <c r="C5" s="65" t="s">
        <v>26</v>
      </c>
      <c r="D5" s="266" t="s">
        <v>27</v>
      </c>
      <c r="E5" s="267" t="s">
        <v>28</v>
      </c>
      <c r="F5" s="352" t="s">
        <v>43</v>
      </c>
      <c r="G5" s="353"/>
      <c r="H5" s="65" t="s">
        <v>29</v>
      </c>
      <c r="I5" s="65" t="s">
        <v>12</v>
      </c>
      <c r="J5" s="65" t="s">
        <v>13</v>
      </c>
      <c r="K5" s="352" t="s">
        <v>44</v>
      </c>
      <c r="L5" s="492"/>
    </row>
    <row r="6" spans="1:12" x14ac:dyDescent="0.25">
      <c r="A6" s="13" t="s">
        <v>302</v>
      </c>
      <c r="B6" s="72">
        <v>37.567999999999998</v>
      </c>
      <c r="C6" s="72">
        <v>62.481000000000002</v>
      </c>
      <c r="D6" s="168">
        <v>49.49</v>
      </c>
      <c r="E6" s="103">
        <v>53.683</v>
      </c>
      <c r="F6" s="493">
        <v>0.126</v>
      </c>
      <c r="G6" s="493">
        <v>0.02</v>
      </c>
      <c r="H6" s="72">
        <v>52.987000000000002</v>
      </c>
      <c r="I6" s="72">
        <v>55.625999999999998</v>
      </c>
      <c r="J6" s="72">
        <v>58.209000000000003</v>
      </c>
      <c r="K6" s="493">
        <v>2.7E-2</v>
      </c>
      <c r="L6" s="493">
        <v>0.02</v>
      </c>
    </row>
    <row r="7" spans="1:12" x14ac:dyDescent="0.25">
      <c r="A7" s="13" t="s">
        <v>303</v>
      </c>
      <c r="B7" s="75">
        <v>42.752000000000002</v>
      </c>
      <c r="C7" s="75">
        <v>46.332999999999998</v>
      </c>
      <c r="D7" s="208">
        <v>59.161000000000001</v>
      </c>
      <c r="E7" s="15">
        <v>70.781000000000006</v>
      </c>
      <c r="F7" s="494">
        <v>0.183</v>
      </c>
      <c r="G7" s="494">
        <v>2.1999999999999999E-2</v>
      </c>
      <c r="H7" s="75">
        <v>63.78</v>
      </c>
      <c r="I7" s="75">
        <v>63.091999999999999</v>
      </c>
      <c r="J7" s="75">
        <v>67.355999999999995</v>
      </c>
      <c r="K7" s="494">
        <v>-1.6E-2</v>
      </c>
      <c r="L7" s="494">
        <v>2.4E-2</v>
      </c>
    </row>
    <row r="8" spans="1:12" x14ac:dyDescent="0.25">
      <c r="A8" s="13" t="s">
        <v>304</v>
      </c>
      <c r="B8" s="75">
        <v>549.18299999999999</v>
      </c>
      <c r="C8" s="75">
        <v>650.92499999999995</v>
      </c>
      <c r="D8" s="208">
        <v>632.17700000000002</v>
      </c>
      <c r="E8" s="15">
        <v>649.80200000000002</v>
      </c>
      <c r="F8" s="494">
        <v>5.8000000000000003E-2</v>
      </c>
      <c r="G8" s="494">
        <v>0.25</v>
      </c>
      <c r="H8" s="75">
        <v>657.76099999999997</v>
      </c>
      <c r="I8" s="75">
        <v>686.68700000000001</v>
      </c>
      <c r="J8" s="75">
        <v>718.31600000000003</v>
      </c>
      <c r="K8" s="494">
        <v>3.4000000000000002E-2</v>
      </c>
      <c r="L8" s="494">
        <v>0.247</v>
      </c>
    </row>
    <row r="9" spans="1:12" x14ac:dyDescent="0.25">
      <c r="A9" s="13" t="s">
        <v>305</v>
      </c>
      <c r="B9" s="75">
        <v>195.476</v>
      </c>
      <c r="C9" s="75">
        <v>149.12700000000001</v>
      </c>
      <c r="D9" s="208">
        <v>146.57300000000001</v>
      </c>
      <c r="E9" s="15">
        <v>153.608</v>
      </c>
      <c r="F9" s="494">
        <v>-7.6999999999999999E-2</v>
      </c>
      <c r="G9" s="494">
        <v>6.5000000000000002E-2</v>
      </c>
      <c r="H9" s="75">
        <v>157.559</v>
      </c>
      <c r="I9" s="75">
        <v>164.822</v>
      </c>
      <c r="J9" s="75">
        <v>172.477</v>
      </c>
      <c r="K9" s="494">
        <v>3.9E-2</v>
      </c>
      <c r="L9" s="494">
        <v>5.8999999999999997E-2</v>
      </c>
    </row>
    <row r="10" spans="1:12" x14ac:dyDescent="0.25">
      <c r="A10" s="13" t="s">
        <v>306</v>
      </c>
      <c r="B10" s="75">
        <v>1178.047</v>
      </c>
      <c r="C10" s="75">
        <v>1524.1210000000001</v>
      </c>
      <c r="D10" s="208">
        <v>1588.173</v>
      </c>
      <c r="E10" s="15">
        <v>1521.4829999999999</v>
      </c>
      <c r="F10" s="494">
        <v>8.8999999999999996E-2</v>
      </c>
      <c r="G10" s="494">
        <v>0.58499999999999996</v>
      </c>
      <c r="H10" s="75">
        <v>1631.6759999999999</v>
      </c>
      <c r="I10" s="75">
        <v>1663.8989999999999</v>
      </c>
      <c r="J10" s="75">
        <v>1740.191</v>
      </c>
      <c r="K10" s="494">
        <v>4.5999999999999999E-2</v>
      </c>
      <c r="L10" s="494">
        <v>0.59699999999999998</v>
      </c>
    </row>
    <row r="11" spans="1:12" ht="18" x14ac:dyDescent="0.25">
      <c r="A11" s="13" t="s">
        <v>176</v>
      </c>
      <c r="B11" s="75">
        <v>73.260999999999996</v>
      </c>
      <c r="C11" s="75">
        <v>60.104999999999997</v>
      </c>
      <c r="D11" s="208">
        <v>67.838999999999999</v>
      </c>
      <c r="E11" s="15">
        <v>62.207000000000001</v>
      </c>
      <c r="F11" s="494">
        <v>-5.2999999999999999E-2</v>
      </c>
      <c r="G11" s="494">
        <v>2.7E-2</v>
      </c>
      <c r="H11" s="75">
        <v>60.338999999999999</v>
      </c>
      <c r="I11" s="75">
        <v>63.031999999999996</v>
      </c>
      <c r="J11" s="75">
        <v>65.936000000000007</v>
      </c>
      <c r="K11" s="494">
        <v>0.02</v>
      </c>
      <c r="L11" s="494">
        <v>2.3E-2</v>
      </c>
    </row>
    <row r="12" spans="1:12" ht="18" x14ac:dyDescent="0.25">
      <c r="A12" s="13" t="s">
        <v>307</v>
      </c>
      <c r="B12" s="75">
        <v>1.33</v>
      </c>
      <c r="C12" s="75">
        <v>4.7039999999999997</v>
      </c>
      <c r="D12" s="208">
        <v>5.3890000000000002</v>
      </c>
      <c r="E12" s="15">
        <v>4.84</v>
      </c>
      <c r="F12" s="494">
        <v>0.53800000000000003</v>
      </c>
      <c r="G12" s="494">
        <v>2E-3</v>
      </c>
      <c r="H12" s="75">
        <v>4.2210000000000001</v>
      </c>
      <c r="I12" s="75">
        <v>4.4050000000000002</v>
      </c>
      <c r="J12" s="75">
        <v>4.6130000000000004</v>
      </c>
      <c r="K12" s="494">
        <v>-1.6E-2</v>
      </c>
      <c r="L12" s="494">
        <v>2E-3</v>
      </c>
    </row>
    <row r="13" spans="1:12" x14ac:dyDescent="0.25">
      <c r="A13" s="13" t="s">
        <v>196</v>
      </c>
      <c r="B13" s="75">
        <v>66.968000000000004</v>
      </c>
      <c r="C13" s="75">
        <v>72.248000000000005</v>
      </c>
      <c r="D13" s="208">
        <v>73.602000000000004</v>
      </c>
      <c r="E13" s="15">
        <v>74.021000000000001</v>
      </c>
      <c r="F13" s="494">
        <v>3.4000000000000002E-2</v>
      </c>
      <c r="G13" s="494">
        <v>2.9000000000000001E-2</v>
      </c>
      <c r="H13" s="75">
        <v>74.216999999999999</v>
      </c>
      <c r="I13" s="75">
        <v>77.533000000000001</v>
      </c>
      <c r="J13" s="75">
        <v>81.102000000000004</v>
      </c>
      <c r="K13" s="494">
        <v>3.1E-2</v>
      </c>
      <c r="L13" s="494">
        <v>2.8000000000000001E-2</v>
      </c>
    </row>
    <row r="14" spans="1:12" x14ac:dyDescent="0.25">
      <c r="A14" s="78" t="s">
        <v>14</v>
      </c>
      <c r="B14" s="79">
        <v>2144.585</v>
      </c>
      <c r="C14" s="79">
        <v>2570.0439999999999</v>
      </c>
      <c r="D14" s="216">
        <v>2622.404</v>
      </c>
      <c r="E14" s="37">
        <v>2590.4250000000002</v>
      </c>
      <c r="F14" s="495">
        <v>6.5000000000000002E-2</v>
      </c>
      <c r="G14" s="495">
        <v>1</v>
      </c>
      <c r="H14" s="79">
        <v>2702.54</v>
      </c>
      <c r="I14" s="79">
        <v>2779.096</v>
      </c>
      <c r="J14" s="79">
        <v>2908.2</v>
      </c>
      <c r="K14" s="495">
        <v>3.9E-2</v>
      </c>
      <c r="L14" s="495">
        <v>1</v>
      </c>
    </row>
    <row r="15" spans="1:12" ht="18" x14ac:dyDescent="0.25">
      <c r="A15" s="83" t="s">
        <v>51</v>
      </c>
      <c r="B15" s="496" t="s">
        <v>11</v>
      </c>
      <c r="C15" s="496"/>
      <c r="D15" s="497"/>
      <c r="E15" s="498">
        <v>0</v>
      </c>
      <c r="F15" s="499"/>
      <c r="G15" s="499"/>
      <c r="H15" s="500">
        <v>-79.742000000000004</v>
      </c>
      <c r="I15" s="501">
        <v>-126.002</v>
      </c>
      <c r="J15" s="502">
        <v>-129.99199999999999</v>
      </c>
      <c r="K15" s="499"/>
      <c r="L15" s="499"/>
    </row>
    <row r="16" spans="1:12" x14ac:dyDescent="0.25">
      <c r="A16" s="503"/>
      <c r="B16" s="504"/>
      <c r="C16" s="504"/>
      <c r="D16" s="504"/>
      <c r="E16" s="504"/>
      <c r="F16" s="505"/>
      <c r="G16" s="505"/>
      <c r="H16" s="504"/>
      <c r="I16" s="506"/>
      <c r="J16" s="97"/>
      <c r="K16" s="550"/>
      <c r="L16" s="506"/>
    </row>
    <row r="17" spans="1:12" x14ac:dyDescent="0.25">
      <c r="A17" s="507" t="s">
        <v>52</v>
      </c>
      <c r="B17" s="508"/>
      <c r="C17" s="508"/>
      <c r="D17" s="508"/>
      <c r="E17" s="508"/>
      <c r="F17" s="509"/>
      <c r="G17" s="509"/>
      <c r="H17" s="508"/>
      <c r="I17" s="508"/>
      <c r="J17" s="551"/>
      <c r="K17" s="552"/>
      <c r="L17" s="508"/>
    </row>
    <row r="18" spans="1:12" x14ac:dyDescent="0.25">
      <c r="A18" s="123" t="s">
        <v>53</v>
      </c>
      <c r="B18" s="99">
        <v>74.728999999999999</v>
      </c>
      <c r="C18" s="99">
        <v>89.325000000000003</v>
      </c>
      <c r="D18" s="99">
        <v>104.367</v>
      </c>
      <c r="E18" s="25">
        <v>117.69499999999999</v>
      </c>
      <c r="F18" s="510">
        <v>0.16300000000000001</v>
      </c>
      <c r="G18" s="510">
        <v>3.9E-2</v>
      </c>
      <c r="H18" s="99">
        <v>111.886</v>
      </c>
      <c r="I18" s="99">
        <v>116.71</v>
      </c>
      <c r="J18" s="99">
        <v>123.43300000000001</v>
      </c>
      <c r="K18" s="510">
        <v>1.6E-2</v>
      </c>
      <c r="L18" s="510">
        <v>4.2999999999999997E-2</v>
      </c>
    </row>
    <row r="19" spans="1:12" x14ac:dyDescent="0.25">
      <c r="A19" s="13" t="s">
        <v>54</v>
      </c>
      <c r="B19" s="102">
        <v>57.554000000000002</v>
      </c>
      <c r="C19" s="72">
        <v>58.195</v>
      </c>
      <c r="D19" s="72">
        <v>60.886000000000003</v>
      </c>
      <c r="E19" s="103">
        <v>74.037999999999997</v>
      </c>
      <c r="F19" s="493">
        <v>8.7999999999999995E-2</v>
      </c>
      <c r="G19" s="493">
        <v>2.5000000000000001E-2</v>
      </c>
      <c r="H19" s="102">
        <v>78.370999999999995</v>
      </c>
      <c r="I19" s="72">
        <v>81.78</v>
      </c>
      <c r="J19" s="168">
        <v>86.88</v>
      </c>
      <c r="K19" s="493">
        <v>5.5E-2</v>
      </c>
      <c r="L19" s="493">
        <v>2.9000000000000001E-2</v>
      </c>
    </row>
    <row r="20" spans="1:12" x14ac:dyDescent="0.25">
      <c r="A20" s="13" t="s">
        <v>86</v>
      </c>
      <c r="B20" s="22">
        <v>17.175000000000001</v>
      </c>
      <c r="C20" s="75">
        <v>31.13</v>
      </c>
      <c r="D20" s="75">
        <v>43.481000000000002</v>
      </c>
      <c r="E20" s="15">
        <v>43.656999999999996</v>
      </c>
      <c r="F20" s="494">
        <v>0.36499999999999999</v>
      </c>
      <c r="G20" s="494">
        <v>1.4E-2</v>
      </c>
      <c r="H20" s="22">
        <v>33.515000000000001</v>
      </c>
      <c r="I20" s="75">
        <v>34.93</v>
      </c>
      <c r="J20" s="208">
        <v>36.552999999999997</v>
      </c>
      <c r="K20" s="494">
        <v>-5.7000000000000002E-2</v>
      </c>
      <c r="L20" s="494">
        <v>1.4E-2</v>
      </c>
    </row>
    <row r="21" spans="1:12" x14ac:dyDescent="0.25">
      <c r="A21" s="106" t="s">
        <v>56</v>
      </c>
      <c r="B21" s="511"/>
      <c r="C21" s="109"/>
      <c r="D21" s="109"/>
      <c r="E21" s="110"/>
      <c r="F21" s="512"/>
      <c r="G21" s="512">
        <v>0</v>
      </c>
      <c r="H21" s="107"/>
      <c r="I21" s="108"/>
      <c r="J21" s="513"/>
      <c r="K21" s="512"/>
      <c r="L21" s="512">
        <v>0</v>
      </c>
    </row>
    <row r="22" spans="1:12" x14ac:dyDescent="0.25">
      <c r="A22" s="106" t="s">
        <v>57</v>
      </c>
      <c r="B22" s="113">
        <v>0</v>
      </c>
      <c r="C22" s="114">
        <v>1.095</v>
      </c>
      <c r="D22" s="114">
        <v>2.0270000000000001</v>
      </c>
      <c r="E22" s="115">
        <v>4.1790000000000003</v>
      </c>
      <c r="F22" s="514">
        <v>0</v>
      </c>
      <c r="G22" s="514">
        <v>1E-3</v>
      </c>
      <c r="H22" s="113">
        <v>4.0039999999999996</v>
      </c>
      <c r="I22" s="114">
        <v>4.25</v>
      </c>
      <c r="J22" s="515">
        <v>4.7119999999999997</v>
      </c>
      <c r="K22" s="514">
        <v>4.1000000000000002E-2</v>
      </c>
      <c r="L22" s="514">
        <v>2E-3</v>
      </c>
    </row>
    <row r="23" spans="1:12" ht="18" x14ac:dyDescent="0.25">
      <c r="A23" s="106" t="s">
        <v>58</v>
      </c>
      <c r="B23" s="113">
        <v>6.194</v>
      </c>
      <c r="C23" s="114">
        <v>2.327</v>
      </c>
      <c r="D23" s="114">
        <v>7.7350000000000003</v>
      </c>
      <c r="E23" s="115">
        <v>2.5830000000000002</v>
      </c>
      <c r="F23" s="514">
        <v>-0.253</v>
      </c>
      <c r="G23" s="514">
        <v>2E-3</v>
      </c>
      <c r="H23" s="113">
        <v>2.3069999999999999</v>
      </c>
      <c r="I23" s="114">
        <v>2.4329999999999998</v>
      </c>
      <c r="J23" s="515">
        <v>2.468</v>
      </c>
      <c r="K23" s="514">
        <v>-1.4999999999999999E-2</v>
      </c>
      <c r="L23" s="514">
        <v>1E-3</v>
      </c>
    </row>
    <row r="24" spans="1:12" x14ac:dyDescent="0.25">
      <c r="A24" s="106" t="s">
        <v>59</v>
      </c>
      <c r="B24" s="113">
        <v>0.35599999999999998</v>
      </c>
      <c r="C24" s="114">
        <v>9.2889999999999997</v>
      </c>
      <c r="D24" s="114">
        <v>6.5720000000000001</v>
      </c>
      <c r="E24" s="115">
        <v>4.5919999999999996</v>
      </c>
      <c r="F24" s="514">
        <v>1.345</v>
      </c>
      <c r="G24" s="514">
        <v>2E-3</v>
      </c>
      <c r="H24" s="113">
        <v>2.9590000000000001</v>
      </c>
      <c r="I24" s="114">
        <v>3.4430000000000001</v>
      </c>
      <c r="J24" s="515">
        <v>3.6440000000000001</v>
      </c>
      <c r="K24" s="514">
        <v>-7.3999999999999996E-2</v>
      </c>
      <c r="L24" s="514">
        <v>1E-3</v>
      </c>
    </row>
    <row r="25" spans="1:12" ht="18" x14ac:dyDescent="0.25">
      <c r="A25" s="106" t="s">
        <v>104</v>
      </c>
      <c r="B25" s="113">
        <v>0</v>
      </c>
      <c r="C25" s="114">
        <v>0</v>
      </c>
      <c r="D25" s="114">
        <v>0</v>
      </c>
      <c r="E25" s="115">
        <v>2.2360000000000002</v>
      </c>
      <c r="F25" s="514">
        <v>0</v>
      </c>
      <c r="G25" s="514">
        <v>0</v>
      </c>
      <c r="H25" s="113">
        <v>2.4769999999999999</v>
      </c>
      <c r="I25" s="114">
        <v>2.5880000000000001</v>
      </c>
      <c r="J25" s="515">
        <v>2.706</v>
      </c>
      <c r="K25" s="514">
        <v>6.6000000000000003E-2</v>
      </c>
      <c r="L25" s="514">
        <v>1E-3</v>
      </c>
    </row>
    <row r="26" spans="1:12" x14ac:dyDescent="0.25">
      <c r="A26" s="106" t="s">
        <v>111</v>
      </c>
      <c r="B26" s="113">
        <v>1.1419999999999999</v>
      </c>
      <c r="C26" s="114">
        <v>0.32</v>
      </c>
      <c r="D26" s="114">
        <v>0.50900000000000001</v>
      </c>
      <c r="E26" s="115">
        <v>6.0060000000000002</v>
      </c>
      <c r="F26" s="514">
        <v>0.73899999999999999</v>
      </c>
      <c r="G26" s="514">
        <v>1E-3</v>
      </c>
      <c r="H26" s="113">
        <v>3.871</v>
      </c>
      <c r="I26" s="114">
        <v>3.665</v>
      </c>
      <c r="J26" s="515">
        <v>3.823</v>
      </c>
      <c r="K26" s="514">
        <v>-0.14000000000000001</v>
      </c>
      <c r="L26" s="514">
        <v>2E-3</v>
      </c>
    </row>
    <row r="27" spans="1:12" x14ac:dyDescent="0.25">
      <c r="A27" s="106" t="s">
        <v>62</v>
      </c>
      <c r="B27" s="118">
        <v>1.669</v>
      </c>
      <c r="C27" s="119">
        <v>6.1749999999999998</v>
      </c>
      <c r="D27" s="119">
        <v>10.986000000000001</v>
      </c>
      <c r="E27" s="120">
        <v>8.0050000000000008</v>
      </c>
      <c r="F27" s="516">
        <v>0.68600000000000005</v>
      </c>
      <c r="G27" s="516">
        <v>3.0000000000000001E-3</v>
      </c>
      <c r="H27" s="118">
        <v>7.2729999999999997</v>
      </c>
      <c r="I27" s="119">
        <v>7.4420000000000002</v>
      </c>
      <c r="J27" s="517">
        <v>7.5759999999999996</v>
      </c>
      <c r="K27" s="516">
        <v>-1.7999999999999999E-2</v>
      </c>
      <c r="L27" s="516">
        <v>3.0000000000000001E-3</v>
      </c>
    </row>
    <row r="28" spans="1:12" x14ac:dyDescent="0.25">
      <c r="A28" s="123" t="s">
        <v>87</v>
      </c>
      <c r="B28" s="124">
        <v>2069.741</v>
      </c>
      <c r="C28" s="124">
        <v>2480.4859999999999</v>
      </c>
      <c r="D28" s="124">
        <v>2517.6190000000001</v>
      </c>
      <c r="E28" s="125">
        <v>2471.23</v>
      </c>
      <c r="F28" s="518">
        <v>6.0999999999999999E-2</v>
      </c>
      <c r="G28" s="518">
        <v>0.96099999999999997</v>
      </c>
      <c r="H28" s="195">
        <v>2590.654</v>
      </c>
      <c r="I28" s="124">
        <v>2662.386</v>
      </c>
      <c r="J28" s="124">
        <v>2784.7669999999998</v>
      </c>
      <c r="K28" s="519">
        <v>4.1000000000000002E-2</v>
      </c>
      <c r="L28" s="519">
        <v>0.95699999999999996</v>
      </c>
    </row>
    <row r="29" spans="1:12" x14ac:dyDescent="0.25">
      <c r="A29" s="13" t="s">
        <v>64</v>
      </c>
      <c r="B29" s="102">
        <v>1152.7239999999999</v>
      </c>
      <c r="C29" s="72">
        <v>1495.836</v>
      </c>
      <c r="D29" s="72">
        <v>1572.55</v>
      </c>
      <c r="E29" s="103">
        <v>1502.8</v>
      </c>
      <c r="F29" s="493">
        <v>9.1999999999999998E-2</v>
      </c>
      <c r="G29" s="493">
        <v>0.57699999999999996</v>
      </c>
      <c r="H29" s="102">
        <v>1611.9069999999999</v>
      </c>
      <c r="I29" s="72">
        <v>1643.297</v>
      </c>
      <c r="J29" s="168">
        <v>1718.5830000000001</v>
      </c>
      <c r="K29" s="493">
        <v>4.5999999999999999E-2</v>
      </c>
      <c r="L29" s="493">
        <v>0.59</v>
      </c>
    </row>
    <row r="30" spans="1:12" ht="18" x14ac:dyDescent="0.25">
      <c r="A30" s="13" t="s">
        <v>65</v>
      </c>
      <c r="B30" s="22">
        <v>895.81500000000005</v>
      </c>
      <c r="C30" s="75">
        <v>947.47400000000005</v>
      </c>
      <c r="D30" s="75">
        <v>922.673</v>
      </c>
      <c r="E30" s="15">
        <v>940.07299999999998</v>
      </c>
      <c r="F30" s="494">
        <v>1.6E-2</v>
      </c>
      <c r="G30" s="494">
        <v>0.373</v>
      </c>
      <c r="H30" s="22">
        <v>954.48099999999999</v>
      </c>
      <c r="I30" s="75">
        <v>996.93399999999997</v>
      </c>
      <c r="J30" s="208">
        <v>1042.912</v>
      </c>
      <c r="K30" s="494">
        <v>3.5000000000000003E-2</v>
      </c>
      <c r="L30" s="494">
        <v>0.35799999999999998</v>
      </c>
    </row>
    <row r="31" spans="1:12" ht="18" x14ac:dyDescent="0.25">
      <c r="A31" s="13" t="s">
        <v>67</v>
      </c>
      <c r="B31" s="22">
        <v>2.1360000000000001</v>
      </c>
      <c r="C31" s="75">
        <v>2.5059999999999998</v>
      </c>
      <c r="D31" s="75">
        <v>2.4729999999999999</v>
      </c>
      <c r="E31" s="15">
        <v>2.59</v>
      </c>
      <c r="F31" s="494">
        <v>6.6000000000000003E-2</v>
      </c>
      <c r="G31" s="494">
        <v>1E-3</v>
      </c>
      <c r="H31" s="22">
        <v>2.702</v>
      </c>
      <c r="I31" s="75">
        <v>2.8250000000000002</v>
      </c>
      <c r="J31" s="208">
        <v>2.956</v>
      </c>
      <c r="K31" s="494">
        <v>4.4999999999999998E-2</v>
      </c>
      <c r="L31" s="494">
        <v>1E-3</v>
      </c>
    </row>
    <row r="32" spans="1:12" ht="18" x14ac:dyDescent="0.25">
      <c r="A32" s="13" t="s">
        <v>68</v>
      </c>
      <c r="B32" s="22">
        <v>0.73499999999999999</v>
      </c>
      <c r="C32" s="75">
        <v>9.52</v>
      </c>
      <c r="D32" s="75">
        <v>3</v>
      </c>
      <c r="E32" s="15">
        <v>3</v>
      </c>
      <c r="F32" s="494">
        <v>0.59799999999999998</v>
      </c>
      <c r="G32" s="494">
        <v>2E-3</v>
      </c>
      <c r="H32" s="22">
        <v>3</v>
      </c>
      <c r="I32" s="75">
        <v>0</v>
      </c>
      <c r="J32" s="208">
        <v>0</v>
      </c>
      <c r="K32" s="494">
        <v>-1</v>
      </c>
      <c r="L32" s="494">
        <v>1E-3</v>
      </c>
    </row>
    <row r="33" spans="1:12" x14ac:dyDescent="0.25">
      <c r="A33" s="13" t="s">
        <v>69</v>
      </c>
      <c r="B33" s="22">
        <v>12.657</v>
      </c>
      <c r="C33" s="75">
        <v>19.268999999999998</v>
      </c>
      <c r="D33" s="75">
        <v>12.768000000000001</v>
      </c>
      <c r="E33" s="15">
        <v>17.449000000000002</v>
      </c>
      <c r="F33" s="494">
        <v>0.113</v>
      </c>
      <c r="G33" s="494">
        <v>6.0000000000000001E-3</v>
      </c>
      <c r="H33" s="22">
        <v>13.529</v>
      </c>
      <c r="I33" s="75">
        <v>14.069000000000001</v>
      </c>
      <c r="J33" s="208">
        <v>14.814</v>
      </c>
      <c r="K33" s="494">
        <v>-5.2999999999999999E-2</v>
      </c>
      <c r="L33" s="494">
        <v>5.0000000000000001E-3</v>
      </c>
    </row>
    <row r="34" spans="1:12" x14ac:dyDescent="0.25">
      <c r="A34" s="13" t="s">
        <v>70</v>
      </c>
      <c r="B34" s="128">
        <v>5.6740000000000004</v>
      </c>
      <c r="C34" s="129">
        <v>5.8810000000000002</v>
      </c>
      <c r="D34" s="129">
        <v>4.1550000000000002</v>
      </c>
      <c r="E34" s="130">
        <v>5.3179999999999996</v>
      </c>
      <c r="F34" s="520">
        <v>-2.1000000000000001E-2</v>
      </c>
      <c r="G34" s="520">
        <v>2E-3</v>
      </c>
      <c r="H34" s="128">
        <v>5.0350000000000001</v>
      </c>
      <c r="I34" s="129">
        <v>5.2610000000000001</v>
      </c>
      <c r="J34" s="201">
        <v>5.5019999999999998</v>
      </c>
      <c r="K34" s="520">
        <v>1.0999999999999999E-2</v>
      </c>
      <c r="L34" s="520">
        <v>2E-3</v>
      </c>
    </row>
    <row r="35" spans="1:12" ht="18" x14ac:dyDescent="0.25">
      <c r="A35" s="123" t="s">
        <v>71</v>
      </c>
      <c r="B35" s="124">
        <v>0.115</v>
      </c>
      <c r="C35" s="124">
        <v>0.17299999999999999</v>
      </c>
      <c r="D35" s="124">
        <v>0</v>
      </c>
      <c r="E35" s="125">
        <v>1.5</v>
      </c>
      <c r="F35" s="518">
        <v>1.3540000000000001</v>
      </c>
      <c r="G35" s="518">
        <v>0</v>
      </c>
      <c r="H35" s="195">
        <v>0</v>
      </c>
      <c r="I35" s="124">
        <v>0</v>
      </c>
      <c r="J35" s="124">
        <v>0</v>
      </c>
      <c r="K35" s="519">
        <v>-1</v>
      </c>
      <c r="L35" s="519">
        <v>0</v>
      </c>
    </row>
    <row r="36" spans="1:12" ht="18" x14ac:dyDescent="0.25">
      <c r="A36" s="13" t="s">
        <v>75</v>
      </c>
      <c r="B36" s="562">
        <v>0.115</v>
      </c>
      <c r="C36" s="563">
        <v>0.17299999999999999</v>
      </c>
      <c r="D36" s="563">
        <v>0</v>
      </c>
      <c r="E36" s="564">
        <v>1.5</v>
      </c>
      <c r="F36" s="565">
        <v>1.3540000000000001</v>
      </c>
      <c r="G36" s="565">
        <v>0</v>
      </c>
      <c r="H36" s="562">
        <v>0</v>
      </c>
      <c r="I36" s="563">
        <v>0</v>
      </c>
      <c r="J36" s="563">
        <v>0</v>
      </c>
      <c r="K36" s="566">
        <v>-1</v>
      </c>
      <c r="L36" s="567">
        <v>0</v>
      </c>
    </row>
    <row r="37" spans="1:12" ht="18" x14ac:dyDescent="0.25">
      <c r="A37" s="123" t="s">
        <v>76</v>
      </c>
      <c r="B37" s="139">
        <v>0</v>
      </c>
      <c r="C37" s="139">
        <v>0.06</v>
      </c>
      <c r="D37" s="139">
        <v>0.41799999999999998</v>
      </c>
      <c r="E37" s="140">
        <v>0</v>
      </c>
      <c r="F37" s="523">
        <v>0</v>
      </c>
      <c r="G37" s="523">
        <v>0</v>
      </c>
      <c r="H37" s="213">
        <v>0</v>
      </c>
      <c r="I37" s="139">
        <v>0</v>
      </c>
      <c r="J37" s="214">
        <v>0</v>
      </c>
      <c r="K37" s="523">
        <v>0</v>
      </c>
      <c r="L37" s="523">
        <v>0</v>
      </c>
    </row>
    <row r="38" spans="1:12" x14ac:dyDescent="0.25">
      <c r="A38" s="143" t="s">
        <v>14</v>
      </c>
      <c r="B38" s="79">
        <v>2144.585</v>
      </c>
      <c r="C38" s="79">
        <v>2570.0439999999999</v>
      </c>
      <c r="D38" s="79">
        <v>2622.404</v>
      </c>
      <c r="E38" s="37">
        <v>2590.4250000000002</v>
      </c>
      <c r="F38" s="524">
        <v>6.5000000000000002E-2</v>
      </c>
      <c r="G38" s="524">
        <v>1</v>
      </c>
      <c r="H38" s="79">
        <v>2702.54</v>
      </c>
      <c r="I38" s="79">
        <v>2779.096</v>
      </c>
      <c r="J38" s="79">
        <v>2908.2</v>
      </c>
      <c r="K38" s="524">
        <v>3.9E-2</v>
      </c>
      <c r="L38" s="524">
        <v>1</v>
      </c>
    </row>
    <row r="39" spans="1:12" ht="36" x14ac:dyDescent="0.25">
      <c r="A39" s="525" t="s">
        <v>288</v>
      </c>
      <c r="B39" s="526">
        <v>0.41399999999999998</v>
      </c>
      <c r="C39" s="526">
        <v>0.45500000000000002</v>
      </c>
      <c r="D39" s="527">
        <v>0.42</v>
      </c>
      <c r="E39" s="526">
        <v>0.42499999999999999</v>
      </c>
      <c r="F39" s="528">
        <v>0</v>
      </c>
      <c r="G39" s="528">
        <v>0</v>
      </c>
      <c r="H39" s="526">
        <v>0.443</v>
      </c>
      <c r="I39" s="526">
        <v>0.46700000000000003</v>
      </c>
      <c r="J39" s="526">
        <v>0.46700000000000003</v>
      </c>
      <c r="K39" s="528">
        <v>0</v>
      </c>
      <c r="L39" s="553">
        <v>0</v>
      </c>
    </row>
    <row r="40" spans="1:12" x14ac:dyDescent="0.25">
      <c r="A40" s="554"/>
      <c r="B40" s="554"/>
      <c r="C40" s="554"/>
      <c r="D40" s="554"/>
      <c r="E40" s="554"/>
      <c r="F40" s="554"/>
      <c r="G40" s="554">
        <v>0</v>
      </c>
      <c r="H40" s="554"/>
      <c r="I40" s="554"/>
      <c r="J40" s="554"/>
      <c r="K40" s="554"/>
      <c r="L40" s="554">
        <v>0</v>
      </c>
    </row>
    <row r="41" spans="1:12" x14ac:dyDescent="0.25">
      <c r="A41" s="530" t="s">
        <v>289</v>
      </c>
      <c r="B41" s="531"/>
      <c r="C41" s="532"/>
      <c r="D41" s="532"/>
      <c r="E41" s="533"/>
      <c r="F41" s="534"/>
      <c r="G41" s="534"/>
      <c r="H41" s="533"/>
      <c r="I41" s="534"/>
      <c r="J41" s="534"/>
      <c r="K41" s="533"/>
      <c r="L41" s="534"/>
    </row>
    <row r="42" spans="1:12" x14ac:dyDescent="0.25">
      <c r="A42" s="535" t="s">
        <v>70</v>
      </c>
      <c r="B42" s="536"/>
      <c r="C42" s="536"/>
      <c r="D42" s="536"/>
      <c r="E42" s="536"/>
      <c r="F42" s="537"/>
      <c r="G42" s="537"/>
      <c r="H42" s="536"/>
      <c r="I42" s="536"/>
      <c r="J42" s="536"/>
      <c r="K42" s="537"/>
      <c r="L42" s="538"/>
    </row>
    <row r="43" spans="1:12" x14ac:dyDescent="0.25">
      <c r="A43" s="360" t="s">
        <v>141</v>
      </c>
      <c r="B43" s="539"/>
      <c r="C43" s="539"/>
      <c r="D43" s="539"/>
      <c r="E43" s="539"/>
      <c r="F43" s="363"/>
      <c r="G43" s="363"/>
      <c r="H43" s="539"/>
      <c r="I43" s="539"/>
      <c r="J43" s="539"/>
      <c r="K43" s="363"/>
      <c r="L43" s="364"/>
    </row>
    <row r="44" spans="1:12" x14ac:dyDescent="0.25">
      <c r="A44" s="365" t="s">
        <v>142</v>
      </c>
      <c r="B44" s="540">
        <v>0.71599999999999997</v>
      </c>
      <c r="C44" s="540">
        <v>0.17399999999999999</v>
      </c>
      <c r="D44" s="540">
        <v>0.16200000000000001</v>
      </c>
      <c r="E44" s="540">
        <v>0.28799999999999998</v>
      </c>
      <c r="F44" s="368">
        <v>-0.26200000000000001</v>
      </c>
      <c r="G44" s="368">
        <v>0</v>
      </c>
      <c r="H44" s="540">
        <v>0</v>
      </c>
      <c r="I44" s="540">
        <v>0</v>
      </c>
      <c r="J44" s="540">
        <v>0</v>
      </c>
      <c r="K44" s="368">
        <v>-1</v>
      </c>
      <c r="L44" s="369">
        <v>0</v>
      </c>
    </row>
    <row r="45" spans="1:12" x14ac:dyDescent="0.25">
      <c r="A45" s="370" t="s">
        <v>143</v>
      </c>
      <c r="B45" s="541">
        <v>0.71599999999999997</v>
      </c>
      <c r="C45" s="542">
        <v>0.17399999999999999</v>
      </c>
      <c r="D45" s="542">
        <v>0.16200000000000001</v>
      </c>
      <c r="E45" s="542">
        <v>0.28799999999999998</v>
      </c>
      <c r="F45" s="390">
        <v>-0.26200000000000001</v>
      </c>
      <c r="G45" s="390">
        <v>0</v>
      </c>
      <c r="H45" s="542">
        <v>0</v>
      </c>
      <c r="I45" s="542">
        <v>0</v>
      </c>
      <c r="J45" s="542">
        <v>0</v>
      </c>
      <c r="K45" s="390">
        <v>-1</v>
      </c>
      <c r="L45" s="391">
        <v>0</v>
      </c>
    </row>
    <row r="46" spans="1:12" x14ac:dyDescent="0.25">
      <c r="A46" s="360" t="s">
        <v>145</v>
      </c>
      <c r="B46" s="539"/>
      <c r="C46" s="539"/>
      <c r="D46" s="539"/>
      <c r="E46" s="539"/>
      <c r="F46" s="363"/>
      <c r="G46" s="363"/>
      <c r="H46" s="539"/>
      <c r="I46" s="539"/>
      <c r="J46" s="539"/>
      <c r="K46" s="363"/>
      <c r="L46" s="364"/>
    </row>
    <row r="47" spans="1:12" x14ac:dyDescent="0.25">
      <c r="A47" s="365" t="s">
        <v>142</v>
      </c>
      <c r="B47" s="540">
        <v>4.9580000000000002</v>
      </c>
      <c r="C47" s="540">
        <v>5.7069999999999999</v>
      </c>
      <c r="D47" s="540">
        <v>3.9929999999999999</v>
      </c>
      <c r="E47" s="540">
        <v>5.03</v>
      </c>
      <c r="F47" s="368">
        <v>5.0000000000000001E-3</v>
      </c>
      <c r="G47" s="368">
        <v>2E-3</v>
      </c>
      <c r="H47" s="540">
        <v>5.0350000000000001</v>
      </c>
      <c r="I47" s="540">
        <v>5.2610000000000001</v>
      </c>
      <c r="J47" s="540">
        <v>5.5019999999999998</v>
      </c>
      <c r="K47" s="368">
        <v>0.03</v>
      </c>
      <c r="L47" s="369">
        <v>2E-3</v>
      </c>
    </row>
    <row r="48" spans="1:12" x14ac:dyDescent="0.25">
      <c r="A48" s="370" t="s">
        <v>153</v>
      </c>
      <c r="B48" s="541">
        <v>4.9580000000000002</v>
      </c>
      <c r="C48" s="542">
        <v>5.7069999999999999</v>
      </c>
      <c r="D48" s="542">
        <v>3.9929999999999999</v>
      </c>
      <c r="E48" s="542">
        <v>5.03</v>
      </c>
      <c r="F48" s="390">
        <v>5.0000000000000001E-3</v>
      </c>
      <c r="G48" s="390">
        <v>2E-3</v>
      </c>
      <c r="H48" s="542">
        <v>5.0350000000000001</v>
      </c>
      <c r="I48" s="542">
        <v>5.2610000000000001</v>
      </c>
      <c r="J48" s="542">
        <v>5.5019999999999998</v>
      </c>
      <c r="K48" s="390">
        <v>0.03</v>
      </c>
      <c r="L48" s="391">
        <v>2E-3</v>
      </c>
    </row>
    <row r="49" spans="1:12" x14ac:dyDescent="0.25">
      <c r="A49" s="360" t="s">
        <v>65</v>
      </c>
      <c r="B49" s="539"/>
      <c r="C49" s="539"/>
      <c r="D49" s="539"/>
      <c r="E49" s="539"/>
      <c r="F49" s="363"/>
      <c r="G49" s="363"/>
      <c r="H49" s="539"/>
      <c r="I49" s="539"/>
      <c r="J49" s="539"/>
      <c r="K49" s="363"/>
      <c r="L49" s="364"/>
    </row>
    <row r="50" spans="1:12" x14ac:dyDescent="0.25">
      <c r="A50" s="360" t="s">
        <v>154</v>
      </c>
      <c r="B50" s="539"/>
      <c r="C50" s="539"/>
      <c r="D50" s="539"/>
      <c r="E50" s="539"/>
      <c r="F50" s="363"/>
      <c r="G50" s="363"/>
      <c r="H50" s="539"/>
      <c r="I50" s="539"/>
      <c r="J50" s="539"/>
      <c r="K50" s="363"/>
      <c r="L50" s="364"/>
    </row>
    <row r="51" spans="1:12" x14ac:dyDescent="0.25">
      <c r="A51" s="365" t="s">
        <v>142</v>
      </c>
      <c r="B51" s="540">
        <v>895.81500000000005</v>
      </c>
      <c r="C51" s="540">
        <v>947.47400000000005</v>
      </c>
      <c r="D51" s="540">
        <v>922.673</v>
      </c>
      <c r="E51" s="540">
        <v>940.07299999999998</v>
      </c>
      <c r="F51" s="368">
        <v>1.6E-2</v>
      </c>
      <c r="G51" s="368">
        <v>0.373</v>
      </c>
      <c r="H51" s="540">
        <v>954.48099999999999</v>
      </c>
      <c r="I51" s="540">
        <v>996.93399999999997</v>
      </c>
      <c r="J51" s="540">
        <v>1042.912</v>
      </c>
      <c r="K51" s="368">
        <v>3.5000000000000003E-2</v>
      </c>
      <c r="L51" s="369">
        <v>0.35799999999999998</v>
      </c>
    </row>
    <row r="52" spans="1:12" x14ac:dyDescent="0.25">
      <c r="A52" s="370" t="s">
        <v>163</v>
      </c>
      <c r="B52" s="555">
        <v>9.7110000000000003</v>
      </c>
      <c r="C52" s="556">
        <v>11.512</v>
      </c>
      <c r="D52" s="556">
        <v>11.939</v>
      </c>
      <c r="E52" s="556">
        <v>12.199</v>
      </c>
      <c r="F52" s="374">
        <v>7.9000000000000001E-2</v>
      </c>
      <c r="G52" s="374">
        <v>5.0000000000000001E-3</v>
      </c>
      <c r="H52" s="556">
        <v>12.122999999999999</v>
      </c>
      <c r="I52" s="556">
        <v>12.81</v>
      </c>
      <c r="J52" s="556">
        <v>13.414</v>
      </c>
      <c r="K52" s="374">
        <v>3.2000000000000001E-2</v>
      </c>
      <c r="L52" s="375">
        <v>5.0000000000000001E-3</v>
      </c>
    </row>
    <row r="53" spans="1:12" x14ac:dyDescent="0.25">
      <c r="A53" s="370" t="s">
        <v>164</v>
      </c>
      <c r="B53" s="559">
        <v>92.707999999999998</v>
      </c>
      <c r="C53" s="560">
        <v>116.005</v>
      </c>
      <c r="D53" s="560">
        <v>101.10899999999999</v>
      </c>
      <c r="E53" s="560">
        <v>109.976</v>
      </c>
      <c r="F53" s="384">
        <v>5.8999999999999997E-2</v>
      </c>
      <c r="G53" s="384">
        <v>4.2000000000000003E-2</v>
      </c>
      <c r="H53" s="560">
        <v>114.831</v>
      </c>
      <c r="I53" s="560">
        <v>119.66</v>
      </c>
      <c r="J53" s="560">
        <v>124.991</v>
      </c>
      <c r="K53" s="384">
        <v>4.3999999999999997E-2</v>
      </c>
      <c r="L53" s="385">
        <v>4.2999999999999997E-2</v>
      </c>
    </row>
    <row r="54" spans="1:12" x14ac:dyDescent="0.25">
      <c r="A54" s="370" t="s">
        <v>165</v>
      </c>
      <c r="B54" s="559">
        <v>51.316000000000003</v>
      </c>
      <c r="C54" s="560">
        <v>60.856999999999999</v>
      </c>
      <c r="D54" s="560">
        <v>63.139000000000003</v>
      </c>
      <c r="E54" s="560">
        <v>63.331000000000003</v>
      </c>
      <c r="F54" s="384">
        <v>7.2999999999999995E-2</v>
      </c>
      <c r="G54" s="384">
        <v>2.4E-2</v>
      </c>
      <c r="H54" s="560">
        <v>63.908999999999999</v>
      </c>
      <c r="I54" s="560">
        <v>66.781999999999996</v>
      </c>
      <c r="J54" s="560">
        <v>69.88</v>
      </c>
      <c r="K54" s="384">
        <v>3.3000000000000002E-2</v>
      </c>
      <c r="L54" s="385">
        <v>2.4E-2</v>
      </c>
    </row>
    <row r="55" spans="1:12" x14ac:dyDescent="0.25">
      <c r="A55" s="370" t="s">
        <v>166</v>
      </c>
      <c r="B55" s="559">
        <v>12.776</v>
      </c>
      <c r="C55" s="560">
        <v>14.420999999999999</v>
      </c>
      <c r="D55" s="560">
        <v>14.956</v>
      </c>
      <c r="E55" s="560">
        <v>16.164000000000001</v>
      </c>
      <c r="F55" s="384">
        <v>8.2000000000000003E-2</v>
      </c>
      <c r="G55" s="384">
        <v>6.0000000000000001E-3</v>
      </c>
      <c r="H55" s="560">
        <v>15.476000000000001</v>
      </c>
      <c r="I55" s="560">
        <v>16.202000000000002</v>
      </c>
      <c r="J55" s="560">
        <v>16.997</v>
      </c>
      <c r="K55" s="384">
        <v>1.7000000000000001E-2</v>
      </c>
      <c r="L55" s="385">
        <v>6.0000000000000001E-3</v>
      </c>
    </row>
    <row r="56" spans="1:12" x14ac:dyDescent="0.25">
      <c r="A56" s="370" t="s">
        <v>167</v>
      </c>
      <c r="B56" s="559">
        <v>80.828999999999994</v>
      </c>
      <c r="C56" s="560">
        <v>107.08</v>
      </c>
      <c r="D56" s="560">
        <v>89.260999999999996</v>
      </c>
      <c r="E56" s="560">
        <v>92.457999999999998</v>
      </c>
      <c r="F56" s="384">
        <v>4.5999999999999999E-2</v>
      </c>
      <c r="G56" s="384">
        <v>3.6999999999999998E-2</v>
      </c>
      <c r="H56" s="560">
        <v>88.97</v>
      </c>
      <c r="I56" s="560">
        <v>93.024000000000001</v>
      </c>
      <c r="J56" s="560">
        <v>97.301000000000002</v>
      </c>
      <c r="K56" s="384">
        <v>1.7000000000000001E-2</v>
      </c>
      <c r="L56" s="385">
        <v>3.4000000000000002E-2</v>
      </c>
    </row>
    <row r="57" spans="1:12" x14ac:dyDescent="0.25">
      <c r="A57" s="370" t="s">
        <v>168</v>
      </c>
      <c r="B57" s="559">
        <v>93.921999999999997</v>
      </c>
      <c r="C57" s="560">
        <v>104.518</v>
      </c>
      <c r="D57" s="560">
        <v>104.52200000000001</v>
      </c>
      <c r="E57" s="560">
        <v>105.34099999999999</v>
      </c>
      <c r="F57" s="384">
        <v>3.9E-2</v>
      </c>
      <c r="G57" s="384">
        <v>4.1000000000000002E-2</v>
      </c>
      <c r="H57" s="560">
        <v>110.973</v>
      </c>
      <c r="I57" s="560">
        <v>115.976</v>
      </c>
      <c r="J57" s="560">
        <v>121.301</v>
      </c>
      <c r="K57" s="384">
        <v>4.8000000000000001E-2</v>
      </c>
      <c r="L57" s="385">
        <v>4.1000000000000002E-2</v>
      </c>
    </row>
    <row r="58" spans="1:12" x14ac:dyDescent="0.25">
      <c r="A58" s="370" t="s">
        <v>169</v>
      </c>
      <c r="B58" s="559">
        <v>88.153000000000006</v>
      </c>
      <c r="C58" s="560">
        <v>96.638000000000005</v>
      </c>
      <c r="D58" s="560">
        <v>99.994</v>
      </c>
      <c r="E58" s="560">
        <v>103.383</v>
      </c>
      <c r="F58" s="384">
        <v>5.5E-2</v>
      </c>
      <c r="G58" s="384">
        <v>3.9E-2</v>
      </c>
      <c r="H58" s="560">
        <v>102.114</v>
      </c>
      <c r="I58" s="560">
        <v>106.255</v>
      </c>
      <c r="J58" s="560">
        <v>111.181</v>
      </c>
      <c r="K58" s="384">
        <v>2.5000000000000001E-2</v>
      </c>
      <c r="L58" s="385">
        <v>3.9E-2</v>
      </c>
    </row>
    <row r="59" spans="1:12" x14ac:dyDescent="0.25">
      <c r="A59" s="370" t="s">
        <v>170</v>
      </c>
      <c r="B59" s="559">
        <v>27.533999999999999</v>
      </c>
      <c r="C59" s="560">
        <v>30.923999999999999</v>
      </c>
      <c r="D59" s="560">
        <v>34.109000000000002</v>
      </c>
      <c r="E59" s="560">
        <v>33.194000000000003</v>
      </c>
      <c r="F59" s="384">
        <v>6.4000000000000001E-2</v>
      </c>
      <c r="G59" s="384">
        <v>1.2999999999999999E-2</v>
      </c>
      <c r="H59" s="560">
        <v>35.130000000000003</v>
      </c>
      <c r="I59" s="560">
        <v>36.704999999999998</v>
      </c>
      <c r="J59" s="560">
        <v>38.387</v>
      </c>
      <c r="K59" s="384">
        <v>0.05</v>
      </c>
      <c r="L59" s="385">
        <v>1.2999999999999999E-2</v>
      </c>
    </row>
    <row r="60" spans="1:12" x14ac:dyDescent="0.25">
      <c r="A60" s="370" t="s">
        <v>171</v>
      </c>
      <c r="B60" s="559">
        <v>35.228000000000002</v>
      </c>
      <c r="C60" s="560">
        <v>40.128999999999998</v>
      </c>
      <c r="D60" s="560">
        <v>41.704000000000001</v>
      </c>
      <c r="E60" s="560">
        <v>41.406999999999996</v>
      </c>
      <c r="F60" s="384">
        <v>5.5E-2</v>
      </c>
      <c r="G60" s="384">
        <v>1.6E-2</v>
      </c>
      <c r="H60" s="560">
        <v>42.924999999999997</v>
      </c>
      <c r="I60" s="560">
        <v>44.656999999999996</v>
      </c>
      <c r="J60" s="560">
        <v>46.701999999999998</v>
      </c>
      <c r="K60" s="384">
        <v>4.1000000000000002E-2</v>
      </c>
      <c r="L60" s="385">
        <v>1.6E-2</v>
      </c>
    </row>
    <row r="61" spans="1:12" x14ac:dyDescent="0.25">
      <c r="A61" s="370" t="s">
        <v>172</v>
      </c>
      <c r="B61" s="559">
        <v>14.631</v>
      </c>
      <c r="C61" s="560">
        <v>17.048999999999999</v>
      </c>
      <c r="D61" s="560">
        <v>17.687000000000001</v>
      </c>
      <c r="E61" s="560">
        <v>17.689</v>
      </c>
      <c r="F61" s="384">
        <v>6.5000000000000002E-2</v>
      </c>
      <c r="G61" s="384">
        <v>7.0000000000000001E-3</v>
      </c>
      <c r="H61" s="560">
        <v>17.814</v>
      </c>
      <c r="I61" s="560">
        <v>18.600999999999999</v>
      </c>
      <c r="J61" s="560">
        <v>19.47</v>
      </c>
      <c r="K61" s="384">
        <v>3.2000000000000001E-2</v>
      </c>
      <c r="L61" s="385">
        <v>7.0000000000000001E-3</v>
      </c>
    </row>
    <row r="62" spans="1:12" x14ac:dyDescent="0.25">
      <c r="A62" s="370" t="s">
        <v>173</v>
      </c>
      <c r="B62" s="559">
        <v>18.931000000000001</v>
      </c>
      <c r="C62" s="560">
        <v>22.544</v>
      </c>
      <c r="D62" s="560">
        <v>23.408999999999999</v>
      </c>
      <c r="E62" s="560">
        <v>24.1</v>
      </c>
      <c r="F62" s="384">
        <v>8.4000000000000005E-2</v>
      </c>
      <c r="G62" s="384">
        <v>8.9999999999999993E-3</v>
      </c>
      <c r="H62" s="560">
        <v>23.800999999999998</v>
      </c>
      <c r="I62" s="560">
        <v>24.954999999999998</v>
      </c>
      <c r="J62" s="560">
        <v>26.132999999999999</v>
      </c>
      <c r="K62" s="384">
        <v>2.7E-2</v>
      </c>
      <c r="L62" s="385">
        <v>8.9999999999999993E-3</v>
      </c>
    </row>
    <row r="63" spans="1:12" x14ac:dyDescent="0.25">
      <c r="A63" s="370" t="s">
        <v>174</v>
      </c>
      <c r="B63" s="559">
        <v>9.1440000000000001</v>
      </c>
      <c r="C63" s="560">
        <v>11.670999999999999</v>
      </c>
      <c r="D63" s="560">
        <v>12.121</v>
      </c>
      <c r="E63" s="560">
        <v>12.454000000000001</v>
      </c>
      <c r="F63" s="384">
        <v>0.108</v>
      </c>
      <c r="G63" s="384">
        <v>5.0000000000000001E-3</v>
      </c>
      <c r="H63" s="560">
        <v>11.930999999999999</v>
      </c>
      <c r="I63" s="560">
        <v>12.464</v>
      </c>
      <c r="J63" s="560">
        <v>13.074999999999999</v>
      </c>
      <c r="K63" s="384">
        <v>1.6E-2</v>
      </c>
      <c r="L63" s="385">
        <v>5.0000000000000001E-3</v>
      </c>
    </row>
    <row r="64" spans="1:12" x14ac:dyDescent="0.25">
      <c r="A64" s="370" t="s">
        <v>175</v>
      </c>
      <c r="B64" s="559">
        <v>13.906000000000001</v>
      </c>
      <c r="C64" s="560">
        <v>17.170000000000002</v>
      </c>
      <c r="D64" s="560">
        <v>17.809000000000001</v>
      </c>
      <c r="E64" s="560">
        <v>17.687000000000001</v>
      </c>
      <c r="F64" s="384">
        <v>8.3000000000000004E-2</v>
      </c>
      <c r="G64" s="384">
        <v>7.0000000000000001E-3</v>
      </c>
      <c r="H64" s="560">
        <v>17.326000000000001</v>
      </c>
      <c r="I64" s="560">
        <v>18.138000000000002</v>
      </c>
      <c r="J64" s="560">
        <v>19.004999999999999</v>
      </c>
      <c r="K64" s="384">
        <v>2.4E-2</v>
      </c>
      <c r="L64" s="385">
        <v>7.0000000000000001E-3</v>
      </c>
    </row>
    <row r="65" spans="1:12" x14ac:dyDescent="0.25">
      <c r="A65" s="370" t="s">
        <v>176</v>
      </c>
      <c r="B65" s="559">
        <v>73.260999999999996</v>
      </c>
      <c r="C65" s="560">
        <v>60.104999999999997</v>
      </c>
      <c r="D65" s="560">
        <v>67.838999999999999</v>
      </c>
      <c r="E65" s="560">
        <v>62.207000000000001</v>
      </c>
      <c r="F65" s="384">
        <v>-5.2999999999999999E-2</v>
      </c>
      <c r="G65" s="384">
        <v>2.7E-2</v>
      </c>
      <c r="H65" s="560">
        <v>60.338999999999999</v>
      </c>
      <c r="I65" s="560">
        <v>63.031999999999996</v>
      </c>
      <c r="J65" s="560">
        <v>65.936000000000007</v>
      </c>
      <c r="K65" s="384">
        <v>0.02</v>
      </c>
      <c r="L65" s="385">
        <v>2.3E-2</v>
      </c>
    </row>
    <row r="66" spans="1:12" x14ac:dyDescent="0.25">
      <c r="A66" s="370" t="s">
        <v>177</v>
      </c>
      <c r="B66" s="559">
        <v>183.33199999999999</v>
      </c>
      <c r="C66" s="560">
        <v>139.125</v>
      </c>
      <c r="D66" s="560">
        <v>123.045</v>
      </c>
      <c r="E66" s="560">
        <v>128.66200000000001</v>
      </c>
      <c r="F66" s="384">
        <v>-0.111</v>
      </c>
      <c r="G66" s="384">
        <v>5.8000000000000003E-2</v>
      </c>
      <c r="H66" s="560">
        <v>128.32</v>
      </c>
      <c r="I66" s="560">
        <v>132.999</v>
      </c>
      <c r="J66" s="560">
        <v>138.613</v>
      </c>
      <c r="K66" s="384">
        <v>2.5000000000000001E-2</v>
      </c>
      <c r="L66" s="385">
        <v>4.8000000000000001E-2</v>
      </c>
    </row>
    <row r="67" spans="1:12" x14ac:dyDescent="0.25">
      <c r="A67" s="370" t="s">
        <v>178</v>
      </c>
      <c r="B67" s="559">
        <v>23.465</v>
      </c>
      <c r="C67" s="560">
        <v>25.478000000000002</v>
      </c>
      <c r="D67" s="560">
        <v>26.428000000000001</v>
      </c>
      <c r="E67" s="560">
        <v>25.8</v>
      </c>
      <c r="F67" s="384">
        <v>3.2000000000000001E-2</v>
      </c>
      <c r="G67" s="384">
        <v>0.01</v>
      </c>
      <c r="H67" s="560">
        <v>34.281999999999996</v>
      </c>
      <c r="I67" s="560">
        <v>37.140999999999998</v>
      </c>
      <c r="J67" s="560">
        <v>39.423999999999999</v>
      </c>
      <c r="K67" s="384">
        <v>0.152</v>
      </c>
      <c r="L67" s="385">
        <v>1.2E-2</v>
      </c>
    </row>
    <row r="68" spans="1:12" x14ac:dyDescent="0.25">
      <c r="A68" s="370" t="s">
        <v>196</v>
      </c>
      <c r="B68" s="557">
        <v>66.968000000000004</v>
      </c>
      <c r="C68" s="558">
        <v>72.248000000000005</v>
      </c>
      <c r="D68" s="558">
        <v>73.602000000000004</v>
      </c>
      <c r="E68" s="558">
        <v>74.021000000000001</v>
      </c>
      <c r="F68" s="379">
        <v>3.4000000000000002E-2</v>
      </c>
      <c r="G68" s="379">
        <v>2.9000000000000001E-2</v>
      </c>
      <c r="H68" s="558">
        <v>74.216999999999999</v>
      </c>
      <c r="I68" s="558">
        <v>77.533000000000001</v>
      </c>
      <c r="J68" s="558">
        <v>81.102000000000004</v>
      </c>
      <c r="K68" s="379">
        <v>3.1E-2</v>
      </c>
      <c r="L68" s="380">
        <v>2.8000000000000001E-2</v>
      </c>
    </row>
    <row r="69" spans="1:12" x14ac:dyDescent="0.25">
      <c r="A69" s="360" t="s">
        <v>69</v>
      </c>
      <c r="B69" s="539"/>
      <c r="C69" s="539"/>
      <c r="D69" s="539"/>
      <c r="E69" s="539"/>
      <c r="F69" s="363"/>
      <c r="G69" s="363"/>
      <c r="H69" s="539"/>
      <c r="I69" s="539"/>
      <c r="J69" s="539"/>
      <c r="K69" s="363"/>
      <c r="L69" s="364"/>
    </row>
    <row r="70" spans="1:12" x14ac:dyDescent="0.25">
      <c r="A70" s="365" t="s">
        <v>142</v>
      </c>
      <c r="B70" s="540">
        <v>12.657</v>
      </c>
      <c r="C70" s="540">
        <v>19.268999999999998</v>
      </c>
      <c r="D70" s="540">
        <v>12.768000000000001</v>
      </c>
      <c r="E70" s="540">
        <v>17.449000000000002</v>
      </c>
      <c r="F70" s="368">
        <v>0.113</v>
      </c>
      <c r="G70" s="368">
        <v>6.0000000000000001E-3</v>
      </c>
      <c r="H70" s="540">
        <v>13.529</v>
      </c>
      <c r="I70" s="540">
        <v>14.069000000000001</v>
      </c>
      <c r="J70" s="540">
        <v>14.814</v>
      </c>
      <c r="K70" s="368">
        <v>-5.2999999999999999E-2</v>
      </c>
      <c r="L70" s="369">
        <v>5.0000000000000001E-3</v>
      </c>
    </row>
    <row r="71" spans="1:12" x14ac:dyDescent="0.25">
      <c r="A71" s="370" t="s">
        <v>213</v>
      </c>
      <c r="B71" s="555">
        <v>0.39400000000000002</v>
      </c>
      <c r="C71" s="556">
        <v>0.40699999999999997</v>
      </c>
      <c r="D71" s="556">
        <v>0.41799999999999998</v>
      </c>
      <c r="E71" s="556">
        <v>0.41899999999999998</v>
      </c>
      <c r="F71" s="374">
        <v>2.1000000000000001E-2</v>
      </c>
      <c r="G71" s="374">
        <v>0</v>
      </c>
      <c r="H71" s="556">
        <v>0.438</v>
      </c>
      <c r="I71" s="556">
        <v>0.45800000000000002</v>
      </c>
      <c r="J71" s="556">
        <v>0.47899999999999998</v>
      </c>
      <c r="K71" s="374">
        <v>4.5999999999999999E-2</v>
      </c>
      <c r="L71" s="375">
        <v>0</v>
      </c>
    </row>
    <row r="72" spans="1:12" x14ac:dyDescent="0.25">
      <c r="A72" s="370" t="s">
        <v>214</v>
      </c>
      <c r="B72" s="559">
        <v>0.77100000000000002</v>
      </c>
      <c r="C72" s="560">
        <v>0.77200000000000002</v>
      </c>
      <c r="D72" s="560">
        <v>0.17</v>
      </c>
      <c r="E72" s="560">
        <v>0</v>
      </c>
      <c r="F72" s="384">
        <v>-1</v>
      </c>
      <c r="G72" s="384">
        <v>0</v>
      </c>
      <c r="H72" s="560">
        <v>0</v>
      </c>
      <c r="I72" s="560">
        <v>0</v>
      </c>
      <c r="J72" s="560">
        <v>0</v>
      </c>
      <c r="K72" s="384">
        <v>0</v>
      </c>
      <c r="L72" s="385">
        <v>0</v>
      </c>
    </row>
    <row r="73" spans="1:12" x14ac:dyDescent="0.25">
      <c r="A73" s="370" t="s">
        <v>215</v>
      </c>
      <c r="B73" s="559">
        <v>9.2639999999999993</v>
      </c>
      <c r="C73" s="560">
        <v>9.5649999999999995</v>
      </c>
      <c r="D73" s="560">
        <v>9.8179999999999996</v>
      </c>
      <c r="E73" s="560">
        <v>9.8550000000000004</v>
      </c>
      <c r="F73" s="384">
        <v>2.1000000000000001E-2</v>
      </c>
      <c r="G73" s="384">
        <v>4.0000000000000001E-3</v>
      </c>
      <c r="H73" s="560">
        <v>8.6159999999999997</v>
      </c>
      <c r="I73" s="560">
        <v>9.0350000000000001</v>
      </c>
      <c r="J73" s="560">
        <v>9.5120000000000005</v>
      </c>
      <c r="K73" s="384">
        <v>-1.2E-2</v>
      </c>
      <c r="L73" s="385">
        <v>3.0000000000000001E-3</v>
      </c>
    </row>
    <row r="74" spans="1:12" x14ac:dyDescent="0.25">
      <c r="A74" s="370" t="s">
        <v>216</v>
      </c>
      <c r="B74" s="559">
        <v>2.2280000000000002</v>
      </c>
      <c r="C74" s="560">
        <v>2.2999999999999998</v>
      </c>
      <c r="D74" s="560">
        <v>2.3620000000000001</v>
      </c>
      <c r="E74" s="560">
        <v>5.3710000000000004</v>
      </c>
      <c r="F74" s="384">
        <v>0.34100000000000003</v>
      </c>
      <c r="G74" s="384">
        <v>1E-3</v>
      </c>
      <c r="H74" s="560">
        <v>4.4749999999999996</v>
      </c>
      <c r="I74" s="560">
        <v>4.5759999999999996</v>
      </c>
      <c r="J74" s="560">
        <v>4.8230000000000004</v>
      </c>
      <c r="K74" s="384">
        <v>-3.5000000000000003E-2</v>
      </c>
      <c r="L74" s="385">
        <v>2E-3</v>
      </c>
    </row>
    <row r="75" spans="1:12" x14ac:dyDescent="0.25">
      <c r="A75" s="370" t="s">
        <v>217</v>
      </c>
      <c r="B75" s="559">
        <v>0</v>
      </c>
      <c r="C75" s="560">
        <v>4</v>
      </c>
      <c r="D75" s="560">
        <v>0</v>
      </c>
      <c r="E75" s="560">
        <v>0</v>
      </c>
      <c r="F75" s="384">
        <v>0</v>
      </c>
      <c r="G75" s="384">
        <v>0</v>
      </c>
      <c r="H75" s="560">
        <v>0</v>
      </c>
      <c r="I75" s="560">
        <v>0</v>
      </c>
      <c r="J75" s="560">
        <v>0</v>
      </c>
      <c r="K75" s="384">
        <v>0</v>
      </c>
      <c r="L75" s="385">
        <v>0</v>
      </c>
    </row>
    <row r="76" spans="1:12" x14ac:dyDescent="0.25">
      <c r="A76" s="370" t="s">
        <v>218</v>
      </c>
      <c r="B76" s="559">
        <v>0</v>
      </c>
      <c r="C76" s="560">
        <v>2</v>
      </c>
      <c r="D76" s="560">
        <v>0</v>
      </c>
      <c r="E76" s="560">
        <v>0</v>
      </c>
      <c r="F76" s="384">
        <v>0</v>
      </c>
      <c r="G76" s="384">
        <v>0</v>
      </c>
      <c r="H76" s="560">
        <v>0</v>
      </c>
      <c r="I76" s="560">
        <v>0</v>
      </c>
      <c r="J76" s="560">
        <v>0</v>
      </c>
      <c r="K76" s="384">
        <v>0</v>
      </c>
      <c r="L76" s="385">
        <v>0</v>
      </c>
    </row>
    <row r="77" spans="1:12" x14ac:dyDescent="0.25">
      <c r="A77" s="370" t="s">
        <v>219</v>
      </c>
      <c r="B77" s="559">
        <v>0</v>
      </c>
      <c r="C77" s="560">
        <v>0.22500000000000001</v>
      </c>
      <c r="D77" s="560">
        <v>0</v>
      </c>
      <c r="E77" s="560">
        <v>0</v>
      </c>
      <c r="F77" s="384">
        <v>0</v>
      </c>
      <c r="G77" s="384">
        <v>0</v>
      </c>
      <c r="H77" s="560">
        <v>0</v>
      </c>
      <c r="I77" s="560">
        <v>0</v>
      </c>
      <c r="J77" s="560">
        <v>0</v>
      </c>
      <c r="K77" s="384">
        <v>0</v>
      </c>
      <c r="L77" s="385">
        <v>0</v>
      </c>
    </row>
    <row r="78" spans="1:12" x14ac:dyDescent="0.25">
      <c r="A78" s="370" t="s">
        <v>220</v>
      </c>
      <c r="B78" s="557">
        <v>0</v>
      </c>
      <c r="C78" s="558">
        <v>0</v>
      </c>
      <c r="D78" s="558">
        <v>0</v>
      </c>
      <c r="E78" s="558">
        <v>1.804</v>
      </c>
      <c r="F78" s="379">
        <v>0</v>
      </c>
      <c r="G78" s="379">
        <v>0</v>
      </c>
      <c r="H78" s="558">
        <v>0</v>
      </c>
      <c r="I78" s="558">
        <v>0</v>
      </c>
      <c r="J78" s="558">
        <v>0</v>
      </c>
      <c r="K78" s="379">
        <v>-1</v>
      </c>
      <c r="L78" s="380">
        <v>0</v>
      </c>
    </row>
    <row r="79" spans="1:12" x14ac:dyDescent="0.25">
      <c r="A79" s="360" t="s">
        <v>67</v>
      </c>
      <c r="B79" s="539"/>
      <c r="C79" s="539"/>
      <c r="D79" s="539"/>
      <c r="E79" s="539"/>
      <c r="F79" s="363"/>
      <c r="G79" s="363"/>
      <c r="H79" s="539"/>
      <c r="I79" s="539"/>
      <c r="J79" s="539"/>
      <c r="K79" s="363"/>
      <c r="L79" s="364"/>
    </row>
    <row r="80" spans="1:12" x14ac:dyDescent="0.25">
      <c r="A80" s="365" t="s">
        <v>142</v>
      </c>
      <c r="B80" s="540">
        <v>2.1360000000000001</v>
      </c>
      <c r="C80" s="540">
        <v>2.5059999999999998</v>
      </c>
      <c r="D80" s="540">
        <v>2.4729999999999999</v>
      </c>
      <c r="E80" s="540">
        <v>2.59</v>
      </c>
      <c r="F80" s="368">
        <v>6.6000000000000003E-2</v>
      </c>
      <c r="G80" s="368">
        <v>1E-3</v>
      </c>
      <c r="H80" s="540">
        <v>2.702</v>
      </c>
      <c r="I80" s="540">
        <v>2.8250000000000002</v>
      </c>
      <c r="J80" s="540">
        <v>2.956</v>
      </c>
      <c r="K80" s="368">
        <v>4.4999999999999998E-2</v>
      </c>
      <c r="L80" s="369">
        <v>1E-3</v>
      </c>
    </row>
    <row r="81" spans="1:12" x14ac:dyDescent="0.25">
      <c r="A81" s="370" t="s">
        <v>232</v>
      </c>
      <c r="B81" s="555">
        <v>0</v>
      </c>
      <c r="C81" s="556">
        <v>2E-3</v>
      </c>
      <c r="D81" s="556">
        <v>7.2999999999999995E-2</v>
      </c>
      <c r="E81" s="556">
        <v>0</v>
      </c>
      <c r="F81" s="374">
        <v>0</v>
      </c>
      <c r="G81" s="374">
        <v>0</v>
      </c>
      <c r="H81" s="556">
        <v>0</v>
      </c>
      <c r="I81" s="556">
        <v>0</v>
      </c>
      <c r="J81" s="556">
        <v>0</v>
      </c>
      <c r="K81" s="374">
        <v>0</v>
      </c>
      <c r="L81" s="375">
        <v>0</v>
      </c>
    </row>
    <row r="82" spans="1:12" x14ac:dyDescent="0.25">
      <c r="A82" s="370" t="s">
        <v>233</v>
      </c>
      <c r="B82" s="559">
        <v>2.1360000000000001</v>
      </c>
      <c r="C82" s="560">
        <v>2.1640000000000001</v>
      </c>
      <c r="D82" s="560">
        <v>2.2200000000000002</v>
      </c>
      <c r="E82" s="560">
        <v>2.2290000000000001</v>
      </c>
      <c r="F82" s="384">
        <v>1.4E-2</v>
      </c>
      <c r="G82" s="384">
        <v>1E-3</v>
      </c>
      <c r="H82" s="560">
        <v>2.3290000000000002</v>
      </c>
      <c r="I82" s="560">
        <v>2.4329999999999998</v>
      </c>
      <c r="J82" s="560">
        <v>2.544</v>
      </c>
      <c r="K82" s="384">
        <v>4.4999999999999998E-2</v>
      </c>
      <c r="L82" s="385">
        <v>1E-3</v>
      </c>
    </row>
    <row r="83" spans="1:12" x14ac:dyDescent="0.25">
      <c r="A83" s="370" t="s">
        <v>234</v>
      </c>
      <c r="B83" s="559">
        <v>0</v>
      </c>
      <c r="C83" s="560">
        <v>0.34</v>
      </c>
      <c r="D83" s="560">
        <v>0.18</v>
      </c>
      <c r="E83" s="560">
        <v>0.19</v>
      </c>
      <c r="F83" s="384">
        <v>0</v>
      </c>
      <c r="G83" s="384">
        <v>0</v>
      </c>
      <c r="H83" s="560">
        <v>0.19900000000000001</v>
      </c>
      <c r="I83" s="560">
        <v>0.20799999999999999</v>
      </c>
      <c r="J83" s="560">
        <v>0.218</v>
      </c>
      <c r="K83" s="384">
        <v>4.7E-2</v>
      </c>
      <c r="L83" s="385">
        <v>0</v>
      </c>
    </row>
    <row r="84" spans="1:12" x14ac:dyDescent="0.25">
      <c r="A84" s="370" t="s">
        <v>235</v>
      </c>
      <c r="B84" s="559">
        <v>0</v>
      </c>
      <c r="C84" s="560">
        <v>0</v>
      </c>
      <c r="D84" s="560">
        <v>0</v>
      </c>
      <c r="E84" s="560">
        <v>0.14000000000000001</v>
      </c>
      <c r="F84" s="384">
        <v>0</v>
      </c>
      <c r="G84" s="384">
        <v>0</v>
      </c>
      <c r="H84" s="560">
        <v>0.14099999999999999</v>
      </c>
      <c r="I84" s="560">
        <v>0.14699999999999999</v>
      </c>
      <c r="J84" s="560">
        <v>0.154</v>
      </c>
      <c r="K84" s="384">
        <v>3.2000000000000001E-2</v>
      </c>
      <c r="L84" s="385">
        <v>0</v>
      </c>
    </row>
    <row r="85" spans="1:12" x14ac:dyDescent="0.25">
      <c r="A85" s="370" t="s">
        <v>236</v>
      </c>
      <c r="B85" s="559">
        <v>0</v>
      </c>
      <c r="C85" s="560">
        <v>0</v>
      </c>
      <c r="D85" s="560">
        <v>0</v>
      </c>
      <c r="E85" s="560">
        <v>4.0000000000000001E-3</v>
      </c>
      <c r="F85" s="384">
        <v>0</v>
      </c>
      <c r="G85" s="384">
        <v>0</v>
      </c>
      <c r="H85" s="560">
        <v>5.0000000000000001E-3</v>
      </c>
      <c r="I85" s="560">
        <v>6.0000000000000001E-3</v>
      </c>
      <c r="J85" s="560">
        <v>7.0000000000000001E-3</v>
      </c>
      <c r="K85" s="384">
        <v>0.20499999999999999</v>
      </c>
      <c r="L85" s="385">
        <v>0</v>
      </c>
    </row>
    <row r="86" spans="1:12" x14ac:dyDescent="0.25">
      <c r="A86" s="370" t="s">
        <v>237</v>
      </c>
      <c r="B86" s="559">
        <v>0</v>
      </c>
      <c r="C86" s="560">
        <v>0</v>
      </c>
      <c r="D86" s="560">
        <v>0</v>
      </c>
      <c r="E86" s="560">
        <v>2.5000000000000001E-2</v>
      </c>
      <c r="F86" s="384">
        <v>0</v>
      </c>
      <c r="G86" s="384">
        <v>0</v>
      </c>
      <c r="H86" s="560">
        <v>2.5999999999999999E-2</v>
      </c>
      <c r="I86" s="560">
        <v>2.8000000000000001E-2</v>
      </c>
      <c r="J86" s="560">
        <v>2.9000000000000001E-2</v>
      </c>
      <c r="K86" s="384">
        <v>5.0999999999999997E-2</v>
      </c>
      <c r="L86" s="385">
        <v>0</v>
      </c>
    </row>
    <row r="87" spans="1:12" x14ac:dyDescent="0.25">
      <c r="A87" s="370" t="s">
        <v>238</v>
      </c>
      <c r="B87" s="557">
        <v>0</v>
      </c>
      <c r="C87" s="558">
        <v>0</v>
      </c>
      <c r="D87" s="558">
        <v>0</v>
      </c>
      <c r="E87" s="558">
        <v>2E-3</v>
      </c>
      <c r="F87" s="379">
        <v>0</v>
      </c>
      <c r="G87" s="379">
        <v>0</v>
      </c>
      <c r="H87" s="558">
        <v>2E-3</v>
      </c>
      <c r="I87" s="558">
        <v>3.0000000000000001E-3</v>
      </c>
      <c r="J87" s="558">
        <v>4.0000000000000001E-3</v>
      </c>
      <c r="K87" s="379">
        <v>0.26</v>
      </c>
      <c r="L87" s="380">
        <v>0</v>
      </c>
    </row>
    <row r="88" spans="1:12" x14ac:dyDescent="0.25">
      <c r="A88" s="360" t="s">
        <v>64</v>
      </c>
      <c r="B88" s="539"/>
      <c r="C88" s="539"/>
      <c r="D88" s="539"/>
      <c r="E88" s="539"/>
      <c r="F88" s="363"/>
      <c r="G88" s="363"/>
      <c r="H88" s="539"/>
      <c r="I88" s="539"/>
      <c r="J88" s="539"/>
      <c r="K88" s="363"/>
      <c r="L88" s="364"/>
    </row>
    <row r="89" spans="1:12" x14ac:dyDescent="0.25">
      <c r="A89" s="360" t="s">
        <v>243</v>
      </c>
      <c r="B89" s="539"/>
      <c r="C89" s="539"/>
      <c r="D89" s="539"/>
      <c r="E89" s="539"/>
      <c r="F89" s="363"/>
      <c r="G89" s="363"/>
      <c r="H89" s="539"/>
      <c r="I89" s="539"/>
      <c r="J89" s="539"/>
      <c r="K89" s="363"/>
      <c r="L89" s="364"/>
    </row>
    <row r="90" spans="1:12" x14ac:dyDescent="0.25">
      <c r="A90" s="365" t="s">
        <v>142</v>
      </c>
      <c r="B90" s="540">
        <v>983.53700000000003</v>
      </c>
      <c r="C90" s="540">
        <v>1198.6099999999999</v>
      </c>
      <c r="D90" s="540">
        <v>1261.874</v>
      </c>
      <c r="E90" s="540">
        <v>1311.097</v>
      </c>
      <c r="F90" s="368">
        <v>0.10100000000000001</v>
      </c>
      <c r="G90" s="368">
        <v>0.47899999999999998</v>
      </c>
      <c r="H90" s="540">
        <v>1398.5340000000001</v>
      </c>
      <c r="I90" s="540">
        <v>1357.4760000000001</v>
      </c>
      <c r="J90" s="540">
        <v>1419.152</v>
      </c>
      <c r="K90" s="368">
        <v>2.7E-2</v>
      </c>
      <c r="L90" s="369">
        <v>0.5</v>
      </c>
    </row>
    <row r="91" spans="1:12" x14ac:dyDescent="0.25">
      <c r="A91" s="370" t="s">
        <v>245</v>
      </c>
      <c r="B91" s="555">
        <v>983.53700000000003</v>
      </c>
      <c r="C91" s="556">
        <v>1198.6099999999999</v>
      </c>
      <c r="D91" s="556">
        <v>1261.874</v>
      </c>
      <c r="E91" s="556">
        <v>1311.097</v>
      </c>
      <c r="F91" s="374">
        <v>0.10100000000000001</v>
      </c>
      <c r="G91" s="374">
        <v>0.47899999999999998</v>
      </c>
      <c r="H91" s="556">
        <v>1398.5340000000001</v>
      </c>
      <c r="I91" s="556">
        <v>1357.4760000000001</v>
      </c>
      <c r="J91" s="556">
        <v>1419.152</v>
      </c>
      <c r="K91" s="374">
        <v>2.7E-2</v>
      </c>
      <c r="L91" s="375">
        <v>0.5</v>
      </c>
    </row>
    <row r="92" spans="1:12" x14ac:dyDescent="0.25">
      <c r="A92" s="365" t="s">
        <v>197</v>
      </c>
      <c r="B92" s="568">
        <v>169.18700000000001</v>
      </c>
      <c r="C92" s="540">
        <v>297.226</v>
      </c>
      <c r="D92" s="540">
        <v>310.67599999999999</v>
      </c>
      <c r="E92" s="540">
        <v>191.703</v>
      </c>
      <c r="F92" s="368">
        <v>4.2999999999999997E-2</v>
      </c>
      <c r="G92" s="368">
        <v>9.8000000000000004E-2</v>
      </c>
      <c r="H92" s="540">
        <v>213.37299999999999</v>
      </c>
      <c r="I92" s="540">
        <v>285.82100000000003</v>
      </c>
      <c r="J92" s="540">
        <v>299.43099999999998</v>
      </c>
      <c r="K92" s="368">
        <v>0.16</v>
      </c>
      <c r="L92" s="569">
        <v>0.09</v>
      </c>
    </row>
    <row r="93" spans="1:12" x14ac:dyDescent="0.25">
      <c r="A93" s="370" t="s">
        <v>246</v>
      </c>
      <c r="B93" s="557">
        <v>169.18700000000001</v>
      </c>
      <c r="C93" s="558">
        <v>297.226</v>
      </c>
      <c r="D93" s="558">
        <v>310.67599999999999</v>
      </c>
      <c r="E93" s="558">
        <v>191.703</v>
      </c>
      <c r="F93" s="379">
        <v>4.2999999999999997E-2</v>
      </c>
      <c r="G93" s="379">
        <v>9.8000000000000004E-2</v>
      </c>
      <c r="H93" s="558">
        <v>213.37299999999999</v>
      </c>
      <c r="I93" s="558">
        <v>285.82100000000003</v>
      </c>
      <c r="J93" s="558">
        <v>299.43099999999998</v>
      </c>
      <c r="K93" s="379">
        <v>0.16</v>
      </c>
      <c r="L93" s="380">
        <v>0.09</v>
      </c>
    </row>
    <row r="94" spans="1:12" x14ac:dyDescent="0.25">
      <c r="A94" s="360" t="s">
        <v>68</v>
      </c>
      <c r="B94" s="539"/>
      <c r="C94" s="539"/>
      <c r="D94" s="539"/>
      <c r="E94" s="539"/>
      <c r="F94" s="363"/>
      <c r="G94" s="363"/>
      <c r="H94" s="539"/>
      <c r="I94" s="539"/>
      <c r="J94" s="539"/>
      <c r="K94" s="363"/>
      <c r="L94" s="364"/>
    </row>
    <row r="95" spans="1:12" x14ac:dyDescent="0.25">
      <c r="A95" s="360" t="s">
        <v>249</v>
      </c>
      <c r="B95" s="539"/>
      <c r="C95" s="539"/>
      <c r="D95" s="539"/>
      <c r="E95" s="539"/>
      <c r="F95" s="363"/>
      <c r="G95" s="363"/>
      <c r="H95" s="539"/>
      <c r="I95" s="539"/>
      <c r="J95" s="539"/>
      <c r="K95" s="363"/>
      <c r="L95" s="364"/>
    </row>
    <row r="96" spans="1:12" x14ac:dyDescent="0.25">
      <c r="A96" s="365" t="s">
        <v>142</v>
      </c>
      <c r="B96" s="540">
        <v>0.73499999999999999</v>
      </c>
      <c r="C96" s="540">
        <v>9.52</v>
      </c>
      <c r="D96" s="540">
        <v>3</v>
      </c>
      <c r="E96" s="540">
        <v>3</v>
      </c>
      <c r="F96" s="368">
        <v>0.59799999999999998</v>
      </c>
      <c r="G96" s="368">
        <v>2E-3</v>
      </c>
      <c r="H96" s="540">
        <v>3</v>
      </c>
      <c r="I96" s="540">
        <v>0</v>
      </c>
      <c r="J96" s="540">
        <v>0</v>
      </c>
      <c r="K96" s="368">
        <v>-1</v>
      </c>
      <c r="L96" s="369">
        <v>1E-3</v>
      </c>
    </row>
    <row r="97" spans="1:12" x14ac:dyDescent="0.25">
      <c r="A97" s="370" t="s">
        <v>252</v>
      </c>
      <c r="B97" s="555">
        <v>0.73499999999999999</v>
      </c>
      <c r="C97" s="556">
        <v>0.52</v>
      </c>
      <c r="D97" s="556">
        <v>0</v>
      </c>
      <c r="E97" s="556">
        <v>0</v>
      </c>
      <c r="F97" s="374">
        <v>-1</v>
      </c>
      <c r="G97" s="374">
        <v>0</v>
      </c>
      <c r="H97" s="556">
        <v>0</v>
      </c>
      <c r="I97" s="556">
        <v>0</v>
      </c>
      <c r="J97" s="556">
        <v>0</v>
      </c>
      <c r="K97" s="374">
        <v>0</v>
      </c>
      <c r="L97" s="375">
        <v>0</v>
      </c>
    </row>
    <row r="98" spans="1:12" x14ac:dyDescent="0.25">
      <c r="A98" s="370" t="s">
        <v>253</v>
      </c>
      <c r="B98" s="559">
        <v>0</v>
      </c>
      <c r="C98" s="560">
        <v>9</v>
      </c>
      <c r="D98" s="560">
        <v>0</v>
      </c>
      <c r="E98" s="560">
        <v>0</v>
      </c>
      <c r="F98" s="384">
        <v>0</v>
      </c>
      <c r="G98" s="384">
        <v>1E-3</v>
      </c>
      <c r="H98" s="560">
        <v>0</v>
      </c>
      <c r="I98" s="560">
        <v>0</v>
      </c>
      <c r="J98" s="560">
        <v>0</v>
      </c>
      <c r="K98" s="384">
        <v>0</v>
      </c>
      <c r="L98" s="385">
        <v>0</v>
      </c>
    </row>
    <row r="99" spans="1:12" x14ac:dyDescent="0.25">
      <c r="A99" s="543" t="s">
        <v>254</v>
      </c>
      <c r="B99" s="570">
        <v>0</v>
      </c>
      <c r="C99" s="571">
        <v>0</v>
      </c>
      <c r="D99" s="571">
        <v>3</v>
      </c>
      <c r="E99" s="571">
        <v>3</v>
      </c>
      <c r="F99" s="572">
        <v>0</v>
      </c>
      <c r="G99" s="572">
        <v>1E-3</v>
      </c>
      <c r="H99" s="571">
        <v>3</v>
      </c>
      <c r="I99" s="571">
        <v>0</v>
      </c>
      <c r="J99" s="571">
        <v>0</v>
      </c>
      <c r="K99" s="572">
        <v>-1</v>
      </c>
      <c r="L99" s="573">
        <v>1E-3</v>
      </c>
    </row>
    <row r="100" spans="1:12" x14ac:dyDescent="0.25">
      <c r="A100" s="548"/>
      <c r="B100" s="548"/>
      <c r="C100" s="548"/>
      <c r="D100" s="549"/>
      <c r="E100" s="549"/>
      <c r="F100" s="549"/>
      <c r="G100" s="549"/>
      <c r="H100" s="548"/>
      <c r="I100" s="548"/>
      <c r="J100" s="549"/>
      <c r="K100" s="549"/>
      <c r="L100" s="549"/>
    </row>
    <row r="101" spans="1:12" x14ac:dyDescent="0.25">
      <c r="A101" s="548"/>
      <c r="B101" s="548"/>
      <c r="C101" s="548"/>
      <c r="D101" s="549"/>
      <c r="E101" s="549"/>
      <c r="F101" s="549"/>
      <c r="G101" s="549"/>
      <c r="H101" s="548"/>
      <c r="I101" s="548"/>
      <c r="J101" s="549"/>
      <c r="K101" s="549"/>
      <c r="L101" s="54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DA1D0-1E15-4B76-BD8D-493151640277}">
  <sheetPr codeName="Sheet14"/>
  <dimension ref="A1:I12"/>
  <sheetViews>
    <sheetView showGridLines="0" workbookViewId="0">
      <selection sqref="A1:XFD1048576"/>
    </sheetView>
  </sheetViews>
  <sheetFormatPr defaultRowHeight="15" x14ac:dyDescent="0.25"/>
  <cols>
    <col min="1" max="1" width="2.5703125" customWidth="1"/>
    <col min="2" max="2" width="29.7109375" bestFit="1" customWidth="1"/>
    <col min="3" max="5" width="8.5703125" customWidth="1"/>
    <col min="6" max="6" width="10.5703125" customWidth="1"/>
    <col min="7" max="7" width="8.5703125" customWidth="1"/>
    <col min="8" max="8" width="8.85546875" customWidth="1"/>
    <col min="9" max="9" width="9.42578125" customWidth="1"/>
  </cols>
  <sheetData>
    <row r="1" spans="1:9" ht="18.75" x14ac:dyDescent="0.3">
      <c r="A1" s="40" t="s">
        <v>23</v>
      </c>
    </row>
    <row r="3" spans="1:9" x14ac:dyDescent="0.25">
      <c r="A3" s="49" t="s">
        <v>465</v>
      </c>
      <c r="B3" s="49"/>
      <c r="C3" s="49"/>
      <c r="D3" s="49"/>
      <c r="E3" s="49"/>
      <c r="F3" s="49"/>
      <c r="G3" s="49"/>
      <c r="H3" s="49"/>
      <c r="I3" s="49"/>
    </row>
    <row r="4" spans="1:9" ht="28.5" x14ac:dyDescent="0.25">
      <c r="A4" s="649" t="s">
        <v>140</v>
      </c>
      <c r="B4" s="650"/>
      <c r="C4" s="579" t="s">
        <v>37</v>
      </c>
      <c r="D4" s="580"/>
      <c r="E4" s="581"/>
      <c r="F4" s="582" t="s">
        <v>311</v>
      </c>
      <c r="G4" s="651" t="s">
        <v>91</v>
      </c>
      <c r="H4" s="652"/>
      <c r="I4" s="652"/>
    </row>
    <row r="5" spans="1:9" x14ac:dyDescent="0.25">
      <c r="A5" s="275"/>
      <c r="B5" s="574"/>
      <c r="C5" s="583" t="s">
        <v>25</v>
      </c>
      <c r="D5" s="584" t="s">
        <v>26</v>
      </c>
      <c r="E5" s="584" t="s">
        <v>27</v>
      </c>
      <c r="F5" s="585" t="s">
        <v>28</v>
      </c>
      <c r="G5" s="584" t="s">
        <v>29</v>
      </c>
      <c r="H5" s="584" t="s">
        <v>12</v>
      </c>
      <c r="I5" s="584" t="s">
        <v>13</v>
      </c>
    </row>
    <row r="6" spans="1:9" x14ac:dyDescent="0.25">
      <c r="A6" s="575" t="s">
        <v>308</v>
      </c>
      <c r="B6" s="576"/>
      <c r="C6" s="586">
        <v>65</v>
      </c>
      <c r="D6" s="587">
        <v>0</v>
      </c>
      <c r="E6" s="587">
        <v>38.085000000000001</v>
      </c>
      <c r="F6" s="588">
        <v>146.94300000000001</v>
      </c>
      <c r="G6" s="587">
        <v>165.19399999999999</v>
      </c>
      <c r="H6" s="587">
        <v>29.725999999999999</v>
      </c>
      <c r="I6" s="587">
        <v>33.762999999999998</v>
      </c>
    </row>
    <row r="7" spans="1:9" x14ac:dyDescent="0.25">
      <c r="A7" s="575" t="s">
        <v>309</v>
      </c>
      <c r="B7" s="577"/>
      <c r="C7" s="586">
        <v>18.302</v>
      </c>
      <c r="D7" s="587">
        <v>50.070999999999998</v>
      </c>
      <c r="E7" s="589">
        <v>31.266999999999999</v>
      </c>
      <c r="F7" s="588">
        <v>30.044</v>
      </c>
      <c r="G7" s="586">
        <v>21.768999999999998</v>
      </c>
      <c r="H7" s="587">
        <v>11.13</v>
      </c>
      <c r="I7" s="587">
        <v>11.742000000000001</v>
      </c>
    </row>
    <row r="8" spans="1:9" x14ac:dyDescent="0.25">
      <c r="A8" s="64"/>
      <c r="B8" s="578" t="s">
        <v>310</v>
      </c>
      <c r="C8" s="590">
        <v>18.302</v>
      </c>
      <c r="D8" s="591">
        <v>50.070999999999998</v>
      </c>
      <c r="E8" s="592">
        <v>31.266999999999999</v>
      </c>
      <c r="F8" s="593">
        <v>30.044</v>
      </c>
      <c r="G8" s="590">
        <v>21.768999999999998</v>
      </c>
      <c r="H8" s="591">
        <v>11.13</v>
      </c>
      <c r="I8" s="591">
        <v>11.742000000000001</v>
      </c>
    </row>
    <row r="9" spans="1:9" x14ac:dyDescent="0.25">
      <c r="A9" s="575" t="s">
        <v>312</v>
      </c>
      <c r="B9" s="575"/>
      <c r="C9" s="594">
        <v>131</v>
      </c>
      <c r="D9" s="595">
        <v>344.02199999999999</v>
      </c>
      <c r="E9" s="596">
        <v>216.97499999999999</v>
      </c>
      <c r="F9" s="597">
        <v>248.08699999999999</v>
      </c>
      <c r="G9" s="594">
        <v>146.27799999999999</v>
      </c>
      <c r="H9" s="595">
        <v>251.71299999999999</v>
      </c>
      <c r="I9" s="595">
        <v>258.33600000000001</v>
      </c>
    </row>
    <row r="10" spans="1:9" x14ac:dyDescent="0.25">
      <c r="A10" s="598"/>
      <c r="B10" s="577" t="s">
        <v>197</v>
      </c>
      <c r="C10" s="590">
        <v>131</v>
      </c>
      <c r="D10" s="591">
        <v>344.02199999999999</v>
      </c>
      <c r="E10" s="592">
        <v>216.97499999999999</v>
      </c>
      <c r="F10" s="593">
        <v>248.08699999999999</v>
      </c>
      <c r="G10" s="590">
        <v>146.27799999999999</v>
      </c>
      <c r="H10" s="591">
        <v>251.71299999999999</v>
      </c>
      <c r="I10" s="591">
        <v>258.33600000000001</v>
      </c>
    </row>
    <row r="11" spans="1:9" x14ac:dyDescent="0.25">
      <c r="A11" s="575" t="s">
        <v>313</v>
      </c>
      <c r="B11" s="575"/>
      <c r="C11" s="594">
        <v>214.30199999999999</v>
      </c>
      <c r="D11" s="595">
        <v>394.09299999999996</v>
      </c>
      <c r="E11" s="596">
        <v>286.327</v>
      </c>
      <c r="F11" s="597">
        <v>425.07400000000001</v>
      </c>
      <c r="G11" s="594">
        <v>333.24099999999999</v>
      </c>
      <c r="H11" s="595">
        <v>292.56900000000002</v>
      </c>
      <c r="I11" s="595">
        <v>303.84100000000001</v>
      </c>
    </row>
    <row r="12" spans="1:9" x14ac:dyDescent="0.25">
      <c r="A12" s="577" t="s">
        <v>314</v>
      </c>
      <c r="B12" s="577"/>
      <c r="C12" s="590">
        <v>214.30199999999999</v>
      </c>
      <c r="D12" s="591">
        <v>394.09299999999996</v>
      </c>
      <c r="E12" s="592">
        <v>286.327</v>
      </c>
      <c r="F12" s="593">
        <v>425.07400000000001</v>
      </c>
      <c r="G12" s="590">
        <v>333.24099999999999</v>
      </c>
      <c r="H12" s="591">
        <v>292.56900000000002</v>
      </c>
      <c r="I12" s="591">
        <v>303.84100000000001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23290-BB8F-44C5-B477-E075196BEA3A}">
  <dimension ref="A1:AC160"/>
  <sheetViews>
    <sheetView showGridLines="0" workbookViewId="0">
      <selection sqref="A1:XFD1048576"/>
    </sheetView>
  </sheetViews>
  <sheetFormatPr defaultRowHeight="15" x14ac:dyDescent="0.25"/>
  <cols>
    <col min="1" max="1" width="11.5703125" customWidth="1"/>
    <col min="2" max="9" width="13.140625" customWidth="1"/>
    <col min="10" max="12" width="9.28515625" style="610" customWidth="1"/>
    <col min="13" max="13" width="11.28515625" style="610" bestFit="1" customWidth="1"/>
    <col min="14" max="19" width="9.28515625" style="610" customWidth="1"/>
    <col min="29" max="29" width="9.28515625" hidden="1" customWidth="1"/>
  </cols>
  <sheetData>
    <row r="1" spans="1:29" ht="18.75" x14ac:dyDescent="0.3">
      <c r="A1" s="40" t="s">
        <v>23</v>
      </c>
    </row>
    <row r="2" spans="1:29" x14ac:dyDescent="0.25">
      <c r="AC2" t="str">
        <f>IF(FIND(":",A1,1)=7,MID(A1,6,1),MID(A1,6,2))</f>
        <v>37</v>
      </c>
    </row>
    <row r="3" spans="1:29" s="613" customFormat="1" ht="9" x14ac:dyDescent="0.15">
      <c r="A3" s="611" t="s">
        <v>342</v>
      </c>
      <c r="B3" s="611"/>
      <c r="C3" s="611"/>
      <c r="D3" s="611"/>
      <c r="E3" s="611"/>
      <c r="F3" s="611"/>
      <c r="G3" s="611"/>
      <c r="H3" s="611"/>
      <c r="I3" s="611"/>
      <c r="J3" s="612"/>
      <c r="K3" s="612"/>
      <c r="L3" s="612"/>
      <c r="M3" s="612"/>
      <c r="N3" s="612"/>
      <c r="O3" s="612"/>
      <c r="P3" s="612"/>
      <c r="Q3" s="612"/>
      <c r="R3" s="612"/>
      <c r="S3" s="612"/>
    </row>
    <row r="4" spans="1:29" s="614" customFormat="1" ht="27" x14ac:dyDescent="0.25">
      <c r="A4" s="653" t="s">
        <v>343</v>
      </c>
      <c r="B4" s="653" t="s">
        <v>344</v>
      </c>
      <c r="C4" s="653" t="s">
        <v>345</v>
      </c>
      <c r="D4" s="653" t="s">
        <v>24</v>
      </c>
      <c r="E4" s="653" t="s">
        <v>346</v>
      </c>
      <c r="F4" s="653" t="s">
        <v>347</v>
      </c>
      <c r="G4" s="653" t="s">
        <v>348</v>
      </c>
      <c r="H4" s="653" t="s">
        <v>349</v>
      </c>
      <c r="I4" s="653" t="s">
        <v>350</v>
      </c>
      <c r="J4" s="654" t="s">
        <v>25</v>
      </c>
      <c r="K4" s="654" t="s">
        <v>26</v>
      </c>
      <c r="L4" s="654" t="s">
        <v>27</v>
      </c>
      <c r="M4" s="654" t="s">
        <v>351</v>
      </c>
      <c r="N4" s="654" t="s">
        <v>29</v>
      </c>
      <c r="O4" s="654" t="s">
        <v>12</v>
      </c>
      <c r="P4" s="654" t="s">
        <v>13</v>
      </c>
    </row>
    <row r="5" spans="1:29" s="614" customFormat="1" ht="27" x14ac:dyDescent="0.25">
      <c r="A5" s="655" t="s">
        <v>353</v>
      </c>
      <c r="B5" s="655" t="s">
        <v>354</v>
      </c>
      <c r="C5" s="655" t="s">
        <v>126</v>
      </c>
      <c r="D5" s="655" t="s">
        <v>8</v>
      </c>
      <c r="E5" s="655" t="s">
        <v>355</v>
      </c>
      <c r="F5" s="655" t="s">
        <v>356</v>
      </c>
      <c r="G5" s="655" t="s">
        <v>357</v>
      </c>
      <c r="H5" s="655" t="s">
        <v>310</v>
      </c>
      <c r="I5" s="655" t="s">
        <v>358</v>
      </c>
      <c r="J5" s="656">
        <v>309</v>
      </c>
      <c r="K5" s="656">
        <v>4841</v>
      </c>
      <c r="L5" s="656">
        <v>0</v>
      </c>
      <c r="M5" s="656">
        <v>5587</v>
      </c>
      <c r="N5" s="656">
        <v>2084</v>
      </c>
      <c r="O5" s="656">
        <v>0</v>
      </c>
      <c r="P5" s="656">
        <v>0</v>
      </c>
    </row>
    <row r="6" spans="1:29" s="614" customFormat="1" ht="27" x14ac:dyDescent="0.25">
      <c r="A6" s="657" t="s">
        <v>353</v>
      </c>
      <c r="B6" s="657" t="s">
        <v>354</v>
      </c>
      <c r="C6" s="657" t="s">
        <v>126</v>
      </c>
      <c r="D6" s="657" t="s">
        <v>8</v>
      </c>
      <c r="E6" s="657" t="s">
        <v>359</v>
      </c>
      <c r="F6" s="657" t="s">
        <v>356</v>
      </c>
      <c r="G6" s="657" t="s">
        <v>360</v>
      </c>
      <c r="H6" s="657" t="s">
        <v>310</v>
      </c>
      <c r="I6" s="657" t="s">
        <v>358</v>
      </c>
      <c r="J6" s="658">
        <v>0</v>
      </c>
      <c r="K6" s="658">
        <v>0</v>
      </c>
      <c r="L6" s="658">
        <v>0</v>
      </c>
      <c r="M6" s="658">
        <v>0</v>
      </c>
      <c r="N6" s="658">
        <v>0</v>
      </c>
      <c r="O6" s="658">
        <v>0</v>
      </c>
      <c r="P6" s="658">
        <v>0</v>
      </c>
      <c r="Q6" s="615"/>
      <c r="R6" s="615"/>
      <c r="S6" s="615"/>
    </row>
    <row r="7" spans="1:29" s="614" customFormat="1" ht="27" x14ac:dyDescent="0.25">
      <c r="A7" s="657" t="s">
        <v>353</v>
      </c>
      <c r="B7" s="657" t="s">
        <v>354</v>
      </c>
      <c r="C7" s="657" t="s">
        <v>126</v>
      </c>
      <c r="D7" s="657" t="s">
        <v>8</v>
      </c>
      <c r="E7" s="657" t="s">
        <v>361</v>
      </c>
      <c r="F7" s="657" t="s">
        <v>356</v>
      </c>
      <c r="G7" s="657" t="s">
        <v>362</v>
      </c>
      <c r="H7" s="657" t="s">
        <v>308</v>
      </c>
      <c r="I7" s="657" t="s">
        <v>358</v>
      </c>
      <c r="J7" s="658">
        <v>65000</v>
      </c>
      <c r="K7" s="658">
        <v>0</v>
      </c>
      <c r="L7" s="658">
        <v>23542</v>
      </c>
      <c r="M7" s="658">
        <v>62147</v>
      </c>
      <c r="N7" s="658">
        <v>60586</v>
      </c>
      <c r="O7" s="658">
        <v>9626</v>
      </c>
      <c r="P7" s="658">
        <v>10066</v>
      </c>
      <c r="Q7" s="615"/>
      <c r="R7" s="615"/>
      <c r="S7" s="615"/>
    </row>
    <row r="8" spans="1:29" s="614" customFormat="1" ht="27" x14ac:dyDescent="0.25">
      <c r="A8" s="657" t="s">
        <v>353</v>
      </c>
      <c r="B8" s="657" t="s">
        <v>354</v>
      </c>
      <c r="C8" s="657" t="s">
        <v>126</v>
      </c>
      <c r="D8" s="657" t="s">
        <v>8</v>
      </c>
      <c r="E8" s="657" t="s">
        <v>363</v>
      </c>
      <c r="F8" s="657" t="s">
        <v>364</v>
      </c>
      <c r="G8" s="657" t="s">
        <v>365</v>
      </c>
      <c r="H8" s="657" t="s">
        <v>310</v>
      </c>
      <c r="I8" s="657" t="s">
        <v>352</v>
      </c>
      <c r="J8" s="658">
        <v>2289</v>
      </c>
      <c r="K8" s="658">
        <v>11847</v>
      </c>
      <c r="L8" s="658">
        <v>18838</v>
      </c>
      <c r="M8" s="658">
        <v>18624</v>
      </c>
      <c r="N8" s="658">
        <v>0</v>
      </c>
      <c r="O8" s="658">
        <v>0</v>
      </c>
      <c r="P8" s="658">
        <v>0</v>
      </c>
      <c r="Q8" s="615"/>
      <c r="R8" s="615"/>
      <c r="S8" s="615"/>
    </row>
    <row r="9" spans="1:29" s="614" customFormat="1" ht="27" x14ac:dyDescent="0.25">
      <c r="A9" s="657" t="s">
        <v>353</v>
      </c>
      <c r="B9" s="657" t="s">
        <v>354</v>
      </c>
      <c r="C9" s="657" t="s">
        <v>126</v>
      </c>
      <c r="D9" s="657" t="s">
        <v>8</v>
      </c>
      <c r="E9" s="657" t="s">
        <v>366</v>
      </c>
      <c r="F9" s="657" t="s">
        <v>367</v>
      </c>
      <c r="G9" s="657" t="s">
        <v>368</v>
      </c>
      <c r="H9" s="657" t="s">
        <v>308</v>
      </c>
      <c r="I9" s="657" t="s">
        <v>358</v>
      </c>
      <c r="J9" s="658">
        <v>0</v>
      </c>
      <c r="K9" s="658">
        <v>0</v>
      </c>
      <c r="L9" s="658">
        <v>0</v>
      </c>
      <c r="M9" s="658">
        <v>10045</v>
      </c>
      <c r="N9" s="658">
        <v>13000</v>
      </c>
      <c r="O9" s="658">
        <v>9900</v>
      </c>
      <c r="P9" s="658">
        <v>4076</v>
      </c>
      <c r="Q9" s="615"/>
      <c r="R9" s="615"/>
      <c r="S9" s="615"/>
    </row>
    <row r="10" spans="1:29" s="614" customFormat="1" ht="27" x14ac:dyDescent="0.25">
      <c r="A10" s="657" t="s">
        <v>353</v>
      </c>
      <c r="B10" s="657" t="s">
        <v>354</v>
      </c>
      <c r="C10" s="657" t="s">
        <v>126</v>
      </c>
      <c r="D10" s="657" t="s">
        <v>8</v>
      </c>
      <c r="E10" s="657" t="s">
        <v>369</v>
      </c>
      <c r="F10" s="657" t="s">
        <v>356</v>
      </c>
      <c r="G10" s="657" t="s">
        <v>370</v>
      </c>
      <c r="H10" s="657" t="s">
        <v>310</v>
      </c>
      <c r="I10" s="657" t="s">
        <v>352</v>
      </c>
      <c r="J10" s="658">
        <v>0</v>
      </c>
      <c r="K10" s="658">
        <v>0</v>
      </c>
      <c r="L10" s="658">
        <v>0</v>
      </c>
      <c r="M10" s="658">
        <v>0</v>
      </c>
      <c r="N10" s="658">
        <v>0</v>
      </c>
      <c r="O10" s="658">
        <v>0</v>
      </c>
      <c r="P10" s="658">
        <v>0</v>
      </c>
      <c r="Q10" s="615"/>
      <c r="R10" s="615"/>
      <c r="S10" s="615"/>
    </row>
    <row r="11" spans="1:29" s="614" customFormat="1" ht="27" x14ac:dyDescent="0.25">
      <c r="A11" s="657" t="s">
        <v>353</v>
      </c>
      <c r="B11" s="657" t="s">
        <v>354</v>
      </c>
      <c r="C11" s="657" t="s">
        <v>126</v>
      </c>
      <c r="D11" s="657" t="s">
        <v>8</v>
      </c>
      <c r="E11" s="657" t="s">
        <v>371</v>
      </c>
      <c r="F11" s="657" t="s">
        <v>356</v>
      </c>
      <c r="G11" s="657" t="s">
        <v>372</v>
      </c>
      <c r="H11" s="657" t="s">
        <v>310</v>
      </c>
      <c r="I11" s="657" t="s">
        <v>358</v>
      </c>
      <c r="J11" s="658">
        <v>0</v>
      </c>
      <c r="K11" s="658">
        <v>0</v>
      </c>
      <c r="L11" s="658">
        <v>0</v>
      </c>
      <c r="M11" s="658">
        <v>0</v>
      </c>
      <c r="N11" s="658">
        <v>10449</v>
      </c>
      <c r="O11" s="658">
        <v>11130</v>
      </c>
      <c r="P11" s="658">
        <v>11742</v>
      </c>
      <c r="Q11" s="615"/>
      <c r="R11" s="615"/>
      <c r="S11" s="615"/>
    </row>
    <row r="12" spans="1:29" s="614" customFormat="1" ht="27" x14ac:dyDescent="0.25">
      <c r="A12" s="657" t="s">
        <v>353</v>
      </c>
      <c r="B12" s="657" t="s">
        <v>354</v>
      </c>
      <c r="C12" s="657" t="s">
        <v>126</v>
      </c>
      <c r="D12" s="657" t="s">
        <v>8</v>
      </c>
      <c r="E12" s="657" t="s">
        <v>373</v>
      </c>
      <c r="F12" s="657" t="s">
        <v>374</v>
      </c>
      <c r="G12" s="657" t="s">
        <v>360</v>
      </c>
      <c r="H12" s="657" t="s">
        <v>308</v>
      </c>
      <c r="I12" s="657" t="s">
        <v>358</v>
      </c>
      <c r="J12" s="658">
        <v>0</v>
      </c>
      <c r="K12" s="658">
        <v>0</v>
      </c>
      <c r="L12" s="658">
        <v>0</v>
      </c>
      <c r="M12" s="658">
        <v>7705</v>
      </c>
      <c r="N12" s="658">
        <v>8000</v>
      </c>
      <c r="O12" s="658">
        <v>1000</v>
      </c>
      <c r="P12" s="658">
        <v>10000</v>
      </c>
      <c r="Q12" s="615"/>
      <c r="R12" s="615"/>
      <c r="S12" s="615"/>
    </row>
    <row r="13" spans="1:29" s="614" customFormat="1" ht="27" x14ac:dyDescent="0.25">
      <c r="A13" s="657" t="s">
        <v>353</v>
      </c>
      <c r="B13" s="657" t="s">
        <v>354</v>
      </c>
      <c r="C13" s="657" t="s">
        <v>126</v>
      </c>
      <c r="D13" s="657" t="s">
        <v>8</v>
      </c>
      <c r="E13" s="657" t="s">
        <v>375</v>
      </c>
      <c r="F13" s="657" t="s">
        <v>376</v>
      </c>
      <c r="G13" s="657" t="s">
        <v>377</v>
      </c>
      <c r="H13" s="657" t="s">
        <v>308</v>
      </c>
      <c r="I13" s="657" t="s">
        <v>358</v>
      </c>
      <c r="J13" s="658">
        <v>0</v>
      </c>
      <c r="K13" s="658">
        <v>0</v>
      </c>
      <c r="L13" s="658">
        <v>0</v>
      </c>
      <c r="M13" s="658">
        <v>4656</v>
      </c>
      <c r="N13" s="658">
        <v>0</v>
      </c>
      <c r="O13" s="658">
        <v>0</v>
      </c>
      <c r="P13" s="658">
        <v>0</v>
      </c>
      <c r="Q13" s="615"/>
      <c r="R13" s="615"/>
      <c r="S13" s="615"/>
    </row>
    <row r="14" spans="1:29" s="614" customFormat="1" ht="27" x14ac:dyDescent="0.25">
      <c r="A14" s="657" t="s">
        <v>353</v>
      </c>
      <c r="B14" s="657" t="s">
        <v>354</v>
      </c>
      <c r="C14" s="657" t="s">
        <v>126</v>
      </c>
      <c r="D14" s="657" t="s">
        <v>8</v>
      </c>
      <c r="E14" s="657" t="s">
        <v>378</v>
      </c>
      <c r="F14" s="657" t="s">
        <v>356</v>
      </c>
      <c r="G14" s="657" t="s">
        <v>379</v>
      </c>
      <c r="H14" s="657" t="s">
        <v>308</v>
      </c>
      <c r="I14" s="657" t="s">
        <v>380</v>
      </c>
      <c r="J14" s="658">
        <v>0</v>
      </c>
      <c r="K14" s="658">
        <v>0</v>
      </c>
      <c r="L14" s="658">
        <v>0</v>
      </c>
      <c r="M14" s="658">
        <v>0</v>
      </c>
      <c r="N14" s="658">
        <v>0</v>
      </c>
      <c r="O14" s="658">
        <v>0</v>
      </c>
      <c r="P14" s="658">
        <v>0</v>
      </c>
      <c r="Q14" s="615"/>
      <c r="R14" s="615"/>
      <c r="S14" s="615"/>
    </row>
    <row r="15" spans="1:29" s="614" customFormat="1" ht="27" x14ac:dyDescent="0.25">
      <c r="A15" s="657" t="s">
        <v>353</v>
      </c>
      <c r="B15" s="657" t="s">
        <v>354</v>
      </c>
      <c r="C15" s="657" t="s">
        <v>126</v>
      </c>
      <c r="D15" s="657" t="s">
        <v>8</v>
      </c>
      <c r="E15" s="657" t="s">
        <v>381</v>
      </c>
      <c r="F15" s="657" t="s">
        <v>376</v>
      </c>
      <c r="G15" s="657" t="s">
        <v>382</v>
      </c>
      <c r="H15" s="657" t="s">
        <v>310</v>
      </c>
      <c r="I15" s="657" t="s">
        <v>358</v>
      </c>
      <c r="J15" s="658">
        <v>0</v>
      </c>
      <c r="K15" s="658">
        <v>0</v>
      </c>
      <c r="L15" s="658">
        <v>0</v>
      </c>
      <c r="M15" s="658">
        <v>466</v>
      </c>
      <c r="N15" s="658">
        <v>466</v>
      </c>
      <c r="O15" s="658">
        <v>0</v>
      </c>
      <c r="P15" s="658">
        <v>0</v>
      </c>
      <c r="Q15" s="615"/>
      <c r="R15" s="615"/>
      <c r="S15" s="615"/>
    </row>
    <row r="16" spans="1:29" s="614" customFormat="1" ht="27" x14ac:dyDescent="0.25">
      <c r="A16" s="657" t="s">
        <v>353</v>
      </c>
      <c r="B16" s="657" t="s">
        <v>354</v>
      </c>
      <c r="C16" s="657" t="s">
        <v>126</v>
      </c>
      <c r="D16" s="657" t="s">
        <v>8</v>
      </c>
      <c r="E16" s="657" t="s">
        <v>383</v>
      </c>
      <c r="F16" s="657" t="s">
        <v>356</v>
      </c>
      <c r="G16" s="657" t="s">
        <v>372</v>
      </c>
      <c r="H16" s="657" t="s">
        <v>310</v>
      </c>
      <c r="I16" s="657" t="s">
        <v>358</v>
      </c>
      <c r="J16" s="658">
        <v>0</v>
      </c>
      <c r="K16" s="658">
        <v>0</v>
      </c>
      <c r="L16" s="658">
        <v>0</v>
      </c>
      <c r="M16" s="658">
        <v>1397</v>
      </c>
      <c r="N16" s="658">
        <v>0</v>
      </c>
      <c r="O16" s="658">
        <v>0</v>
      </c>
      <c r="P16" s="658">
        <v>0</v>
      </c>
      <c r="Q16" s="615"/>
      <c r="R16" s="615"/>
      <c r="S16" s="615"/>
    </row>
    <row r="17" spans="1:19" s="613" customFormat="1" ht="27" x14ac:dyDescent="0.15">
      <c r="A17" s="657" t="s">
        <v>353</v>
      </c>
      <c r="B17" s="657" t="s">
        <v>354</v>
      </c>
      <c r="C17" s="657" t="s">
        <v>126</v>
      </c>
      <c r="D17" s="657" t="s">
        <v>8</v>
      </c>
      <c r="E17" s="657" t="s">
        <v>384</v>
      </c>
      <c r="F17" s="657" t="s">
        <v>376</v>
      </c>
      <c r="G17" s="657" t="s">
        <v>377</v>
      </c>
      <c r="H17" s="657" t="s">
        <v>308</v>
      </c>
      <c r="I17" s="657" t="s">
        <v>358</v>
      </c>
      <c r="J17" s="658">
        <v>0</v>
      </c>
      <c r="K17" s="658">
        <v>0</v>
      </c>
      <c r="L17" s="658">
        <v>0</v>
      </c>
      <c r="M17" s="658">
        <v>4656</v>
      </c>
      <c r="N17" s="658">
        <v>0</v>
      </c>
      <c r="O17" s="658">
        <v>0</v>
      </c>
      <c r="P17" s="658">
        <v>0</v>
      </c>
      <c r="Q17" s="612"/>
      <c r="R17" s="612"/>
      <c r="S17" s="612"/>
    </row>
    <row r="18" spans="1:19" ht="27" x14ac:dyDescent="0.25">
      <c r="A18" s="657" t="s">
        <v>353</v>
      </c>
      <c r="B18" s="657" t="s">
        <v>354</v>
      </c>
      <c r="C18" s="657" t="s">
        <v>126</v>
      </c>
      <c r="D18" s="657" t="s">
        <v>8</v>
      </c>
      <c r="E18" s="657" t="s">
        <v>385</v>
      </c>
      <c r="F18" s="657" t="s">
        <v>386</v>
      </c>
      <c r="G18" s="657" t="s">
        <v>387</v>
      </c>
      <c r="H18" s="657" t="s">
        <v>308</v>
      </c>
      <c r="I18" s="657" t="s">
        <v>358</v>
      </c>
      <c r="J18" s="658">
        <v>0</v>
      </c>
      <c r="K18" s="658">
        <v>0</v>
      </c>
      <c r="L18" s="658">
        <v>14543</v>
      </c>
      <c r="M18" s="658">
        <v>57734</v>
      </c>
      <c r="N18" s="658">
        <v>79298</v>
      </c>
      <c r="O18" s="658">
        <v>4690</v>
      </c>
      <c r="P18" s="658">
        <v>4905</v>
      </c>
      <c r="Q18" s="612"/>
      <c r="R18" s="612"/>
      <c r="S18" s="612"/>
    </row>
    <row r="19" spans="1:19" ht="27" x14ac:dyDescent="0.25">
      <c r="A19" s="657" t="s">
        <v>353</v>
      </c>
      <c r="B19" s="657" t="s">
        <v>354</v>
      </c>
      <c r="C19" s="657" t="s">
        <v>126</v>
      </c>
      <c r="D19" s="657" t="s">
        <v>8</v>
      </c>
      <c r="E19" s="657" t="s">
        <v>388</v>
      </c>
      <c r="F19" s="657" t="s">
        <v>356</v>
      </c>
      <c r="G19" s="657" t="s">
        <v>389</v>
      </c>
      <c r="H19" s="657" t="s">
        <v>308</v>
      </c>
      <c r="I19" s="657" t="s">
        <v>358</v>
      </c>
      <c r="J19" s="658">
        <v>0</v>
      </c>
      <c r="K19" s="658">
        <v>0</v>
      </c>
      <c r="L19" s="658">
        <v>0</v>
      </c>
      <c r="M19" s="658">
        <v>0</v>
      </c>
      <c r="N19" s="658">
        <v>0</v>
      </c>
      <c r="O19" s="658">
        <v>0</v>
      </c>
      <c r="P19" s="658">
        <v>0</v>
      </c>
      <c r="Q19" s="612"/>
      <c r="R19" s="612"/>
      <c r="S19" s="612"/>
    </row>
    <row r="20" spans="1:19" ht="27" x14ac:dyDescent="0.25">
      <c r="A20" s="657" t="s">
        <v>353</v>
      </c>
      <c r="B20" s="657" t="s">
        <v>354</v>
      </c>
      <c r="C20" s="657" t="s">
        <v>126</v>
      </c>
      <c r="D20" s="657" t="s">
        <v>8</v>
      </c>
      <c r="E20" s="657" t="s">
        <v>390</v>
      </c>
      <c r="F20" s="657" t="s">
        <v>364</v>
      </c>
      <c r="G20" s="657" t="s">
        <v>365</v>
      </c>
      <c r="H20" s="657" t="s">
        <v>310</v>
      </c>
      <c r="I20" s="657" t="s">
        <v>352</v>
      </c>
      <c r="J20" s="658">
        <v>1230</v>
      </c>
      <c r="K20" s="658">
        <v>0</v>
      </c>
      <c r="L20" s="658">
        <v>921</v>
      </c>
      <c r="M20" s="658">
        <v>0</v>
      </c>
      <c r="N20" s="658">
        <v>0</v>
      </c>
      <c r="O20" s="658">
        <v>0</v>
      </c>
      <c r="P20" s="658">
        <v>0</v>
      </c>
      <c r="Q20" s="612"/>
      <c r="R20" s="612"/>
      <c r="S20" s="612"/>
    </row>
    <row r="21" spans="1:19" ht="27" x14ac:dyDescent="0.25">
      <c r="A21" s="657" t="s">
        <v>353</v>
      </c>
      <c r="B21" s="657" t="s">
        <v>354</v>
      </c>
      <c r="C21" s="657" t="s">
        <v>126</v>
      </c>
      <c r="D21" s="657" t="s">
        <v>8</v>
      </c>
      <c r="E21" s="657" t="s">
        <v>391</v>
      </c>
      <c r="F21" s="657" t="s">
        <v>392</v>
      </c>
      <c r="G21" s="657" t="s">
        <v>393</v>
      </c>
      <c r="H21" s="657" t="s">
        <v>308</v>
      </c>
      <c r="I21" s="657" t="s">
        <v>380</v>
      </c>
      <c r="J21" s="658">
        <v>0</v>
      </c>
      <c r="K21" s="658">
        <v>0</v>
      </c>
      <c r="L21" s="658">
        <v>0</v>
      </c>
      <c r="M21" s="658">
        <v>0</v>
      </c>
      <c r="N21" s="658">
        <v>0</v>
      </c>
      <c r="O21" s="658">
        <v>0</v>
      </c>
      <c r="P21" s="658">
        <v>0</v>
      </c>
      <c r="Q21" s="612"/>
      <c r="R21" s="612"/>
      <c r="S21" s="612"/>
    </row>
    <row r="22" spans="1:19" ht="27" x14ac:dyDescent="0.25">
      <c r="A22" s="657" t="s">
        <v>353</v>
      </c>
      <c r="B22" s="657" t="s">
        <v>354</v>
      </c>
      <c r="C22" s="657" t="s">
        <v>126</v>
      </c>
      <c r="D22" s="657" t="s">
        <v>8</v>
      </c>
      <c r="E22" s="657" t="s">
        <v>394</v>
      </c>
      <c r="F22" s="657" t="s">
        <v>374</v>
      </c>
      <c r="G22" s="657" t="s">
        <v>395</v>
      </c>
      <c r="H22" s="657" t="s">
        <v>310</v>
      </c>
      <c r="I22" s="657" t="s">
        <v>358</v>
      </c>
      <c r="J22" s="658">
        <v>14474</v>
      </c>
      <c r="K22" s="658">
        <v>33383</v>
      </c>
      <c r="L22" s="658">
        <v>11508</v>
      </c>
      <c r="M22" s="658">
        <v>0</v>
      </c>
      <c r="N22" s="658">
        <v>0</v>
      </c>
      <c r="O22" s="658">
        <v>0</v>
      </c>
      <c r="P22" s="658">
        <v>0</v>
      </c>
      <c r="Q22" s="612"/>
      <c r="R22" s="612"/>
      <c r="S22" s="612"/>
    </row>
    <row r="23" spans="1:19" ht="27" x14ac:dyDescent="0.25">
      <c r="A23" s="657" t="s">
        <v>353</v>
      </c>
      <c r="B23" s="657" t="s">
        <v>354</v>
      </c>
      <c r="C23" s="657" t="s">
        <v>126</v>
      </c>
      <c r="D23" s="657" t="s">
        <v>8</v>
      </c>
      <c r="E23" s="657" t="s">
        <v>396</v>
      </c>
      <c r="F23" s="657" t="s">
        <v>397</v>
      </c>
      <c r="G23" s="657" t="s">
        <v>398</v>
      </c>
      <c r="H23" s="657" t="s">
        <v>310</v>
      </c>
      <c r="I23" s="657" t="s">
        <v>358</v>
      </c>
      <c r="J23" s="658">
        <v>0</v>
      </c>
      <c r="K23" s="658">
        <v>0</v>
      </c>
      <c r="L23" s="658">
        <v>0</v>
      </c>
      <c r="M23" s="658">
        <v>0</v>
      </c>
      <c r="N23" s="658">
        <v>0</v>
      </c>
      <c r="O23" s="658">
        <v>0</v>
      </c>
      <c r="P23" s="658">
        <v>0</v>
      </c>
      <c r="Q23" s="612"/>
      <c r="R23" s="612"/>
      <c r="S23" s="612"/>
    </row>
    <row r="24" spans="1:19" ht="27" x14ac:dyDescent="0.25">
      <c r="A24" s="657" t="s">
        <v>353</v>
      </c>
      <c r="B24" s="657" t="s">
        <v>354</v>
      </c>
      <c r="C24" s="657" t="s">
        <v>126</v>
      </c>
      <c r="D24" s="657" t="s">
        <v>8</v>
      </c>
      <c r="E24" s="657" t="s">
        <v>399</v>
      </c>
      <c r="F24" s="657" t="s">
        <v>376</v>
      </c>
      <c r="G24" s="657" t="s">
        <v>377</v>
      </c>
      <c r="H24" s="657" t="s">
        <v>308</v>
      </c>
      <c r="I24" s="657" t="s">
        <v>358</v>
      </c>
      <c r="J24" s="658">
        <v>0</v>
      </c>
      <c r="K24" s="658">
        <v>0</v>
      </c>
      <c r="L24" s="658">
        <v>0</v>
      </c>
      <c r="M24" s="658">
        <v>0</v>
      </c>
      <c r="N24" s="658">
        <v>4310</v>
      </c>
      <c r="O24" s="658">
        <v>4510</v>
      </c>
      <c r="P24" s="658">
        <v>4716</v>
      </c>
      <c r="Q24" s="612"/>
      <c r="R24" s="612"/>
      <c r="S24" s="612"/>
    </row>
    <row r="25" spans="1:19" ht="27" x14ac:dyDescent="0.25">
      <c r="A25" s="657" t="s">
        <v>353</v>
      </c>
      <c r="B25" s="657" t="s">
        <v>354</v>
      </c>
      <c r="C25" s="657" t="s">
        <v>126</v>
      </c>
      <c r="D25" s="657" t="s">
        <v>8</v>
      </c>
      <c r="E25" s="657" t="s">
        <v>400</v>
      </c>
      <c r="F25" s="657" t="s">
        <v>376</v>
      </c>
      <c r="G25" s="657" t="s">
        <v>377</v>
      </c>
      <c r="H25" s="657" t="s">
        <v>308</v>
      </c>
      <c r="I25" s="657" t="s">
        <v>358</v>
      </c>
      <c r="J25" s="658">
        <v>0</v>
      </c>
      <c r="K25" s="658">
        <v>0</v>
      </c>
      <c r="L25" s="658">
        <v>0</v>
      </c>
      <c r="M25" s="658">
        <v>0</v>
      </c>
      <c r="N25" s="658">
        <v>0</v>
      </c>
      <c r="O25" s="658">
        <v>0</v>
      </c>
      <c r="P25" s="658">
        <v>0</v>
      </c>
      <c r="Q25" s="612"/>
      <c r="R25" s="612"/>
      <c r="S25" s="612"/>
    </row>
    <row r="26" spans="1:19" ht="27" x14ac:dyDescent="0.25">
      <c r="A26" s="657" t="s">
        <v>353</v>
      </c>
      <c r="B26" s="657" t="s">
        <v>354</v>
      </c>
      <c r="C26" s="657" t="s">
        <v>126</v>
      </c>
      <c r="D26" s="657" t="s">
        <v>8</v>
      </c>
      <c r="E26" s="657" t="s">
        <v>401</v>
      </c>
      <c r="F26" s="657" t="s">
        <v>376</v>
      </c>
      <c r="G26" s="657" t="s">
        <v>382</v>
      </c>
      <c r="H26" s="657" t="s">
        <v>310</v>
      </c>
      <c r="I26" s="657" t="s">
        <v>358</v>
      </c>
      <c r="J26" s="658">
        <v>0</v>
      </c>
      <c r="K26" s="658">
        <v>0</v>
      </c>
      <c r="L26" s="658">
        <v>0</v>
      </c>
      <c r="M26" s="658">
        <v>3970</v>
      </c>
      <c r="N26" s="658">
        <v>8770</v>
      </c>
      <c r="O26" s="658">
        <v>0</v>
      </c>
      <c r="P26" s="658">
        <v>0</v>
      </c>
      <c r="Q26" s="612"/>
      <c r="R26" s="612"/>
      <c r="S26" s="612"/>
    </row>
    <row r="27" spans="1:19" ht="27" x14ac:dyDescent="0.25">
      <c r="A27" s="657" t="s">
        <v>312</v>
      </c>
      <c r="B27" s="657" t="s">
        <v>354</v>
      </c>
      <c r="C27" s="657" t="s">
        <v>126</v>
      </c>
      <c r="D27" s="657" t="s">
        <v>8</v>
      </c>
      <c r="E27" s="657" t="s">
        <v>402</v>
      </c>
      <c r="F27" s="657" t="s">
        <v>403</v>
      </c>
      <c r="G27" s="657" t="s">
        <v>395</v>
      </c>
      <c r="H27" s="657" t="s">
        <v>404</v>
      </c>
      <c r="I27" s="657" t="s">
        <v>352</v>
      </c>
      <c r="J27" s="658">
        <v>0</v>
      </c>
      <c r="K27" s="658">
        <v>0</v>
      </c>
      <c r="L27" s="658">
        <v>0</v>
      </c>
      <c r="M27" s="658">
        <v>0</v>
      </c>
      <c r="N27" s="658">
        <v>0</v>
      </c>
      <c r="O27" s="658">
        <v>0</v>
      </c>
      <c r="P27" s="658">
        <v>0</v>
      </c>
      <c r="Q27" s="612"/>
      <c r="R27" s="612"/>
      <c r="S27" s="612"/>
    </row>
    <row r="28" spans="1:19" ht="27" x14ac:dyDescent="0.25">
      <c r="A28" s="657" t="s">
        <v>312</v>
      </c>
      <c r="B28" s="657" t="s">
        <v>354</v>
      </c>
      <c r="C28" s="657" t="s">
        <v>126</v>
      </c>
      <c r="D28" s="657" t="s">
        <v>8</v>
      </c>
      <c r="E28" s="657" t="s">
        <v>405</v>
      </c>
      <c r="F28" s="657" t="s">
        <v>367</v>
      </c>
      <c r="G28" s="657" t="s">
        <v>395</v>
      </c>
      <c r="H28" s="657" t="s">
        <v>404</v>
      </c>
      <c r="I28" s="657" t="s">
        <v>352</v>
      </c>
      <c r="J28" s="658">
        <v>0</v>
      </c>
      <c r="K28" s="658">
        <v>0</v>
      </c>
      <c r="L28" s="658">
        <v>0</v>
      </c>
      <c r="M28" s="658">
        <v>0</v>
      </c>
      <c r="N28" s="658">
        <v>0</v>
      </c>
      <c r="O28" s="658">
        <v>0</v>
      </c>
      <c r="P28" s="658">
        <v>0</v>
      </c>
      <c r="Q28" s="612"/>
      <c r="R28" s="612"/>
      <c r="S28" s="612"/>
    </row>
    <row r="29" spans="1:19" ht="27" x14ac:dyDescent="0.25">
      <c r="A29" s="657" t="s">
        <v>312</v>
      </c>
      <c r="B29" s="657" t="s">
        <v>354</v>
      </c>
      <c r="C29" s="657" t="s">
        <v>126</v>
      </c>
      <c r="D29" s="657" t="s">
        <v>8</v>
      </c>
      <c r="E29" s="657" t="s">
        <v>406</v>
      </c>
      <c r="F29" s="657" t="s">
        <v>407</v>
      </c>
      <c r="G29" s="657" t="s">
        <v>408</v>
      </c>
      <c r="H29" s="657" t="s">
        <v>404</v>
      </c>
      <c r="I29" s="657" t="s">
        <v>352</v>
      </c>
      <c r="J29" s="658">
        <v>0</v>
      </c>
      <c r="K29" s="658">
        <v>0</v>
      </c>
      <c r="L29" s="658">
        <v>0</v>
      </c>
      <c r="M29" s="658">
        <v>0</v>
      </c>
      <c r="N29" s="658">
        <v>0</v>
      </c>
      <c r="O29" s="658">
        <v>0</v>
      </c>
      <c r="P29" s="658">
        <v>0</v>
      </c>
      <c r="Q29" s="612"/>
      <c r="R29" s="612"/>
      <c r="S29" s="612"/>
    </row>
    <row r="30" spans="1:19" ht="45" x14ac:dyDescent="0.25">
      <c r="A30" s="657" t="s">
        <v>312</v>
      </c>
      <c r="B30" s="657" t="s">
        <v>354</v>
      </c>
      <c r="C30" s="657" t="s">
        <v>126</v>
      </c>
      <c r="D30" s="657" t="s">
        <v>8</v>
      </c>
      <c r="E30" s="657" t="s">
        <v>409</v>
      </c>
      <c r="F30" s="657" t="s">
        <v>403</v>
      </c>
      <c r="G30" s="657" t="s">
        <v>395</v>
      </c>
      <c r="H30" s="657" t="s">
        <v>404</v>
      </c>
      <c r="I30" s="657" t="s">
        <v>352</v>
      </c>
      <c r="J30" s="658">
        <v>0</v>
      </c>
      <c r="K30" s="658">
        <v>0</v>
      </c>
      <c r="L30" s="658">
        <v>0</v>
      </c>
      <c r="M30" s="658">
        <v>3500</v>
      </c>
      <c r="N30" s="658">
        <v>3657</v>
      </c>
      <c r="O30" s="658">
        <v>0</v>
      </c>
      <c r="P30" s="658">
        <v>0</v>
      </c>
      <c r="Q30" s="612"/>
      <c r="R30" s="612"/>
      <c r="S30" s="612"/>
    </row>
    <row r="31" spans="1:19" ht="27" x14ac:dyDescent="0.25">
      <c r="A31" s="657" t="s">
        <v>312</v>
      </c>
      <c r="B31" s="657" t="s">
        <v>354</v>
      </c>
      <c r="C31" s="657" t="s">
        <v>126</v>
      </c>
      <c r="D31" s="657" t="s">
        <v>8</v>
      </c>
      <c r="E31" s="657" t="s">
        <v>165</v>
      </c>
      <c r="F31" s="657" t="s">
        <v>356</v>
      </c>
      <c r="G31" s="657" t="s">
        <v>395</v>
      </c>
      <c r="H31" s="657" t="s">
        <v>404</v>
      </c>
      <c r="I31" s="657" t="s">
        <v>352</v>
      </c>
      <c r="J31" s="658">
        <v>4735</v>
      </c>
      <c r="K31" s="658">
        <v>3300</v>
      </c>
      <c r="L31" s="658">
        <v>6612</v>
      </c>
      <c r="M31" s="658">
        <v>4893</v>
      </c>
      <c r="N31" s="658">
        <v>1589.1149999999998</v>
      </c>
      <c r="O31" s="658">
        <v>4877</v>
      </c>
      <c r="P31" s="658">
        <v>5151</v>
      </c>
      <c r="Q31" s="612"/>
      <c r="R31" s="612"/>
      <c r="S31" s="612"/>
    </row>
    <row r="32" spans="1:19" ht="27" x14ac:dyDescent="0.25">
      <c r="A32" s="657" t="s">
        <v>312</v>
      </c>
      <c r="B32" s="657" t="s">
        <v>354</v>
      </c>
      <c r="C32" s="657" t="s">
        <v>126</v>
      </c>
      <c r="D32" s="657" t="s">
        <v>8</v>
      </c>
      <c r="E32" s="657" t="s">
        <v>410</v>
      </c>
      <c r="F32" s="657" t="s">
        <v>356</v>
      </c>
      <c r="G32" s="657" t="s">
        <v>395</v>
      </c>
      <c r="H32" s="657" t="s">
        <v>404</v>
      </c>
      <c r="I32" s="657" t="s">
        <v>352</v>
      </c>
      <c r="J32" s="658">
        <v>0</v>
      </c>
      <c r="K32" s="658">
        <v>0</v>
      </c>
      <c r="L32" s="658">
        <v>0</v>
      </c>
      <c r="M32" s="658">
        <v>0</v>
      </c>
      <c r="N32" s="658">
        <v>0</v>
      </c>
      <c r="O32" s="658">
        <v>0</v>
      </c>
      <c r="P32" s="658">
        <v>0</v>
      </c>
      <c r="Q32" s="612"/>
      <c r="R32" s="612"/>
      <c r="S32" s="612"/>
    </row>
    <row r="33" spans="1:19" ht="27" x14ac:dyDescent="0.25">
      <c r="A33" s="657" t="s">
        <v>312</v>
      </c>
      <c r="B33" s="657" t="s">
        <v>354</v>
      </c>
      <c r="C33" s="657" t="s">
        <v>126</v>
      </c>
      <c r="D33" s="657" t="s">
        <v>8</v>
      </c>
      <c r="E33" s="657" t="s">
        <v>176</v>
      </c>
      <c r="F33" s="657" t="s">
        <v>356</v>
      </c>
      <c r="G33" s="657" t="s">
        <v>395</v>
      </c>
      <c r="H33" s="657" t="s">
        <v>404</v>
      </c>
      <c r="I33" s="657" t="s">
        <v>352</v>
      </c>
      <c r="J33" s="658">
        <v>4945</v>
      </c>
      <c r="K33" s="658">
        <v>10815</v>
      </c>
      <c r="L33" s="658">
        <v>23208</v>
      </c>
      <c r="M33" s="658">
        <v>8744</v>
      </c>
      <c r="N33" s="658">
        <v>-14966.08</v>
      </c>
      <c r="O33" s="658">
        <v>5361</v>
      </c>
      <c r="P33" s="658">
        <v>5697</v>
      </c>
      <c r="Q33" s="612"/>
      <c r="R33" s="612"/>
      <c r="S33" s="612"/>
    </row>
    <row r="34" spans="1:19" ht="27" x14ac:dyDescent="0.25">
      <c r="A34" s="657" t="s">
        <v>312</v>
      </c>
      <c r="B34" s="657" t="s">
        <v>354</v>
      </c>
      <c r="C34" s="657" t="s">
        <v>126</v>
      </c>
      <c r="D34" s="657" t="s">
        <v>8</v>
      </c>
      <c r="E34" s="657" t="s">
        <v>411</v>
      </c>
      <c r="F34" s="657" t="s">
        <v>356</v>
      </c>
      <c r="G34" s="657" t="s">
        <v>395</v>
      </c>
      <c r="H34" s="657" t="s">
        <v>404</v>
      </c>
      <c r="I34" s="657" t="s">
        <v>352</v>
      </c>
      <c r="J34" s="658">
        <v>0</v>
      </c>
      <c r="K34" s="658">
        <v>0</v>
      </c>
      <c r="L34" s="658">
        <v>0</v>
      </c>
      <c r="M34" s="658">
        <v>0</v>
      </c>
      <c r="N34" s="658">
        <v>0</v>
      </c>
      <c r="O34" s="658">
        <v>0</v>
      </c>
      <c r="P34" s="658">
        <v>0</v>
      </c>
      <c r="Q34" s="612"/>
      <c r="R34" s="612"/>
      <c r="S34" s="612"/>
    </row>
    <row r="35" spans="1:19" ht="27" x14ac:dyDescent="0.25">
      <c r="A35" s="657" t="s">
        <v>312</v>
      </c>
      <c r="B35" s="657" t="s">
        <v>354</v>
      </c>
      <c r="C35" s="657" t="s">
        <v>126</v>
      </c>
      <c r="D35" s="657" t="s">
        <v>8</v>
      </c>
      <c r="E35" s="657" t="s">
        <v>412</v>
      </c>
      <c r="F35" s="657" t="s">
        <v>403</v>
      </c>
      <c r="G35" s="657" t="s">
        <v>395</v>
      </c>
      <c r="H35" s="657" t="s">
        <v>404</v>
      </c>
      <c r="I35" s="657" t="s">
        <v>352</v>
      </c>
      <c r="J35" s="658">
        <v>0</v>
      </c>
      <c r="K35" s="658">
        <v>0</v>
      </c>
      <c r="L35" s="658">
        <v>0</v>
      </c>
      <c r="M35" s="658">
        <v>0</v>
      </c>
      <c r="N35" s="658">
        <v>0</v>
      </c>
      <c r="O35" s="658">
        <v>0</v>
      </c>
      <c r="P35" s="658">
        <v>0</v>
      </c>
      <c r="Q35" s="612"/>
      <c r="R35" s="612"/>
      <c r="S35" s="612"/>
    </row>
    <row r="36" spans="1:19" ht="27" x14ac:dyDescent="0.25">
      <c r="A36" s="657" t="s">
        <v>312</v>
      </c>
      <c r="B36" s="657" t="s">
        <v>354</v>
      </c>
      <c r="C36" s="657" t="s">
        <v>126</v>
      </c>
      <c r="D36" s="657" t="s">
        <v>8</v>
      </c>
      <c r="E36" s="657" t="s">
        <v>413</v>
      </c>
      <c r="F36" s="657" t="s">
        <v>356</v>
      </c>
      <c r="G36" s="657" t="s">
        <v>395</v>
      </c>
      <c r="H36" s="657" t="s">
        <v>404</v>
      </c>
      <c r="I36" s="657" t="s">
        <v>352</v>
      </c>
      <c r="J36" s="658">
        <v>1000</v>
      </c>
      <c r="K36" s="658">
        <v>5000</v>
      </c>
      <c r="L36" s="658">
        <v>0</v>
      </c>
      <c r="M36" s="658">
        <v>929</v>
      </c>
      <c r="N36" s="658">
        <v>868.0949999999998</v>
      </c>
      <c r="O36" s="658">
        <v>926</v>
      </c>
      <c r="P36" s="658">
        <v>978</v>
      </c>
      <c r="Q36" s="612"/>
      <c r="R36" s="612"/>
      <c r="S36" s="612"/>
    </row>
    <row r="37" spans="1:19" ht="27" x14ac:dyDescent="0.25">
      <c r="A37" s="657" t="s">
        <v>312</v>
      </c>
      <c r="B37" s="657" t="s">
        <v>354</v>
      </c>
      <c r="C37" s="657" t="s">
        <v>126</v>
      </c>
      <c r="D37" s="657" t="s">
        <v>8</v>
      </c>
      <c r="E37" s="657" t="s">
        <v>199</v>
      </c>
      <c r="F37" s="657" t="s">
        <v>367</v>
      </c>
      <c r="G37" s="657" t="s">
        <v>368</v>
      </c>
      <c r="H37" s="657" t="s">
        <v>404</v>
      </c>
      <c r="I37" s="657" t="s">
        <v>358</v>
      </c>
      <c r="J37" s="658">
        <v>0</v>
      </c>
      <c r="K37" s="658">
        <v>3360</v>
      </c>
      <c r="L37" s="658">
        <v>0</v>
      </c>
      <c r="M37" s="658">
        <v>0</v>
      </c>
      <c r="N37" s="658">
        <v>0</v>
      </c>
      <c r="O37" s="658">
        <v>0</v>
      </c>
      <c r="P37" s="658">
        <v>0</v>
      </c>
      <c r="Q37" s="612"/>
      <c r="R37" s="612"/>
      <c r="S37" s="612"/>
    </row>
    <row r="38" spans="1:19" ht="27" x14ac:dyDescent="0.25">
      <c r="A38" s="657" t="s">
        <v>312</v>
      </c>
      <c r="B38" s="657" t="s">
        <v>354</v>
      </c>
      <c r="C38" s="657" t="s">
        <v>126</v>
      </c>
      <c r="D38" s="657" t="s">
        <v>8</v>
      </c>
      <c r="E38" s="657" t="s">
        <v>192</v>
      </c>
      <c r="F38" s="657" t="s">
        <v>356</v>
      </c>
      <c r="G38" s="657" t="s">
        <v>395</v>
      </c>
      <c r="H38" s="657" t="s">
        <v>404</v>
      </c>
      <c r="I38" s="657" t="s">
        <v>352</v>
      </c>
      <c r="J38" s="658">
        <v>0</v>
      </c>
      <c r="K38" s="658">
        <v>0</v>
      </c>
      <c r="L38" s="658">
        <v>0</v>
      </c>
      <c r="M38" s="658">
        <v>2181</v>
      </c>
      <c r="N38" s="658">
        <v>5000</v>
      </c>
      <c r="O38" s="658">
        <v>0</v>
      </c>
      <c r="P38" s="658">
        <v>0</v>
      </c>
      <c r="Q38" s="612"/>
      <c r="R38" s="612"/>
      <c r="S38" s="612"/>
    </row>
    <row r="39" spans="1:19" ht="27" x14ac:dyDescent="0.25">
      <c r="A39" s="657" t="s">
        <v>312</v>
      </c>
      <c r="B39" s="657" t="s">
        <v>354</v>
      </c>
      <c r="C39" s="657" t="s">
        <v>126</v>
      </c>
      <c r="D39" s="657" t="s">
        <v>8</v>
      </c>
      <c r="E39" s="657" t="s">
        <v>414</v>
      </c>
      <c r="F39" s="657" t="s">
        <v>403</v>
      </c>
      <c r="G39" s="657" t="s">
        <v>395</v>
      </c>
      <c r="H39" s="657" t="s">
        <v>404</v>
      </c>
      <c r="I39" s="657" t="s">
        <v>352</v>
      </c>
      <c r="J39" s="658">
        <v>0</v>
      </c>
      <c r="K39" s="658">
        <v>0</v>
      </c>
      <c r="L39" s="658">
        <v>0</v>
      </c>
      <c r="M39" s="658">
        <v>0</v>
      </c>
      <c r="N39" s="658">
        <v>0</v>
      </c>
      <c r="O39" s="658">
        <v>0</v>
      </c>
      <c r="P39" s="658">
        <v>0</v>
      </c>
      <c r="Q39" s="612"/>
      <c r="R39" s="612"/>
      <c r="S39" s="612"/>
    </row>
    <row r="40" spans="1:19" ht="27" x14ac:dyDescent="0.25">
      <c r="A40" s="657" t="s">
        <v>312</v>
      </c>
      <c r="B40" s="657" t="s">
        <v>354</v>
      </c>
      <c r="C40" s="657" t="s">
        <v>126</v>
      </c>
      <c r="D40" s="657" t="s">
        <v>8</v>
      </c>
      <c r="E40" s="657" t="s">
        <v>415</v>
      </c>
      <c r="F40" s="657" t="s">
        <v>374</v>
      </c>
      <c r="G40" s="657" t="s">
        <v>395</v>
      </c>
      <c r="H40" s="657" t="s">
        <v>404</v>
      </c>
      <c r="I40" s="657" t="s">
        <v>352</v>
      </c>
      <c r="J40" s="658">
        <v>0</v>
      </c>
      <c r="K40" s="658">
        <v>0</v>
      </c>
      <c r="L40" s="658">
        <v>0</v>
      </c>
      <c r="M40" s="658">
        <v>0</v>
      </c>
      <c r="N40" s="658">
        <v>0</v>
      </c>
      <c r="O40" s="658">
        <v>0</v>
      </c>
      <c r="P40" s="658">
        <v>0</v>
      </c>
      <c r="Q40" s="612"/>
      <c r="R40" s="612"/>
      <c r="S40" s="612"/>
    </row>
    <row r="41" spans="1:19" ht="27" x14ac:dyDescent="0.25">
      <c r="A41" s="657" t="s">
        <v>312</v>
      </c>
      <c r="B41" s="657" t="s">
        <v>354</v>
      </c>
      <c r="C41" s="657" t="s">
        <v>126</v>
      </c>
      <c r="D41" s="657" t="s">
        <v>8</v>
      </c>
      <c r="E41" s="657" t="s">
        <v>199</v>
      </c>
      <c r="F41" s="657" t="s">
        <v>416</v>
      </c>
      <c r="G41" s="657" t="s">
        <v>395</v>
      </c>
      <c r="H41" s="657" t="s">
        <v>404</v>
      </c>
      <c r="I41" s="657" t="s">
        <v>135</v>
      </c>
      <c r="J41" s="658">
        <v>0</v>
      </c>
      <c r="K41" s="658">
        <v>288</v>
      </c>
      <c r="L41" s="658">
        <v>0</v>
      </c>
      <c r="M41" s="658">
        <v>0</v>
      </c>
      <c r="N41" s="658">
        <v>0</v>
      </c>
      <c r="O41" s="658">
        <v>0</v>
      </c>
      <c r="P41" s="658">
        <v>0</v>
      </c>
      <c r="Q41" s="612"/>
      <c r="R41" s="612"/>
      <c r="S41" s="612"/>
    </row>
    <row r="42" spans="1:19" ht="27" x14ac:dyDescent="0.25">
      <c r="A42" s="657" t="s">
        <v>312</v>
      </c>
      <c r="B42" s="657" t="s">
        <v>354</v>
      </c>
      <c r="C42" s="657" t="s">
        <v>126</v>
      </c>
      <c r="D42" s="657" t="s">
        <v>8</v>
      </c>
      <c r="E42" s="657" t="s">
        <v>221</v>
      </c>
      <c r="F42" s="657" t="s">
        <v>403</v>
      </c>
      <c r="G42" s="657" t="s">
        <v>417</v>
      </c>
      <c r="H42" s="657" t="s">
        <v>404</v>
      </c>
      <c r="I42" s="657" t="s">
        <v>352</v>
      </c>
      <c r="J42" s="658">
        <v>1610</v>
      </c>
      <c r="K42" s="658">
        <v>0</v>
      </c>
      <c r="L42" s="658">
        <v>0</v>
      </c>
      <c r="M42" s="658">
        <v>0</v>
      </c>
      <c r="N42" s="658">
        <v>0</v>
      </c>
      <c r="O42" s="658">
        <v>0</v>
      </c>
      <c r="P42" s="658">
        <v>0</v>
      </c>
      <c r="Q42" s="612"/>
      <c r="R42" s="612"/>
      <c r="S42" s="612"/>
    </row>
    <row r="43" spans="1:19" ht="27" x14ac:dyDescent="0.25">
      <c r="A43" s="657" t="s">
        <v>312</v>
      </c>
      <c r="B43" s="657" t="s">
        <v>354</v>
      </c>
      <c r="C43" s="657" t="s">
        <v>126</v>
      </c>
      <c r="D43" s="657" t="s">
        <v>8</v>
      </c>
      <c r="E43" s="657" t="s">
        <v>418</v>
      </c>
      <c r="F43" s="657" t="s">
        <v>419</v>
      </c>
      <c r="G43" s="657" t="s">
        <v>420</v>
      </c>
      <c r="H43" s="657" t="s">
        <v>404</v>
      </c>
      <c r="I43" s="657" t="s">
        <v>358</v>
      </c>
      <c r="J43" s="658">
        <v>0</v>
      </c>
      <c r="K43" s="658">
        <v>0</v>
      </c>
      <c r="L43" s="658">
        <v>0</v>
      </c>
      <c r="M43" s="658">
        <v>0</v>
      </c>
      <c r="N43" s="658">
        <v>0</v>
      </c>
      <c r="O43" s="658">
        <v>0</v>
      </c>
      <c r="P43" s="658">
        <v>0</v>
      </c>
      <c r="Q43" s="612"/>
      <c r="R43" s="612"/>
      <c r="S43" s="612"/>
    </row>
    <row r="44" spans="1:19" ht="27" x14ac:dyDescent="0.25">
      <c r="A44" s="657" t="s">
        <v>312</v>
      </c>
      <c r="B44" s="657" t="s">
        <v>354</v>
      </c>
      <c r="C44" s="657" t="s">
        <v>126</v>
      </c>
      <c r="D44" s="657" t="s">
        <v>8</v>
      </c>
      <c r="E44" s="657" t="s">
        <v>421</v>
      </c>
      <c r="F44" s="657" t="s">
        <v>374</v>
      </c>
      <c r="G44" s="657" t="s">
        <v>360</v>
      </c>
      <c r="H44" s="657" t="s">
        <v>404</v>
      </c>
      <c r="I44" s="657" t="s">
        <v>358</v>
      </c>
      <c r="J44" s="658">
        <v>15000</v>
      </c>
      <c r="K44" s="658">
        <v>20000</v>
      </c>
      <c r="L44" s="658">
        <v>15000</v>
      </c>
      <c r="M44" s="658">
        <v>0</v>
      </c>
      <c r="N44" s="658">
        <v>0</v>
      </c>
      <c r="O44" s="658">
        <v>0</v>
      </c>
      <c r="P44" s="658">
        <v>0</v>
      </c>
      <c r="Q44" s="612"/>
      <c r="R44" s="612"/>
      <c r="S44" s="612"/>
    </row>
    <row r="45" spans="1:19" ht="27" x14ac:dyDescent="0.25">
      <c r="A45" s="657" t="s">
        <v>312</v>
      </c>
      <c r="B45" s="657" t="s">
        <v>354</v>
      </c>
      <c r="C45" s="657" t="s">
        <v>126</v>
      </c>
      <c r="D45" s="657" t="s">
        <v>8</v>
      </c>
      <c r="E45" s="657" t="s">
        <v>422</v>
      </c>
      <c r="F45" s="657" t="s">
        <v>403</v>
      </c>
      <c r="G45" s="657" t="s">
        <v>395</v>
      </c>
      <c r="H45" s="657" t="s">
        <v>404</v>
      </c>
      <c r="I45" s="657" t="s">
        <v>352</v>
      </c>
      <c r="J45" s="658">
        <v>0</v>
      </c>
      <c r="K45" s="658">
        <v>0</v>
      </c>
      <c r="L45" s="658">
        <v>0</v>
      </c>
      <c r="M45" s="658">
        <v>0</v>
      </c>
      <c r="N45" s="658">
        <v>0</v>
      </c>
      <c r="O45" s="658">
        <v>0</v>
      </c>
      <c r="P45" s="658">
        <v>0</v>
      </c>
      <c r="Q45" s="612"/>
      <c r="R45" s="612"/>
      <c r="S45" s="612"/>
    </row>
    <row r="46" spans="1:19" ht="27" x14ac:dyDescent="0.25">
      <c r="A46" s="657" t="s">
        <v>312</v>
      </c>
      <c r="B46" s="657" t="s">
        <v>354</v>
      </c>
      <c r="C46" s="657" t="s">
        <v>126</v>
      </c>
      <c r="D46" s="657" t="s">
        <v>8</v>
      </c>
      <c r="E46" s="657" t="s">
        <v>158</v>
      </c>
      <c r="F46" s="657" t="s">
        <v>403</v>
      </c>
      <c r="G46" s="657" t="s">
        <v>395</v>
      </c>
      <c r="H46" s="657" t="s">
        <v>404</v>
      </c>
      <c r="I46" s="657" t="s">
        <v>352</v>
      </c>
      <c r="J46" s="658">
        <v>10512</v>
      </c>
      <c r="K46" s="658">
        <v>12695</v>
      </c>
      <c r="L46" s="658">
        <v>0</v>
      </c>
      <c r="M46" s="658">
        <v>9523</v>
      </c>
      <c r="N46" s="658">
        <v>7202.7649999999994</v>
      </c>
      <c r="O46" s="658">
        <v>18566</v>
      </c>
      <c r="P46" s="658">
        <v>19652</v>
      </c>
      <c r="Q46" s="612"/>
      <c r="R46" s="612"/>
      <c r="S46" s="612"/>
    </row>
    <row r="47" spans="1:19" ht="27" x14ac:dyDescent="0.25">
      <c r="A47" s="657" t="s">
        <v>312</v>
      </c>
      <c r="B47" s="657" t="s">
        <v>354</v>
      </c>
      <c r="C47" s="657" t="s">
        <v>126</v>
      </c>
      <c r="D47" s="657" t="s">
        <v>8</v>
      </c>
      <c r="E47" s="657" t="s">
        <v>215</v>
      </c>
      <c r="F47" s="657" t="s">
        <v>374</v>
      </c>
      <c r="G47" s="657" t="s">
        <v>395</v>
      </c>
      <c r="H47" s="657" t="s">
        <v>404</v>
      </c>
      <c r="I47" s="657" t="s">
        <v>352</v>
      </c>
      <c r="J47" s="658">
        <v>0</v>
      </c>
      <c r="K47" s="658">
        <v>0</v>
      </c>
      <c r="L47" s="658">
        <v>0</v>
      </c>
      <c r="M47" s="658">
        <v>0</v>
      </c>
      <c r="N47" s="658">
        <v>0</v>
      </c>
      <c r="O47" s="658">
        <v>0</v>
      </c>
      <c r="P47" s="658">
        <v>0</v>
      </c>
      <c r="Q47" s="612"/>
      <c r="R47" s="612"/>
      <c r="S47" s="612"/>
    </row>
    <row r="48" spans="1:19" ht="27" x14ac:dyDescent="0.25">
      <c r="A48" s="657" t="s">
        <v>312</v>
      </c>
      <c r="B48" s="657" t="s">
        <v>354</v>
      </c>
      <c r="C48" s="657" t="s">
        <v>126</v>
      </c>
      <c r="D48" s="657" t="s">
        <v>8</v>
      </c>
      <c r="E48" s="657" t="s">
        <v>423</v>
      </c>
      <c r="F48" s="657" t="s">
        <v>356</v>
      </c>
      <c r="G48" s="657" t="s">
        <v>395</v>
      </c>
      <c r="H48" s="657" t="s">
        <v>404</v>
      </c>
      <c r="I48" s="657" t="s">
        <v>352</v>
      </c>
      <c r="J48" s="658">
        <v>0</v>
      </c>
      <c r="K48" s="658">
        <v>9202</v>
      </c>
      <c r="L48" s="658">
        <v>9544</v>
      </c>
      <c r="M48" s="658">
        <v>6864</v>
      </c>
      <c r="N48" s="658">
        <v>7491.52</v>
      </c>
      <c r="O48" s="658">
        <v>6842</v>
      </c>
      <c r="P48" s="658">
        <v>7226</v>
      </c>
      <c r="Q48" s="612"/>
      <c r="R48" s="612"/>
      <c r="S48" s="612"/>
    </row>
    <row r="49" spans="1:19" ht="27" x14ac:dyDescent="0.25">
      <c r="A49" s="657" t="s">
        <v>312</v>
      </c>
      <c r="B49" s="657" t="s">
        <v>354</v>
      </c>
      <c r="C49" s="657" t="s">
        <v>126</v>
      </c>
      <c r="D49" s="657" t="s">
        <v>8</v>
      </c>
      <c r="E49" s="657" t="s">
        <v>412</v>
      </c>
      <c r="F49" s="657" t="s">
        <v>403</v>
      </c>
      <c r="G49" s="657" t="s">
        <v>395</v>
      </c>
      <c r="H49" s="657" t="s">
        <v>404</v>
      </c>
      <c r="I49" s="657" t="s">
        <v>352</v>
      </c>
      <c r="J49" s="658">
        <v>1321</v>
      </c>
      <c r="K49" s="658">
        <v>0</v>
      </c>
      <c r="L49" s="658">
        <v>0</v>
      </c>
      <c r="M49" s="658">
        <v>26346</v>
      </c>
      <c r="N49" s="658">
        <v>27528.53</v>
      </c>
      <c r="O49" s="658">
        <v>33219</v>
      </c>
      <c r="P49" s="658">
        <v>35046</v>
      </c>
      <c r="Q49" s="612"/>
      <c r="R49" s="612"/>
      <c r="S49" s="612"/>
    </row>
    <row r="50" spans="1:19" ht="27" x14ac:dyDescent="0.25">
      <c r="A50" s="657" t="s">
        <v>312</v>
      </c>
      <c r="B50" s="657" t="s">
        <v>354</v>
      </c>
      <c r="C50" s="657" t="s">
        <v>126</v>
      </c>
      <c r="D50" s="657" t="s">
        <v>8</v>
      </c>
      <c r="E50" s="657" t="s">
        <v>175</v>
      </c>
      <c r="F50" s="657" t="s">
        <v>356</v>
      </c>
      <c r="G50" s="657" t="s">
        <v>395</v>
      </c>
      <c r="H50" s="657" t="s">
        <v>404</v>
      </c>
      <c r="I50" s="657" t="s">
        <v>352</v>
      </c>
      <c r="J50" s="658">
        <v>2200</v>
      </c>
      <c r="K50" s="658">
        <v>1000</v>
      </c>
      <c r="L50" s="658">
        <v>2517</v>
      </c>
      <c r="M50" s="658">
        <v>929</v>
      </c>
      <c r="N50" s="658">
        <v>67.094999999999914</v>
      </c>
      <c r="O50" s="658">
        <v>926</v>
      </c>
      <c r="P50" s="658">
        <v>978</v>
      </c>
      <c r="Q50" s="612"/>
      <c r="R50" s="612"/>
      <c r="S50" s="612"/>
    </row>
    <row r="51" spans="1:19" ht="27" x14ac:dyDescent="0.25">
      <c r="A51" s="657" t="s">
        <v>312</v>
      </c>
      <c r="B51" s="657" t="s">
        <v>354</v>
      </c>
      <c r="C51" s="657" t="s">
        <v>126</v>
      </c>
      <c r="D51" s="657" t="s">
        <v>8</v>
      </c>
      <c r="E51" s="657" t="s">
        <v>160</v>
      </c>
      <c r="F51" s="657" t="s">
        <v>403</v>
      </c>
      <c r="G51" s="657" t="s">
        <v>395</v>
      </c>
      <c r="H51" s="657" t="s">
        <v>404</v>
      </c>
      <c r="I51" s="657" t="s">
        <v>352</v>
      </c>
      <c r="J51" s="658">
        <v>2472</v>
      </c>
      <c r="K51" s="658">
        <v>8268</v>
      </c>
      <c r="L51" s="658">
        <v>0</v>
      </c>
      <c r="M51" s="658">
        <v>5092</v>
      </c>
      <c r="N51" s="658">
        <v>6581.0599999999995</v>
      </c>
      <c r="O51" s="658">
        <v>11534</v>
      </c>
      <c r="P51" s="658">
        <v>11230</v>
      </c>
      <c r="Q51" s="612"/>
      <c r="R51" s="612"/>
      <c r="S51" s="612"/>
    </row>
    <row r="52" spans="1:19" ht="36" x14ac:dyDescent="0.25">
      <c r="A52" s="657" t="s">
        <v>312</v>
      </c>
      <c r="B52" s="657" t="s">
        <v>354</v>
      </c>
      <c r="C52" s="657" t="s">
        <v>126</v>
      </c>
      <c r="D52" s="657" t="s">
        <v>8</v>
      </c>
      <c r="E52" s="657" t="s">
        <v>424</v>
      </c>
      <c r="F52" s="657" t="s">
        <v>425</v>
      </c>
      <c r="G52" s="657" t="s">
        <v>426</v>
      </c>
      <c r="H52" s="657" t="s">
        <v>404</v>
      </c>
      <c r="I52" s="657" t="s">
        <v>352</v>
      </c>
      <c r="J52" s="658">
        <v>0</v>
      </c>
      <c r="K52" s="658">
        <v>0</v>
      </c>
      <c r="L52" s="658">
        <v>0</v>
      </c>
      <c r="M52" s="658">
        <v>2285</v>
      </c>
      <c r="N52" s="658">
        <v>2387.6749999999997</v>
      </c>
      <c r="O52" s="658">
        <v>2543</v>
      </c>
      <c r="P52" s="658">
        <v>2683</v>
      </c>
      <c r="Q52" s="612"/>
      <c r="R52" s="612"/>
      <c r="S52" s="612"/>
    </row>
    <row r="53" spans="1:19" ht="27" x14ac:dyDescent="0.25">
      <c r="A53" s="657" t="s">
        <v>312</v>
      </c>
      <c r="B53" s="657" t="s">
        <v>354</v>
      </c>
      <c r="C53" s="657" t="s">
        <v>126</v>
      </c>
      <c r="D53" s="657" t="s">
        <v>8</v>
      </c>
      <c r="E53" s="657" t="s">
        <v>427</v>
      </c>
      <c r="F53" s="657" t="s">
        <v>376</v>
      </c>
      <c r="G53" s="657" t="s">
        <v>377</v>
      </c>
      <c r="H53" s="657" t="s">
        <v>404</v>
      </c>
      <c r="I53" s="657" t="s">
        <v>352</v>
      </c>
      <c r="J53" s="658">
        <v>0</v>
      </c>
      <c r="K53" s="658">
        <v>0</v>
      </c>
      <c r="L53" s="658">
        <v>0</v>
      </c>
      <c r="M53" s="658">
        <v>0</v>
      </c>
      <c r="N53" s="658">
        <v>5225</v>
      </c>
      <c r="O53" s="658">
        <v>5565</v>
      </c>
      <c r="P53" s="658">
        <v>5871</v>
      </c>
      <c r="Q53" s="612"/>
      <c r="R53" s="612"/>
      <c r="S53" s="612"/>
    </row>
    <row r="54" spans="1:19" ht="27" x14ac:dyDescent="0.25">
      <c r="A54" s="657" t="s">
        <v>312</v>
      </c>
      <c r="B54" s="657" t="s">
        <v>354</v>
      </c>
      <c r="C54" s="657" t="s">
        <v>126</v>
      </c>
      <c r="D54" s="657" t="s">
        <v>8</v>
      </c>
      <c r="E54" s="657" t="s">
        <v>375</v>
      </c>
      <c r="F54" s="657" t="s">
        <v>376</v>
      </c>
      <c r="G54" s="657" t="s">
        <v>428</v>
      </c>
      <c r="H54" s="657" t="s">
        <v>404</v>
      </c>
      <c r="I54" s="657" t="s">
        <v>352</v>
      </c>
      <c r="J54" s="658">
        <v>0</v>
      </c>
      <c r="K54" s="658">
        <v>0</v>
      </c>
      <c r="L54" s="658">
        <v>0</v>
      </c>
      <c r="M54" s="658">
        <v>0</v>
      </c>
      <c r="N54" s="658">
        <v>0</v>
      </c>
      <c r="O54" s="658">
        <v>0</v>
      </c>
      <c r="P54" s="658">
        <v>0</v>
      </c>
      <c r="Q54" s="612"/>
      <c r="R54" s="612"/>
      <c r="S54" s="612"/>
    </row>
    <row r="55" spans="1:19" ht="27" x14ac:dyDescent="0.25">
      <c r="A55" s="657" t="s">
        <v>312</v>
      </c>
      <c r="B55" s="657" t="s">
        <v>354</v>
      </c>
      <c r="C55" s="657" t="s">
        <v>126</v>
      </c>
      <c r="D55" s="657" t="s">
        <v>8</v>
      </c>
      <c r="E55" s="657" t="s">
        <v>162</v>
      </c>
      <c r="F55" s="657" t="s">
        <v>429</v>
      </c>
      <c r="G55" s="657" t="s">
        <v>395</v>
      </c>
      <c r="H55" s="657" t="s">
        <v>404</v>
      </c>
      <c r="I55" s="657" t="s">
        <v>352</v>
      </c>
      <c r="J55" s="658">
        <v>0</v>
      </c>
      <c r="K55" s="658">
        <v>1000</v>
      </c>
      <c r="L55" s="658">
        <v>0</v>
      </c>
      <c r="M55" s="658">
        <v>11000</v>
      </c>
      <c r="N55" s="658">
        <v>1033.395</v>
      </c>
      <c r="O55" s="658">
        <v>1101</v>
      </c>
      <c r="P55" s="658">
        <v>1161</v>
      </c>
      <c r="Q55" s="612"/>
      <c r="R55" s="612"/>
      <c r="S55" s="612"/>
    </row>
    <row r="56" spans="1:19" ht="36" x14ac:dyDescent="0.25">
      <c r="A56" s="657" t="s">
        <v>312</v>
      </c>
      <c r="B56" s="657" t="s">
        <v>354</v>
      </c>
      <c r="C56" s="657" t="s">
        <v>126</v>
      </c>
      <c r="D56" s="657" t="s">
        <v>8</v>
      </c>
      <c r="E56" s="657" t="s">
        <v>430</v>
      </c>
      <c r="F56" s="657" t="s">
        <v>367</v>
      </c>
      <c r="G56" s="657" t="s">
        <v>368</v>
      </c>
      <c r="H56" s="657" t="s">
        <v>404</v>
      </c>
      <c r="I56" s="657" t="s">
        <v>358</v>
      </c>
      <c r="J56" s="658">
        <v>0</v>
      </c>
      <c r="K56" s="658">
        <v>0</v>
      </c>
      <c r="L56" s="658">
        <v>0</v>
      </c>
      <c r="M56" s="658">
        <v>0</v>
      </c>
      <c r="N56" s="658">
        <v>0</v>
      </c>
      <c r="O56" s="658">
        <v>0</v>
      </c>
      <c r="P56" s="658">
        <v>0</v>
      </c>
      <c r="Q56" s="612"/>
      <c r="R56" s="612"/>
      <c r="S56" s="612"/>
    </row>
    <row r="57" spans="1:19" ht="27" x14ac:dyDescent="0.25">
      <c r="A57" s="657" t="s">
        <v>312</v>
      </c>
      <c r="B57" s="657" t="s">
        <v>354</v>
      </c>
      <c r="C57" s="657" t="s">
        <v>126</v>
      </c>
      <c r="D57" s="657" t="s">
        <v>8</v>
      </c>
      <c r="E57" s="657" t="s">
        <v>431</v>
      </c>
      <c r="F57" s="657" t="s">
        <v>432</v>
      </c>
      <c r="G57" s="657" t="s">
        <v>433</v>
      </c>
      <c r="H57" s="657" t="s">
        <v>404</v>
      </c>
      <c r="I57" s="657" t="s">
        <v>352</v>
      </c>
      <c r="J57" s="658">
        <v>0</v>
      </c>
      <c r="K57" s="658">
        <v>0</v>
      </c>
      <c r="L57" s="658">
        <v>0</v>
      </c>
      <c r="M57" s="658">
        <v>0</v>
      </c>
      <c r="N57" s="658">
        <v>0</v>
      </c>
      <c r="O57" s="658">
        <v>0</v>
      </c>
      <c r="P57" s="658">
        <v>0</v>
      </c>
      <c r="Q57" s="612"/>
      <c r="R57" s="612"/>
      <c r="S57" s="612"/>
    </row>
    <row r="58" spans="1:19" ht="27" x14ac:dyDescent="0.25">
      <c r="A58" s="657" t="s">
        <v>312</v>
      </c>
      <c r="B58" s="657" t="s">
        <v>354</v>
      </c>
      <c r="C58" s="657" t="s">
        <v>126</v>
      </c>
      <c r="D58" s="657" t="s">
        <v>8</v>
      </c>
      <c r="E58" s="657" t="s">
        <v>434</v>
      </c>
      <c r="F58" s="657" t="s">
        <v>367</v>
      </c>
      <c r="G58" s="657" t="s">
        <v>395</v>
      </c>
      <c r="H58" s="657" t="s">
        <v>404</v>
      </c>
      <c r="I58" s="657" t="s">
        <v>352</v>
      </c>
      <c r="J58" s="658">
        <v>0</v>
      </c>
      <c r="K58" s="658">
        <v>0</v>
      </c>
      <c r="L58" s="658">
        <v>0</v>
      </c>
      <c r="M58" s="658">
        <v>0</v>
      </c>
      <c r="N58" s="658">
        <v>0</v>
      </c>
      <c r="O58" s="658">
        <v>0</v>
      </c>
      <c r="P58" s="658">
        <v>0</v>
      </c>
      <c r="Q58" s="612"/>
      <c r="R58" s="612"/>
      <c r="S58" s="612"/>
    </row>
    <row r="59" spans="1:19" ht="27" x14ac:dyDescent="0.25">
      <c r="A59" s="657" t="s">
        <v>312</v>
      </c>
      <c r="B59" s="657" t="s">
        <v>354</v>
      </c>
      <c r="C59" s="657" t="s">
        <v>126</v>
      </c>
      <c r="D59" s="657" t="s">
        <v>8</v>
      </c>
      <c r="E59" s="657" t="s">
        <v>435</v>
      </c>
      <c r="F59" s="657" t="s">
        <v>425</v>
      </c>
      <c r="G59" s="657" t="s">
        <v>436</v>
      </c>
      <c r="H59" s="657" t="s">
        <v>404</v>
      </c>
      <c r="I59" s="657" t="s">
        <v>358</v>
      </c>
      <c r="J59" s="658">
        <v>0</v>
      </c>
      <c r="K59" s="658">
        <v>0</v>
      </c>
      <c r="L59" s="658">
        <v>0</v>
      </c>
      <c r="M59" s="658">
        <v>0</v>
      </c>
      <c r="N59" s="658">
        <v>0</v>
      </c>
      <c r="O59" s="658">
        <v>0</v>
      </c>
      <c r="P59" s="658">
        <v>0</v>
      </c>
      <c r="Q59" s="612"/>
      <c r="R59" s="612"/>
      <c r="S59" s="612"/>
    </row>
    <row r="60" spans="1:19" ht="36" x14ac:dyDescent="0.25">
      <c r="A60" s="657" t="s">
        <v>312</v>
      </c>
      <c r="B60" s="657" t="s">
        <v>354</v>
      </c>
      <c r="C60" s="657" t="s">
        <v>126</v>
      </c>
      <c r="D60" s="657" t="s">
        <v>8</v>
      </c>
      <c r="E60" s="657" t="s">
        <v>437</v>
      </c>
      <c r="F60" s="657" t="s">
        <v>356</v>
      </c>
      <c r="G60" s="657" t="s">
        <v>395</v>
      </c>
      <c r="H60" s="657" t="s">
        <v>404</v>
      </c>
      <c r="I60" s="657" t="s">
        <v>352</v>
      </c>
      <c r="J60" s="658">
        <v>0</v>
      </c>
      <c r="K60" s="658">
        <v>1055</v>
      </c>
      <c r="L60" s="658">
        <v>2094</v>
      </c>
      <c r="M60" s="658">
        <v>3773</v>
      </c>
      <c r="N60" s="658">
        <v>478.88000000000005</v>
      </c>
      <c r="O60" s="658">
        <v>663</v>
      </c>
      <c r="P60" s="658">
        <v>704</v>
      </c>
      <c r="Q60" s="612"/>
      <c r="R60" s="612"/>
      <c r="S60" s="612"/>
    </row>
    <row r="61" spans="1:19" ht="27" x14ac:dyDescent="0.25">
      <c r="A61" s="657" t="s">
        <v>312</v>
      </c>
      <c r="B61" s="657" t="s">
        <v>354</v>
      </c>
      <c r="C61" s="657" t="s">
        <v>126</v>
      </c>
      <c r="D61" s="657" t="s">
        <v>8</v>
      </c>
      <c r="E61" s="657" t="s">
        <v>161</v>
      </c>
      <c r="F61" s="657" t="s">
        <v>438</v>
      </c>
      <c r="G61" s="657" t="s">
        <v>395</v>
      </c>
      <c r="H61" s="657" t="s">
        <v>404</v>
      </c>
      <c r="I61" s="657" t="s">
        <v>352</v>
      </c>
      <c r="J61" s="658">
        <v>1905</v>
      </c>
      <c r="K61" s="658">
        <v>1350</v>
      </c>
      <c r="L61" s="658">
        <v>1220</v>
      </c>
      <c r="M61" s="658">
        <v>1205</v>
      </c>
      <c r="N61" s="658">
        <v>5125.2749999999996</v>
      </c>
      <c r="O61" s="658">
        <v>1201</v>
      </c>
      <c r="P61" s="658">
        <v>1269</v>
      </c>
      <c r="Q61" s="612"/>
      <c r="R61" s="612"/>
      <c r="S61" s="612"/>
    </row>
    <row r="62" spans="1:19" ht="27" x14ac:dyDescent="0.25">
      <c r="A62" s="657" t="s">
        <v>312</v>
      </c>
      <c r="B62" s="657" t="s">
        <v>354</v>
      </c>
      <c r="C62" s="657" t="s">
        <v>126</v>
      </c>
      <c r="D62" s="657" t="s">
        <v>8</v>
      </c>
      <c r="E62" s="657" t="s">
        <v>159</v>
      </c>
      <c r="F62" s="657" t="s">
        <v>403</v>
      </c>
      <c r="G62" s="657" t="s">
        <v>395</v>
      </c>
      <c r="H62" s="657" t="s">
        <v>404</v>
      </c>
      <c r="I62" s="657" t="s">
        <v>352</v>
      </c>
      <c r="J62" s="658">
        <v>2667</v>
      </c>
      <c r="K62" s="658">
        <v>7034</v>
      </c>
      <c r="L62" s="658">
        <v>0</v>
      </c>
      <c r="M62" s="658">
        <v>10277</v>
      </c>
      <c r="N62" s="658">
        <v>9597.2349999999988</v>
      </c>
      <c r="O62" s="658">
        <v>10242</v>
      </c>
      <c r="P62" s="658">
        <v>10819</v>
      </c>
      <c r="Q62" s="612"/>
      <c r="R62" s="612"/>
      <c r="S62" s="612"/>
    </row>
    <row r="63" spans="1:19" ht="27" x14ac:dyDescent="0.25">
      <c r="A63" s="657" t="s">
        <v>312</v>
      </c>
      <c r="B63" s="657" t="s">
        <v>354</v>
      </c>
      <c r="C63" s="657" t="s">
        <v>126</v>
      </c>
      <c r="D63" s="657" t="s">
        <v>8</v>
      </c>
      <c r="E63" s="657" t="s">
        <v>439</v>
      </c>
      <c r="F63" s="657" t="s">
        <v>356</v>
      </c>
      <c r="G63" s="657" t="s">
        <v>395</v>
      </c>
      <c r="H63" s="657" t="s">
        <v>404</v>
      </c>
      <c r="I63" s="657" t="s">
        <v>352</v>
      </c>
      <c r="J63" s="658">
        <v>0</v>
      </c>
      <c r="K63" s="658">
        <v>19320</v>
      </c>
      <c r="L63" s="658">
        <v>26042</v>
      </c>
      <c r="M63" s="658">
        <v>20000</v>
      </c>
      <c r="N63" s="658">
        <v>18854.72</v>
      </c>
      <c r="O63" s="658">
        <v>7346</v>
      </c>
      <c r="P63" s="658">
        <v>7764</v>
      </c>
      <c r="Q63" s="612"/>
      <c r="R63" s="612"/>
      <c r="S63" s="612"/>
    </row>
    <row r="64" spans="1:19" ht="27" x14ac:dyDescent="0.25">
      <c r="A64" s="657" t="s">
        <v>312</v>
      </c>
      <c r="B64" s="657" t="s">
        <v>354</v>
      </c>
      <c r="C64" s="657" t="s">
        <v>126</v>
      </c>
      <c r="D64" s="657" t="s">
        <v>8</v>
      </c>
      <c r="E64" s="657" t="s">
        <v>156</v>
      </c>
      <c r="F64" s="657" t="s">
        <v>403</v>
      </c>
      <c r="G64" s="657" t="s">
        <v>395</v>
      </c>
      <c r="H64" s="657" t="s">
        <v>404</v>
      </c>
      <c r="I64" s="657" t="s">
        <v>352</v>
      </c>
      <c r="J64" s="658">
        <v>6974</v>
      </c>
      <c r="K64" s="658">
        <v>10798</v>
      </c>
      <c r="L64" s="658">
        <v>10385</v>
      </c>
      <c r="M64" s="658">
        <v>7606</v>
      </c>
      <c r="N64" s="658">
        <v>-62.670000000000073</v>
      </c>
      <c r="O64" s="658">
        <v>7476</v>
      </c>
      <c r="P64" s="658">
        <v>7895</v>
      </c>
      <c r="Q64" s="612"/>
      <c r="R64" s="612"/>
      <c r="S64" s="612"/>
    </row>
    <row r="65" spans="1:19" ht="27" x14ac:dyDescent="0.25">
      <c r="A65" s="657" t="s">
        <v>312</v>
      </c>
      <c r="B65" s="657" t="s">
        <v>354</v>
      </c>
      <c r="C65" s="657" t="s">
        <v>126</v>
      </c>
      <c r="D65" s="657" t="s">
        <v>8</v>
      </c>
      <c r="E65" s="657" t="s">
        <v>440</v>
      </c>
      <c r="F65" s="657" t="s">
        <v>407</v>
      </c>
      <c r="G65" s="657" t="s">
        <v>395</v>
      </c>
      <c r="H65" s="657" t="s">
        <v>404</v>
      </c>
      <c r="I65" s="657" t="s">
        <v>352</v>
      </c>
      <c r="J65" s="658">
        <v>0</v>
      </c>
      <c r="K65" s="658">
        <v>0</v>
      </c>
      <c r="L65" s="658">
        <v>0</v>
      </c>
      <c r="M65" s="658">
        <v>0</v>
      </c>
      <c r="N65" s="658">
        <v>0</v>
      </c>
      <c r="O65" s="658">
        <v>0</v>
      </c>
      <c r="P65" s="658">
        <v>0</v>
      </c>
      <c r="Q65" s="612"/>
      <c r="R65" s="612"/>
      <c r="S65" s="612"/>
    </row>
    <row r="66" spans="1:19" ht="27" x14ac:dyDescent="0.25">
      <c r="A66" s="657" t="s">
        <v>312</v>
      </c>
      <c r="B66" s="657" t="s">
        <v>354</v>
      </c>
      <c r="C66" s="657" t="s">
        <v>126</v>
      </c>
      <c r="D66" s="657" t="s">
        <v>8</v>
      </c>
      <c r="E66" s="657" t="s">
        <v>441</v>
      </c>
      <c r="F66" s="657" t="s">
        <v>442</v>
      </c>
      <c r="G66" s="657" t="s">
        <v>443</v>
      </c>
      <c r="H66" s="657" t="s">
        <v>404</v>
      </c>
      <c r="I66" s="657" t="s">
        <v>352</v>
      </c>
      <c r="J66" s="658">
        <v>0</v>
      </c>
      <c r="K66" s="658">
        <v>0</v>
      </c>
      <c r="L66" s="658">
        <v>0</v>
      </c>
      <c r="M66" s="658">
        <v>0</v>
      </c>
      <c r="N66" s="658">
        <v>0</v>
      </c>
      <c r="O66" s="658">
        <v>0</v>
      </c>
      <c r="P66" s="658">
        <v>0</v>
      </c>
      <c r="Q66" s="612"/>
      <c r="R66" s="612"/>
      <c r="S66" s="612"/>
    </row>
    <row r="67" spans="1:19" ht="27" x14ac:dyDescent="0.25">
      <c r="A67" s="657" t="s">
        <v>312</v>
      </c>
      <c r="B67" s="657" t="s">
        <v>354</v>
      </c>
      <c r="C67" s="657" t="s">
        <v>126</v>
      </c>
      <c r="D67" s="657" t="s">
        <v>8</v>
      </c>
      <c r="E67" s="657" t="s">
        <v>444</v>
      </c>
      <c r="F67" s="657" t="s">
        <v>364</v>
      </c>
      <c r="G67" s="657" t="s">
        <v>395</v>
      </c>
      <c r="H67" s="657" t="s">
        <v>404</v>
      </c>
      <c r="I67" s="657" t="s">
        <v>352</v>
      </c>
      <c r="J67" s="658">
        <v>0</v>
      </c>
      <c r="K67" s="658">
        <v>0</v>
      </c>
      <c r="L67" s="658">
        <v>0</v>
      </c>
      <c r="M67" s="658">
        <v>0</v>
      </c>
      <c r="N67" s="658">
        <v>0</v>
      </c>
      <c r="O67" s="658">
        <v>0</v>
      </c>
      <c r="P67" s="658">
        <v>0</v>
      </c>
      <c r="Q67" s="612"/>
      <c r="R67" s="612"/>
      <c r="S67" s="612"/>
    </row>
    <row r="68" spans="1:19" ht="27" x14ac:dyDescent="0.25">
      <c r="A68" s="657" t="s">
        <v>312</v>
      </c>
      <c r="B68" s="657" t="s">
        <v>354</v>
      </c>
      <c r="C68" s="657" t="s">
        <v>126</v>
      </c>
      <c r="D68" s="657" t="s">
        <v>8</v>
      </c>
      <c r="E68" s="657" t="s">
        <v>222</v>
      </c>
      <c r="F68" s="657" t="s">
        <v>445</v>
      </c>
      <c r="G68" s="657" t="s">
        <v>446</v>
      </c>
      <c r="H68" s="657" t="s">
        <v>404</v>
      </c>
      <c r="I68" s="657" t="s">
        <v>352</v>
      </c>
      <c r="J68" s="658">
        <v>250</v>
      </c>
      <c r="K68" s="658">
        <v>0</v>
      </c>
      <c r="L68" s="658">
        <v>0</v>
      </c>
      <c r="M68" s="658">
        <v>0</v>
      </c>
      <c r="N68" s="658">
        <v>0</v>
      </c>
      <c r="O68" s="658">
        <v>0</v>
      </c>
      <c r="P68" s="658">
        <v>0</v>
      </c>
      <c r="Q68" s="612"/>
      <c r="R68" s="612"/>
      <c r="S68" s="612"/>
    </row>
    <row r="69" spans="1:19" ht="27" x14ac:dyDescent="0.25">
      <c r="A69" s="657" t="s">
        <v>312</v>
      </c>
      <c r="B69" s="657" t="s">
        <v>354</v>
      </c>
      <c r="C69" s="657" t="s">
        <v>126</v>
      </c>
      <c r="D69" s="657" t="s">
        <v>8</v>
      </c>
      <c r="E69" s="657" t="s">
        <v>447</v>
      </c>
      <c r="F69" s="657" t="s">
        <v>356</v>
      </c>
      <c r="G69" s="657" t="s">
        <v>395</v>
      </c>
      <c r="H69" s="657" t="s">
        <v>404</v>
      </c>
      <c r="I69" s="657" t="s">
        <v>352</v>
      </c>
      <c r="J69" s="658">
        <v>0</v>
      </c>
      <c r="K69" s="658">
        <v>0</v>
      </c>
      <c r="L69" s="658">
        <v>0</v>
      </c>
      <c r="M69" s="658">
        <v>0</v>
      </c>
      <c r="N69" s="658">
        <v>0</v>
      </c>
      <c r="O69" s="658">
        <v>0</v>
      </c>
      <c r="P69" s="658">
        <v>0</v>
      </c>
      <c r="Q69" s="612"/>
      <c r="R69" s="612"/>
      <c r="S69" s="612"/>
    </row>
    <row r="70" spans="1:19" ht="27" x14ac:dyDescent="0.25">
      <c r="A70" s="657" t="s">
        <v>312</v>
      </c>
      <c r="B70" s="657" t="s">
        <v>354</v>
      </c>
      <c r="C70" s="657" t="s">
        <v>126</v>
      </c>
      <c r="D70" s="657" t="s">
        <v>8</v>
      </c>
      <c r="E70" s="657" t="s">
        <v>448</v>
      </c>
      <c r="F70" s="657" t="s">
        <v>367</v>
      </c>
      <c r="G70" s="657" t="s">
        <v>395</v>
      </c>
      <c r="H70" s="657" t="s">
        <v>404</v>
      </c>
      <c r="I70" s="657" t="s">
        <v>352</v>
      </c>
      <c r="J70" s="658">
        <v>0</v>
      </c>
      <c r="K70" s="658">
        <v>0</v>
      </c>
      <c r="L70" s="658">
        <v>0</v>
      </c>
      <c r="M70" s="658">
        <v>0</v>
      </c>
      <c r="N70" s="658">
        <v>0</v>
      </c>
      <c r="O70" s="658">
        <v>0</v>
      </c>
      <c r="P70" s="658">
        <v>0</v>
      </c>
      <c r="Q70" s="612"/>
      <c r="R70" s="612"/>
      <c r="S70" s="612"/>
    </row>
    <row r="71" spans="1:19" ht="27" x14ac:dyDescent="0.25">
      <c r="A71" s="657" t="s">
        <v>312</v>
      </c>
      <c r="B71" s="657" t="s">
        <v>354</v>
      </c>
      <c r="C71" s="657" t="s">
        <v>126</v>
      </c>
      <c r="D71" s="657" t="s">
        <v>8</v>
      </c>
      <c r="E71" s="657" t="s">
        <v>225</v>
      </c>
      <c r="F71" s="657" t="s">
        <v>425</v>
      </c>
      <c r="G71" s="657" t="s">
        <v>426</v>
      </c>
      <c r="H71" s="657" t="s">
        <v>404</v>
      </c>
      <c r="I71" s="657" t="s">
        <v>135</v>
      </c>
      <c r="J71" s="658">
        <v>0</v>
      </c>
      <c r="K71" s="658">
        <v>4100</v>
      </c>
      <c r="L71" s="658">
        <v>0</v>
      </c>
      <c r="M71" s="658">
        <v>0</v>
      </c>
      <c r="N71" s="658">
        <v>0</v>
      </c>
      <c r="O71" s="658">
        <v>0</v>
      </c>
      <c r="P71" s="658">
        <v>0</v>
      </c>
      <c r="Q71" s="612"/>
      <c r="R71" s="612"/>
      <c r="S71" s="612"/>
    </row>
    <row r="72" spans="1:19" ht="36" x14ac:dyDescent="0.25">
      <c r="A72" s="657" t="s">
        <v>312</v>
      </c>
      <c r="B72" s="657" t="s">
        <v>354</v>
      </c>
      <c r="C72" s="657" t="s">
        <v>126</v>
      </c>
      <c r="D72" s="657" t="s">
        <v>8</v>
      </c>
      <c r="E72" s="657" t="s">
        <v>166</v>
      </c>
      <c r="F72" s="657" t="s">
        <v>449</v>
      </c>
      <c r="G72" s="657" t="s">
        <v>395</v>
      </c>
      <c r="H72" s="657" t="s">
        <v>404</v>
      </c>
      <c r="I72" s="657" t="s">
        <v>352</v>
      </c>
      <c r="J72" s="658">
        <v>1235</v>
      </c>
      <c r="K72" s="658">
        <v>734</v>
      </c>
      <c r="L72" s="658">
        <v>0</v>
      </c>
      <c r="M72" s="658">
        <v>1142</v>
      </c>
      <c r="N72" s="658">
        <v>7549.81</v>
      </c>
      <c r="O72" s="658">
        <v>1023</v>
      </c>
      <c r="P72" s="658">
        <v>1082</v>
      </c>
      <c r="Q72" s="612"/>
      <c r="R72" s="612"/>
      <c r="S72" s="612"/>
    </row>
    <row r="73" spans="1:19" ht="27" x14ac:dyDescent="0.25">
      <c r="A73" s="657" t="s">
        <v>312</v>
      </c>
      <c r="B73" s="657" t="s">
        <v>354</v>
      </c>
      <c r="C73" s="657" t="s">
        <v>126</v>
      </c>
      <c r="D73" s="657" t="s">
        <v>8</v>
      </c>
      <c r="E73" s="657" t="s">
        <v>450</v>
      </c>
      <c r="F73" s="657" t="s">
        <v>356</v>
      </c>
      <c r="G73" s="657" t="s">
        <v>395</v>
      </c>
      <c r="H73" s="657" t="s">
        <v>404</v>
      </c>
      <c r="I73" s="657" t="s">
        <v>352</v>
      </c>
      <c r="J73" s="658">
        <v>23207</v>
      </c>
      <c r="K73" s="658">
        <v>17152</v>
      </c>
      <c r="L73" s="658">
        <v>7554</v>
      </c>
      <c r="M73" s="658">
        <v>9780</v>
      </c>
      <c r="N73" s="658">
        <v>8425.9</v>
      </c>
      <c r="O73" s="658">
        <v>4209</v>
      </c>
      <c r="P73" s="658">
        <v>4451</v>
      </c>
      <c r="Q73" s="612"/>
      <c r="R73" s="612"/>
      <c r="S73" s="612"/>
    </row>
    <row r="74" spans="1:19" ht="27" x14ac:dyDescent="0.25">
      <c r="A74" s="657" t="s">
        <v>312</v>
      </c>
      <c r="B74" s="657" t="s">
        <v>354</v>
      </c>
      <c r="C74" s="657" t="s">
        <v>126</v>
      </c>
      <c r="D74" s="657" t="s">
        <v>8</v>
      </c>
      <c r="E74" s="657" t="s">
        <v>451</v>
      </c>
      <c r="F74" s="657" t="s">
        <v>452</v>
      </c>
      <c r="G74" s="657" t="s">
        <v>395</v>
      </c>
      <c r="H74" s="657" t="s">
        <v>404</v>
      </c>
      <c r="I74" s="657" t="s">
        <v>352</v>
      </c>
      <c r="J74" s="658">
        <v>10687</v>
      </c>
      <c r="K74" s="658">
        <v>23587</v>
      </c>
      <c r="L74" s="658">
        <v>0</v>
      </c>
      <c r="M74" s="658">
        <v>25000</v>
      </c>
      <c r="N74" s="658">
        <v>23136.705000000002</v>
      </c>
      <c r="O74" s="658">
        <v>32535</v>
      </c>
      <c r="P74" s="658">
        <v>34324</v>
      </c>
      <c r="Q74" s="612"/>
      <c r="R74" s="612"/>
      <c r="S74" s="612"/>
    </row>
    <row r="75" spans="1:19" ht="27" x14ac:dyDescent="0.25">
      <c r="A75" s="657" t="s">
        <v>312</v>
      </c>
      <c r="B75" s="657" t="s">
        <v>354</v>
      </c>
      <c r="C75" s="657" t="s">
        <v>126</v>
      </c>
      <c r="D75" s="657" t="s">
        <v>8</v>
      </c>
      <c r="E75" s="657" t="s">
        <v>453</v>
      </c>
      <c r="F75" s="657" t="s">
        <v>356</v>
      </c>
      <c r="G75" s="657" t="s">
        <v>395</v>
      </c>
      <c r="H75" s="657" t="s">
        <v>404</v>
      </c>
      <c r="I75" s="657" t="s">
        <v>352</v>
      </c>
      <c r="J75" s="658">
        <v>3187</v>
      </c>
      <c r="K75" s="658">
        <v>5736</v>
      </c>
      <c r="L75" s="658">
        <v>0</v>
      </c>
      <c r="M75" s="658">
        <v>0</v>
      </c>
      <c r="N75" s="658">
        <v>-11460.125</v>
      </c>
      <c r="O75" s="658">
        <v>2859</v>
      </c>
      <c r="P75" s="658">
        <v>3026</v>
      </c>
      <c r="Q75" s="612"/>
      <c r="R75" s="612"/>
      <c r="S75" s="612"/>
    </row>
    <row r="76" spans="1:19" ht="27" x14ac:dyDescent="0.25">
      <c r="A76" s="657" t="s">
        <v>312</v>
      </c>
      <c r="B76" s="657" t="s">
        <v>354</v>
      </c>
      <c r="C76" s="657" t="s">
        <v>126</v>
      </c>
      <c r="D76" s="657" t="s">
        <v>8</v>
      </c>
      <c r="E76" s="657" t="s">
        <v>454</v>
      </c>
      <c r="F76" s="657" t="s">
        <v>425</v>
      </c>
      <c r="G76" s="657" t="s">
        <v>426</v>
      </c>
      <c r="H76" s="657" t="s">
        <v>404</v>
      </c>
      <c r="I76" s="657" t="s">
        <v>352</v>
      </c>
      <c r="J76" s="658">
        <v>0</v>
      </c>
      <c r="K76" s="658">
        <v>0</v>
      </c>
      <c r="L76" s="658">
        <v>0</v>
      </c>
      <c r="M76" s="658">
        <v>0</v>
      </c>
      <c r="N76" s="658">
        <v>0</v>
      </c>
      <c r="O76" s="658">
        <v>0</v>
      </c>
      <c r="P76" s="658">
        <v>0</v>
      </c>
      <c r="Q76" s="612"/>
      <c r="R76" s="612"/>
      <c r="S76" s="612"/>
    </row>
    <row r="77" spans="1:19" ht="27" x14ac:dyDescent="0.25">
      <c r="A77" s="657" t="s">
        <v>312</v>
      </c>
      <c r="B77" s="657" t="s">
        <v>354</v>
      </c>
      <c r="C77" s="657" t="s">
        <v>126</v>
      </c>
      <c r="D77" s="657" t="s">
        <v>8</v>
      </c>
      <c r="E77" s="657" t="s">
        <v>455</v>
      </c>
      <c r="F77" s="657" t="s">
        <v>356</v>
      </c>
      <c r="G77" s="657" t="s">
        <v>395</v>
      </c>
      <c r="H77" s="657" t="s">
        <v>404</v>
      </c>
      <c r="I77" s="657" t="s">
        <v>352</v>
      </c>
      <c r="J77" s="658">
        <v>0</v>
      </c>
      <c r="K77" s="658">
        <v>0</v>
      </c>
      <c r="L77" s="658">
        <v>0</v>
      </c>
      <c r="M77" s="658">
        <v>0</v>
      </c>
      <c r="N77" s="658">
        <v>0</v>
      </c>
      <c r="O77" s="658">
        <v>0</v>
      </c>
      <c r="P77" s="658">
        <v>0</v>
      </c>
    </row>
    <row r="78" spans="1:19" ht="27" x14ac:dyDescent="0.25">
      <c r="A78" s="657" t="s">
        <v>312</v>
      </c>
      <c r="B78" s="657" t="s">
        <v>354</v>
      </c>
      <c r="C78" s="657" t="s">
        <v>126</v>
      </c>
      <c r="D78" s="657" t="s">
        <v>8</v>
      </c>
      <c r="E78" s="657" t="s">
        <v>441</v>
      </c>
      <c r="F78" s="657" t="s">
        <v>356</v>
      </c>
      <c r="G78" s="657" t="s">
        <v>395</v>
      </c>
      <c r="H78" s="657" t="s">
        <v>404</v>
      </c>
      <c r="I78" s="657" t="s">
        <v>352</v>
      </c>
      <c r="J78" s="658">
        <v>0</v>
      </c>
      <c r="K78" s="658">
        <v>0</v>
      </c>
      <c r="L78" s="658">
        <v>0</v>
      </c>
      <c r="M78" s="658">
        <v>0</v>
      </c>
      <c r="N78" s="658">
        <v>0</v>
      </c>
      <c r="O78" s="658">
        <v>0</v>
      </c>
      <c r="P78" s="658">
        <v>0</v>
      </c>
    </row>
    <row r="79" spans="1:19" ht="36" x14ac:dyDescent="0.25">
      <c r="A79" s="657" t="s">
        <v>312</v>
      </c>
      <c r="B79" s="657" t="s">
        <v>354</v>
      </c>
      <c r="C79" s="657" t="s">
        <v>126</v>
      </c>
      <c r="D79" s="657" t="s">
        <v>8</v>
      </c>
      <c r="E79" s="657" t="s">
        <v>456</v>
      </c>
      <c r="F79" s="657" t="s">
        <v>356</v>
      </c>
      <c r="G79" s="657" t="s">
        <v>457</v>
      </c>
      <c r="H79" s="657" t="s">
        <v>404</v>
      </c>
      <c r="I79" s="657" t="s">
        <v>352</v>
      </c>
      <c r="J79" s="658">
        <v>0</v>
      </c>
      <c r="K79" s="658">
        <v>10000</v>
      </c>
      <c r="L79" s="658">
        <v>6835</v>
      </c>
      <c r="M79" s="658">
        <v>15635</v>
      </c>
      <c r="N79" s="658">
        <v>10461.924999999999</v>
      </c>
      <c r="O79" s="658">
        <v>25553</v>
      </c>
      <c r="P79" s="658">
        <v>26986</v>
      </c>
    </row>
    <row r="80" spans="1:19" ht="27" x14ac:dyDescent="0.25">
      <c r="A80" s="657" t="s">
        <v>312</v>
      </c>
      <c r="B80" s="657" t="s">
        <v>354</v>
      </c>
      <c r="C80" s="657" t="s">
        <v>126</v>
      </c>
      <c r="D80" s="657" t="s">
        <v>8</v>
      </c>
      <c r="E80" s="657" t="s">
        <v>458</v>
      </c>
      <c r="F80" s="657" t="s">
        <v>356</v>
      </c>
      <c r="G80" s="657" t="s">
        <v>395</v>
      </c>
      <c r="H80" s="657" t="s">
        <v>404</v>
      </c>
      <c r="I80" s="657" t="s">
        <v>352</v>
      </c>
      <c r="J80" s="658">
        <v>0</v>
      </c>
      <c r="K80" s="658">
        <v>0</v>
      </c>
      <c r="L80" s="658">
        <v>0</v>
      </c>
      <c r="M80" s="658">
        <v>0</v>
      </c>
      <c r="N80" s="658">
        <v>0</v>
      </c>
      <c r="O80" s="658">
        <v>0</v>
      </c>
      <c r="P80" s="658">
        <v>0</v>
      </c>
    </row>
    <row r="81" spans="1:16" ht="27" x14ac:dyDescent="0.25">
      <c r="A81" s="657" t="s">
        <v>312</v>
      </c>
      <c r="B81" s="657" t="s">
        <v>354</v>
      </c>
      <c r="C81" s="657" t="s">
        <v>126</v>
      </c>
      <c r="D81" s="657" t="s">
        <v>8</v>
      </c>
      <c r="E81" s="657" t="s">
        <v>181</v>
      </c>
      <c r="F81" s="657" t="s">
        <v>367</v>
      </c>
      <c r="G81" s="657" t="s">
        <v>395</v>
      </c>
      <c r="H81" s="657" t="s">
        <v>404</v>
      </c>
      <c r="I81" s="657" t="s">
        <v>352</v>
      </c>
      <c r="J81" s="658">
        <v>0</v>
      </c>
      <c r="K81" s="658">
        <v>18543</v>
      </c>
      <c r="L81" s="658">
        <v>19000</v>
      </c>
      <c r="M81" s="658">
        <v>0</v>
      </c>
      <c r="N81" s="658">
        <v>-6377</v>
      </c>
      <c r="O81" s="658">
        <v>-760</v>
      </c>
      <c r="P81" s="658">
        <v>-795</v>
      </c>
    </row>
    <row r="82" spans="1:16" ht="27" x14ac:dyDescent="0.25">
      <c r="A82" s="657" t="s">
        <v>312</v>
      </c>
      <c r="B82" s="657" t="s">
        <v>354</v>
      </c>
      <c r="C82" s="657" t="s">
        <v>126</v>
      </c>
      <c r="D82" s="657" t="s">
        <v>8</v>
      </c>
      <c r="E82" s="657" t="s">
        <v>459</v>
      </c>
      <c r="F82" s="657" t="s">
        <v>459</v>
      </c>
      <c r="G82" s="657" t="s">
        <v>395</v>
      </c>
      <c r="H82" s="657" t="s">
        <v>404</v>
      </c>
      <c r="I82" s="657" t="s">
        <v>352</v>
      </c>
      <c r="J82" s="658">
        <v>0</v>
      </c>
      <c r="K82" s="658">
        <v>0</v>
      </c>
      <c r="L82" s="658">
        <v>0</v>
      </c>
      <c r="M82" s="658">
        <v>0</v>
      </c>
      <c r="N82" s="658">
        <v>0</v>
      </c>
      <c r="O82" s="658">
        <v>0</v>
      </c>
      <c r="P82" s="658">
        <v>0</v>
      </c>
    </row>
    <row r="83" spans="1:16" ht="27" x14ac:dyDescent="0.25">
      <c r="A83" s="657" t="s">
        <v>312</v>
      </c>
      <c r="B83" s="657" t="s">
        <v>354</v>
      </c>
      <c r="C83" s="657" t="s">
        <v>126</v>
      </c>
      <c r="D83" s="657" t="s">
        <v>8</v>
      </c>
      <c r="E83" s="657" t="s">
        <v>460</v>
      </c>
      <c r="F83" s="657" t="s">
        <v>403</v>
      </c>
      <c r="G83" s="657" t="s">
        <v>395</v>
      </c>
      <c r="H83" s="657" t="s">
        <v>404</v>
      </c>
      <c r="I83" s="657" t="s">
        <v>352</v>
      </c>
      <c r="J83" s="658">
        <v>5484</v>
      </c>
      <c r="K83" s="658">
        <v>10006</v>
      </c>
      <c r="L83" s="658">
        <v>15378</v>
      </c>
      <c r="M83" s="658">
        <v>7600</v>
      </c>
      <c r="N83" s="658">
        <v>544.99999999999909</v>
      </c>
      <c r="O83" s="658">
        <v>7575</v>
      </c>
      <c r="P83" s="658">
        <v>8000</v>
      </c>
    </row>
    <row r="84" spans="1:16" ht="27" x14ac:dyDescent="0.25">
      <c r="A84" s="657" t="s">
        <v>312</v>
      </c>
      <c r="B84" s="657" t="s">
        <v>354</v>
      </c>
      <c r="C84" s="657" t="s">
        <v>126</v>
      </c>
      <c r="D84" s="657" t="s">
        <v>8</v>
      </c>
      <c r="E84" s="657" t="s">
        <v>461</v>
      </c>
      <c r="F84" s="657" t="s">
        <v>356</v>
      </c>
      <c r="G84" s="657" t="s">
        <v>395</v>
      </c>
      <c r="H84" s="657" t="s">
        <v>404</v>
      </c>
      <c r="I84" s="657" t="s">
        <v>352</v>
      </c>
      <c r="J84" s="658">
        <v>0</v>
      </c>
      <c r="K84" s="658">
        <v>0</v>
      </c>
      <c r="L84" s="658">
        <v>0</v>
      </c>
      <c r="M84" s="658">
        <v>3573</v>
      </c>
      <c r="N84" s="658">
        <v>3732.5149999999999</v>
      </c>
      <c r="O84" s="658">
        <v>3562</v>
      </c>
      <c r="P84" s="658">
        <v>3762</v>
      </c>
    </row>
    <row r="85" spans="1:16" ht="27" x14ac:dyDescent="0.25">
      <c r="A85" s="657" t="s">
        <v>312</v>
      </c>
      <c r="B85" s="657" t="s">
        <v>354</v>
      </c>
      <c r="C85" s="657" t="s">
        <v>126</v>
      </c>
      <c r="D85" s="657" t="s">
        <v>8</v>
      </c>
      <c r="E85" s="657" t="s">
        <v>222</v>
      </c>
      <c r="F85" s="657" t="s">
        <v>445</v>
      </c>
      <c r="G85" s="657" t="s">
        <v>446</v>
      </c>
      <c r="H85" s="657" t="s">
        <v>404</v>
      </c>
      <c r="I85" s="657" t="s">
        <v>352</v>
      </c>
      <c r="J85" s="658">
        <v>500</v>
      </c>
      <c r="K85" s="658">
        <v>0</v>
      </c>
      <c r="L85" s="658">
        <v>0</v>
      </c>
      <c r="M85" s="658">
        <v>755</v>
      </c>
      <c r="N85" s="658">
        <v>788.52499999999998</v>
      </c>
      <c r="O85" s="658">
        <v>840</v>
      </c>
      <c r="P85" s="658">
        <v>887</v>
      </c>
    </row>
    <row r="86" spans="1:16" ht="27" x14ac:dyDescent="0.25">
      <c r="A86" s="657" t="s">
        <v>312</v>
      </c>
      <c r="B86" s="657" t="s">
        <v>354</v>
      </c>
      <c r="C86" s="657" t="s">
        <v>126</v>
      </c>
      <c r="D86" s="657" t="s">
        <v>8</v>
      </c>
      <c r="E86" s="657" t="s">
        <v>462</v>
      </c>
      <c r="F86" s="657" t="s">
        <v>419</v>
      </c>
      <c r="G86" s="657" t="s">
        <v>463</v>
      </c>
      <c r="H86" s="657" t="s">
        <v>404</v>
      </c>
      <c r="I86" s="657" t="s">
        <v>352</v>
      </c>
      <c r="J86" s="658">
        <v>6335</v>
      </c>
      <c r="K86" s="658">
        <v>18721</v>
      </c>
      <c r="L86" s="658">
        <v>0</v>
      </c>
      <c r="M86" s="658">
        <v>0</v>
      </c>
      <c r="N86" s="658">
        <v>0</v>
      </c>
      <c r="O86" s="658">
        <v>0</v>
      </c>
      <c r="P86" s="658">
        <v>0</v>
      </c>
    </row>
    <row r="87" spans="1:16" ht="27" x14ac:dyDescent="0.25">
      <c r="A87" s="657" t="s">
        <v>312</v>
      </c>
      <c r="B87" s="657" t="s">
        <v>354</v>
      </c>
      <c r="C87" s="657" t="s">
        <v>126</v>
      </c>
      <c r="D87" s="657" t="s">
        <v>8</v>
      </c>
      <c r="E87" s="657" t="s">
        <v>193</v>
      </c>
      <c r="F87" s="657" t="s">
        <v>356</v>
      </c>
      <c r="G87" s="657" t="s">
        <v>395</v>
      </c>
      <c r="H87" s="657" t="s">
        <v>404</v>
      </c>
      <c r="I87" s="657" t="s">
        <v>352</v>
      </c>
      <c r="J87" s="658">
        <v>16374</v>
      </c>
      <c r="K87" s="658">
        <v>105000</v>
      </c>
      <c r="L87" s="658">
        <v>48418</v>
      </c>
      <c r="M87" s="658">
        <v>42337</v>
      </c>
      <c r="N87" s="658">
        <v>23899.634999999995</v>
      </c>
      <c r="O87" s="658">
        <v>52766</v>
      </c>
      <c r="P87" s="658">
        <v>45612</v>
      </c>
    </row>
    <row r="88" spans="1:16" ht="27" x14ac:dyDescent="0.25">
      <c r="A88" s="657" t="s">
        <v>312</v>
      </c>
      <c r="B88" s="657" t="s">
        <v>354</v>
      </c>
      <c r="C88" s="657" t="s">
        <v>126</v>
      </c>
      <c r="D88" s="657" t="s">
        <v>8</v>
      </c>
      <c r="E88" s="657" t="s">
        <v>464</v>
      </c>
      <c r="F88" s="657" t="s">
        <v>356</v>
      </c>
      <c r="G88" s="657" t="s">
        <v>395</v>
      </c>
      <c r="H88" s="657" t="s">
        <v>404</v>
      </c>
      <c r="I88" s="657" t="s">
        <v>352</v>
      </c>
      <c r="J88" s="658">
        <v>8400</v>
      </c>
      <c r="K88" s="658">
        <v>8000</v>
      </c>
      <c r="L88" s="658">
        <v>9041</v>
      </c>
      <c r="M88" s="658">
        <v>5397</v>
      </c>
      <c r="N88" s="658">
        <v>-14514.165000000001</v>
      </c>
      <c r="O88" s="658">
        <v>4855</v>
      </c>
      <c r="P88" s="658">
        <v>8708</v>
      </c>
    </row>
    <row r="89" spans="1:16" ht="27" x14ac:dyDescent="0.25">
      <c r="A89" s="659" t="s">
        <v>312</v>
      </c>
      <c r="B89" s="659" t="s">
        <v>354</v>
      </c>
      <c r="C89" s="659" t="s">
        <v>126</v>
      </c>
      <c r="D89" s="659" t="s">
        <v>8</v>
      </c>
      <c r="E89" s="659" t="s">
        <v>178</v>
      </c>
      <c r="F89" s="659" t="s">
        <v>374</v>
      </c>
      <c r="G89" s="659" t="s">
        <v>395</v>
      </c>
      <c r="H89" s="659" t="s">
        <v>404</v>
      </c>
      <c r="I89" s="659" t="s">
        <v>352</v>
      </c>
      <c r="J89" s="660">
        <v>0</v>
      </c>
      <c r="K89" s="660">
        <v>7958</v>
      </c>
      <c r="L89" s="660">
        <v>14127</v>
      </c>
      <c r="M89" s="660">
        <v>11721</v>
      </c>
      <c r="N89" s="660">
        <v>12430.95</v>
      </c>
      <c r="O89" s="660">
        <v>-1692</v>
      </c>
      <c r="P89" s="660">
        <v>-1831</v>
      </c>
    </row>
    <row r="90" spans="1:16" x14ac:dyDescent="0.25">
      <c r="A90" s="614"/>
      <c r="B90" s="614"/>
      <c r="C90" s="614"/>
      <c r="D90" s="614"/>
      <c r="E90" s="614"/>
      <c r="F90" s="614"/>
      <c r="G90" s="614"/>
      <c r="H90" s="614"/>
      <c r="I90" s="614"/>
      <c r="J90" s="615"/>
      <c r="K90" s="615"/>
      <c r="L90" s="615"/>
      <c r="M90" s="615"/>
      <c r="N90" s="615"/>
      <c r="O90" s="615"/>
      <c r="P90" s="615"/>
    </row>
    <row r="91" spans="1:16" x14ac:dyDescent="0.25">
      <c r="A91" s="614"/>
      <c r="B91" s="614"/>
      <c r="C91" s="614"/>
      <c r="D91" s="614"/>
      <c r="E91" s="614"/>
      <c r="F91" s="614"/>
      <c r="G91" s="614"/>
      <c r="H91" s="614"/>
      <c r="I91" s="614"/>
      <c r="J91" s="615"/>
      <c r="K91" s="615"/>
      <c r="L91" s="615"/>
      <c r="M91" s="615"/>
      <c r="N91" s="615"/>
      <c r="O91" s="615"/>
      <c r="P91" s="615"/>
    </row>
    <row r="92" spans="1:16" x14ac:dyDescent="0.25">
      <c r="A92" s="614"/>
      <c r="B92" s="614"/>
      <c r="C92" s="614"/>
      <c r="D92" s="614"/>
      <c r="E92" s="614"/>
      <c r="F92" s="614"/>
      <c r="G92" s="614"/>
      <c r="H92" s="614"/>
      <c r="I92" s="614"/>
      <c r="J92" s="615"/>
      <c r="K92" s="615"/>
      <c r="L92" s="615"/>
      <c r="M92" s="615"/>
      <c r="N92" s="615"/>
      <c r="O92" s="615"/>
      <c r="P92" s="615"/>
    </row>
    <row r="93" spans="1:16" x14ac:dyDescent="0.25">
      <c r="A93" s="614"/>
      <c r="B93" s="614"/>
      <c r="C93" s="614"/>
      <c r="D93" s="614"/>
      <c r="E93" s="614"/>
      <c r="F93" s="614"/>
      <c r="G93" s="614"/>
      <c r="H93" s="614"/>
      <c r="I93" s="614"/>
      <c r="J93" s="615"/>
      <c r="K93" s="615"/>
      <c r="L93" s="615"/>
      <c r="M93" s="615"/>
      <c r="N93" s="615"/>
      <c r="O93" s="615"/>
      <c r="P93" s="615"/>
    </row>
    <row r="94" spans="1:16" x14ac:dyDescent="0.25">
      <c r="A94" s="614"/>
      <c r="B94" s="614"/>
      <c r="C94" s="614"/>
      <c r="D94" s="614"/>
      <c r="E94" s="614"/>
      <c r="F94" s="614"/>
      <c r="G94" s="614"/>
      <c r="H94" s="614"/>
      <c r="I94" s="614"/>
      <c r="J94" s="615"/>
      <c r="K94" s="615"/>
      <c r="L94" s="615"/>
      <c r="M94" s="615"/>
      <c r="N94" s="615"/>
      <c r="O94" s="615"/>
      <c r="P94" s="615"/>
    </row>
    <row r="95" spans="1:16" x14ac:dyDescent="0.25">
      <c r="A95" s="614"/>
      <c r="B95" s="614"/>
      <c r="C95" s="614"/>
      <c r="D95" s="614"/>
      <c r="E95" s="614"/>
      <c r="F95" s="614"/>
      <c r="G95" s="614"/>
      <c r="H95" s="614"/>
      <c r="I95" s="614"/>
      <c r="J95" s="615"/>
      <c r="K95" s="615"/>
      <c r="L95" s="615"/>
      <c r="M95" s="615"/>
      <c r="N95" s="615"/>
      <c r="O95" s="615"/>
      <c r="P95" s="615"/>
    </row>
    <row r="96" spans="1:16" x14ac:dyDescent="0.25">
      <c r="A96" s="614"/>
      <c r="B96" s="614"/>
      <c r="C96" s="614"/>
      <c r="D96" s="614"/>
      <c r="E96" s="614"/>
      <c r="F96" s="614"/>
      <c r="G96" s="614"/>
      <c r="H96" s="614"/>
      <c r="I96" s="614"/>
      <c r="J96" s="615"/>
      <c r="K96" s="615"/>
      <c r="L96" s="615"/>
      <c r="M96" s="615"/>
      <c r="N96" s="615"/>
      <c r="O96" s="615"/>
      <c r="P96" s="615"/>
    </row>
    <row r="97" spans="1:16" x14ac:dyDescent="0.25">
      <c r="A97" s="614"/>
      <c r="B97" s="614"/>
      <c r="C97" s="614"/>
      <c r="D97" s="614"/>
      <c r="E97" s="614"/>
      <c r="F97" s="614"/>
      <c r="G97" s="614"/>
      <c r="H97" s="614"/>
      <c r="I97" s="614"/>
      <c r="J97" s="615"/>
      <c r="K97" s="615"/>
      <c r="L97" s="615"/>
      <c r="M97" s="615"/>
      <c r="N97" s="615"/>
      <c r="O97" s="615"/>
      <c r="P97" s="615"/>
    </row>
    <row r="98" spans="1:16" x14ac:dyDescent="0.25">
      <c r="A98" s="614"/>
      <c r="B98" s="614"/>
      <c r="C98" s="614"/>
      <c r="D98" s="614"/>
      <c r="E98" s="614"/>
      <c r="F98" s="614"/>
      <c r="G98" s="614"/>
      <c r="H98" s="614"/>
      <c r="I98" s="614"/>
      <c r="J98" s="615"/>
      <c r="K98" s="615"/>
      <c r="L98" s="615"/>
      <c r="M98" s="615"/>
      <c r="N98" s="615"/>
      <c r="O98" s="615"/>
      <c r="P98" s="615"/>
    </row>
    <row r="99" spans="1:16" x14ac:dyDescent="0.25">
      <c r="A99" s="614"/>
      <c r="B99" s="614"/>
      <c r="C99" s="614"/>
      <c r="D99" s="614"/>
      <c r="E99" s="614"/>
      <c r="F99" s="614"/>
      <c r="G99" s="614"/>
      <c r="H99" s="614"/>
      <c r="I99" s="614"/>
      <c r="J99" s="615"/>
      <c r="K99" s="615"/>
      <c r="L99" s="615"/>
      <c r="M99" s="615"/>
      <c r="N99" s="615"/>
      <c r="O99" s="615"/>
      <c r="P99" s="615"/>
    </row>
    <row r="100" spans="1:16" x14ac:dyDescent="0.25">
      <c r="A100" s="614"/>
      <c r="B100" s="614"/>
      <c r="C100" s="614"/>
      <c r="D100" s="614"/>
      <c r="E100" s="614"/>
      <c r="F100" s="614"/>
      <c r="G100" s="614"/>
      <c r="H100" s="614"/>
      <c r="I100" s="614"/>
      <c r="J100" s="615"/>
      <c r="K100" s="615"/>
      <c r="L100" s="615"/>
      <c r="M100" s="615"/>
      <c r="N100" s="615"/>
      <c r="O100" s="615"/>
      <c r="P100" s="615"/>
    </row>
    <row r="101" spans="1:16" x14ac:dyDescent="0.25">
      <c r="A101" s="613"/>
      <c r="B101" s="613"/>
      <c r="C101" s="613"/>
      <c r="D101" s="613"/>
      <c r="E101" s="613"/>
      <c r="F101" s="613"/>
      <c r="G101" s="613"/>
      <c r="H101" s="613"/>
      <c r="I101" s="613"/>
      <c r="J101" s="612"/>
      <c r="K101" s="612"/>
      <c r="L101" s="612"/>
      <c r="M101" s="612"/>
      <c r="N101" s="612"/>
      <c r="O101" s="612"/>
      <c r="P101" s="612"/>
    </row>
    <row r="102" spans="1:16" x14ac:dyDescent="0.25">
      <c r="A102" s="613"/>
      <c r="B102" s="613"/>
      <c r="C102" s="613"/>
      <c r="D102" s="613"/>
      <c r="E102" s="613"/>
      <c r="F102" s="613"/>
      <c r="G102" s="613"/>
      <c r="H102" s="613"/>
      <c r="I102" s="613"/>
      <c r="J102" s="612"/>
      <c r="K102" s="612"/>
      <c r="L102" s="612"/>
      <c r="M102" s="612"/>
      <c r="N102" s="612"/>
      <c r="O102" s="612"/>
      <c r="P102" s="612"/>
    </row>
    <row r="103" spans="1:16" x14ac:dyDescent="0.25">
      <c r="A103" s="613"/>
      <c r="B103" s="613"/>
      <c r="C103" s="613"/>
      <c r="D103" s="613"/>
      <c r="E103" s="613"/>
      <c r="F103" s="613"/>
      <c r="G103" s="613"/>
      <c r="H103" s="613"/>
      <c r="I103" s="613"/>
      <c r="J103" s="612"/>
      <c r="K103" s="612"/>
      <c r="L103" s="612"/>
      <c r="M103" s="612"/>
      <c r="N103" s="612"/>
      <c r="O103" s="612"/>
      <c r="P103" s="612"/>
    </row>
    <row r="104" spans="1:16" x14ac:dyDescent="0.25">
      <c r="A104" s="613"/>
      <c r="B104" s="613"/>
      <c r="C104" s="613"/>
      <c r="D104" s="613"/>
      <c r="E104" s="613"/>
      <c r="F104" s="613"/>
      <c r="G104" s="613"/>
      <c r="H104" s="613"/>
      <c r="I104" s="613"/>
      <c r="J104" s="612"/>
      <c r="K104" s="612"/>
      <c r="L104" s="612"/>
      <c r="M104" s="612"/>
      <c r="N104" s="612"/>
      <c r="O104" s="612"/>
      <c r="P104" s="612"/>
    </row>
    <row r="105" spans="1:16" x14ac:dyDescent="0.25">
      <c r="A105" s="613"/>
      <c r="B105" s="613"/>
      <c r="C105" s="613"/>
      <c r="D105" s="613"/>
      <c r="E105" s="613"/>
      <c r="F105" s="613"/>
      <c r="G105" s="613"/>
      <c r="H105" s="613"/>
      <c r="I105" s="613"/>
      <c r="J105" s="612"/>
      <c r="K105" s="612"/>
      <c r="L105" s="612"/>
      <c r="M105" s="612"/>
      <c r="N105" s="612"/>
      <c r="O105" s="612"/>
      <c r="P105" s="612"/>
    </row>
    <row r="106" spans="1:16" x14ac:dyDescent="0.25">
      <c r="A106" s="613"/>
      <c r="B106" s="613"/>
      <c r="C106" s="613"/>
      <c r="D106" s="613"/>
      <c r="E106" s="613"/>
      <c r="F106" s="613"/>
      <c r="G106" s="613"/>
      <c r="H106" s="613"/>
      <c r="I106" s="613"/>
      <c r="J106" s="612"/>
      <c r="K106" s="612"/>
      <c r="L106" s="612"/>
      <c r="M106" s="612"/>
      <c r="N106" s="612"/>
      <c r="O106" s="612"/>
      <c r="P106" s="612"/>
    </row>
    <row r="107" spans="1:16" x14ac:dyDescent="0.25">
      <c r="A107" s="613"/>
      <c r="B107" s="613"/>
      <c r="C107" s="613"/>
      <c r="D107" s="613"/>
      <c r="E107" s="613"/>
      <c r="F107" s="613"/>
      <c r="G107" s="613"/>
      <c r="H107" s="613"/>
      <c r="I107" s="613"/>
      <c r="J107" s="612"/>
      <c r="K107" s="612"/>
      <c r="L107" s="612"/>
      <c r="M107" s="612"/>
      <c r="N107" s="612"/>
      <c r="O107" s="612"/>
      <c r="P107" s="612"/>
    </row>
    <row r="108" spans="1:16" x14ac:dyDescent="0.25">
      <c r="A108" s="613"/>
      <c r="B108" s="613"/>
      <c r="C108" s="613"/>
      <c r="D108" s="613"/>
      <c r="E108" s="613"/>
      <c r="F108" s="613"/>
      <c r="G108" s="613"/>
      <c r="H108" s="613"/>
      <c r="I108" s="613"/>
      <c r="J108" s="612"/>
      <c r="K108" s="612"/>
      <c r="L108" s="612"/>
      <c r="M108" s="612"/>
      <c r="N108" s="612"/>
      <c r="O108" s="612"/>
      <c r="P108" s="612"/>
    </row>
    <row r="109" spans="1:16" x14ac:dyDescent="0.25">
      <c r="A109" s="613"/>
      <c r="B109" s="613"/>
      <c r="C109" s="613"/>
      <c r="D109" s="613"/>
      <c r="E109" s="613"/>
      <c r="F109" s="613"/>
      <c r="G109" s="613"/>
      <c r="H109" s="613"/>
      <c r="I109" s="613"/>
      <c r="J109" s="612"/>
      <c r="K109" s="612"/>
      <c r="L109" s="612"/>
      <c r="M109" s="612"/>
      <c r="N109" s="612"/>
      <c r="O109" s="612"/>
      <c r="P109" s="612"/>
    </row>
    <row r="110" spans="1:16" x14ac:dyDescent="0.25">
      <c r="A110" s="613"/>
      <c r="B110" s="613"/>
      <c r="C110" s="613"/>
      <c r="D110" s="613"/>
      <c r="E110" s="613"/>
      <c r="F110" s="613"/>
      <c r="G110" s="613"/>
      <c r="H110" s="613"/>
      <c r="I110" s="613"/>
      <c r="J110" s="612"/>
      <c r="K110" s="612"/>
      <c r="L110" s="612"/>
      <c r="M110" s="612"/>
      <c r="N110" s="612"/>
      <c r="O110" s="612"/>
      <c r="P110" s="612"/>
    </row>
    <row r="111" spans="1:16" x14ac:dyDescent="0.25">
      <c r="A111" s="613"/>
      <c r="B111" s="613"/>
      <c r="C111" s="613"/>
      <c r="D111" s="613"/>
      <c r="E111" s="613"/>
      <c r="F111" s="613"/>
      <c r="G111" s="613"/>
      <c r="H111" s="613"/>
      <c r="I111" s="613"/>
      <c r="J111" s="612"/>
      <c r="K111" s="612"/>
      <c r="L111" s="612"/>
      <c r="M111" s="612"/>
      <c r="N111" s="612"/>
      <c r="O111" s="612"/>
      <c r="P111" s="612"/>
    </row>
    <row r="112" spans="1:16" x14ac:dyDescent="0.25">
      <c r="A112" s="613"/>
      <c r="B112" s="613"/>
      <c r="C112" s="613"/>
      <c r="D112" s="613"/>
      <c r="E112" s="613"/>
      <c r="F112" s="613"/>
      <c r="G112" s="613"/>
      <c r="H112" s="613"/>
      <c r="I112" s="613"/>
      <c r="J112" s="612"/>
      <c r="K112" s="612"/>
      <c r="L112" s="612"/>
      <c r="M112" s="612"/>
      <c r="N112" s="612"/>
      <c r="O112" s="612"/>
      <c r="P112" s="612"/>
    </row>
    <row r="113" spans="1:16" x14ac:dyDescent="0.25">
      <c r="A113" s="613"/>
      <c r="B113" s="613"/>
      <c r="C113" s="613"/>
      <c r="D113" s="613"/>
      <c r="E113" s="613"/>
      <c r="F113" s="613"/>
      <c r="G113" s="613"/>
      <c r="H113" s="613"/>
      <c r="I113" s="613"/>
      <c r="J113" s="612"/>
      <c r="K113" s="612"/>
      <c r="L113" s="612"/>
      <c r="M113" s="612"/>
      <c r="N113" s="612"/>
      <c r="O113" s="612"/>
      <c r="P113" s="612"/>
    </row>
    <row r="114" spans="1:16" x14ac:dyDescent="0.25">
      <c r="A114" s="613"/>
      <c r="B114" s="613"/>
      <c r="C114" s="613"/>
      <c r="D114" s="613"/>
      <c r="E114" s="613"/>
      <c r="F114" s="613"/>
      <c r="G114" s="613"/>
      <c r="H114" s="613"/>
      <c r="I114" s="613"/>
      <c r="J114" s="612"/>
      <c r="K114" s="612"/>
      <c r="L114" s="612"/>
      <c r="M114" s="612"/>
      <c r="N114" s="612"/>
      <c r="O114" s="612"/>
      <c r="P114" s="612"/>
    </row>
    <row r="115" spans="1:16" x14ac:dyDescent="0.25">
      <c r="A115" s="613"/>
      <c r="B115" s="613"/>
      <c r="C115" s="613"/>
      <c r="D115" s="613"/>
      <c r="E115" s="613"/>
      <c r="F115" s="613"/>
      <c r="G115" s="613"/>
      <c r="H115" s="613"/>
      <c r="I115" s="613"/>
      <c r="J115" s="612"/>
      <c r="K115" s="612"/>
      <c r="L115" s="612"/>
      <c r="M115" s="612"/>
      <c r="N115" s="612"/>
      <c r="O115" s="612"/>
      <c r="P115" s="612"/>
    </row>
    <row r="116" spans="1:16" x14ac:dyDescent="0.25">
      <c r="A116" s="613"/>
      <c r="B116" s="613"/>
      <c r="C116" s="613"/>
      <c r="D116" s="613"/>
      <c r="E116" s="613"/>
      <c r="F116" s="613"/>
      <c r="G116" s="613"/>
      <c r="H116" s="613"/>
      <c r="I116" s="613"/>
      <c r="J116" s="612"/>
      <c r="K116" s="612"/>
      <c r="L116" s="612"/>
      <c r="M116" s="612"/>
      <c r="N116" s="612"/>
      <c r="O116" s="612"/>
      <c r="P116" s="612"/>
    </row>
    <row r="117" spans="1:16" x14ac:dyDescent="0.25">
      <c r="A117" s="613"/>
      <c r="B117" s="613"/>
      <c r="C117" s="613"/>
      <c r="D117" s="613"/>
      <c r="E117" s="613"/>
      <c r="F117" s="613"/>
      <c r="G117" s="613"/>
      <c r="H117" s="613"/>
      <c r="I117" s="613"/>
      <c r="J117" s="612"/>
      <c r="K117" s="612"/>
      <c r="L117" s="612"/>
      <c r="M117" s="612"/>
      <c r="N117" s="612"/>
      <c r="O117" s="612"/>
      <c r="P117" s="612"/>
    </row>
    <row r="118" spans="1:16" x14ac:dyDescent="0.25">
      <c r="A118" s="613"/>
      <c r="B118" s="613"/>
      <c r="C118" s="613"/>
      <c r="D118" s="613"/>
      <c r="E118" s="613"/>
      <c r="F118" s="613"/>
      <c r="G118" s="613"/>
      <c r="H118" s="613"/>
      <c r="I118" s="613"/>
      <c r="J118" s="612"/>
      <c r="K118" s="612"/>
      <c r="L118" s="612"/>
      <c r="M118" s="612"/>
      <c r="N118" s="612"/>
      <c r="O118" s="612"/>
      <c r="P118" s="612"/>
    </row>
    <row r="119" spans="1:16" x14ac:dyDescent="0.25">
      <c r="A119" s="613"/>
      <c r="B119" s="613"/>
      <c r="C119" s="613"/>
      <c r="D119" s="613"/>
      <c r="E119" s="613"/>
      <c r="F119" s="613"/>
      <c r="G119" s="613"/>
      <c r="H119" s="613"/>
      <c r="I119" s="613"/>
      <c r="J119" s="612"/>
      <c r="K119" s="612"/>
      <c r="L119" s="612"/>
      <c r="M119" s="612"/>
      <c r="N119" s="612"/>
      <c r="O119" s="612"/>
      <c r="P119" s="612"/>
    </row>
    <row r="120" spans="1:16" x14ac:dyDescent="0.25">
      <c r="A120" s="613"/>
      <c r="B120" s="613"/>
      <c r="C120" s="613"/>
      <c r="D120" s="613"/>
      <c r="E120" s="613"/>
      <c r="F120" s="613"/>
      <c r="G120" s="613"/>
      <c r="H120" s="613"/>
      <c r="I120" s="613"/>
      <c r="J120" s="612"/>
      <c r="K120" s="612"/>
      <c r="L120" s="612"/>
      <c r="M120" s="612"/>
      <c r="N120" s="612"/>
      <c r="O120" s="612"/>
      <c r="P120" s="612"/>
    </row>
    <row r="121" spans="1:16" x14ac:dyDescent="0.25">
      <c r="A121" s="613"/>
      <c r="B121" s="613"/>
      <c r="C121" s="613"/>
      <c r="D121" s="613"/>
      <c r="E121" s="613"/>
      <c r="F121" s="613"/>
      <c r="G121" s="613"/>
      <c r="H121" s="613"/>
      <c r="I121" s="613"/>
      <c r="J121" s="612"/>
      <c r="K121" s="612"/>
      <c r="L121" s="612"/>
      <c r="M121" s="612"/>
      <c r="N121" s="612"/>
      <c r="O121" s="612"/>
      <c r="P121" s="612"/>
    </row>
    <row r="122" spans="1:16" x14ac:dyDescent="0.25">
      <c r="A122" s="613"/>
      <c r="B122" s="613"/>
      <c r="C122" s="613"/>
      <c r="D122" s="613"/>
      <c r="E122" s="613"/>
      <c r="F122" s="613"/>
      <c r="G122" s="613"/>
      <c r="H122" s="613"/>
      <c r="I122" s="613"/>
      <c r="J122" s="612"/>
      <c r="K122" s="612"/>
      <c r="L122" s="612"/>
      <c r="M122" s="612"/>
      <c r="N122" s="612"/>
      <c r="O122" s="612"/>
      <c r="P122" s="612"/>
    </row>
    <row r="123" spans="1:16" x14ac:dyDescent="0.25">
      <c r="A123" s="613"/>
      <c r="B123" s="613"/>
      <c r="C123" s="613"/>
      <c r="D123" s="613"/>
      <c r="E123" s="613"/>
      <c r="F123" s="613"/>
      <c r="G123" s="613"/>
      <c r="H123" s="613"/>
      <c r="I123" s="613"/>
      <c r="J123" s="612"/>
      <c r="K123" s="612"/>
      <c r="L123" s="612"/>
      <c r="M123" s="612"/>
      <c r="N123" s="612"/>
      <c r="O123" s="612"/>
      <c r="P123" s="612"/>
    </row>
    <row r="124" spans="1:16" x14ac:dyDescent="0.25">
      <c r="A124" s="613"/>
      <c r="B124" s="613"/>
      <c r="C124" s="613"/>
      <c r="D124" s="613"/>
      <c r="E124" s="613"/>
      <c r="F124" s="613"/>
      <c r="G124" s="613"/>
      <c r="H124" s="613"/>
      <c r="I124" s="613"/>
      <c r="J124" s="612"/>
      <c r="K124" s="612"/>
      <c r="L124" s="612"/>
      <c r="M124" s="612"/>
      <c r="N124" s="612"/>
      <c r="O124" s="612"/>
      <c r="P124" s="612"/>
    </row>
    <row r="125" spans="1:16" x14ac:dyDescent="0.25">
      <c r="A125" s="613"/>
      <c r="B125" s="613"/>
      <c r="C125" s="613"/>
      <c r="D125" s="613"/>
      <c r="E125" s="613"/>
      <c r="F125" s="613"/>
      <c r="G125" s="613"/>
      <c r="H125" s="613"/>
      <c r="I125" s="613"/>
      <c r="J125" s="612"/>
      <c r="K125" s="612"/>
      <c r="L125" s="612"/>
      <c r="M125" s="612"/>
      <c r="N125" s="612"/>
      <c r="O125" s="612"/>
      <c r="P125" s="612"/>
    </row>
    <row r="126" spans="1:16" x14ac:dyDescent="0.25">
      <c r="A126" s="613"/>
      <c r="B126" s="613"/>
      <c r="C126" s="613"/>
      <c r="D126" s="613"/>
      <c r="E126" s="613"/>
      <c r="F126" s="613"/>
      <c r="G126" s="613"/>
      <c r="H126" s="613"/>
      <c r="I126" s="613"/>
      <c r="J126" s="612"/>
      <c r="K126" s="612"/>
      <c r="L126" s="612"/>
      <c r="M126" s="612"/>
      <c r="N126" s="612"/>
      <c r="O126" s="612"/>
      <c r="P126" s="612"/>
    </row>
    <row r="127" spans="1:16" x14ac:dyDescent="0.25">
      <c r="A127" s="613"/>
      <c r="B127" s="613"/>
      <c r="C127" s="613"/>
      <c r="D127" s="613"/>
      <c r="E127" s="613"/>
      <c r="F127" s="613"/>
      <c r="G127" s="613"/>
      <c r="H127" s="613"/>
      <c r="I127" s="613"/>
      <c r="J127" s="612"/>
      <c r="K127" s="612"/>
      <c r="L127" s="612"/>
      <c r="M127" s="612"/>
      <c r="N127" s="612"/>
      <c r="O127" s="612"/>
      <c r="P127" s="612"/>
    </row>
    <row r="128" spans="1:16" x14ac:dyDescent="0.25">
      <c r="A128" s="613"/>
      <c r="B128" s="613"/>
      <c r="C128" s="613"/>
      <c r="D128" s="613"/>
      <c r="E128" s="613"/>
      <c r="F128" s="613"/>
      <c r="G128" s="613"/>
      <c r="H128" s="613"/>
      <c r="I128" s="613"/>
      <c r="J128" s="612"/>
      <c r="K128" s="612"/>
      <c r="L128" s="612"/>
      <c r="M128" s="612"/>
      <c r="N128" s="612"/>
      <c r="O128" s="612"/>
      <c r="P128" s="612"/>
    </row>
    <row r="129" spans="1:16" x14ac:dyDescent="0.25">
      <c r="A129" s="613"/>
      <c r="B129" s="613"/>
      <c r="C129" s="613"/>
      <c r="D129" s="613"/>
      <c r="E129" s="613"/>
      <c r="F129" s="613"/>
      <c r="G129" s="613"/>
      <c r="H129" s="613"/>
      <c r="I129" s="613"/>
      <c r="J129" s="612"/>
      <c r="K129" s="612"/>
      <c r="L129" s="612"/>
      <c r="M129" s="612"/>
      <c r="N129" s="612"/>
      <c r="O129" s="612"/>
      <c r="P129" s="612"/>
    </row>
    <row r="130" spans="1:16" x14ac:dyDescent="0.25">
      <c r="A130" s="613"/>
      <c r="B130" s="613"/>
      <c r="C130" s="613"/>
      <c r="D130" s="613"/>
      <c r="E130" s="613"/>
      <c r="F130" s="613"/>
      <c r="G130" s="613"/>
      <c r="H130" s="613"/>
      <c r="I130" s="613"/>
      <c r="J130" s="612"/>
      <c r="K130" s="612"/>
      <c r="L130" s="612"/>
      <c r="M130" s="612"/>
      <c r="N130" s="612"/>
      <c r="O130" s="612"/>
      <c r="P130" s="612"/>
    </row>
    <row r="131" spans="1:16" x14ac:dyDescent="0.25">
      <c r="A131" s="613"/>
      <c r="B131" s="613"/>
      <c r="C131" s="613"/>
      <c r="D131" s="613"/>
      <c r="E131" s="613"/>
      <c r="F131" s="613"/>
      <c r="G131" s="613"/>
      <c r="H131" s="613"/>
      <c r="I131" s="613"/>
      <c r="J131" s="612"/>
      <c r="K131" s="612"/>
      <c r="L131" s="612"/>
      <c r="M131" s="612"/>
      <c r="N131" s="612"/>
      <c r="O131" s="612"/>
      <c r="P131" s="612"/>
    </row>
    <row r="132" spans="1:16" x14ac:dyDescent="0.25">
      <c r="A132" s="613"/>
      <c r="B132" s="613"/>
      <c r="C132" s="613"/>
      <c r="D132" s="613"/>
      <c r="E132" s="613"/>
      <c r="F132" s="613"/>
      <c r="G132" s="613"/>
      <c r="H132" s="613"/>
      <c r="I132" s="613"/>
      <c r="J132" s="612"/>
      <c r="K132" s="612"/>
      <c r="L132" s="612"/>
      <c r="M132" s="612"/>
      <c r="N132" s="612"/>
      <c r="O132" s="612"/>
      <c r="P132" s="612"/>
    </row>
    <row r="133" spans="1:16" x14ac:dyDescent="0.25">
      <c r="A133" s="613"/>
      <c r="B133" s="613"/>
      <c r="C133" s="613"/>
      <c r="D133" s="613"/>
      <c r="E133" s="613"/>
      <c r="F133" s="613"/>
      <c r="G133" s="613"/>
      <c r="H133" s="613"/>
      <c r="I133" s="613"/>
      <c r="J133" s="612"/>
      <c r="K133" s="612"/>
      <c r="L133" s="612"/>
      <c r="M133" s="612"/>
      <c r="N133" s="612"/>
      <c r="O133" s="612"/>
      <c r="P133" s="612"/>
    </row>
    <row r="134" spans="1:16" x14ac:dyDescent="0.25">
      <c r="A134" s="613"/>
      <c r="B134" s="613"/>
      <c r="C134" s="613"/>
      <c r="D134" s="613"/>
      <c r="E134" s="613"/>
      <c r="F134" s="613"/>
      <c r="G134" s="613"/>
      <c r="H134" s="613"/>
      <c r="I134" s="613"/>
      <c r="J134" s="612"/>
      <c r="K134" s="612"/>
      <c r="L134" s="612"/>
      <c r="M134" s="612"/>
      <c r="N134" s="612"/>
      <c r="O134" s="612"/>
      <c r="P134" s="612"/>
    </row>
    <row r="135" spans="1:16" x14ac:dyDescent="0.25">
      <c r="A135" s="613"/>
      <c r="B135" s="613"/>
      <c r="C135" s="613"/>
      <c r="D135" s="613"/>
      <c r="E135" s="613"/>
      <c r="F135" s="613"/>
      <c r="G135" s="613"/>
      <c r="H135" s="613"/>
      <c r="I135" s="613"/>
      <c r="J135" s="612"/>
      <c r="K135" s="612"/>
      <c r="L135" s="612"/>
      <c r="M135" s="612"/>
      <c r="N135" s="612"/>
      <c r="O135" s="612"/>
      <c r="P135" s="612"/>
    </row>
    <row r="136" spans="1:16" x14ac:dyDescent="0.25">
      <c r="A136" s="613"/>
      <c r="B136" s="613"/>
      <c r="C136" s="613"/>
      <c r="D136" s="613"/>
      <c r="E136" s="613"/>
      <c r="F136" s="613"/>
      <c r="G136" s="613"/>
      <c r="H136" s="613"/>
      <c r="I136" s="613"/>
      <c r="J136" s="612"/>
      <c r="K136" s="612"/>
      <c r="L136" s="612"/>
      <c r="M136" s="612"/>
      <c r="N136" s="612"/>
      <c r="O136" s="612"/>
      <c r="P136" s="612"/>
    </row>
    <row r="137" spans="1:16" x14ac:dyDescent="0.25">
      <c r="A137" s="613"/>
      <c r="B137" s="613"/>
      <c r="C137" s="613"/>
      <c r="D137" s="613"/>
      <c r="E137" s="613"/>
      <c r="F137" s="613"/>
      <c r="G137" s="613"/>
      <c r="H137" s="613"/>
      <c r="I137" s="613"/>
      <c r="J137" s="612"/>
      <c r="K137" s="612"/>
      <c r="L137" s="612"/>
      <c r="M137" s="612"/>
      <c r="N137" s="612"/>
      <c r="O137" s="612"/>
      <c r="P137" s="612"/>
    </row>
    <row r="138" spans="1:16" x14ac:dyDescent="0.25">
      <c r="A138" s="613"/>
      <c r="B138" s="613"/>
      <c r="C138" s="613"/>
      <c r="D138" s="613"/>
      <c r="E138" s="613"/>
      <c r="F138" s="613"/>
      <c r="G138" s="613"/>
      <c r="H138" s="613"/>
      <c r="I138" s="613"/>
      <c r="J138" s="612"/>
      <c r="K138" s="612"/>
      <c r="L138" s="612"/>
      <c r="M138" s="612"/>
      <c r="N138" s="612"/>
      <c r="O138" s="612"/>
      <c r="P138" s="612"/>
    </row>
    <row r="139" spans="1:16" x14ac:dyDescent="0.25">
      <c r="A139" s="613"/>
      <c r="B139" s="613"/>
      <c r="C139" s="613"/>
      <c r="D139" s="613"/>
      <c r="E139" s="613"/>
      <c r="F139" s="613"/>
      <c r="G139" s="613"/>
      <c r="H139" s="613"/>
      <c r="I139" s="613"/>
      <c r="J139" s="612"/>
      <c r="K139" s="612"/>
      <c r="L139" s="612"/>
      <c r="M139" s="612"/>
      <c r="N139" s="612"/>
      <c r="O139" s="612"/>
      <c r="P139" s="612"/>
    </row>
    <row r="140" spans="1:16" x14ac:dyDescent="0.25">
      <c r="A140" s="613"/>
      <c r="B140" s="613"/>
      <c r="C140" s="613"/>
      <c r="D140" s="613"/>
      <c r="E140" s="613"/>
      <c r="F140" s="613"/>
      <c r="G140" s="613"/>
      <c r="H140" s="613"/>
      <c r="I140" s="613"/>
      <c r="J140" s="612"/>
      <c r="K140" s="612"/>
      <c r="L140" s="612"/>
      <c r="M140" s="612"/>
      <c r="N140" s="612"/>
      <c r="O140" s="612"/>
      <c r="P140" s="612"/>
    </row>
    <row r="141" spans="1:16" x14ac:dyDescent="0.25">
      <c r="A141" s="613"/>
      <c r="B141" s="613"/>
      <c r="C141" s="613"/>
      <c r="D141" s="613"/>
      <c r="E141" s="613"/>
      <c r="F141" s="613"/>
      <c r="G141" s="613"/>
      <c r="H141" s="613"/>
      <c r="I141" s="613"/>
      <c r="J141" s="612"/>
      <c r="K141" s="612"/>
      <c r="L141" s="612"/>
      <c r="M141" s="612"/>
      <c r="N141" s="612"/>
      <c r="O141" s="612"/>
      <c r="P141" s="612"/>
    </row>
    <row r="142" spans="1:16" x14ac:dyDescent="0.25">
      <c r="A142" s="613"/>
      <c r="B142" s="613"/>
      <c r="C142" s="613"/>
      <c r="D142" s="613"/>
      <c r="E142" s="613"/>
      <c r="F142" s="613"/>
      <c r="G142" s="613"/>
      <c r="H142" s="613"/>
      <c r="I142" s="613"/>
      <c r="J142" s="612"/>
      <c r="K142" s="612"/>
      <c r="L142" s="612"/>
      <c r="M142" s="612"/>
      <c r="N142" s="612"/>
      <c r="O142" s="612"/>
      <c r="P142" s="612"/>
    </row>
    <row r="143" spans="1:16" x14ac:dyDescent="0.25">
      <c r="A143" s="613"/>
      <c r="B143" s="613"/>
      <c r="C143" s="613"/>
      <c r="D143" s="613"/>
      <c r="E143" s="613"/>
      <c r="F143" s="613"/>
      <c r="G143" s="613"/>
      <c r="H143" s="613"/>
      <c r="I143" s="613"/>
      <c r="J143" s="612"/>
      <c r="K143" s="612"/>
      <c r="L143" s="612"/>
      <c r="M143" s="612"/>
      <c r="N143" s="612"/>
      <c r="O143" s="612"/>
      <c r="P143" s="612"/>
    </row>
    <row r="144" spans="1:16" x14ac:dyDescent="0.25">
      <c r="A144" s="613"/>
      <c r="B144" s="613"/>
      <c r="C144" s="613"/>
      <c r="D144" s="613"/>
      <c r="E144" s="613"/>
      <c r="F144" s="613"/>
      <c r="G144" s="613"/>
      <c r="H144" s="613"/>
      <c r="I144" s="613"/>
      <c r="J144" s="612"/>
      <c r="K144" s="612"/>
      <c r="L144" s="612"/>
      <c r="M144" s="612"/>
      <c r="N144" s="612"/>
      <c r="O144" s="612"/>
      <c r="P144" s="612"/>
    </row>
    <row r="145" spans="1:16" x14ac:dyDescent="0.25">
      <c r="A145" s="613"/>
      <c r="B145" s="613"/>
      <c r="C145" s="613"/>
      <c r="D145" s="613"/>
      <c r="E145" s="613"/>
      <c r="F145" s="613"/>
      <c r="G145" s="613"/>
      <c r="H145" s="613"/>
      <c r="I145" s="613"/>
      <c r="J145" s="612"/>
      <c r="K145" s="612"/>
      <c r="L145" s="612"/>
      <c r="M145" s="612"/>
      <c r="N145" s="612"/>
      <c r="O145" s="612"/>
      <c r="P145" s="612"/>
    </row>
    <row r="146" spans="1:16" x14ac:dyDescent="0.25">
      <c r="A146" s="613"/>
      <c r="B146" s="613"/>
      <c r="C146" s="613"/>
      <c r="D146" s="613"/>
      <c r="E146" s="613"/>
      <c r="F146" s="613"/>
      <c r="G146" s="613"/>
      <c r="H146" s="613"/>
      <c r="I146" s="613"/>
      <c r="J146" s="612"/>
      <c r="K146" s="612"/>
      <c r="L146" s="612"/>
      <c r="M146" s="612"/>
      <c r="N146" s="612"/>
      <c r="O146" s="612"/>
      <c r="P146" s="612"/>
    </row>
    <row r="147" spans="1:16" x14ac:dyDescent="0.25">
      <c r="A147" s="613"/>
      <c r="B147" s="613"/>
      <c r="C147" s="613"/>
      <c r="D147" s="613"/>
      <c r="E147" s="613"/>
      <c r="F147" s="613"/>
      <c r="G147" s="613"/>
      <c r="H147" s="613"/>
      <c r="I147" s="613"/>
      <c r="J147" s="612"/>
      <c r="K147" s="612"/>
      <c r="L147" s="612"/>
      <c r="M147" s="612"/>
      <c r="N147" s="612"/>
      <c r="O147" s="612"/>
      <c r="P147" s="612"/>
    </row>
    <row r="148" spans="1:16" x14ac:dyDescent="0.25">
      <c r="A148" s="613"/>
      <c r="B148" s="613"/>
      <c r="C148" s="613"/>
      <c r="D148" s="613"/>
      <c r="E148" s="613"/>
      <c r="F148" s="613"/>
      <c r="G148" s="613"/>
      <c r="H148" s="613"/>
      <c r="I148" s="613"/>
      <c r="J148" s="612"/>
      <c r="K148" s="612"/>
      <c r="L148" s="612"/>
      <c r="M148" s="612"/>
      <c r="N148" s="612"/>
      <c r="O148" s="612"/>
      <c r="P148" s="612"/>
    </row>
    <row r="149" spans="1:16" x14ac:dyDescent="0.25">
      <c r="A149" s="613"/>
      <c r="B149" s="613"/>
      <c r="C149" s="613"/>
      <c r="D149" s="613"/>
      <c r="E149" s="613"/>
      <c r="F149" s="613"/>
      <c r="G149" s="613"/>
      <c r="H149" s="613"/>
      <c r="I149" s="613"/>
      <c r="J149" s="612"/>
      <c r="K149" s="612"/>
      <c r="L149" s="612"/>
      <c r="M149" s="612"/>
      <c r="N149" s="612"/>
      <c r="O149" s="612"/>
      <c r="P149" s="612"/>
    </row>
    <row r="150" spans="1:16" x14ac:dyDescent="0.25">
      <c r="A150" s="613"/>
      <c r="B150" s="613"/>
      <c r="C150" s="613"/>
      <c r="D150" s="613"/>
      <c r="E150" s="613"/>
      <c r="F150" s="613"/>
      <c r="G150" s="613"/>
      <c r="H150" s="613"/>
      <c r="I150" s="613"/>
      <c r="J150" s="612"/>
      <c r="K150" s="612"/>
      <c r="L150" s="612"/>
      <c r="M150" s="612"/>
      <c r="N150" s="612"/>
      <c r="O150" s="612"/>
      <c r="P150" s="612"/>
    </row>
    <row r="151" spans="1:16" x14ac:dyDescent="0.25">
      <c r="A151" s="613"/>
      <c r="B151" s="613"/>
      <c r="C151" s="613"/>
      <c r="D151" s="613"/>
      <c r="E151" s="613"/>
      <c r="F151" s="613"/>
      <c r="G151" s="613"/>
      <c r="H151" s="613"/>
      <c r="I151" s="613"/>
      <c r="J151" s="612"/>
      <c r="K151" s="612"/>
      <c r="L151" s="612"/>
      <c r="M151" s="612"/>
      <c r="N151" s="612"/>
      <c r="O151" s="612"/>
      <c r="P151" s="612"/>
    </row>
    <row r="152" spans="1:16" x14ac:dyDescent="0.25">
      <c r="A152" s="613"/>
      <c r="B152" s="613"/>
      <c r="C152" s="613"/>
      <c r="D152" s="613"/>
      <c r="E152" s="613"/>
      <c r="F152" s="613"/>
      <c r="G152" s="613"/>
      <c r="H152" s="613"/>
      <c r="I152" s="613"/>
      <c r="J152" s="612"/>
      <c r="K152" s="612"/>
      <c r="L152" s="612"/>
      <c r="M152" s="612"/>
      <c r="N152" s="612"/>
      <c r="O152" s="612"/>
      <c r="P152" s="612"/>
    </row>
    <row r="153" spans="1:16" x14ac:dyDescent="0.25">
      <c r="A153" s="613"/>
      <c r="B153" s="613"/>
      <c r="C153" s="613"/>
      <c r="D153" s="613"/>
      <c r="E153" s="613"/>
      <c r="F153" s="613"/>
      <c r="G153" s="613"/>
      <c r="H153" s="613"/>
      <c r="I153" s="613"/>
      <c r="J153" s="612"/>
      <c r="K153" s="612"/>
      <c r="L153" s="612"/>
      <c r="M153" s="612"/>
      <c r="N153" s="612"/>
      <c r="O153" s="612"/>
      <c r="P153" s="612"/>
    </row>
    <row r="154" spans="1:16" x14ac:dyDescent="0.25">
      <c r="A154" s="613"/>
      <c r="B154" s="613"/>
      <c r="C154" s="613"/>
      <c r="D154" s="613"/>
      <c r="E154" s="613"/>
      <c r="F154" s="613"/>
      <c r="G154" s="613"/>
      <c r="H154" s="613"/>
      <c r="I154" s="613"/>
      <c r="J154" s="612"/>
      <c r="K154" s="612"/>
      <c r="L154" s="612"/>
      <c r="M154" s="612"/>
      <c r="N154" s="612"/>
      <c r="O154" s="612"/>
      <c r="P154" s="612"/>
    </row>
    <row r="155" spans="1:16" x14ac:dyDescent="0.25">
      <c r="A155" s="613"/>
      <c r="B155" s="613"/>
      <c r="C155" s="613"/>
      <c r="D155" s="613"/>
      <c r="E155" s="613"/>
      <c r="F155" s="613"/>
      <c r="G155" s="613"/>
      <c r="H155" s="613"/>
      <c r="I155" s="613"/>
      <c r="J155" s="612"/>
      <c r="K155" s="612"/>
      <c r="L155" s="612"/>
      <c r="M155" s="612"/>
      <c r="N155" s="612"/>
      <c r="O155" s="612"/>
      <c r="P155" s="612"/>
    </row>
    <row r="156" spans="1:16" x14ac:dyDescent="0.25">
      <c r="A156" s="613"/>
      <c r="B156" s="613"/>
      <c r="C156" s="613"/>
      <c r="D156" s="613"/>
      <c r="E156" s="613"/>
      <c r="F156" s="613"/>
      <c r="G156" s="613"/>
      <c r="H156" s="613"/>
      <c r="I156" s="613"/>
      <c r="J156" s="612"/>
      <c r="K156" s="612"/>
      <c r="L156" s="612"/>
      <c r="M156" s="612"/>
      <c r="N156" s="612"/>
      <c r="O156" s="612"/>
      <c r="P156" s="612"/>
    </row>
    <row r="157" spans="1:16" x14ac:dyDescent="0.25">
      <c r="A157" s="613"/>
      <c r="B157" s="613"/>
      <c r="C157" s="613"/>
      <c r="D157" s="613"/>
      <c r="E157" s="613"/>
      <c r="F157" s="613"/>
      <c r="G157" s="613"/>
      <c r="H157" s="613"/>
      <c r="I157" s="613"/>
      <c r="J157" s="612"/>
      <c r="K157" s="612"/>
      <c r="L157" s="612"/>
      <c r="M157" s="612"/>
      <c r="N157" s="612"/>
      <c r="O157" s="612"/>
      <c r="P157" s="612"/>
    </row>
    <row r="158" spans="1:16" x14ac:dyDescent="0.25">
      <c r="A158" s="613"/>
      <c r="B158" s="613"/>
      <c r="C158" s="613"/>
      <c r="D158" s="613"/>
      <c r="E158" s="613"/>
      <c r="F158" s="613"/>
      <c r="G158" s="613"/>
      <c r="H158" s="613"/>
      <c r="I158" s="613"/>
      <c r="J158" s="612"/>
      <c r="K158" s="612"/>
      <c r="L158" s="612"/>
      <c r="M158" s="612"/>
      <c r="N158" s="612"/>
      <c r="O158" s="612"/>
      <c r="P158" s="612"/>
    </row>
    <row r="159" spans="1:16" x14ac:dyDescent="0.25">
      <c r="A159" s="613"/>
      <c r="B159" s="613"/>
      <c r="C159" s="613"/>
      <c r="D159" s="613"/>
      <c r="E159" s="613"/>
      <c r="F159" s="613"/>
      <c r="G159" s="613"/>
      <c r="H159" s="613"/>
      <c r="I159" s="613"/>
      <c r="J159" s="612"/>
      <c r="K159" s="612"/>
      <c r="L159" s="612"/>
      <c r="M159" s="612"/>
      <c r="N159" s="612"/>
      <c r="O159" s="612"/>
      <c r="P159" s="612"/>
    </row>
    <row r="160" spans="1:16" x14ac:dyDescent="0.25">
      <c r="A160" s="613"/>
      <c r="B160" s="613"/>
      <c r="C160" s="613"/>
      <c r="D160" s="613"/>
      <c r="E160" s="613"/>
      <c r="F160" s="613"/>
      <c r="G160" s="613"/>
      <c r="H160" s="613"/>
      <c r="I160" s="613"/>
      <c r="J160" s="612"/>
      <c r="K160" s="612"/>
      <c r="L160" s="612"/>
      <c r="M160" s="612"/>
      <c r="N160" s="612"/>
      <c r="O160" s="612"/>
      <c r="P160" s="612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50577-FBA9-44B4-915C-D59E59677976}">
  <sheetPr codeName="Sheet2"/>
  <dimension ref="A1:J17"/>
  <sheetViews>
    <sheetView showGridLines="0" workbookViewId="0">
      <selection sqref="A1:XFD1048576"/>
    </sheetView>
  </sheetViews>
  <sheetFormatPr defaultRowHeight="15" x14ac:dyDescent="0.25"/>
  <cols>
    <col min="1" max="1" width="30.7109375" customWidth="1"/>
    <col min="2" max="3" width="25.7109375" customWidth="1"/>
    <col min="4" max="10" width="11.85546875" customWidth="1"/>
  </cols>
  <sheetData>
    <row r="1" spans="1:10" ht="18.75" x14ac:dyDescent="0.3">
      <c r="A1" s="40" t="s">
        <v>23</v>
      </c>
      <c r="B1" s="41"/>
      <c r="C1" s="41"/>
      <c r="D1" s="42"/>
      <c r="E1" s="42"/>
      <c r="F1" s="42"/>
      <c r="G1" s="42"/>
      <c r="H1" s="42"/>
      <c r="I1" s="43"/>
    </row>
    <row r="2" spans="1:10" x14ac:dyDescent="0.25">
      <c r="A2" s="599"/>
      <c r="B2" s="599"/>
      <c r="C2" s="599"/>
      <c r="D2" s="600"/>
      <c r="E2" s="600"/>
      <c r="F2" s="600"/>
      <c r="G2" s="600"/>
      <c r="H2" s="600"/>
      <c r="I2" s="600"/>
    </row>
    <row r="3" spans="1:10" x14ac:dyDescent="0.25">
      <c r="A3" s="606" t="s">
        <v>315</v>
      </c>
      <c r="B3" s="606"/>
      <c r="C3" s="606"/>
      <c r="D3" s="606"/>
      <c r="E3" s="606"/>
      <c r="F3" s="606"/>
      <c r="G3" s="606"/>
      <c r="H3" s="606"/>
      <c r="I3" s="606"/>
      <c r="J3" s="606"/>
    </row>
    <row r="4" spans="1:10" ht="18" x14ac:dyDescent="0.25">
      <c r="A4" s="604"/>
      <c r="B4" s="604"/>
      <c r="C4" s="604"/>
      <c r="D4" s="616" t="s">
        <v>316</v>
      </c>
      <c r="E4" s="617"/>
      <c r="F4" s="618"/>
      <c r="G4" s="605" t="s">
        <v>317</v>
      </c>
      <c r="H4" s="616" t="s">
        <v>318</v>
      </c>
      <c r="I4" s="617"/>
      <c r="J4" s="618"/>
    </row>
    <row r="5" spans="1:10" x14ac:dyDescent="0.25">
      <c r="A5" s="601" t="s">
        <v>319</v>
      </c>
      <c r="B5" s="601" t="s">
        <v>320</v>
      </c>
      <c r="C5" s="601" t="s">
        <v>321</v>
      </c>
      <c r="D5" s="602" t="s">
        <v>322</v>
      </c>
      <c r="E5" s="602" t="s">
        <v>323</v>
      </c>
      <c r="F5" s="601" t="s">
        <v>324</v>
      </c>
      <c r="G5" s="602" t="s">
        <v>325</v>
      </c>
      <c r="H5" s="602" t="s">
        <v>326</v>
      </c>
      <c r="I5" s="602" t="s">
        <v>327</v>
      </c>
      <c r="J5" s="602" t="s">
        <v>328</v>
      </c>
    </row>
    <row r="6" spans="1:10" ht="18" x14ac:dyDescent="0.25">
      <c r="A6" s="603" t="s">
        <v>329</v>
      </c>
      <c r="B6" s="603" t="s">
        <v>8</v>
      </c>
      <c r="C6" s="603" t="s">
        <v>330</v>
      </c>
      <c r="D6" s="603" t="s">
        <v>331</v>
      </c>
      <c r="E6" s="603" t="s">
        <v>331</v>
      </c>
      <c r="F6" s="603" t="s">
        <v>331</v>
      </c>
      <c r="G6" s="603" t="s">
        <v>331</v>
      </c>
      <c r="H6" s="609">
        <v>90</v>
      </c>
      <c r="I6" s="609">
        <v>126</v>
      </c>
      <c r="J6" s="609">
        <v>135</v>
      </c>
    </row>
    <row r="7" spans="1:10" ht="27" x14ac:dyDescent="0.25">
      <c r="A7" s="603" t="s">
        <v>332</v>
      </c>
      <c r="B7" s="603" t="s">
        <v>8</v>
      </c>
      <c r="C7" s="603" t="s">
        <v>330</v>
      </c>
      <c r="D7" s="609">
        <v>3936</v>
      </c>
      <c r="E7" s="609">
        <v>4732</v>
      </c>
      <c r="F7" s="609">
        <v>4165</v>
      </c>
      <c r="G7" s="609">
        <v>2500</v>
      </c>
      <c r="H7" s="609">
        <v>3500</v>
      </c>
      <c r="I7" s="609">
        <v>3500</v>
      </c>
      <c r="J7" s="609">
        <v>3500</v>
      </c>
    </row>
    <row r="8" spans="1:10" ht="18" x14ac:dyDescent="0.25">
      <c r="A8" s="603" t="s">
        <v>333</v>
      </c>
      <c r="B8" s="603" t="s">
        <v>8</v>
      </c>
      <c r="C8" s="603" t="s">
        <v>330</v>
      </c>
      <c r="D8" s="609">
        <v>59</v>
      </c>
      <c r="E8" s="609">
        <v>61</v>
      </c>
      <c r="F8" s="609">
        <v>58</v>
      </c>
      <c r="G8" s="609">
        <v>55</v>
      </c>
      <c r="H8" s="609">
        <v>50</v>
      </c>
      <c r="I8" s="609">
        <v>50</v>
      </c>
      <c r="J8" s="609">
        <v>50</v>
      </c>
    </row>
    <row r="9" spans="1:10" ht="27" x14ac:dyDescent="0.25">
      <c r="A9" s="603" t="s">
        <v>334</v>
      </c>
      <c r="B9" s="603" t="s">
        <v>9</v>
      </c>
      <c r="C9" s="603" t="s">
        <v>330</v>
      </c>
      <c r="D9" s="609">
        <v>10</v>
      </c>
      <c r="E9" s="609">
        <v>20</v>
      </c>
      <c r="F9" s="609">
        <v>25</v>
      </c>
      <c r="G9" s="609">
        <v>20</v>
      </c>
      <c r="H9" s="609">
        <v>15</v>
      </c>
      <c r="I9" s="609">
        <v>15</v>
      </c>
      <c r="J9" s="609">
        <v>15</v>
      </c>
    </row>
    <row r="10" spans="1:10" ht="18" x14ac:dyDescent="0.25">
      <c r="A10" s="603" t="s">
        <v>335</v>
      </c>
      <c r="B10" s="603" t="s">
        <v>9</v>
      </c>
      <c r="C10" s="603" t="s">
        <v>330</v>
      </c>
      <c r="D10" s="609">
        <v>486</v>
      </c>
      <c r="E10" s="609">
        <v>301</v>
      </c>
      <c r="F10" s="609">
        <v>312</v>
      </c>
      <c r="G10" s="609">
        <v>250</v>
      </c>
      <c r="H10" s="609">
        <v>140</v>
      </c>
      <c r="I10" s="609">
        <v>140</v>
      </c>
      <c r="J10" s="609">
        <v>140</v>
      </c>
    </row>
    <row r="11" spans="1:10" ht="18" x14ac:dyDescent="0.25">
      <c r="A11" s="603" t="s">
        <v>336</v>
      </c>
      <c r="B11" s="603" t="s">
        <v>9</v>
      </c>
      <c r="C11" s="603" t="s">
        <v>330</v>
      </c>
      <c r="D11" s="609">
        <v>6</v>
      </c>
      <c r="E11" s="609">
        <v>12</v>
      </c>
      <c r="F11" s="609">
        <v>15</v>
      </c>
      <c r="G11" s="609">
        <v>15</v>
      </c>
      <c r="H11" s="609">
        <v>15</v>
      </c>
      <c r="I11" s="609">
        <v>15</v>
      </c>
      <c r="J11" s="609">
        <v>15</v>
      </c>
    </row>
    <row r="12" spans="1:10" ht="18" x14ac:dyDescent="0.25">
      <c r="A12" s="603" t="s">
        <v>337</v>
      </c>
      <c r="B12" s="603" t="s">
        <v>9</v>
      </c>
      <c r="C12" s="603" t="s">
        <v>330</v>
      </c>
      <c r="D12" s="609">
        <v>10</v>
      </c>
      <c r="E12" s="609">
        <v>55</v>
      </c>
      <c r="F12" s="609">
        <v>117</v>
      </c>
      <c r="G12" s="609">
        <v>59</v>
      </c>
      <c r="H12" s="609">
        <v>65</v>
      </c>
      <c r="I12" s="609">
        <v>65</v>
      </c>
      <c r="J12" s="609">
        <v>65</v>
      </c>
    </row>
    <row r="13" spans="1:10" ht="18" x14ac:dyDescent="0.25">
      <c r="A13" s="603" t="s">
        <v>338</v>
      </c>
      <c r="B13" s="603" t="s">
        <v>9</v>
      </c>
      <c r="C13" s="603" t="s">
        <v>330</v>
      </c>
      <c r="D13" s="609">
        <v>2</v>
      </c>
      <c r="E13" s="609">
        <v>325</v>
      </c>
      <c r="F13" s="609">
        <v>322</v>
      </c>
      <c r="G13" s="609">
        <v>340</v>
      </c>
      <c r="H13" s="609">
        <v>340</v>
      </c>
      <c r="I13" s="609">
        <v>340</v>
      </c>
      <c r="J13" s="609">
        <v>340</v>
      </c>
    </row>
    <row r="14" spans="1:10" ht="18" x14ac:dyDescent="0.25">
      <c r="A14" s="603" t="s">
        <v>30</v>
      </c>
      <c r="B14" s="603" t="s">
        <v>10</v>
      </c>
      <c r="C14" s="603" t="s">
        <v>330</v>
      </c>
      <c r="D14" s="609">
        <v>33</v>
      </c>
      <c r="E14" s="609">
        <v>34</v>
      </c>
      <c r="F14" s="609">
        <v>31</v>
      </c>
      <c r="G14" s="609">
        <v>32</v>
      </c>
      <c r="H14" s="609">
        <v>20</v>
      </c>
      <c r="I14" s="609">
        <v>22</v>
      </c>
      <c r="J14" s="609">
        <v>24</v>
      </c>
    </row>
    <row r="15" spans="1:10" ht="18" x14ac:dyDescent="0.25">
      <c r="A15" s="603" t="s">
        <v>339</v>
      </c>
      <c r="B15" s="603" t="s">
        <v>10</v>
      </c>
      <c r="C15" s="603" t="s">
        <v>330</v>
      </c>
      <c r="D15" s="609">
        <v>70</v>
      </c>
      <c r="E15" s="609">
        <v>61</v>
      </c>
      <c r="F15" s="609">
        <v>45</v>
      </c>
      <c r="G15" s="609">
        <v>45</v>
      </c>
      <c r="H15" s="609">
        <v>45</v>
      </c>
      <c r="I15" s="609">
        <v>45</v>
      </c>
      <c r="J15" s="609">
        <v>45</v>
      </c>
    </row>
    <row r="16" spans="1:10" x14ac:dyDescent="0.25">
      <c r="A16" s="607" t="s">
        <v>340</v>
      </c>
      <c r="B16" s="607"/>
      <c r="C16" s="607"/>
      <c r="D16" s="607"/>
      <c r="E16" s="607"/>
      <c r="F16" s="607"/>
      <c r="G16" s="607"/>
      <c r="H16" s="607"/>
      <c r="I16" s="607"/>
      <c r="J16" s="607"/>
    </row>
    <row r="17" spans="1:10" x14ac:dyDescent="0.25">
      <c r="A17" s="608" t="s">
        <v>341</v>
      </c>
      <c r="B17" s="608"/>
      <c r="C17" s="608"/>
      <c r="D17" s="608"/>
      <c r="E17" s="608"/>
      <c r="F17" s="608"/>
      <c r="G17" s="608"/>
      <c r="H17" s="608"/>
      <c r="I17" s="608"/>
      <c r="J17" s="608"/>
    </row>
  </sheetData>
  <mergeCells count="2">
    <mergeCell ref="D4:F4"/>
    <mergeCell ref="H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3E85D-E359-42A8-BF9C-D5C64F83C224}">
  <sheetPr codeName="Sheet4"/>
  <dimension ref="A1:L45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.7109375" customWidth="1"/>
    <col min="11" max="11" width="6.140625" customWidth="1"/>
    <col min="12" max="12" width="5.85546875" customWidth="1"/>
  </cols>
  <sheetData>
    <row r="1" spans="1:12" ht="18.75" x14ac:dyDescent="0.3">
      <c r="A1" s="40" t="s">
        <v>23</v>
      </c>
    </row>
    <row r="3" spans="1:12" x14ac:dyDescent="0.25">
      <c r="A3" s="49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25">
      <c r="A4" s="51" t="s">
        <v>32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25">
      <c r="A5" s="53" t="s">
        <v>33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25">
      <c r="A6" s="55" t="s">
        <v>34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x14ac:dyDescent="0.25">
      <c r="A7" s="55" t="s">
        <v>35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x14ac:dyDescent="0.25">
      <c r="A8" s="55" t="s">
        <v>36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55.5" x14ac:dyDescent="0.25">
      <c r="A9" s="57" t="s">
        <v>24</v>
      </c>
      <c r="B9" s="58" t="s">
        <v>37</v>
      </c>
      <c r="C9" s="46"/>
      <c r="D9" s="59"/>
      <c r="E9" s="60" t="s">
        <v>38</v>
      </c>
      <c r="F9" s="61" t="s">
        <v>39</v>
      </c>
      <c r="G9" s="61" t="s">
        <v>40</v>
      </c>
      <c r="H9" s="45" t="s">
        <v>41</v>
      </c>
      <c r="I9" s="48"/>
      <c r="J9" s="62"/>
      <c r="K9" s="61" t="s">
        <v>39</v>
      </c>
      <c r="L9" s="63" t="s">
        <v>42</v>
      </c>
    </row>
    <row r="10" spans="1:12" x14ac:dyDescent="0.25">
      <c r="A10" s="64" t="s">
        <v>2</v>
      </c>
      <c r="B10" s="65" t="s">
        <v>25</v>
      </c>
      <c r="C10" s="65" t="s">
        <v>26</v>
      </c>
      <c r="D10" s="66" t="s">
        <v>27</v>
      </c>
      <c r="E10" s="67" t="s">
        <v>28</v>
      </c>
      <c r="F10" s="68" t="s">
        <v>43</v>
      </c>
      <c r="G10" s="69"/>
      <c r="H10" s="65" t="s">
        <v>29</v>
      </c>
      <c r="I10" s="65" t="s">
        <v>12</v>
      </c>
      <c r="J10" s="70" t="s">
        <v>13</v>
      </c>
      <c r="K10" s="68" t="s">
        <v>44</v>
      </c>
      <c r="L10" s="71"/>
    </row>
    <row r="11" spans="1:12" x14ac:dyDescent="0.25">
      <c r="A11" s="13" t="s">
        <v>45</v>
      </c>
      <c r="B11" s="72">
        <v>485.28699999999998</v>
      </c>
      <c r="C11" s="72">
        <v>459.17399999999998</v>
      </c>
      <c r="D11" s="72">
        <v>533.9</v>
      </c>
      <c r="E11" s="15">
        <v>447.79700000000003</v>
      </c>
      <c r="F11" s="73">
        <v>-2.5999999999999999E-2</v>
      </c>
      <c r="G11" s="73">
        <v>8.3000000000000004E-2</v>
      </c>
      <c r="H11" s="72">
        <v>448.96499999999997</v>
      </c>
      <c r="I11" s="72">
        <v>468.81599999999997</v>
      </c>
      <c r="J11" s="72">
        <v>487.72899999999998</v>
      </c>
      <c r="K11" s="73">
        <v>2.9000000000000001E-2</v>
      </c>
      <c r="L11" s="74">
        <v>7.5999999999999998E-2</v>
      </c>
    </row>
    <row r="12" spans="1:12" x14ac:dyDescent="0.25">
      <c r="A12" s="13" t="s">
        <v>46</v>
      </c>
      <c r="B12" s="75">
        <v>982.78700000000003</v>
      </c>
      <c r="C12" s="75">
        <v>1352.547</v>
      </c>
      <c r="D12" s="75">
        <v>1337.2729999999999</v>
      </c>
      <c r="E12" s="15">
        <v>1254.0940000000001</v>
      </c>
      <c r="F12" s="76">
        <v>8.5000000000000006E-2</v>
      </c>
      <c r="G12" s="76">
        <v>0.21299999999999999</v>
      </c>
      <c r="H12" s="75">
        <v>1315.355</v>
      </c>
      <c r="I12" s="75">
        <v>1357.635</v>
      </c>
      <c r="J12" s="75">
        <v>1420.85</v>
      </c>
      <c r="K12" s="76">
        <v>4.2000000000000003E-2</v>
      </c>
      <c r="L12" s="77">
        <v>0.219</v>
      </c>
    </row>
    <row r="13" spans="1:12" x14ac:dyDescent="0.25">
      <c r="A13" s="13" t="s">
        <v>47</v>
      </c>
      <c r="B13" s="75">
        <v>1562.857</v>
      </c>
      <c r="C13" s="75">
        <v>1261.895</v>
      </c>
      <c r="D13" s="75">
        <v>1743.0889999999999</v>
      </c>
      <c r="E13" s="15">
        <v>1796.971</v>
      </c>
      <c r="F13" s="76">
        <v>4.8000000000000001E-2</v>
      </c>
      <c r="G13" s="76">
        <v>0.27500000000000002</v>
      </c>
      <c r="H13" s="75">
        <v>1638.884</v>
      </c>
      <c r="I13" s="75">
        <v>1344.1</v>
      </c>
      <c r="J13" s="75">
        <v>1407.0540000000001</v>
      </c>
      <c r="K13" s="76">
        <v>-7.8E-2</v>
      </c>
      <c r="L13" s="77">
        <v>0.254</v>
      </c>
    </row>
    <row r="14" spans="1:12" x14ac:dyDescent="0.25">
      <c r="A14" s="13" t="s">
        <v>48</v>
      </c>
      <c r="B14" s="75">
        <v>2144.585</v>
      </c>
      <c r="C14" s="75">
        <v>2570.0439999999999</v>
      </c>
      <c r="D14" s="75">
        <v>2622.404</v>
      </c>
      <c r="E14" s="15">
        <v>2590.4250000000002</v>
      </c>
      <c r="F14" s="76">
        <v>6.5000000000000002E-2</v>
      </c>
      <c r="G14" s="76">
        <v>0.42899999999999999</v>
      </c>
      <c r="H14" s="75">
        <v>2702.54</v>
      </c>
      <c r="I14" s="75">
        <v>2779.096</v>
      </c>
      <c r="J14" s="75">
        <v>2908.2</v>
      </c>
      <c r="K14" s="76">
        <v>3.9E-2</v>
      </c>
      <c r="L14" s="77">
        <v>0.45100000000000001</v>
      </c>
    </row>
    <row r="15" spans="1:12" x14ac:dyDescent="0.25">
      <c r="A15" s="78" t="s">
        <v>49</v>
      </c>
      <c r="B15" s="79">
        <v>5175.5159999999996</v>
      </c>
      <c r="C15" s="79">
        <v>5643.66</v>
      </c>
      <c r="D15" s="79">
        <v>6236.6660000000002</v>
      </c>
      <c r="E15" s="37">
        <v>6089.2870000000003</v>
      </c>
      <c r="F15" s="80">
        <v>5.6000000000000001E-2</v>
      </c>
      <c r="G15" s="81">
        <v>1</v>
      </c>
      <c r="H15" s="79">
        <v>6105.7439999999997</v>
      </c>
      <c r="I15" s="79">
        <v>5949.6469999999999</v>
      </c>
      <c r="J15" s="79">
        <v>6223.8329999999996</v>
      </c>
      <c r="K15" s="80">
        <v>7.0000000000000001E-3</v>
      </c>
      <c r="L15" s="82">
        <v>1</v>
      </c>
    </row>
    <row r="16" spans="1:12" x14ac:dyDescent="0.25">
      <c r="A16" s="78" t="s">
        <v>50</v>
      </c>
      <c r="B16" s="79">
        <v>5175.5159999999996</v>
      </c>
      <c r="C16" s="79">
        <v>5643.66</v>
      </c>
      <c r="D16" s="79">
        <v>6236.6660000000002</v>
      </c>
      <c r="E16" s="37">
        <v>6089.2870000000003</v>
      </c>
      <c r="F16" s="80">
        <v>5.6000000000000001E-2</v>
      </c>
      <c r="G16" s="81">
        <v>1</v>
      </c>
      <c r="H16" s="79">
        <v>6105.7439999999997</v>
      </c>
      <c r="I16" s="79">
        <v>5949.6469999999999</v>
      </c>
      <c r="J16" s="79">
        <v>6223.8329999999996</v>
      </c>
      <c r="K16" s="80">
        <v>7.0000000000000001E-3</v>
      </c>
      <c r="L16" s="82">
        <v>1</v>
      </c>
    </row>
    <row r="17" spans="1:12" ht="18" x14ac:dyDescent="0.25">
      <c r="A17" s="83" t="s">
        <v>51</v>
      </c>
      <c r="B17" s="84" t="s">
        <v>11</v>
      </c>
      <c r="C17" s="84"/>
      <c r="D17" s="85"/>
      <c r="E17" s="86">
        <v>0</v>
      </c>
      <c r="F17" s="87"/>
      <c r="G17" s="88"/>
      <c r="H17" s="89">
        <v>-54.396999999999998</v>
      </c>
      <c r="I17" s="89">
        <v>-486.15499999999997</v>
      </c>
      <c r="J17" s="89">
        <v>-506.82100000000003</v>
      </c>
      <c r="K17" s="87"/>
      <c r="L17" s="90"/>
    </row>
    <row r="18" spans="1:12" x14ac:dyDescent="0.25">
      <c r="A18" s="91"/>
      <c r="B18" s="92"/>
      <c r="C18" s="92"/>
      <c r="D18" s="92"/>
      <c r="E18" s="92"/>
      <c r="F18" s="93"/>
      <c r="G18" s="93"/>
      <c r="H18" s="92"/>
      <c r="I18" s="92"/>
      <c r="J18" s="92"/>
      <c r="K18" s="93"/>
      <c r="L18" s="93"/>
    </row>
    <row r="19" spans="1:12" x14ac:dyDescent="0.25">
      <c r="A19" s="94" t="s">
        <v>52</v>
      </c>
      <c r="B19" s="95"/>
      <c r="C19" s="95"/>
      <c r="D19" s="95"/>
      <c r="E19" s="95"/>
      <c r="F19" s="96"/>
      <c r="G19" s="96"/>
      <c r="H19" s="95"/>
      <c r="I19" s="95"/>
      <c r="J19" s="97"/>
      <c r="K19" s="96"/>
      <c r="L19" s="96"/>
    </row>
    <row r="20" spans="1:12" x14ac:dyDescent="0.25">
      <c r="A20" s="98" t="s">
        <v>53</v>
      </c>
      <c r="B20" s="99">
        <v>796.19799999999998</v>
      </c>
      <c r="C20" s="99">
        <v>843.77</v>
      </c>
      <c r="D20" s="99">
        <v>1045.308</v>
      </c>
      <c r="E20" s="25">
        <v>983.64300000000003</v>
      </c>
      <c r="F20" s="100">
        <v>7.2999999999999995E-2</v>
      </c>
      <c r="G20" s="100">
        <v>0.159</v>
      </c>
      <c r="H20" s="99">
        <v>923.61699999999996</v>
      </c>
      <c r="I20" s="99">
        <v>972.41499999999996</v>
      </c>
      <c r="J20" s="99">
        <v>1016.671</v>
      </c>
      <c r="K20" s="100">
        <v>1.0999999999999999E-2</v>
      </c>
      <c r="L20" s="101">
        <v>0.16</v>
      </c>
    </row>
    <row r="21" spans="1:12" x14ac:dyDescent="0.25">
      <c r="A21" s="13" t="s">
        <v>54</v>
      </c>
      <c r="B21" s="102">
        <v>333.74</v>
      </c>
      <c r="C21" s="72">
        <v>335.94900000000001</v>
      </c>
      <c r="D21" s="72">
        <v>353.38299999999998</v>
      </c>
      <c r="E21" s="103">
        <v>382.85500000000002</v>
      </c>
      <c r="F21" s="73">
        <v>4.7E-2</v>
      </c>
      <c r="G21" s="73">
        <v>6.0999999999999999E-2</v>
      </c>
      <c r="H21" s="72">
        <v>402.01400000000001</v>
      </c>
      <c r="I21" s="72">
        <v>419.70800000000003</v>
      </c>
      <c r="J21" s="72">
        <v>438.959</v>
      </c>
      <c r="K21" s="73">
        <v>4.7E-2</v>
      </c>
      <c r="L21" s="104">
        <v>6.7000000000000004E-2</v>
      </c>
    </row>
    <row r="22" spans="1:12" x14ac:dyDescent="0.25">
      <c r="A22" s="13" t="s">
        <v>55</v>
      </c>
      <c r="B22" s="22">
        <v>462.45800000000003</v>
      </c>
      <c r="C22" s="75">
        <v>507.82100000000003</v>
      </c>
      <c r="D22" s="75">
        <v>691.92499999999995</v>
      </c>
      <c r="E22" s="15">
        <v>600.78800000000001</v>
      </c>
      <c r="F22" s="76">
        <v>9.0999999999999998E-2</v>
      </c>
      <c r="G22" s="76">
        <v>9.8000000000000004E-2</v>
      </c>
      <c r="H22" s="75">
        <v>521.60299999999995</v>
      </c>
      <c r="I22" s="75">
        <v>552.70699999999999</v>
      </c>
      <c r="J22" s="75">
        <v>577.71199999999999</v>
      </c>
      <c r="K22" s="76">
        <v>-1.2999999999999999E-2</v>
      </c>
      <c r="L22" s="105">
        <v>9.1999999999999998E-2</v>
      </c>
    </row>
    <row r="23" spans="1:12" x14ac:dyDescent="0.25">
      <c r="A23" s="106" t="s">
        <v>56</v>
      </c>
      <c r="B23" s="107"/>
      <c r="C23" s="108"/>
      <c r="D23" s="109"/>
      <c r="E23" s="110"/>
      <c r="F23" s="111">
        <v>0</v>
      </c>
      <c r="G23" s="111">
        <v>0</v>
      </c>
      <c r="H23" s="108"/>
      <c r="I23" s="108"/>
      <c r="J23" s="108"/>
      <c r="K23" s="111">
        <v>0</v>
      </c>
      <c r="L23" s="112">
        <v>0</v>
      </c>
    </row>
    <row r="24" spans="1:12" x14ac:dyDescent="0.25">
      <c r="A24" s="106" t="s">
        <v>57</v>
      </c>
      <c r="B24" s="113">
        <v>26.323</v>
      </c>
      <c r="C24" s="114">
        <v>28.728000000000002</v>
      </c>
      <c r="D24" s="114">
        <v>35.993000000000002</v>
      </c>
      <c r="E24" s="115">
        <v>24.945</v>
      </c>
      <c r="F24" s="116">
        <v>-1.7999999999999999E-2</v>
      </c>
      <c r="G24" s="116">
        <v>5.0000000000000001E-3</v>
      </c>
      <c r="H24" s="114">
        <v>31.256</v>
      </c>
      <c r="I24" s="114">
        <v>32.454000000000001</v>
      </c>
      <c r="J24" s="114">
        <v>34.207999999999998</v>
      </c>
      <c r="K24" s="116">
        <v>0.111</v>
      </c>
      <c r="L24" s="117">
        <v>5.0000000000000001E-3</v>
      </c>
    </row>
    <row r="25" spans="1:12" ht="18" x14ac:dyDescent="0.25">
      <c r="A25" s="106" t="s">
        <v>58</v>
      </c>
      <c r="B25" s="113">
        <v>64.994</v>
      </c>
      <c r="C25" s="114">
        <v>28.609000000000002</v>
      </c>
      <c r="D25" s="114">
        <v>42.921999999999997</v>
      </c>
      <c r="E25" s="115">
        <v>38.93</v>
      </c>
      <c r="F25" s="116">
        <v>-0.157</v>
      </c>
      <c r="G25" s="116">
        <v>8.0000000000000002E-3</v>
      </c>
      <c r="H25" s="114">
        <v>25.628</v>
      </c>
      <c r="I25" s="114">
        <v>28.564</v>
      </c>
      <c r="J25" s="114">
        <v>29.763999999999999</v>
      </c>
      <c r="K25" s="116">
        <v>-8.5999999999999993E-2</v>
      </c>
      <c r="L25" s="117">
        <v>5.0000000000000001E-3</v>
      </c>
    </row>
    <row r="26" spans="1:12" x14ac:dyDescent="0.25">
      <c r="A26" s="106" t="s">
        <v>59</v>
      </c>
      <c r="B26" s="113">
        <v>33.356999999999999</v>
      </c>
      <c r="C26" s="114">
        <v>140.23699999999999</v>
      </c>
      <c r="D26" s="114">
        <v>198.92699999999999</v>
      </c>
      <c r="E26" s="115">
        <v>167.286</v>
      </c>
      <c r="F26" s="116">
        <v>0.71199999999999997</v>
      </c>
      <c r="G26" s="116">
        <v>2.3E-2</v>
      </c>
      <c r="H26" s="114">
        <v>118.68</v>
      </c>
      <c r="I26" s="114">
        <v>129.989</v>
      </c>
      <c r="J26" s="114">
        <v>135.869</v>
      </c>
      <c r="K26" s="116">
        <v>-6.7000000000000004E-2</v>
      </c>
      <c r="L26" s="117">
        <v>2.3E-2</v>
      </c>
    </row>
    <row r="27" spans="1:12" x14ac:dyDescent="0.25">
      <c r="A27" s="106" t="s">
        <v>60</v>
      </c>
      <c r="B27" s="113">
        <v>181.89099999999999</v>
      </c>
      <c r="C27" s="114">
        <v>130.93799999999999</v>
      </c>
      <c r="D27" s="114">
        <v>194.91399999999999</v>
      </c>
      <c r="E27" s="115">
        <v>110.536</v>
      </c>
      <c r="F27" s="116">
        <v>-0.153</v>
      </c>
      <c r="G27" s="116">
        <v>2.7E-2</v>
      </c>
      <c r="H27" s="114">
        <v>113.465</v>
      </c>
      <c r="I27" s="114">
        <v>118.68899999999999</v>
      </c>
      <c r="J27" s="114">
        <v>123.849</v>
      </c>
      <c r="K27" s="116">
        <v>3.9E-2</v>
      </c>
      <c r="L27" s="117">
        <v>1.9E-2</v>
      </c>
    </row>
    <row r="28" spans="1:12" x14ac:dyDescent="0.25">
      <c r="A28" s="106" t="s">
        <v>61</v>
      </c>
      <c r="B28" s="113">
        <v>39.481999999999999</v>
      </c>
      <c r="C28" s="114">
        <v>38.551000000000002</v>
      </c>
      <c r="D28" s="114">
        <v>33.188000000000002</v>
      </c>
      <c r="E28" s="115">
        <v>41.017000000000003</v>
      </c>
      <c r="F28" s="116">
        <v>1.2999999999999999E-2</v>
      </c>
      <c r="G28" s="116">
        <v>7.0000000000000001E-3</v>
      </c>
      <c r="H28" s="114">
        <v>36.375999999999998</v>
      </c>
      <c r="I28" s="114">
        <v>38.006</v>
      </c>
      <c r="J28" s="114">
        <v>39.747999999999998</v>
      </c>
      <c r="K28" s="116">
        <v>-0.01</v>
      </c>
      <c r="L28" s="117">
        <v>6.0000000000000001E-3</v>
      </c>
    </row>
    <row r="29" spans="1:12" x14ac:dyDescent="0.25">
      <c r="A29" s="106" t="s">
        <v>62</v>
      </c>
      <c r="B29" s="118">
        <v>14.948</v>
      </c>
      <c r="C29" s="119">
        <v>42.95</v>
      </c>
      <c r="D29" s="119">
        <v>81.835999999999999</v>
      </c>
      <c r="E29" s="120">
        <v>71.239000000000004</v>
      </c>
      <c r="F29" s="121">
        <v>0.68300000000000005</v>
      </c>
      <c r="G29" s="121">
        <v>8.9999999999999993E-3</v>
      </c>
      <c r="H29" s="119">
        <v>76.912999999999997</v>
      </c>
      <c r="I29" s="119">
        <v>80.209000000000003</v>
      </c>
      <c r="J29" s="119">
        <v>83.47</v>
      </c>
      <c r="K29" s="121">
        <v>5.3999999999999999E-2</v>
      </c>
      <c r="L29" s="122">
        <v>1.2999999999999999E-2</v>
      </c>
    </row>
    <row r="30" spans="1:12" ht="18" x14ac:dyDescent="0.25">
      <c r="A30" s="123" t="s">
        <v>63</v>
      </c>
      <c r="B30" s="124">
        <v>4284.8500000000004</v>
      </c>
      <c r="C30" s="124">
        <v>4731.8410000000003</v>
      </c>
      <c r="D30" s="124">
        <v>5105.9269999999997</v>
      </c>
      <c r="E30" s="125">
        <v>4979.5910000000003</v>
      </c>
      <c r="F30" s="126">
        <v>5.0999999999999997E-2</v>
      </c>
      <c r="G30" s="126">
        <v>0.82499999999999996</v>
      </c>
      <c r="H30" s="124">
        <v>4912.9880000000003</v>
      </c>
      <c r="I30" s="124">
        <v>4903.1220000000003</v>
      </c>
      <c r="J30" s="124">
        <v>5127.0010000000002</v>
      </c>
      <c r="K30" s="126">
        <v>0.01</v>
      </c>
      <c r="L30" s="127">
        <v>0.81799999999999995</v>
      </c>
    </row>
    <row r="31" spans="1:12" x14ac:dyDescent="0.25">
      <c r="A31" s="13" t="s">
        <v>64</v>
      </c>
      <c r="B31" s="102">
        <v>1520.934</v>
      </c>
      <c r="C31" s="72">
        <v>2087.9090000000001</v>
      </c>
      <c r="D31" s="72">
        <v>2176.0709999999999</v>
      </c>
      <c r="E31" s="103">
        <v>2063.7600000000002</v>
      </c>
      <c r="F31" s="73">
        <v>0.107</v>
      </c>
      <c r="G31" s="73">
        <v>0.33900000000000002</v>
      </c>
      <c r="H31" s="72">
        <v>2230.3690000000001</v>
      </c>
      <c r="I31" s="72">
        <v>2269.6860000000001</v>
      </c>
      <c r="J31" s="72">
        <v>2373.67</v>
      </c>
      <c r="K31" s="73">
        <v>4.8000000000000001E-2</v>
      </c>
      <c r="L31" s="104">
        <v>0.36699999999999999</v>
      </c>
    </row>
    <row r="32" spans="1:12" ht="18" x14ac:dyDescent="0.25">
      <c r="A32" s="13" t="s">
        <v>65</v>
      </c>
      <c r="B32" s="22">
        <v>2233.4070000000002</v>
      </c>
      <c r="C32" s="75">
        <v>2067.2669999999998</v>
      </c>
      <c r="D32" s="75">
        <v>2358.268</v>
      </c>
      <c r="E32" s="15">
        <v>2361.5819999999999</v>
      </c>
      <c r="F32" s="76">
        <v>1.9E-2</v>
      </c>
      <c r="G32" s="76">
        <v>0.39</v>
      </c>
      <c r="H32" s="75">
        <v>2230.7420000000002</v>
      </c>
      <c r="I32" s="75">
        <v>2153.107</v>
      </c>
      <c r="J32" s="75">
        <v>2250.2420000000002</v>
      </c>
      <c r="K32" s="76">
        <v>-1.6E-2</v>
      </c>
      <c r="L32" s="105">
        <v>0.36899999999999999</v>
      </c>
    </row>
    <row r="33" spans="1:12" x14ac:dyDescent="0.25">
      <c r="A33" s="13" t="s">
        <v>66</v>
      </c>
      <c r="B33" s="22">
        <v>5.8879999999999999</v>
      </c>
      <c r="C33" s="75">
        <v>4.3920000000000003</v>
      </c>
      <c r="D33" s="75">
        <v>9.4079999999999995</v>
      </c>
      <c r="E33" s="15">
        <v>7.4029999999999996</v>
      </c>
      <c r="F33" s="76">
        <v>7.9000000000000001E-2</v>
      </c>
      <c r="G33" s="76">
        <v>1E-3</v>
      </c>
      <c r="H33" s="75">
        <v>6.2839999999999998</v>
      </c>
      <c r="I33" s="75">
        <v>7.0970000000000004</v>
      </c>
      <c r="J33" s="75">
        <v>8.3089999999999993</v>
      </c>
      <c r="K33" s="76">
        <v>3.9E-2</v>
      </c>
      <c r="L33" s="105">
        <v>1E-3</v>
      </c>
    </row>
    <row r="34" spans="1:12" ht="18" x14ac:dyDescent="0.25">
      <c r="A34" s="13" t="s">
        <v>67</v>
      </c>
      <c r="B34" s="22">
        <v>5.2380000000000004</v>
      </c>
      <c r="C34" s="75">
        <v>5.5110000000000001</v>
      </c>
      <c r="D34" s="75">
        <v>10.461</v>
      </c>
      <c r="E34" s="15">
        <v>8.657</v>
      </c>
      <c r="F34" s="76">
        <v>0.182</v>
      </c>
      <c r="G34" s="76">
        <v>1E-3</v>
      </c>
      <c r="H34" s="75">
        <v>6.4480000000000004</v>
      </c>
      <c r="I34" s="75">
        <v>6.6989999999999998</v>
      </c>
      <c r="J34" s="75">
        <v>7.008</v>
      </c>
      <c r="K34" s="76">
        <v>-6.8000000000000005E-2</v>
      </c>
      <c r="L34" s="105">
        <v>1E-3</v>
      </c>
    </row>
    <row r="35" spans="1:12" ht="18" x14ac:dyDescent="0.25">
      <c r="A35" s="13" t="s">
        <v>68</v>
      </c>
      <c r="B35" s="22">
        <v>54.941000000000003</v>
      </c>
      <c r="C35" s="75">
        <v>108.092</v>
      </c>
      <c r="D35" s="75">
        <v>87.465000000000003</v>
      </c>
      <c r="E35" s="15">
        <v>97.912000000000006</v>
      </c>
      <c r="F35" s="76">
        <v>0.21199999999999999</v>
      </c>
      <c r="G35" s="76">
        <v>1.4999999999999999E-2</v>
      </c>
      <c r="H35" s="75">
        <v>99.394999999999996</v>
      </c>
      <c r="I35" s="75">
        <v>94.054000000000002</v>
      </c>
      <c r="J35" s="75">
        <v>97.813000000000002</v>
      </c>
      <c r="K35" s="76">
        <v>0</v>
      </c>
      <c r="L35" s="105">
        <v>1.6E-2</v>
      </c>
    </row>
    <row r="36" spans="1:12" x14ac:dyDescent="0.25">
      <c r="A36" s="13" t="s">
        <v>69</v>
      </c>
      <c r="B36" s="22">
        <v>444.786</v>
      </c>
      <c r="C36" s="75">
        <v>414.423</v>
      </c>
      <c r="D36" s="75">
        <v>426.92700000000002</v>
      </c>
      <c r="E36" s="15">
        <v>409.51100000000002</v>
      </c>
      <c r="F36" s="76">
        <v>-2.7E-2</v>
      </c>
      <c r="G36" s="76">
        <v>7.2999999999999995E-2</v>
      </c>
      <c r="H36" s="75">
        <v>313.76900000000001</v>
      </c>
      <c r="I36" s="75">
        <v>339.48599999999999</v>
      </c>
      <c r="J36" s="75">
        <v>355.68700000000001</v>
      </c>
      <c r="K36" s="76">
        <v>-4.5999999999999999E-2</v>
      </c>
      <c r="L36" s="105">
        <v>5.8000000000000003E-2</v>
      </c>
    </row>
    <row r="37" spans="1:12" x14ac:dyDescent="0.25">
      <c r="A37" s="13" t="s">
        <v>70</v>
      </c>
      <c r="B37" s="128">
        <v>19.655999999999999</v>
      </c>
      <c r="C37" s="129">
        <v>44.247</v>
      </c>
      <c r="D37" s="129">
        <v>37.326999999999998</v>
      </c>
      <c r="E37" s="130">
        <v>30.765999999999998</v>
      </c>
      <c r="F37" s="131">
        <v>0.161</v>
      </c>
      <c r="G37" s="131">
        <v>6.0000000000000001E-3</v>
      </c>
      <c r="H37" s="129">
        <v>25.981000000000002</v>
      </c>
      <c r="I37" s="129">
        <v>32.993000000000002</v>
      </c>
      <c r="J37" s="129">
        <v>34.271999999999998</v>
      </c>
      <c r="K37" s="131">
        <v>3.6999999999999998E-2</v>
      </c>
      <c r="L37" s="132">
        <v>5.0000000000000001E-3</v>
      </c>
    </row>
    <row r="38" spans="1:12" ht="18" x14ac:dyDescent="0.25">
      <c r="A38" s="123" t="s">
        <v>71</v>
      </c>
      <c r="B38" s="124">
        <v>94.453999999999994</v>
      </c>
      <c r="C38" s="124">
        <v>56.284999999999997</v>
      </c>
      <c r="D38" s="124">
        <v>84.177000000000007</v>
      </c>
      <c r="E38" s="125">
        <v>126.053</v>
      </c>
      <c r="F38" s="126">
        <v>0.10100000000000001</v>
      </c>
      <c r="G38" s="126">
        <v>1.6E-2</v>
      </c>
      <c r="H38" s="124">
        <v>269.13900000000001</v>
      </c>
      <c r="I38" s="124">
        <v>74.11</v>
      </c>
      <c r="J38" s="124">
        <v>80.161000000000001</v>
      </c>
      <c r="K38" s="126">
        <v>-0.14000000000000001</v>
      </c>
      <c r="L38" s="127">
        <v>2.3E-2</v>
      </c>
    </row>
    <row r="39" spans="1:12" ht="18" x14ac:dyDescent="0.25">
      <c r="A39" s="13" t="s">
        <v>72</v>
      </c>
      <c r="B39" s="102">
        <v>0</v>
      </c>
      <c r="C39" s="72">
        <v>26.065000000000001</v>
      </c>
      <c r="D39" s="72">
        <v>11.507999999999999</v>
      </c>
      <c r="E39" s="103">
        <v>13.672000000000001</v>
      </c>
      <c r="F39" s="73">
        <v>0</v>
      </c>
      <c r="G39" s="73">
        <v>2E-3</v>
      </c>
      <c r="H39" s="72">
        <v>73.483000000000004</v>
      </c>
      <c r="I39" s="72">
        <v>26.584</v>
      </c>
      <c r="J39" s="72">
        <v>27.802</v>
      </c>
      <c r="K39" s="73">
        <v>0.26700000000000002</v>
      </c>
      <c r="L39" s="104">
        <v>6.0000000000000001E-3</v>
      </c>
    </row>
    <row r="40" spans="1:12" x14ac:dyDescent="0.25">
      <c r="A40" s="13" t="s">
        <v>73</v>
      </c>
      <c r="B40" s="22">
        <v>11.037000000000001</v>
      </c>
      <c r="C40" s="75">
        <v>8.4740000000000002</v>
      </c>
      <c r="D40" s="75">
        <v>14.824999999999999</v>
      </c>
      <c r="E40" s="15">
        <v>8.4130000000000003</v>
      </c>
      <c r="F40" s="76">
        <v>-8.6999999999999994E-2</v>
      </c>
      <c r="G40" s="76">
        <v>2E-3</v>
      </c>
      <c r="H40" s="75">
        <v>8.0150000000000006</v>
      </c>
      <c r="I40" s="75">
        <v>8.6430000000000007</v>
      </c>
      <c r="J40" s="75">
        <v>9.0389999999999997</v>
      </c>
      <c r="K40" s="76">
        <v>2.4E-2</v>
      </c>
      <c r="L40" s="105">
        <v>1E-3</v>
      </c>
    </row>
    <row r="41" spans="1:12" x14ac:dyDescent="0.25">
      <c r="A41" s="13" t="s">
        <v>74</v>
      </c>
      <c r="B41" s="22">
        <v>83.302000000000007</v>
      </c>
      <c r="C41" s="75">
        <v>21.306000000000001</v>
      </c>
      <c r="D41" s="75">
        <v>57.844000000000001</v>
      </c>
      <c r="E41" s="15">
        <v>97.468000000000004</v>
      </c>
      <c r="F41" s="76">
        <v>5.3999999999999999E-2</v>
      </c>
      <c r="G41" s="76">
        <v>1.0999999999999999E-2</v>
      </c>
      <c r="H41" s="75">
        <v>187.64099999999999</v>
      </c>
      <c r="I41" s="75">
        <v>38.883000000000003</v>
      </c>
      <c r="J41" s="75">
        <v>43.32</v>
      </c>
      <c r="K41" s="76">
        <v>-0.23699999999999999</v>
      </c>
      <c r="L41" s="105">
        <v>1.4999999999999999E-2</v>
      </c>
    </row>
    <row r="42" spans="1:12" ht="18" x14ac:dyDescent="0.25">
      <c r="A42" s="13" t="s">
        <v>75</v>
      </c>
      <c r="B42" s="133">
        <v>0.115</v>
      </c>
      <c r="C42" s="134">
        <v>0.44</v>
      </c>
      <c r="D42" s="134">
        <v>0</v>
      </c>
      <c r="E42" s="135">
        <v>6.5</v>
      </c>
      <c r="F42" s="136">
        <v>2.8380000000000001</v>
      </c>
      <c r="G42" s="136">
        <v>0</v>
      </c>
      <c r="H42" s="129">
        <v>0</v>
      </c>
      <c r="I42" s="129">
        <v>0</v>
      </c>
      <c r="J42" s="129">
        <v>0</v>
      </c>
      <c r="K42" s="136">
        <v>-1</v>
      </c>
      <c r="L42" s="137">
        <v>0</v>
      </c>
    </row>
    <row r="43" spans="1:12" ht="18" x14ac:dyDescent="0.25">
      <c r="A43" s="138" t="s">
        <v>76</v>
      </c>
      <c r="B43" s="139">
        <v>1.4E-2</v>
      </c>
      <c r="C43" s="139">
        <v>11.763999999999999</v>
      </c>
      <c r="D43" s="139">
        <v>1.254</v>
      </c>
      <c r="E43" s="140">
        <v>0</v>
      </c>
      <c r="F43" s="141">
        <v>-1</v>
      </c>
      <c r="G43" s="141">
        <v>1E-3</v>
      </c>
      <c r="H43" s="139">
        <v>0</v>
      </c>
      <c r="I43" s="139">
        <v>0</v>
      </c>
      <c r="J43" s="139">
        <v>0</v>
      </c>
      <c r="K43" s="141">
        <v>0</v>
      </c>
      <c r="L43" s="142">
        <v>0</v>
      </c>
    </row>
    <row r="44" spans="1:12" x14ac:dyDescent="0.25">
      <c r="A44" s="143" t="s">
        <v>14</v>
      </c>
      <c r="B44" s="144">
        <v>5175.5159999999996</v>
      </c>
      <c r="C44" s="144">
        <v>5643.66</v>
      </c>
      <c r="D44" s="144">
        <v>6236.6660000000002</v>
      </c>
      <c r="E44" s="145">
        <v>6089.2870000000003</v>
      </c>
      <c r="F44" s="146">
        <v>5.6000000000000001E-2</v>
      </c>
      <c r="G44" s="146">
        <v>1</v>
      </c>
      <c r="H44" s="144">
        <v>6105.7439999999997</v>
      </c>
      <c r="I44" s="144">
        <v>5949.6469999999999</v>
      </c>
      <c r="J44" s="144">
        <v>6223.8329999999996</v>
      </c>
      <c r="K44" s="146">
        <v>7.0000000000000001E-3</v>
      </c>
      <c r="L44" s="147">
        <v>1</v>
      </c>
    </row>
    <row r="45" spans="1:12" x14ac:dyDescent="0.25">
      <c r="A45" s="148" t="s">
        <v>77</v>
      </c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60C5-9C20-4072-9FFB-BCC16D3195EC}">
  <sheetPr codeName="Sheet5"/>
  <dimension ref="A1:O39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ht="18.75" x14ac:dyDescent="0.3">
      <c r="A1" s="40" t="s">
        <v>23</v>
      </c>
    </row>
    <row r="3" spans="1:15" x14ac:dyDescent="0.25">
      <c r="A3" s="150" t="s">
        <v>78</v>
      </c>
      <c r="B3" s="151"/>
      <c r="C3" s="151"/>
      <c r="D3" s="152"/>
      <c r="E3" s="153"/>
      <c r="F3" s="151"/>
      <c r="G3" s="154"/>
      <c r="H3" s="151"/>
      <c r="I3" s="151"/>
      <c r="J3" s="154"/>
      <c r="K3" s="151"/>
      <c r="L3" s="154"/>
      <c r="M3" s="154"/>
      <c r="N3" s="155"/>
      <c r="O3" s="155"/>
    </row>
    <row r="4" spans="1:15" x14ac:dyDescent="0.2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5"/>
    </row>
    <row r="5" spans="1:15" x14ac:dyDescent="0.25">
      <c r="A5" s="49" t="s">
        <v>79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51" t="s">
        <v>32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5">
      <c r="A7" s="53" t="s">
        <v>33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 t="s">
        <v>11</v>
      </c>
    </row>
    <row r="8" spans="1:15" x14ac:dyDescent="0.25">
      <c r="A8" s="55" t="s">
        <v>34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 t="s">
        <v>11</v>
      </c>
    </row>
    <row r="9" spans="1:15" x14ac:dyDescent="0.25">
      <c r="A9" s="55" t="s">
        <v>35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 t="s">
        <v>11</v>
      </c>
    </row>
    <row r="10" spans="1:15" x14ac:dyDescent="0.25">
      <c r="A10" s="55" t="s">
        <v>36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 t="s">
        <v>11</v>
      </c>
    </row>
    <row r="11" spans="1:15" ht="82.5" x14ac:dyDescent="0.25">
      <c r="A11" s="157" t="s">
        <v>24</v>
      </c>
      <c r="B11" s="46" t="s">
        <v>80</v>
      </c>
      <c r="C11" s="46" t="s">
        <v>38</v>
      </c>
      <c r="D11" s="47" t="s">
        <v>81</v>
      </c>
      <c r="E11" s="45" t="s">
        <v>80</v>
      </c>
      <c r="F11" s="46" t="s">
        <v>38</v>
      </c>
      <c r="G11" s="47" t="s">
        <v>81</v>
      </c>
      <c r="H11" s="158" t="s">
        <v>80</v>
      </c>
      <c r="I11" s="158" t="s">
        <v>38</v>
      </c>
      <c r="J11" s="159" t="s">
        <v>81</v>
      </c>
      <c r="K11" s="46" t="s">
        <v>80</v>
      </c>
      <c r="L11" s="46" t="s">
        <v>38</v>
      </c>
      <c r="M11" s="46" t="s">
        <v>82</v>
      </c>
      <c r="N11" s="61" t="s">
        <v>83</v>
      </c>
      <c r="O11" s="63" t="s">
        <v>84</v>
      </c>
    </row>
    <row r="12" spans="1:15" x14ac:dyDescent="0.25">
      <c r="A12" s="160" t="s">
        <v>2</v>
      </c>
      <c r="B12" s="161" t="s">
        <v>11</v>
      </c>
      <c r="C12" s="162" t="s">
        <v>25</v>
      </c>
      <c r="D12" s="163" t="s">
        <v>11</v>
      </c>
      <c r="E12" s="164" t="s">
        <v>11</v>
      </c>
      <c r="F12" s="162" t="s">
        <v>26</v>
      </c>
      <c r="G12" s="163" t="s">
        <v>11</v>
      </c>
      <c r="H12" s="164" t="s">
        <v>11</v>
      </c>
      <c r="I12" s="162" t="s">
        <v>27</v>
      </c>
      <c r="J12" s="163" t="s">
        <v>11</v>
      </c>
      <c r="K12" s="164" t="s">
        <v>11</v>
      </c>
      <c r="L12" s="162" t="s">
        <v>28</v>
      </c>
      <c r="M12" s="163" t="s">
        <v>11</v>
      </c>
      <c r="N12" s="165" t="s">
        <v>43</v>
      </c>
      <c r="O12" s="166"/>
    </row>
    <row r="13" spans="1:15" x14ac:dyDescent="0.25">
      <c r="A13" s="167" t="s">
        <v>45</v>
      </c>
      <c r="B13" s="72">
        <v>442.51299999999998</v>
      </c>
      <c r="C13" s="72">
        <v>432.66300000000001</v>
      </c>
      <c r="D13" s="168">
        <v>485.28699999999998</v>
      </c>
      <c r="E13" s="102">
        <v>440.09100000000001</v>
      </c>
      <c r="F13" s="72">
        <v>458.23899999999998</v>
      </c>
      <c r="G13" s="168">
        <v>459.17399999999998</v>
      </c>
      <c r="H13" s="22">
        <v>453.22800000000001</v>
      </c>
      <c r="I13" s="75">
        <v>457.87400000000002</v>
      </c>
      <c r="J13" s="75">
        <v>533.9</v>
      </c>
      <c r="K13" s="102">
        <v>454.65</v>
      </c>
      <c r="L13" s="72">
        <v>447.79700000000003</v>
      </c>
      <c r="M13" s="72">
        <v>447.79700000000003</v>
      </c>
      <c r="N13" s="169">
        <v>1.0760000000000001</v>
      </c>
      <c r="O13" s="170">
        <v>1.0720000000000001</v>
      </c>
    </row>
    <row r="14" spans="1:15" x14ac:dyDescent="0.25">
      <c r="A14" s="171" t="s">
        <v>46</v>
      </c>
      <c r="B14" s="75">
        <v>1461.49</v>
      </c>
      <c r="C14" s="75">
        <v>1171.694</v>
      </c>
      <c r="D14" s="75">
        <v>982.78700000000003</v>
      </c>
      <c r="E14" s="22">
        <v>1441.7909999999999</v>
      </c>
      <c r="F14" s="75">
        <v>1467.2570000000001</v>
      </c>
      <c r="G14" s="75">
        <v>1352.547</v>
      </c>
      <c r="H14" s="22">
        <v>1462.7860000000001</v>
      </c>
      <c r="I14" s="75">
        <v>1426.95</v>
      </c>
      <c r="J14" s="75">
        <v>1337.2729999999999</v>
      </c>
      <c r="K14" s="22">
        <v>1448.9269999999999</v>
      </c>
      <c r="L14" s="75">
        <v>1254.0940000000001</v>
      </c>
      <c r="M14" s="75">
        <v>1254.0940000000001</v>
      </c>
      <c r="N14" s="172">
        <v>0.84699999999999998</v>
      </c>
      <c r="O14" s="173">
        <v>0.92600000000000005</v>
      </c>
    </row>
    <row r="15" spans="1:15" x14ac:dyDescent="0.25">
      <c r="A15" s="171" t="s">
        <v>47</v>
      </c>
      <c r="B15" s="75">
        <v>1299.1780000000001</v>
      </c>
      <c r="C15" s="75">
        <v>1537.5440000000001</v>
      </c>
      <c r="D15" s="75">
        <v>1562.857</v>
      </c>
      <c r="E15" s="22">
        <v>1284.83</v>
      </c>
      <c r="F15" s="75">
        <v>1287.2149999999999</v>
      </c>
      <c r="G15" s="75">
        <v>1261.895</v>
      </c>
      <c r="H15" s="22">
        <v>1749.7929999999999</v>
      </c>
      <c r="I15" s="75">
        <v>1752.066</v>
      </c>
      <c r="J15" s="75">
        <v>1743.0889999999999</v>
      </c>
      <c r="K15" s="22">
        <v>1791.184</v>
      </c>
      <c r="L15" s="75">
        <v>1796.971</v>
      </c>
      <c r="M15" s="75">
        <v>1796.971</v>
      </c>
      <c r="N15" s="172">
        <v>1.0389999999999999</v>
      </c>
      <c r="O15" s="173">
        <v>0.999</v>
      </c>
    </row>
    <row r="16" spans="1:15" x14ac:dyDescent="0.25">
      <c r="A16" s="171" t="s">
        <v>48</v>
      </c>
      <c r="B16" s="75">
        <v>2516.9830000000002</v>
      </c>
      <c r="C16" s="75">
        <v>2168.837</v>
      </c>
      <c r="D16" s="75">
        <v>2144.585</v>
      </c>
      <c r="E16" s="22">
        <v>2527.2289999999998</v>
      </c>
      <c r="F16" s="75">
        <v>2534.5619999999999</v>
      </c>
      <c r="G16" s="75">
        <v>2570.0439999999999</v>
      </c>
      <c r="H16" s="22">
        <v>2629.3209999999999</v>
      </c>
      <c r="I16" s="75">
        <v>2668.5630000000001</v>
      </c>
      <c r="J16" s="75">
        <v>2622.404</v>
      </c>
      <c r="K16" s="22">
        <v>2662.922</v>
      </c>
      <c r="L16" s="75">
        <v>2590.4250000000002</v>
      </c>
      <c r="M16" s="75">
        <v>2590.4250000000002</v>
      </c>
      <c r="N16" s="172">
        <v>0.96</v>
      </c>
      <c r="O16" s="173">
        <v>0.996</v>
      </c>
    </row>
    <row r="17" spans="1:15" x14ac:dyDescent="0.25">
      <c r="A17" s="157" t="s">
        <v>14</v>
      </c>
      <c r="B17" s="174">
        <v>5720.1639999999998</v>
      </c>
      <c r="C17" s="174">
        <v>5310.7380000000003</v>
      </c>
      <c r="D17" s="175">
        <v>5175.5159999999996</v>
      </c>
      <c r="E17" s="176">
        <v>5693.9409999999998</v>
      </c>
      <c r="F17" s="174">
        <v>5747.2730000000001</v>
      </c>
      <c r="G17" s="174">
        <v>5643.66</v>
      </c>
      <c r="H17" s="176">
        <v>6295.1279999999997</v>
      </c>
      <c r="I17" s="174">
        <v>6305.4530000000004</v>
      </c>
      <c r="J17" s="174">
        <v>6236.6660000000002</v>
      </c>
      <c r="K17" s="176">
        <v>6357.683</v>
      </c>
      <c r="L17" s="174">
        <v>6089.2870000000003</v>
      </c>
      <c r="M17" s="175">
        <v>6089.2870000000003</v>
      </c>
      <c r="N17" s="177">
        <v>0.96199999999999997</v>
      </c>
      <c r="O17" s="178">
        <v>0.98699999999999999</v>
      </c>
    </row>
    <row r="18" spans="1:15" ht="18" x14ac:dyDescent="0.25">
      <c r="A18" s="83" t="s">
        <v>51</v>
      </c>
      <c r="B18" s="179"/>
      <c r="C18" s="180" t="s">
        <v>85</v>
      </c>
      <c r="D18" s="181"/>
      <c r="E18" s="182"/>
      <c r="F18" s="183"/>
      <c r="G18" s="181"/>
      <c r="H18" s="182"/>
      <c r="I18" s="183" t="s">
        <v>11</v>
      </c>
      <c r="J18" s="181" t="s">
        <v>11</v>
      </c>
      <c r="K18" s="182"/>
      <c r="L18" s="184">
        <v>-268.39600000000002</v>
      </c>
      <c r="M18" s="181"/>
      <c r="N18" s="185"/>
      <c r="O18" s="185"/>
    </row>
    <row r="19" spans="1:15" x14ac:dyDescent="0.25">
      <c r="A19" s="186"/>
      <c r="B19" s="187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9"/>
      <c r="O19" s="189"/>
    </row>
    <row r="20" spans="1:15" ht="18" x14ac:dyDescent="0.25">
      <c r="A20" s="190" t="s">
        <v>52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2"/>
      <c r="O20" s="193"/>
    </row>
    <row r="21" spans="1:15" x14ac:dyDescent="0.25">
      <c r="A21" s="194" t="s">
        <v>53</v>
      </c>
      <c r="B21" s="124">
        <v>1018.694</v>
      </c>
      <c r="C21" s="124">
        <v>850.68</v>
      </c>
      <c r="D21" s="124">
        <v>796.19799999999998</v>
      </c>
      <c r="E21" s="195">
        <v>965.99099999999999</v>
      </c>
      <c r="F21" s="124">
        <v>912.505</v>
      </c>
      <c r="G21" s="124">
        <v>843.77</v>
      </c>
      <c r="H21" s="195">
        <v>1008.69</v>
      </c>
      <c r="I21" s="124">
        <v>1054.261</v>
      </c>
      <c r="J21" s="124">
        <v>1045.308</v>
      </c>
      <c r="K21" s="195">
        <v>998.95299999999997</v>
      </c>
      <c r="L21" s="124">
        <v>983.64300000000003</v>
      </c>
      <c r="M21" s="124">
        <v>983.64300000000003</v>
      </c>
      <c r="N21" s="196">
        <v>0.91900000000000004</v>
      </c>
      <c r="O21" s="197">
        <v>0.96499999999999997</v>
      </c>
    </row>
    <row r="22" spans="1:15" ht="18" x14ac:dyDescent="0.25">
      <c r="A22" s="198" t="s">
        <v>54</v>
      </c>
      <c r="B22" s="102">
        <v>407.76499999999999</v>
      </c>
      <c r="C22" s="72">
        <v>380.29500000000002</v>
      </c>
      <c r="D22" s="72">
        <v>333.74</v>
      </c>
      <c r="E22" s="102">
        <v>372.459</v>
      </c>
      <c r="F22" s="72">
        <v>379.00099999999998</v>
      </c>
      <c r="G22" s="72">
        <v>335.94900000000001</v>
      </c>
      <c r="H22" s="102">
        <v>376.37900000000002</v>
      </c>
      <c r="I22" s="72">
        <v>385.76600000000002</v>
      </c>
      <c r="J22" s="72">
        <v>353.38299999999998</v>
      </c>
      <c r="K22" s="102">
        <v>385.26900000000001</v>
      </c>
      <c r="L22" s="72">
        <v>382.85500000000002</v>
      </c>
      <c r="M22" s="168">
        <v>382.85500000000002</v>
      </c>
      <c r="N22" s="199">
        <v>0.91200000000000003</v>
      </c>
      <c r="O22" s="200">
        <v>0.92</v>
      </c>
    </row>
    <row r="23" spans="1:15" x14ac:dyDescent="0.25">
      <c r="A23" s="198" t="s">
        <v>86</v>
      </c>
      <c r="B23" s="128">
        <v>610.92899999999997</v>
      </c>
      <c r="C23" s="129">
        <v>470.38499999999999</v>
      </c>
      <c r="D23" s="129">
        <v>462.45800000000003</v>
      </c>
      <c r="E23" s="128">
        <v>593.53200000000004</v>
      </c>
      <c r="F23" s="129">
        <v>533.50400000000002</v>
      </c>
      <c r="G23" s="129">
        <v>507.82100000000003</v>
      </c>
      <c r="H23" s="128">
        <v>632.31100000000004</v>
      </c>
      <c r="I23" s="129">
        <v>668.495</v>
      </c>
      <c r="J23" s="129">
        <v>691.92499999999995</v>
      </c>
      <c r="K23" s="128">
        <v>613.68399999999997</v>
      </c>
      <c r="L23" s="129">
        <v>600.78800000000001</v>
      </c>
      <c r="M23" s="201">
        <v>600.78800000000001</v>
      </c>
      <c r="N23" s="202">
        <v>0.92300000000000004</v>
      </c>
      <c r="O23" s="203">
        <v>0.996</v>
      </c>
    </row>
    <row r="24" spans="1:15" ht="18" x14ac:dyDescent="0.25">
      <c r="A24" s="204" t="s">
        <v>87</v>
      </c>
      <c r="B24" s="124">
        <v>4492.1490000000003</v>
      </c>
      <c r="C24" s="124">
        <v>4332.97</v>
      </c>
      <c r="D24" s="124">
        <v>4284.8500000000004</v>
      </c>
      <c r="E24" s="195">
        <v>4517.9369999999999</v>
      </c>
      <c r="F24" s="124">
        <v>4655.9949999999999</v>
      </c>
      <c r="G24" s="124">
        <v>4731.8410000000003</v>
      </c>
      <c r="H24" s="195">
        <v>5080.2079999999996</v>
      </c>
      <c r="I24" s="124">
        <v>5092.4639999999999</v>
      </c>
      <c r="J24" s="124">
        <v>5105.9269999999997</v>
      </c>
      <c r="K24" s="195">
        <v>5072.7290000000003</v>
      </c>
      <c r="L24" s="124">
        <v>4979.5910000000003</v>
      </c>
      <c r="M24" s="205">
        <v>4979.5910000000003</v>
      </c>
      <c r="N24" s="206">
        <v>0.997</v>
      </c>
      <c r="O24" s="207">
        <v>1.002</v>
      </c>
    </row>
    <row r="25" spans="1:15" ht="18" x14ac:dyDescent="0.25">
      <c r="A25" s="198" t="s">
        <v>64</v>
      </c>
      <c r="B25" s="102">
        <v>2075.71</v>
      </c>
      <c r="C25" s="72">
        <v>1522.9079999999999</v>
      </c>
      <c r="D25" s="72">
        <v>1520.934</v>
      </c>
      <c r="E25" s="102">
        <v>2086.8850000000002</v>
      </c>
      <c r="F25" s="72">
        <v>2087.8850000000002</v>
      </c>
      <c r="G25" s="72">
        <v>2087.9090000000001</v>
      </c>
      <c r="H25" s="102">
        <v>2176.0610000000001</v>
      </c>
      <c r="I25" s="72">
        <v>2176.0610000000001</v>
      </c>
      <c r="J25" s="72">
        <v>2176.0709999999999</v>
      </c>
      <c r="K25" s="102">
        <v>2174.7600000000002</v>
      </c>
      <c r="L25" s="72">
        <v>2063.7600000000002</v>
      </c>
      <c r="M25" s="168">
        <v>2063.7600000000002</v>
      </c>
      <c r="N25" s="199">
        <v>0.92200000000000004</v>
      </c>
      <c r="O25" s="200">
        <v>1</v>
      </c>
    </row>
    <row r="26" spans="1:15" ht="27" x14ac:dyDescent="0.25">
      <c r="A26" s="198" t="s">
        <v>65</v>
      </c>
      <c r="B26" s="22">
        <v>1859.768</v>
      </c>
      <c r="C26" s="75">
        <v>2294.4079999999999</v>
      </c>
      <c r="D26" s="75">
        <v>2233.4070000000002</v>
      </c>
      <c r="E26" s="22">
        <v>1853.2840000000001</v>
      </c>
      <c r="F26" s="75">
        <v>1945.3440000000001</v>
      </c>
      <c r="G26" s="75">
        <v>2067.2669999999998</v>
      </c>
      <c r="H26" s="22">
        <v>2370.3960000000002</v>
      </c>
      <c r="I26" s="75">
        <v>2386.335</v>
      </c>
      <c r="J26" s="75">
        <v>2358.268</v>
      </c>
      <c r="K26" s="22">
        <v>2356.66</v>
      </c>
      <c r="L26" s="75">
        <v>2361.5819999999999</v>
      </c>
      <c r="M26" s="208">
        <v>2361.5819999999999</v>
      </c>
      <c r="N26" s="202">
        <v>1.069</v>
      </c>
      <c r="O26" s="203">
        <v>1.004</v>
      </c>
    </row>
    <row r="27" spans="1:15" ht="18" x14ac:dyDescent="0.25">
      <c r="A27" s="198" t="s">
        <v>66</v>
      </c>
      <c r="B27" s="22">
        <v>6.7910000000000004</v>
      </c>
      <c r="C27" s="75">
        <v>6.7910000000000004</v>
      </c>
      <c r="D27" s="75">
        <v>5.8879999999999999</v>
      </c>
      <c r="E27" s="22">
        <v>7.1109999999999998</v>
      </c>
      <c r="F27" s="75">
        <v>7.1109999999999998</v>
      </c>
      <c r="G27" s="75">
        <v>4.3920000000000003</v>
      </c>
      <c r="H27" s="22">
        <v>7.3940000000000001</v>
      </c>
      <c r="I27" s="75">
        <v>9.4529999999999994</v>
      </c>
      <c r="J27" s="75">
        <v>9.4079999999999995</v>
      </c>
      <c r="K27" s="22">
        <v>7.4029999999999996</v>
      </c>
      <c r="L27" s="75">
        <v>7.4029999999999996</v>
      </c>
      <c r="M27" s="208">
        <v>7.4029999999999996</v>
      </c>
      <c r="N27" s="202">
        <v>0.94399999999999995</v>
      </c>
      <c r="O27" s="203">
        <v>0.88100000000000001</v>
      </c>
    </row>
    <row r="28" spans="1:15" ht="27" x14ac:dyDescent="0.25">
      <c r="A28" s="198" t="s">
        <v>67</v>
      </c>
      <c r="B28" s="22">
        <v>5.327</v>
      </c>
      <c r="C28" s="75">
        <v>5.327</v>
      </c>
      <c r="D28" s="75">
        <v>5.2380000000000004</v>
      </c>
      <c r="E28" s="22">
        <v>5.5860000000000003</v>
      </c>
      <c r="F28" s="75">
        <v>5.65</v>
      </c>
      <c r="G28" s="75">
        <v>5.5110000000000001</v>
      </c>
      <c r="H28" s="22">
        <v>5.7279999999999998</v>
      </c>
      <c r="I28" s="75">
        <v>5.94</v>
      </c>
      <c r="J28" s="75">
        <v>10.461</v>
      </c>
      <c r="K28" s="22">
        <v>5.9290000000000003</v>
      </c>
      <c r="L28" s="75">
        <v>8.657</v>
      </c>
      <c r="M28" s="208">
        <v>8.657</v>
      </c>
      <c r="N28" s="202">
        <v>1.323</v>
      </c>
      <c r="O28" s="203">
        <v>1.1679999999999999</v>
      </c>
    </row>
    <row r="29" spans="1:15" ht="18" x14ac:dyDescent="0.25">
      <c r="A29" s="198" t="s">
        <v>68</v>
      </c>
      <c r="B29" s="22">
        <v>112.901</v>
      </c>
      <c r="C29" s="75">
        <v>46.363999999999997</v>
      </c>
      <c r="D29" s="75">
        <v>54.941000000000003</v>
      </c>
      <c r="E29" s="22">
        <v>114.2</v>
      </c>
      <c r="F29" s="75">
        <v>118.11799999999999</v>
      </c>
      <c r="G29" s="75">
        <v>108.092</v>
      </c>
      <c r="H29" s="22">
        <v>104.869</v>
      </c>
      <c r="I29" s="75">
        <v>88.882999999999996</v>
      </c>
      <c r="J29" s="75">
        <v>87.465000000000003</v>
      </c>
      <c r="K29" s="22">
        <v>94.704999999999998</v>
      </c>
      <c r="L29" s="75">
        <v>97.912000000000006</v>
      </c>
      <c r="M29" s="208">
        <v>97.912000000000006</v>
      </c>
      <c r="N29" s="202">
        <v>0.81699999999999995</v>
      </c>
      <c r="O29" s="203">
        <v>0.99199999999999999</v>
      </c>
    </row>
    <row r="30" spans="1:15" x14ac:dyDescent="0.25">
      <c r="A30" s="198" t="s">
        <v>69</v>
      </c>
      <c r="B30" s="22">
        <v>400.15199999999999</v>
      </c>
      <c r="C30" s="75">
        <v>434.56200000000001</v>
      </c>
      <c r="D30" s="75">
        <v>444.786</v>
      </c>
      <c r="E30" s="22">
        <v>421.48700000000002</v>
      </c>
      <c r="F30" s="75">
        <v>464.00299999999999</v>
      </c>
      <c r="G30" s="75">
        <v>414.423</v>
      </c>
      <c r="H30" s="22">
        <v>387.64800000000002</v>
      </c>
      <c r="I30" s="75">
        <v>394.60700000000003</v>
      </c>
      <c r="J30" s="75">
        <v>426.92700000000002</v>
      </c>
      <c r="K30" s="22">
        <v>406.79300000000001</v>
      </c>
      <c r="L30" s="75">
        <v>409.51100000000002</v>
      </c>
      <c r="M30" s="208">
        <v>409.51100000000002</v>
      </c>
      <c r="N30" s="202">
        <v>1.0489999999999999</v>
      </c>
      <c r="O30" s="203">
        <v>0.996</v>
      </c>
    </row>
    <row r="31" spans="1:15" x14ac:dyDescent="0.25">
      <c r="A31" s="198" t="s">
        <v>70</v>
      </c>
      <c r="B31" s="128">
        <v>31.5</v>
      </c>
      <c r="C31" s="129">
        <v>22.61</v>
      </c>
      <c r="D31" s="129">
        <v>19.655999999999999</v>
      </c>
      <c r="E31" s="128">
        <v>29.384</v>
      </c>
      <c r="F31" s="129">
        <v>27.884</v>
      </c>
      <c r="G31" s="129">
        <v>44.247</v>
      </c>
      <c r="H31" s="128">
        <v>28.111999999999998</v>
      </c>
      <c r="I31" s="129">
        <v>31.184999999999999</v>
      </c>
      <c r="J31" s="129">
        <v>37.326999999999998</v>
      </c>
      <c r="K31" s="128">
        <v>26.478999999999999</v>
      </c>
      <c r="L31" s="129">
        <v>30.765999999999998</v>
      </c>
      <c r="M31" s="201">
        <v>30.765999999999998</v>
      </c>
      <c r="N31" s="209">
        <v>1.143</v>
      </c>
      <c r="O31" s="210">
        <v>1.1739999999999999</v>
      </c>
    </row>
    <row r="32" spans="1:15" ht="18" x14ac:dyDescent="0.25">
      <c r="A32" s="204" t="s">
        <v>71</v>
      </c>
      <c r="B32" s="124">
        <v>209.321</v>
      </c>
      <c r="C32" s="124">
        <v>127.08799999999999</v>
      </c>
      <c r="D32" s="124">
        <v>94.453999999999994</v>
      </c>
      <c r="E32" s="195">
        <v>210.01300000000001</v>
      </c>
      <c r="F32" s="124">
        <v>178.773</v>
      </c>
      <c r="G32" s="124">
        <v>30.245999999999999</v>
      </c>
      <c r="H32" s="195">
        <v>206.23</v>
      </c>
      <c r="I32" s="124">
        <v>158.72800000000001</v>
      </c>
      <c r="J32" s="124">
        <v>72.680999999999997</v>
      </c>
      <c r="K32" s="195">
        <v>225.601</v>
      </c>
      <c r="L32" s="124">
        <v>112.395</v>
      </c>
      <c r="M32" s="205">
        <v>112.395</v>
      </c>
      <c r="N32" s="211">
        <v>0.36399999999999999</v>
      </c>
      <c r="O32" s="212">
        <v>0.53700000000000003</v>
      </c>
    </row>
    <row r="33" spans="1:15" ht="18" x14ac:dyDescent="0.25">
      <c r="A33" s="198" t="s">
        <v>72</v>
      </c>
      <c r="B33" s="102">
        <v>0</v>
      </c>
      <c r="C33" s="72">
        <v>0</v>
      </c>
      <c r="D33" s="72">
        <v>0</v>
      </c>
      <c r="E33" s="102">
        <v>0</v>
      </c>
      <c r="F33" s="72">
        <v>0</v>
      </c>
      <c r="G33" s="72">
        <v>2.5999999999999999E-2</v>
      </c>
      <c r="H33" s="102">
        <v>0</v>
      </c>
      <c r="I33" s="72">
        <v>0</v>
      </c>
      <c r="J33" s="72">
        <v>1.2E-2</v>
      </c>
      <c r="K33" s="102">
        <v>0.06</v>
      </c>
      <c r="L33" s="72">
        <v>1.4E-2</v>
      </c>
      <c r="M33" s="168">
        <v>1.4E-2</v>
      </c>
      <c r="N33" s="199">
        <v>0.84799999999999998</v>
      </c>
      <c r="O33" s="200">
        <v>3.7480000000000002</v>
      </c>
    </row>
    <row r="34" spans="1:15" ht="18" x14ac:dyDescent="0.25">
      <c r="A34" s="198" t="s">
        <v>73</v>
      </c>
      <c r="B34" s="22">
        <v>11.522</v>
      </c>
      <c r="C34" s="75">
        <v>20.122</v>
      </c>
      <c r="D34" s="75">
        <v>11.037000000000001</v>
      </c>
      <c r="E34" s="22">
        <v>12.156000000000001</v>
      </c>
      <c r="F34" s="75">
        <v>25.157</v>
      </c>
      <c r="G34" s="75">
        <v>8.4740000000000002</v>
      </c>
      <c r="H34" s="22">
        <v>12.847</v>
      </c>
      <c r="I34" s="75">
        <v>12.847</v>
      </c>
      <c r="J34" s="75">
        <v>14.824999999999999</v>
      </c>
      <c r="K34" s="22">
        <v>8.4130000000000003</v>
      </c>
      <c r="L34" s="75">
        <v>8.4130000000000003</v>
      </c>
      <c r="M34" s="208">
        <v>8.4130000000000003</v>
      </c>
      <c r="N34" s="202">
        <v>0.95099999999999996</v>
      </c>
      <c r="O34" s="203">
        <v>0.64200000000000002</v>
      </c>
    </row>
    <row r="35" spans="1:15" x14ac:dyDescent="0.25">
      <c r="A35" s="198" t="s">
        <v>74</v>
      </c>
      <c r="B35" s="22">
        <v>197.79900000000001</v>
      </c>
      <c r="C35" s="75">
        <v>106.96599999999999</v>
      </c>
      <c r="D35" s="75">
        <v>83.302000000000007</v>
      </c>
      <c r="E35" s="22">
        <v>197.857</v>
      </c>
      <c r="F35" s="75">
        <v>153.61600000000001</v>
      </c>
      <c r="G35" s="75">
        <v>21.306000000000001</v>
      </c>
      <c r="H35" s="22">
        <v>193.38300000000001</v>
      </c>
      <c r="I35" s="75">
        <v>144.381</v>
      </c>
      <c r="J35" s="75">
        <v>57.844000000000001</v>
      </c>
      <c r="K35" s="22">
        <v>212.12799999999999</v>
      </c>
      <c r="L35" s="75">
        <v>97.468000000000004</v>
      </c>
      <c r="M35" s="208">
        <v>97.468000000000004</v>
      </c>
      <c r="N35" s="202">
        <v>0.32400000000000001</v>
      </c>
      <c r="O35" s="203">
        <v>0.51700000000000002</v>
      </c>
    </row>
    <row r="36" spans="1:15" ht="18" x14ac:dyDescent="0.25">
      <c r="A36" s="198" t="s">
        <v>75</v>
      </c>
      <c r="B36" s="128">
        <v>0</v>
      </c>
      <c r="C36" s="129">
        <v>0</v>
      </c>
      <c r="D36" s="129">
        <v>0.115</v>
      </c>
      <c r="E36" s="128">
        <v>0</v>
      </c>
      <c r="F36" s="129">
        <v>0</v>
      </c>
      <c r="G36" s="129">
        <v>0.44</v>
      </c>
      <c r="H36" s="128">
        <v>0</v>
      </c>
      <c r="I36" s="129">
        <v>1.5</v>
      </c>
      <c r="J36" s="129">
        <v>0</v>
      </c>
      <c r="K36" s="128">
        <v>5</v>
      </c>
      <c r="L36" s="129">
        <v>6.5</v>
      </c>
      <c r="M36" s="201">
        <v>6.5</v>
      </c>
      <c r="N36" s="209">
        <v>1.411</v>
      </c>
      <c r="O36" s="210">
        <v>0.88200000000000001</v>
      </c>
    </row>
    <row r="37" spans="1:15" ht="18" x14ac:dyDescent="0.25">
      <c r="A37" s="204" t="s">
        <v>76</v>
      </c>
      <c r="B37" s="139">
        <v>0</v>
      </c>
      <c r="C37" s="139">
        <v>0</v>
      </c>
      <c r="D37" s="139">
        <v>1.4E-2</v>
      </c>
      <c r="E37" s="213">
        <v>0</v>
      </c>
      <c r="F37" s="139">
        <v>0</v>
      </c>
      <c r="G37" s="139">
        <v>11.763999999999999</v>
      </c>
      <c r="H37" s="213">
        <v>0</v>
      </c>
      <c r="I37" s="139">
        <v>0</v>
      </c>
      <c r="J37" s="139">
        <v>1.254</v>
      </c>
      <c r="K37" s="213">
        <v>0</v>
      </c>
      <c r="L37" s="139">
        <v>0</v>
      </c>
      <c r="M37" s="214">
        <v>0</v>
      </c>
      <c r="N37" s="196" t="s">
        <v>88</v>
      </c>
      <c r="O37" s="212" t="s">
        <v>88</v>
      </c>
    </row>
    <row r="38" spans="1:15" x14ac:dyDescent="0.25">
      <c r="A38" s="215" t="s">
        <v>14</v>
      </c>
      <c r="B38" s="79">
        <v>5720.1639999999998</v>
      </c>
      <c r="C38" s="79">
        <v>5310.7380000000003</v>
      </c>
      <c r="D38" s="79">
        <v>5175.5159999999996</v>
      </c>
      <c r="E38" s="38">
        <v>5693.9409999999998</v>
      </c>
      <c r="F38" s="79">
        <v>5747.2730000000001</v>
      </c>
      <c r="G38" s="79">
        <v>5617.6210000000001</v>
      </c>
      <c r="H38" s="38">
        <v>6295.1279999999997</v>
      </c>
      <c r="I38" s="79">
        <v>6305.4530000000004</v>
      </c>
      <c r="J38" s="79">
        <v>6225.17</v>
      </c>
      <c r="K38" s="38">
        <v>6297.2830000000004</v>
      </c>
      <c r="L38" s="79">
        <v>6075.6289999999999</v>
      </c>
      <c r="M38" s="216">
        <v>6075.6289999999999</v>
      </c>
      <c r="N38" s="217">
        <v>0.96199999999999997</v>
      </c>
      <c r="O38" s="218">
        <v>0.98499999999999999</v>
      </c>
    </row>
    <row r="39" spans="1:15" x14ac:dyDescent="0.25">
      <c r="A39" s="219"/>
      <c r="B39" s="220"/>
      <c r="C39" s="220"/>
      <c r="D39" s="221"/>
      <c r="E39" s="220"/>
      <c r="F39" s="220"/>
      <c r="G39" s="221"/>
      <c r="H39" s="220"/>
      <c r="I39" s="220"/>
      <c r="J39" s="221"/>
      <c r="K39" s="220"/>
      <c r="L39" s="221"/>
      <c r="M39" s="221"/>
      <c r="N39" s="221"/>
      <c r="O39" s="2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A4A01-CD27-4DA3-9730-7FBEB31AA494}">
  <sheetPr codeName="Sheet6"/>
  <dimension ref="A1:I37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7.85546875" bestFit="1" customWidth="1"/>
    <col min="3" max="3" width="5.5703125" bestFit="1" customWidth="1"/>
    <col min="4" max="4" width="6" bestFit="1" customWidth="1"/>
    <col min="5" max="7" width="7.85546875" bestFit="1" customWidth="1"/>
    <col min="8" max="8" width="5.7109375" bestFit="1" customWidth="1"/>
    <col min="9" max="9" width="6" bestFit="1" customWidth="1"/>
  </cols>
  <sheetData>
    <row r="1" spans="1:9" ht="18.75" x14ac:dyDescent="0.3">
      <c r="A1" s="40" t="s">
        <v>23</v>
      </c>
    </row>
    <row r="3" spans="1:9" x14ac:dyDescent="0.25">
      <c r="A3" s="150" t="s">
        <v>78</v>
      </c>
      <c r="B3" s="154"/>
      <c r="C3" s="224"/>
      <c r="D3" s="224"/>
      <c r="E3" s="154"/>
      <c r="F3" s="154"/>
      <c r="G3" s="154"/>
      <c r="H3" s="224"/>
      <c r="I3" s="224"/>
    </row>
    <row r="4" spans="1:9" x14ac:dyDescent="0.25">
      <c r="A4" s="156"/>
      <c r="B4" s="156"/>
      <c r="C4" s="156"/>
      <c r="D4" s="156"/>
      <c r="E4" s="156"/>
      <c r="F4" s="156"/>
      <c r="G4" s="156"/>
      <c r="H4" s="224"/>
      <c r="I4" s="224"/>
    </row>
    <row r="5" spans="1:9" x14ac:dyDescent="0.25">
      <c r="A5" s="49" t="s">
        <v>89</v>
      </c>
      <c r="B5" s="50"/>
      <c r="C5" s="50"/>
      <c r="D5" s="50"/>
      <c r="E5" s="50"/>
      <c r="F5" s="50"/>
      <c r="G5" s="50"/>
      <c r="H5" s="50"/>
      <c r="I5" s="50"/>
    </row>
    <row r="6" spans="1:9" x14ac:dyDescent="0.25">
      <c r="A6" s="223" t="s">
        <v>32</v>
      </c>
      <c r="B6" s="52"/>
      <c r="C6" s="52"/>
      <c r="D6" s="52"/>
      <c r="E6" s="52"/>
      <c r="F6" s="52"/>
      <c r="G6" s="52"/>
      <c r="H6" s="52"/>
      <c r="I6" s="52"/>
    </row>
    <row r="7" spans="1:9" x14ac:dyDescent="0.25">
      <c r="A7" s="53" t="s">
        <v>33</v>
      </c>
      <c r="B7" s="54"/>
      <c r="C7" s="54"/>
      <c r="D7" s="54"/>
      <c r="E7" s="54"/>
      <c r="F7" s="54"/>
      <c r="G7" s="54"/>
      <c r="H7" s="54"/>
      <c r="I7" s="54" t="s">
        <v>11</v>
      </c>
    </row>
    <row r="8" spans="1:9" x14ac:dyDescent="0.25">
      <c r="A8" s="55" t="s">
        <v>34</v>
      </c>
      <c r="B8" s="56"/>
      <c r="C8" s="56"/>
      <c r="D8" s="56"/>
      <c r="E8" s="56"/>
      <c r="F8" s="56"/>
      <c r="G8" s="56"/>
      <c r="H8" s="56"/>
      <c r="I8" s="56" t="s">
        <v>11</v>
      </c>
    </row>
    <row r="9" spans="1:9" x14ac:dyDescent="0.25">
      <c r="A9" s="55" t="s">
        <v>35</v>
      </c>
      <c r="B9" s="56"/>
      <c r="C9" s="56"/>
      <c r="D9" s="56"/>
      <c r="E9" s="56"/>
      <c r="F9" s="56"/>
      <c r="G9" s="56"/>
      <c r="H9" s="56"/>
      <c r="I9" s="56" t="s">
        <v>11</v>
      </c>
    </row>
    <row r="10" spans="1:9" x14ac:dyDescent="0.25">
      <c r="A10" s="55" t="s">
        <v>36</v>
      </c>
      <c r="B10" s="56"/>
      <c r="C10" s="56"/>
      <c r="D10" s="56"/>
      <c r="E10" s="56"/>
      <c r="F10" s="56"/>
      <c r="G10" s="56"/>
      <c r="H10" s="56"/>
      <c r="I10" s="56" t="s">
        <v>11</v>
      </c>
    </row>
    <row r="11" spans="1:9" ht="55.5" x14ac:dyDescent="0.25">
      <c r="A11" s="157" t="s">
        <v>24</v>
      </c>
      <c r="B11" s="225" t="s">
        <v>82</v>
      </c>
      <c r="C11" s="226" t="s">
        <v>39</v>
      </c>
      <c r="D11" s="227" t="s">
        <v>90</v>
      </c>
      <c r="E11" s="228" t="s">
        <v>91</v>
      </c>
      <c r="F11" s="229"/>
      <c r="G11" s="229"/>
      <c r="H11" s="226" t="s">
        <v>39</v>
      </c>
      <c r="I11" s="230" t="s">
        <v>90</v>
      </c>
    </row>
    <row r="12" spans="1:9" x14ac:dyDescent="0.25">
      <c r="A12" s="160" t="s">
        <v>2</v>
      </c>
      <c r="B12" s="231" t="s">
        <v>28</v>
      </c>
      <c r="C12" s="165" t="s">
        <v>43</v>
      </c>
      <c r="D12" s="232"/>
      <c r="E12" s="233" t="s">
        <v>29</v>
      </c>
      <c r="F12" s="161" t="s">
        <v>12</v>
      </c>
      <c r="G12" s="161" t="s">
        <v>13</v>
      </c>
      <c r="H12" s="165" t="s">
        <v>44</v>
      </c>
      <c r="I12" s="71"/>
    </row>
    <row r="13" spans="1:9" x14ac:dyDescent="0.25">
      <c r="A13" s="167" t="s">
        <v>45</v>
      </c>
      <c r="B13" s="168">
        <v>447.79700000000003</v>
      </c>
      <c r="C13" s="200">
        <v>1.2E-2</v>
      </c>
      <c r="D13" s="200">
        <v>8.1000000000000003E-2</v>
      </c>
      <c r="E13" s="102">
        <v>448.96499999999997</v>
      </c>
      <c r="F13" s="72">
        <v>468.81599999999997</v>
      </c>
      <c r="G13" s="72">
        <v>487.72899999999998</v>
      </c>
      <c r="H13" s="200">
        <v>2.9000000000000001E-2</v>
      </c>
      <c r="I13" s="234">
        <v>7.4999999999999997E-2</v>
      </c>
    </row>
    <row r="14" spans="1:9" x14ac:dyDescent="0.25">
      <c r="A14" s="171" t="s">
        <v>46</v>
      </c>
      <c r="B14" s="208">
        <v>1254.0940000000001</v>
      </c>
      <c r="C14" s="203">
        <v>2.3E-2</v>
      </c>
      <c r="D14" s="202">
        <v>0.20699999999999999</v>
      </c>
      <c r="E14" s="22">
        <v>1315.355</v>
      </c>
      <c r="F14" s="75">
        <v>1357.635</v>
      </c>
      <c r="G14" s="75">
        <v>1420.85</v>
      </c>
      <c r="H14" s="203">
        <v>4.2000000000000003E-2</v>
      </c>
      <c r="I14" s="235">
        <v>0.217</v>
      </c>
    </row>
    <row r="15" spans="1:9" x14ac:dyDescent="0.25">
      <c r="A15" s="171" t="s">
        <v>47</v>
      </c>
      <c r="B15" s="208">
        <v>1796.971</v>
      </c>
      <c r="C15" s="203">
        <v>5.2999999999999999E-2</v>
      </c>
      <c r="D15" s="202">
        <v>0.26700000000000002</v>
      </c>
      <c r="E15" s="22">
        <v>1638.884</v>
      </c>
      <c r="F15" s="75">
        <v>1344.1</v>
      </c>
      <c r="G15" s="75">
        <v>1407.0540000000001</v>
      </c>
      <c r="H15" s="203">
        <v>-7.8E-2</v>
      </c>
      <c r="I15" s="235">
        <v>0.251</v>
      </c>
    </row>
    <row r="16" spans="1:9" x14ac:dyDescent="0.25">
      <c r="A16" s="171" t="s">
        <v>48</v>
      </c>
      <c r="B16" s="208">
        <v>2590.4250000000002</v>
      </c>
      <c r="C16" s="236">
        <v>6.0999999999999999E-2</v>
      </c>
      <c r="D16" s="202">
        <v>0.41699999999999998</v>
      </c>
      <c r="E16" s="22">
        <v>2702.54</v>
      </c>
      <c r="F16" s="75">
        <v>2779.096</v>
      </c>
      <c r="G16" s="75">
        <v>2908.2</v>
      </c>
      <c r="H16" s="203">
        <v>3.9E-2</v>
      </c>
      <c r="I16" s="235">
        <v>0.44600000000000001</v>
      </c>
    </row>
    <row r="17" spans="1:9" x14ac:dyDescent="0.25">
      <c r="A17" s="215" t="s">
        <v>14</v>
      </c>
      <c r="B17" s="216">
        <v>6089.2870000000003</v>
      </c>
      <c r="C17" s="238">
        <v>4.7E-2</v>
      </c>
      <c r="D17" s="238">
        <v>0.97299999999999998</v>
      </c>
      <c r="E17" s="38">
        <v>6105.7439999999997</v>
      </c>
      <c r="F17" s="79">
        <v>5949.6469999999999</v>
      </c>
      <c r="G17" s="216">
        <v>6223.8329999999996</v>
      </c>
      <c r="H17" s="238">
        <v>7.0000000000000001E-3</v>
      </c>
      <c r="I17" s="239">
        <v>0.98899999999999999</v>
      </c>
    </row>
    <row r="18" spans="1:9" ht="18" x14ac:dyDescent="0.25">
      <c r="A18" s="237" t="s">
        <v>51</v>
      </c>
      <c r="B18" s="240">
        <v>-268.39600000000002</v>
      </c>
      <c r="C18" s="241"/>
      <c r="D18" s="241"/>
      <c r="E18" s="242">
        <v>-54.396999999999998</v>
      </c>
      <c r="F18" s="243">
        <v>-486.15499999999997</v>
      </c>
      <c r="G18" s="240">
        <v>-506.82100000000003</v>
      </c>
      <c r="H18" s="244"/>
      <c r="I18" s="245"/>
    </row>
    <row r="19" spans="1:9" x14ac:dyDescent="0.25">
      <c r="A19" s="186"/>
      <c r="B19" s="114"/>
      <c r="C19" s="189"/>
      <c r="D19" s="189"/>
      <c r="E19" s="114"/>
      <c r="F19" s="114"/>
      <c r="G19" s="246"/>
      <c r="H19" s="189"/>
      <c r="I19" s="189"/>
    </row>
    <row r="20" spans="1:9" ht="18" x14ac:dyDescent="0.25">
      <c r="A20" s="190" t="s">
        <v>52</v>
      </c>
      <c r="B20" s="124"/>
      <c r="C20" s="247"/>
      <c r="D20" s="247"/>
      <c r="E20" s="124"/>
      <c r="F20" s="124"/>
      <c r="G20" s="75"/>
      <c r="H20" s="193"/>
      <c r="I20" s="193"/>
    </row>
    <row r="21" spans="1:9" x14ac:dyDescent="0.25">
      <c r="A21" s="194" t="s">
        <v>53</v>
      </c>
      <c r="B21" s="248">
        <v>983.64300000000003</v>
      </c>
      <c r="C21" s="249">
        <v>0.05</v>
      </c>
      <c r="D21" s="249">
        <v>0.154</v>
      </c>
      <c r="E21" s="250">
        <v>923.61699999999996</v>
      </c>
      <c r="F21" s="99">
        <v>972.41499999999996</v>
      </c>
      <c r="G21" s="248">
        <v>1016.671</v>
      </c>
      <c r="H21" s="251">
        <v>1.0999999999999999E-2</v>
      </c>
      <c r="I21" s="252">
        <v>0.158</v>
      </c>
    </row>
    <row r="22" spans="1:9" ht="18" x14ac:dyDescent="0.25">
      <c r="A22" s="198" t="s">
        <v>54</v>
      </c>
      <c r="B22" s="103">
        <v>382.85500000000002</v>
      </c>
      <c r="C22" s="200">
        <v>2E-3</v>
      </c>
      <c r="D22" s="200">
        <v>5.8999999999999997E-2</v>
      </c>
      <c r="E22" s="102">
        <v>402.01400000000001</v>
      </c>
      <c r="F22" s="72">
        <v>419.70800000000003</v>
      </c>
      <c r="G22" s="168">
        <v>438.959</v>
      </c>
      <c r="H22" s="199">
        <v>4.7E-2</v>
      </c>
      <c r="I22" s="200">
        <v>6.7000000000000004E-2</v>
      </c>
    </row>
    <row r="23" spans="1:9" x14ac:dyDescent="0.25">
      <c r="A23" s="198" t="s">
        <v>86</v>
      </c>
      <c r="B23" s="130">
        <v>600.78800000000001</v>
      </c>
      <c r="C23" s="210">
        <v>8.5000000000000006E-2</v>
      </c>
      <c r="D23" s="210">
        <v>9.5000000000000001E-2</v>
      </c>
      <c r="E23" s="128">
        <v>521.60299999999995</v>
      </c>
      <c r="F23" s="129">
        <v>552.70699999999999</v>
      </c>
      <c r="G23" s="201">
        <v>577.71199999999999</v>
      </c>
      <c r="H23" s="202">
        <v>-1.2999999999999999E-2</v>
      </c>
      <c r="I23" s="203">
        <v>9.0999999999999998E-2</v>
      </c>
    </row>
    <row r="24" spans="1:9" ht="18" x14ac:dyDescent="0.25">
      <c r="A24" s="204" t="s">
        <v>87</v>
      </c>
      <c r="B24" s="205">
        <v>4979.5910000000003</v>
      </c>
      <c r="C24" s="253">
        <v>4.7E-2</v>
      </c>
      <c r="D24" s="253">
        <v>0.80300000000000005</v>
      </c>
      <c r="E24" s="195">
        <v>4912.9880000000003</v>
      </c>
      <c r="F24" s="124">
        <v>4903.1220000000003</v>
      </c>
      <c r="G24" s="205">
        <v>5127.0010000000002</v>
      </c>
      <c r="H24" s="254">
        <v>0.01</v>
      </c>
      <c r="I24" s="255">
        <v>0.80900000000000005</v>
      </c>
    </row>
    <row r="25" spans="1:9" ht="18" x14ac:dyDescent="0.25">
      <c r="A25" s="198" t="s">
        <v>64</v>
      </c>
      <c r="B25" s="103">
        <v>2063.7600000000002</v>
      </c>
      <c r="C25" s="256">
        <v>0.107</v>
      </c>
      <c r="D25" s="256">
        <v>0.33</v>
      </c>
      <c r="E25" s="102">
        <v>2230.3690000000001</v>
      </c>
      <c r="F25" s="72">
        <v>2269.6860000000001</v>
      </c>
      <c r="G25" s="168">
        <v>2373.67</v>
      </c>
      <c r="H25" s="257">
        <v>4.8000000000000001E-2</v>
      </c>
      <c r="I25" s="256">
        <v>0.36299999999999999</v>
      </c>
    </row>
    <row r="26" spans="1:9" ht="27" x14ac:dyDescent="0.25">
      <c r="A26" s="198" t="s">
        <v>65</v>
      </c>
      <c r="B26" s="15">
        <v>2361.5819999999999</v>
      </c>
      <c r="C26" s="236">
        <v>0.01</v>
      </c>
      <c r="D26" s="236">
        <v>0.379</v>
      </c>
      <c r="E26" s="22">
        <v>2230.7420000000002</v>
      </c>
      <c r="F26" s="75">
        <v>2153.107</v>
      </c>
      <c r="G26" s="208">
        <v>2250.2420000000002</v>
      </c>
      <c r="H26" s="258">
        <v>-1.6E-2</v>
      </c>
      <c r="I26" s="236">
        <v>0.36499999999999999</v>
      </c>
    </row>
    <row r="27" spans="1:9" ht="18" x14ac:dyDescent="0.25">
      <c r="A27" s="198" t="s">
        <v>66</v>
      </c>
      <c r="B27" s="15">
        <v>7.4029999999999996</v>
      </c>
      <c r="C27" s="236">
        <v>2.9000000000000001E-2</v>
      </c>
      <c r="D27" s="236">
        <v>1E-3</v>
      </c>
      <c r="E27" s="22">
        <v>6.2839999999999998</v>
      </c>
      <c r="F27" s="75">
        <v>7.0970000000000004</v>
      </c>
      <c r="G27" s="208">
        <v>8.3089999999999993</v>
      </c>
      <c r="H27" s="258">
        <v>3.9E-2</v>
      </c>
      <c r="I27" s="236">
        <v>1E-3</v>
      </c>
    </row>
    <row r="28" spans="1:9" ht="27" x14ac:dyDescent="0.25">
      <c r="A28" s="198" t="s">
        <v>67</v>
      </c>
      <c r="B28" s="15">
        <v>8.657</v>
      </c>
      <c r="C28" s="236">
        <v>0.17599999999999999</v>
      </c>
      <c r="D28" s="236">
        <v>1E-3</v>
      </c>
      <c r="E28" s="22">
        <v>6.4480000000000004</v>
      </c>
      <c r="F28" s="75">
        <v>6.6989999999999998</v>
      </c>
      <c r="G28" s="208">
        <v>7.008</v>
      </c>
      <c r="H28" s="258">
        <v>-6.8000000000000005E-2</v>
      </c>
      <c r="I28" s="236">
        <v>1E-3</v>
      </c>
    </row>
    <row r="29" spans="1:9" ht="27" x14ac:dyDescent="0.25">
      <c r="A29" s="198" t="s">
        <v>68</v>
      </c>
      <c r="B29" s="15">
        <v>97.912000000000006</v>
      </c>
      <c r="C29" s="236">
        <v>0.28299999999999997</v>
      </c>
      <c r="D29" s="236">
        <v>1.4999999999999999E-2</v>
      </c>
      <c r="E29" s="22">
        <v>99.394999999999996</v>
      </c>
      <c r="F29" s="75">
        <v>94.054000000000002</v>
      </c>
      <c r="G29" s="208">
        <v>97.813000000000002</v>
      </c>
      <c r="H29" s="258">
        <v>0</v>
      </c>
      <c r="I29" s="236">
        <v>1.6E-2</v>
      </c>
    </row>
    <row r="30" spans="1:9" ht="18" x14ac:dyDescent="0.25">
      <c r="A30" s="198" t="s">
        <v>69</v>
      </c>
      <c r="B30" s="15">
        <v>409.51100000000002</v>
      </c>
      <c r="C30" s="236">
        <v>-0.02</v>
      </c>
      <c r="D30" s="236">
        <v>7.0999999999999994E-2</v>
      </c>
      <c r="E30" s="22">
        <v>313.76900000000001</v>
      </c>
      <c r="F30" s="75">
        <v>339.48599999999999</v>
      </c>
      <c r="G30" s="208">
        <v>355.68700000000001</v>
      </c>
      <c r="H30" s="258">
        <v>-4.5999999999999999E-2</v>
      </c>
      <c r="I30" s="236">
        <v>5.8000000000000003E-2</v>
      </c>
    </row>
    <row r="31" spans="1:9" x14ac:dyDescent="0.25">
      <c r="A31" s="198" t="s">
        <v>70</v>
      </c>
      <c r="B31" s="130">
        <v>30.765999999999998</v>
      </c>
      <c r="C31" s="259">
        <v>0.108</v>
      </c>
      <c r="D31" s="259">
        <v>6.0000000000000001E-3</v>
      </c>
      <c r="E31" s="128">
        <v>25.981000000000002</v>
      </c>
      <c r="F31" s="129">
        <v>32.993000000000002</v>
      </c>
      <c r="G31" s="201">
        <v>34.271999999999998</v>
      </c>
      <c r="H31" s="260">
        <v>3.6999999999999998E-2</v>
      </c>
      <c r="I31" s="259">
        <v>5.0000000000000001E-3</v>
      </c>
    </row>
    <row r="32" spans="1:9" ht="18" x14ac:dyDescent="0.25">
      <c r="A32" s="204" t="s">
        <v>71</v>
      </c>
      <c r="B32" s="205">
        <v>112.395</v>
      </c>
      <c r="C32" s="253">
        <v>-0.04</v>
      </c>
      <c r="D32" s="253">
        <v>1.2999999999999999E-2</v>
      </c>
      <c r="E32" s="195">
        <v>269.13900000000001</v>
      </c>
      <c r="F32" s="124">
        <v>74.11</v>
      </c>
      <c r="G32" s="205">
        <v>80.161000000000001</v>
      </c>
      <c r="H32" s="254">
        <v>-0.107</v>
      </c>
      <c r="I32" s="255">
        <v>2.1999999999999999E-2</v>
      </c>
    </row>
    <row r="33" spans="1:9" ht="18" x14ac:dyDescent="0.25">
      <c r="A33" s="198" t="s">
        <v>72</v>
      </c>
      <c r="B33" s="103">
        <v>1.4E-2</v>
      </c>
      <c r="C33" s="256" t="s">
        <v>88</v>
      </c>
      <c r="D33" s="256">
        <v>0</v>
      </c>
      <c r="E33" s="102">
        <v>73.483000000000004</v>
      </c>
      <c r="F33" s="72">
        <v>26.584</v>
      </c>
      <c r="G33" s="168">
        <v>27.802</v>
      </c>
      <c r="H33" s="257">
        <v>11.669</v>
      </c>
      <c r="I33" s="256">
        <v>5.0000000000000001E-3</v>
      </c>
    </row>
    <row r="34" spans="1:9" ht="18" x14ac:dyDescent="0.25">
      <c r="A34" s="198" t="s">
        <v>73</v>
      </c>
      <c r="B34" s="15">
        <v>8.4130000000000003</v>
      </c>
      <c r="C34" s="236">
        <v>-0.252</v>
      </c>
      <c r="D34" s="236">
        <v>2E-3</v>
      </c>
      <c r="E34" s="22">
        <v>8.0150000000000006</v>
      </c>
      <c r="F34" s="75">
        <v>8.6430000000000007</v>
      </c>
      <c r="G34" s="208">
        <v>9.0389999999999997</v>
      </c>
      <c r="H34" s="258">
        <v>2.4E-2</v>
      </c>
      <c r="I34" s="236">
        <v>1E-3</v>
      </c>
    </row>
    <row r="35" spans="1:9" x14ac:dyDescent="0.25">
      <c r="A35" s="198" t="s">
        <v>74</v>
      </c>
      <c r="B35" s="15">
        <v>97.468000000000004</v>
      </c>
      <c r="C35" s="236">
        <v>-3.1E-2</v>
      </c>
      <c r="D35" s="236">
        <v>1.0999999999999999E-2</v>
      </c>
      <c r="E35" s="22">
        <v>187.64099999999999</v>
      </c>
      <c r="F35" s="75">
        <v>38.883000000000003</v>
      </c>
      <c r="G35" s="208">
        <v>43.32</v>
      </c>
      <c r="H35" s="258">
        <v>-0.23699999999999999</v>
      </c>
      <c r="I35" s="236">
        <v>1.4999999999999999E-2</v>
      </c>
    </row>
    <row r="36" spans="1:9" ht="18" x14ac:dyDescent="0.25">
      <c r="A36" s="198" t="s">
        <v>75</v>
      </c>
      <c r="B36" s="130">
        <v>6.5</v>
      </c>
      <c r="C36" s="259" t="s">
        <v>88</v>
      </c>
      <c r="D36" s="259">
        <v>0</v>
      </c>
      <c r="E36" s="128">
        <v>0</v>
      </c>
      <c r="F36" s="129">
        <v>0</v>
      </c>
      <c r="G36" s="201">
        <v>0</v>
      </c>
      <c r="H36" s="260">
        <v>-1</v>
      </c>
      <c r="I36" s="259">
        <v>0</v>
      </c>
    </row>
    <row r="37" spans="1:9" x14ac:dyDescent="0.25">
      <c r="A37" s="215" t="s">
        <v>14</v>
      </c>
      <c r="B37" s="216">
        <v>6075.6289999999999</v>
      </c>
      <c r="C37" s="217">
        <v>4.5999999999999999E-2</v>
      </c>
      <c r="D37" s="217">
        <v>0.97</v>
      </c>
      <c r="E37" s="38">
        <v>6105.7439999999997</v>
      </c>
      <c r="F37" s="79">
        <v>5949.6469999999999</v>
      </c>
      <c r="G37" s="216">
        <v>6223.8329999999996</v>
      </c>
      <c r="H37" s="261">
        <v>8.0000000000000002E-3</v>
      </c>
      <c r="I37" s="218">
        <v>0.98899999999999999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D5A52-2775-4FAE-B19A-1387AA9A51AF}">
  <sheetPr codeName="Sheet7"/>
  <dimension ref="A1:L38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ht="18.75" x14ac:dyDescent="0.3">
      <c r="A1" s="40" t="s">
        <v>23</v>
      </c>
    </row>
    <row r="3" spans="1:12" x14ac:dyDescent="0.25">
      <c r="A3" s="150" t="s">
        <v>86</v>
      </c>
      <c r="B3" s="154"/>
      <c r="C3" s="262"/>
      <c r="D3" s="154"/>
      <c r="E3" s="154"/>
      <c r="F3" s="154"/>
      <c r="G3" s="154"/>
      <c r="H3" s="154"/>
      <c r="I3" s="154"/>
      <c r="J3" s="154"/>
      <c r="K3" s="154"/>
      <c r="L3" s="154"/>
    </row>
    <row r="4" spans="1:12" x14ac:dyDescent="0.25">
      <c r="A4" s="154"/>
      <c r="B4" s="154"/>
      <c r="C4" s="619"/>
      <c r="D4" s="619"/>
      <c r="E4" s="619"/>
      <c r="F4" s="619"/>
      <c r="G4" s="619"/>
      <c r="H4" s="619"/>
      <c r="I4" s="619"/>
      <c r="J4" s="619"/>
      <c r="K4" s="619"/>
      <c r="L4" s="619"/>
    </row>
    <row r="5" spans="1:12" x14ac:dyDescent="0.25">
      <c r="A5" s="44" t="s">
        <v>92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55.5" x14ac:dyDescent="0.25">
      <c r="A6" s="57"/>
      <c r="B6" s="58" t="s">
        <v>37</v>
      </c>
      <c r="C6" s="46"/>
      <c r="D6" s="59"/>
      <c r="E6" s="60" t="s">
        <v>38</v>
      </c>
      <c r="F6" s="263" t="s">
        <v>39</v>
      </c>
      <c r="G6" s="264" t="s">
        <v>40</v>
      </c>
      <c r="H6" s="46" t="s">
        <v>41</v>
      </c>
      <c r="I6" s="48"/>
      <c r="J6" s="48"/>
      <c r="K6" s="263" t="s">
        <v>39</v>
      </c>
      <c r="L6" s="265" t="s">
        <v>93</v>
      </c>
    </row>
    <row r="7" spans="1:12" x14ac:dyDescent="0.25">
      <c r="A7" s="64" t="s">
        <v>2</v>
      </c>
      <c r="B7" s="65" t="s">
        <v>25</v>
      </c>
      <c r="C7" s="65" t="s">
        <v>26</v>
      </c>
      <c r="D7" s="266" t="s">
        <v>27</v>
      </c>
      <c r="E7" s="267" t="s">
        <v>28</v>
      </c>
      <c r="F7" s="268" t="s">
        <v>43</v>
      </c>
      <c r="G7" s="269"/>
      <c r="H7" s="65" t="s">
        <v>29</v>
      </c>
      <c r="I7" s="65" t="s">
        <v>12</v>
      </c>
      <c r="J7" s="270" t="s">
        <v>13</v>
      </c>
      <c r="K7" s="268" t="s">
        <v>44</v>
      </c>
      <c r="L7" s="271"/>
    </row>
    <row r="8" spans="1:12" x14ac:dyDescent="0.25">
      <c r="A8" s="272" t="s">
        <v>94</v>
      </c>
      <c r="B8" s="75">
        <v>0.183</v>
      </c>
      <c r="C8" s="75">
        <v>0.81499999999999995</v>
      </c>
      <c r="D8" s="75">
        <v>0.81299999999999994</v>
      </c>
      <c r="E8" s="15">
        <v>4.4189999999999996</v>
      </c>
      <c r="F8" s="273">
        <v>1.89</v>
      </c>
      <c r="G8" s="273">
        <v>3.0000000000000001E-3</v>
      </c>
      <c r="H8" s="75">
        <v>4.3369999999999997</v>
      </c>
      <c r="I8" s="75">
        <v>4.5439999999999996</v>
      </c>
      <c r="J8" s="75">
        <v>4.6609999999999996</v>
      </c>
      <c r="K8" s="273">
        <v>1.7999999999999999E-2</v>
      </c>
      <c r="L8" s="274">
        <v>1.6E-2</v>
      </c>
    </row>
    <row r="9" spans="1:12" x14ac:dyDescent="0.25">
      <c r="A9" s="13" t="s">
        <v>95</v>
      </c>
      <c r="B9" s="75">
        <v>12.685</v>
      </c>
      <c r="C9" s="75">
        <v>21.838000000000001</v>
      </c>
      <c r="D9" s="75">
        <v>18.940999999999999</v>
      </c>
      <c r="E9" s="15">
        <v>27.079000000000001</v>
      </c>
      <c r="F9" s="273">
        <v>0.28799999999999998</v>
      </c>
      <c r="G9" s="273">
        <v>3.5999999999999997E-2</v>
      </c>
      <c r="H9" s="75">
        <v>18.079999999999998</v>
      </c>
      <c r="I9" s="75">
        <v>19.425999999999998</v>
      </c>
      <c r="J9" s="75">
        <v>20.751000000000001</v>
      </c>
      <c r="K9" s="273">
        <v>-8.5000000000000006E-2</v>
      </c>
      <c r="L9" s="274">
        <v>7.5999999999999998E-2</v>
      </c>
    </row>
    <row r="10" spans="1:12" x14ac:dyDescent="0.25">
      <c r="A10" s="13" t="s">
        <v>96</v>
      </c>
      <c r="B10" s="75">
        <v>0.32400000000000001</v>
      </c>
      <c r="C10" s="75">
        <v>0.28299999999999997</v>
      </c>
      <c r="D10" s="75">
        <v>0.60699999999999998</v>
      </c>
      <c r="E10" s="15">
        <v>2.16</v>
      </c>
      <c r="F10" s="273">
        <v>0.88200000000000001</v>
      </c>
      <c r="G10" s="273">
        <v>1E-3</v>
      </c>
      <c r="H10" s="75">
        <v>2.1619999999999999</v>
      </c>
      <c r="I10" s="75">
        <v>2.1629999999999998</v>
      </c>
      <c r="J10" s="75">
        <v>2.27</v>
      </c>
      <c r="K10" s="273">
        <v>1.7000000000000001E-2</v>
      </c>
      <c r="L10" s="274">
        <v>8.0000000000000002E-3</v>
      </c>
    </row>
    <row r="11" spans="1:12" x14ac:dyDescent="0.25">
      <c r="A11" s="13" t="s">
        <v>97</v>
      </c>
      <c r="B11" s="75">
        <v>14.989000000000001</v>
      </c>
      <c r="C11" s="75">
        <v>12.266999999999999</v>
      </c>
      <c r="D11" s="75">
        <v>11.657</v>
      </c>
      <c r="E11" s="15">
        <v>18.378</v>
      </c>
      <c r="F11" s="273">
        <v>7.0000000000000007E-2</v>
      </c>
      <c r="G11" s="273">
        <v>2.5000000000000001E-2</v>
      </c>
      <c r="H11" s="75">
        <v>15.519</v>
      </c>
      <c r="I11" s="75">
        <v>16.07</v>
      </c>
      <c r="J11" s="75">
        <v>16.545999999999999</v>
      </c>
      <c r="K11" s="273">
        <v>-3.4000000000000002E-2</v>
      </c>
      <c r="L11" s="274">
        <v>5.8999999999999997E-2</v>
      </c>
    </row>
    <row r="12" spans="1:12" x14ac:dyDescent="0.25">
      <c r="A12" s="13" t="s">
        <v>98</v>
      </c>
      <c r="B12" s="75">
        <v>1.5409999999999999</v>
      </c>
      <c r="C12" s="75">
        <v>1.5269999999999999</v>
      </c>
      <c r="D12" s="75">
        <v>1.9350000000000001</v>
      </c>
      <c r="E12" s="15">
        <v>2.1030000000000002</v>
      </c>
      <c r="F12" s="273">
        <v>0.109</v>
      </c>
      <c r="G12" s="273">
        <v>3.0000000000000001E-3</v>
      </c>
      <c r="H12" s="75">
        <v>1.5880000000000001</v>
      </c>
      <c r="I12" s="75">
        <v>1.6859999999999999</v>
      </c>
      <c r="J12" s="75">
        <v>1.7909999999999999</v>
      </c>
      <c r="K12" s="273">
        <v>-5.1999999999999998E-2</v>
      </c>
      <c r="L12" s="274">
        <v>6.0000000000000001E-3</v>
      </c>
    </row>
    <row r="13" spans="1:12" x14ac:dyDescent="0.25">
      <c r="A13" s="13" t="s">
        <v>99</v>
      </c>
      <c r="B13" s="75">
        <v>1.234</v>
      </c>
      <c r="C13" s="75">
        <v>0.69699999999999995</v>
      </c>
      <c r="D13" s="75">
        <v>1.9450000000000001</v>
      </c>
      <c r="E13" s="15">
        <v>5.4039999999999999</v>
      </c>
      <c r="F13" s="273">
        <v>0.63600000000000001</v>
      </c>
      <c r="G13" s="273">
        <v>4.0000000000000001E-3</v>
      </c>
      <c r="H13" s="75">
        <v>4.8739999999999997</v>
      </c>
      <c r="I13" s="75">
        <v>5.2</v>
      </c>
      <c r="J13" s="75">
        <v>5.4459999999999997</v>
      </c>
      <c r="K13" s="273">
        <v>3.0000000000000001E-3</v>
      </c>
      <c r="L13" s="274">
        <v>1.9E-2</v>
      </c>
    </row>
    <row r="14" spans="1:12" x14ac:dyDescent="0.25">
      <c r="A14" s="13" t="s">
        <v>100</v>
      </c>
      <c r="B14" s="75">
        <v>17.728000000000002</v>
      </c>
      <c r="C14" s="75">
        <v>23.021999999999998</v>
      </c>
      <c r="D14" s="75">
        <v>15.068</v>
      </c>
      <c r="E14" s="15">
        <v>13.895</v>
      </c>
      <c r="F14" s="273">
        <v>-7.8E-2</v>
      </c>
      <c r="G14" s="273">
        <v>3.1E-2</v>
      </c>
      <c r="H14" s="75">
        <v>12.566000000000001</v>
      </c>
      <c r="I14" s="75">
        <v>13.176</v>
      </c>
      <c r="J14" s="75">
        <v>13.85</v>
      </c>
      <c r="K14" s="273">
        <v>-1E-3</v>
      </c>
      <c r="L14" s="274">
        <v>4.8000000000000001E-2</v>
      </c>
    </row>
    <row r="15" spans="1:12" x14ac:dyDescent="0.25">
      <c r="A15" s="13" t="s">
        <v>57</v>
      </c>
      <c r="B15" s="75">
        <v>26.323</v>
      </c>
      <c r="C15" s="75">
        <v>28.728000000000002</v>
      </c>
      <c r="D15" s="75">
        <v>35.993000000000002</v>
      </c>
      <c r="E15" s="15">
        <v>24.945</v>
      </c>
      <c r="F15" s="273">
        <v>-1.7999999999999999E-2</v>
      </c>
      <c r="G15" s="273">
        <v>5.0999999999999997E-2</v>
      </c>
      <c r="H15" s="75">
        <v>31.256</v>
      </c>
      <c r="I15" s="75">
        <v>32.454000000000001</v>
      </c>
      <c r="J15" s="75">
        <v>34.207999999999998</v>
      </c>
      <c r="K15" s="273">
        <v>0.111</v>
      </c>
      <c r="L15" s="274">
        <v>0.109</v>
      </c>
    </row>
    <row r="16" spans="1:12" ht="18" x14ac:dyDescent="0.25">
      <c r="A16" s="13" t="s">
        <v>58</v>
      </c>
      <c r="B16" s="75">
        <v>64.994</v>
      </c>
      <c r="C16" s="75">
        <v>28.609000000000002</v>
      </c>
      <c r="D16" s="75">
        <v>42.921999999999997</v>
      </c>
      <c r="E16" s="15">
        <v>38.93</v>
      </c>
      <c r="F16" s="273">
        <v>-0.157</v>
      </c>
      <c r="G16" s="273">
        <v>7.8E-2</v>
      </c>
      <c r="H16" s="75">
        <v>25.628</v>
      </c>
      <c r="I16" s="75">
        <v>28.564</v>
      </c>
      <c r="J16" s="75">
        <v>29.763999999999999</v>
      </c>
      <c r="K16" s="273">
        <v>-8.5999999999999993E-2</v>
      </c>
      <c r="L16" s="274">
        <v>0.109</v>
      </c>
    </row>
    <row r="17" spans="1:12" x14ac:dyDescent="0.25">
      <c r="A17" s="13" t="s">
        <v>101</v>
      </c>
      <c r="B17" s="75">
        <v>0</v>
      </c>
      <c r="C17" s="75">
        <v>3.1E-2</v>
      </c>
      <c r="D17" s="75">
        <v>1.6E-2</v>
      </c>
      <c r="E17" s="15">
        <v>0.03</v>
      </c>
      <c r="F17" s="273">
        <v>0</v>
      </c>
      <c r="G17" s="273">
        <v>0</v>
      </c>
      <c r="H17" s="75">
        <v>3.2000000000000001E-2</v>
      </c>
      <c r="I17" s="75">
        <v>3.3000000000000002E-2</v>
      </c>
      <c r="J17" s="75">
        <v>3.5000000000000003E-2</v>
      </c>
      <c r="K17" s="273">
        <v>5.2999999999999999E-2</v>
      </c>
      <c r="L17" s="273">
        <v>0</v>
      </c>
    </row>
    <row r="18" spans="1:12" x14ac:dyDescent="0.25">
      <c r="A18" s="13" t="s">
        <v>102</v>
      </c>
      <c r="B18" s="75">
        <v>3.1120000000000001</v>
      </c>
      <c r="C18" s="75">
        <v>1.879</v>
      </c>
      <c r="D18" s="75">
        <v>0.80100000000000005</v>
      </c>
      <c r="E18" s="15">
        <v>4.5199999999999996</v>
      </c>
      <c r="F18" s="273">
        <v>0.13200000000000001</v>
      </c>
      <c r="G18" s="273">
        <v>5.0000000000000001E-3</v>
      </c>
      <c r="H18" s="75">
        <v>3.0619999999999998</v>
      </c>
      <c r="I18" s="75">
        <v>3.2890000000000001</v>
      </c>
      <c r="J18" s="75">
        <v>3.5310000000000001</v>
      </c>
      <c r="K18" s="273">
        <v>-7.9000000000000001E-2</v>
      </c>
      <c r="L18" s="274">
        <v>1.2999999999999999E-2</v>
      </c>
    </row>
    <row r="19" spans="1:12" x14ac:dyDescent="0.25">
      <c r="A19" s="13" t="s">
        <v>103</v>
      </c>
      <c r="B19" s="75">
        <v>0.35199999999999998</v>
      </c>
      <c r="C19" s="75">
        <v>0</v>
      </c>
      <c r="D19" s="75">
        <v>0</v>
      </c>
      <c r="E19" s="15">
        <v>0</v>
      </c>
      <c r="F19" s="273">
        <v>-1</v>
      </c>
      <c r="G19" s="273">
        <v>0</v>
      </c>
      <c r="H19" s="75">
        <v>0</v>
      </c>
      <c r="I19" s="75">
        <v>0</v>
      </c>
      <c r="J19" s="75">
        <v>0</v>
      </c>
      <c r="K19" s="273">
        <v>0</v>
      </c>
      <c r="L19" s="274">
        <v>0</v>
      </c>
    </row>
    <row r="20" spans="1:12" x14ac:dyDescent="0.25">
      <c r="A20" s="13" t="s">
        <v>59</v>
      </c>
      <c r="B20" s="75">
        <v>33.356999999999999</v>
      </c>
      <c r="C20" s="75">
        <v>140.23699999999999</v>
      </c>
      <c r="D20" s="75">
        <v>198.92699999999999</v>
      </c>
      <c r="E20" s="15">
        <v>167.286</v>
      </c>
      <c r="F20" s="273">
        <v>0.71199999999999997</v>
      </c>
      <c r="G20" s="273">
        <v>0.23899999999999999</v>
      </c>
      <c r="H20" s="75">
        <v>118.68</v>
      </c>
      <c r="I20" s="75">
        <v>129.989</v>
      </c>
      <c r="J20" s="75">
        <v>135.869</v>
      </c>
      <c r="K20" s="273">
        <v>-6.7000000000000004E-2</v>
      </c>
      <c r="L20" s="274">
        <v>0.49199999999999999</v>
      </c>
    </row>
    <row r="21" spans="1:12" ht="18" x14ac:dyDescent="0.25">
      <c r="A21" s="13" t="s">
        <v>104</v>
      </c>
      <c r="B21" s="75">
        <v>5.218</v>
      </c>
      <c r="C21" s="75">
        <v>0.39300000000000002</v>
      </c>
      <c r="D21" s="75">
        <v>2.9000000000000001E-2</v>
      </c>
      <c r="E21" s="15">
        <v>11.082000000000001</v>
      </c>
      <c r="F21" s="273">
        <v>0.28499999999999998</v>
      </c>
      <c r="G21" s="273">
        <v>7.0000000000000001E-3</v>
      </c>
      <c r="H21" s="75">
        <v>7.6660000000000004</v>
      </c>
      <c r="I21" s="75">
        <v>7.8479999999999999</v>
      </c>
      <c r="J21" s="75">
        <v>7.875</v>
      </c>
      <c r="K21" s="273">
        <v>-0.108</v>
      </c>
      <c r="L21" s="274">
        <v>3.1E-2</v>
      </c>
    </row>
    <row r="22" spans="1:12" x14ac:dyDescent="0.25">
      <c r="A22" s="13" t="s">
        <v>105</v>
      </c>
      <c r="B22" s="75">
        <v>4.9000000000000002E-2</v>
      </c>
      <c r="C22" s="75">
        <v>0.05</v>
      </c>
      <c r="D22" s="75">
        <v>0.108</v>
      </c>
      <c r="E22" s="15">
        <v>0.29199999999999998</v>
      </c>
      <c r="F22" s="273">
        <v>0.81299999999999994</v>
      </c>
      <c r="G22" s="273">
        <v>0</v>
      </c>
      <c r="H22" s="75">
        <v>0.307</v>
      </c>
      <c r="I22" s="75">
        <v>0.318</v>
      </c>
      <c r="J22" s="75">
        <v>0.33100000000000002</v>
      </c>
      <c r="K22" s="273">
        <v>4.2999999999999997E-2</v>
      </c>
      <c r="L22" s="274">
        <v>1E-3</v>
      </c>
    </row>
    <row r="23" spans="1:12" ht="18" x14ac:dyDescent="0.25">
      <c r="A23" s="13" t="s">
        <v>106</v>
      </c>
      <c r="B23" s="75">
        <v>4.2960000000000003</v>
      </c>
      <c r="C23" s="75">
        <v>4.74</v>
      </c>
      <c r="D23" s="75">
        <v>2.5449999999999999</v>
      </c>
      <c r="E23" s="15">
        <v>5.4589999999999996</v>
      </c>
      <c r="F23" s="273">
        <v>8.3000000000000004E-2</v>
      </c>
      <c r="G23" s="273">
        <v>8.0000000000000002E-3</v>
      </c>
      <c r="H23" s="75">
        <v>5.702</v>
      </c>
      <c r="I23" s="75">
        <v>5.9580000000000002</v>
      </c>
      <c r="J23" s="75">
        <v>6.2309999999999999</v>
      </c>
      <c r="K23" s="273">
        <v>4.4999999999999998E-2</v>
      </c>
      <c r="L23" s="274">
        <v>2.1000000000000001E-2</v>
      </c>
    </row>
    <row r="24" spans="1:12" x14ac:dyDescent="0.25">
      <c r="A24" s="13" t="s">
        <v>107</v>
      </c>
      <c r="B24" s="75">
        <v>0</v>
      </c>
      <c r="C24" s="75">
        <v>0</v>
      </c>
      <c r="D24" s="75">
        <v>0</v>
      </c>
      <c r="E24" s="15">
        <v>4.9000000000000002E-2</v>
      </c>
      <c r="F24" s="273">
        <v>0</v>
      </c>
      <c r="G24" s="273">
        <v>0</v>
      </c>
      <c r="H24" s="75">
        <v>0</v>
      </c>
      <c r="I24" s="75">
        <v>0</v>
      </c>
      <c r="J24" s="75">
        <v>0</v>
      </c>
      <c r="K24" s="273">
        <v>-1</v>
      </c>
      <c r="L24" s="274">
        <v>0</v>
      </c>
    </row>
    <row r="25" spans="1:12" x14ac:dyDescent="0.25">
      <c r="A25" s="13" t="s">
        <v>108</v>
      </c>
      <c r="B25" s="75">
        <v>0</v>
      </c>
      <c r="C25" s="75">
        <v>0</v>
      </c>
      <c r="D25" s="75">
        <v>0</v>
      </c>
      <c r="E25" s="15">
        <v>7.0000000000000001E-3</v>
      </c>
      <c r="F25" s="273">
        <v>0</v>
      </c>
      <c r="G25" s="273">
        <v>0</v>
      </c>
      <c r="H25" s="75">
        <v>7.0000000000000001E-3</v>
      </c>
      <c r="I25" s="75">
        <v>7.0000000000000001E-3</v>
      </c>
      <c r="J25" s="75">
        <v>7.0000000000000001E-3</v>
      </c>
      <c r="K25" s="273">
        <v>0</v>
      </c>
      <c r="L25" s="274">
        <v>0</v>
      </c>
    </row>
    <row r="26" spans="1:12" x14ac:dyDescent="0.25">
      <c r="A26" s="13" t="s">
        <v>109</v>
      </c>
      <c r="B26" s="75">
        <v>0</v>
      </c>
      <c r="C26" s="75">
        <v>0</v>
      </c>
      <c r="D26" s="75">
        <v>0</v>
      </c>
      <c r="E26" s="15">
        <v>0.437</v>
      </c>
      <c r="F26" s="273">
        <v>0</v>
      </c>
      <c r="G26" s="273">
        <v>0</v>
      </c>
      <c r="H26" s="75">
        <v>3.9E-2</v>
      </c>
      <c r="I26" s="75">
        <v>4.1000000000000002E-2</v>
      </c>
      <c r="J26" s="75">
        <v>4.2999999999999997E-2</v>
      </c>
      <c r="K26" s="273">
        <v>-0.53800000000000003</v>
      </c>
      <c r="L26" s="274">
        <v>0</v>
      </c>
    </row>
    <row r="27" spans="1:12" x14ac:dyDescent="0.25">
      <c r="A27" s="13" t="s">
        <v>110</v>
      </c>
      <c r="B27" s="75">
        <v>20.491</v>
      </c>
      <c r="C27" s="75">
        <v>8.33</v>
      </c>
      <c r="D27" s="75">
        <v>22.712</v>
      </c>
      <c r="E27" s="15">
        <v>8.8279999999999994</v>
      </c>
      <c r="F27" s="273">
        <v>-0.245</v>
      </c>
      <c r="G27" s="273">
        <v>2.7E-2</v>
      </c>
      <c r="H27" s="75">
        <v>4.0030000000000001</v>
      </c>
      <c r="I27" s="75">
        <v>4.407</v>
      </c>
      <c r="J27" s="75">
        <v>4.8380000000000001</v>
      </c>
      <c r="K27" s="273">
        <v>-0.182</v>
      </c>
      <c r="L27" s="274">
        <v>0.02</v>
      </c>
    </row>
    <row r="28" spans="1:12" x14ac:dyDescent="0.25">
      <c r="A28" s="13" t="s">
        <v>111</v>
      </c>
      <c r="B28" s="75">
        <v>2.8450000000000002</v>
      </c>
      <c r="C28" s="75">
        <v>1.839</v>
      </c>
      <c r="D28" s="75">
        <v>1.5529999999999999</v>
      </c>
      <c r="E28" s="15">
        <v>6.6289999999999996</v>
      </c>
      <c r="F28" s="273">
        <v>0.32600000000000001</v>
      </c>
      <c r="G28" s="273">
        <v>6.0000000000000001E-3</v>
      </c>
      <c r="H28" s="75">
        <v>4.931</v>
      </c>
      <c r="I28" s="75">
        <v>4.7830000000000004</v>
      </c>
      <c r="J28" s="75">
        <v>5.0229999999999997</v>
      </c>
      <c r="K28" s="273">
        <v>-8.7999999999999995E-2</v>
      </c>
      <c r="L28" s="274">
        <v>1.9E-2</v>
      </c>
    </row>
    <row r="29" spans="1:12" ht="18" x14ac:dyDescent="0.25">
      <c r="A29" s="13" t="s">
        <v>112</v>
      </c>
      <c r="B29" s="75">
        <v>0.91500000000000004</v>
      </c>
      <c r="C29" s="75">
        <v>2.3140000000000001</v>
      </c>
      <c r="D29" s="75">
        <v>2.84</v>
      </c>
      <c r="E29" s="15">
        <v>7.0739999999999998</v>
      </c>
      <c r="F29" s="273">
        <v>0.97699999999999998</v>
      </c>
      <c r="G29" s="273">
        <v>6.0000000000000001E-3</v>
      </c>
      <c r="H29" s="75">
        <v>6.64</v>
      </c>
      <c r="I29" s="75">
        <v>6.5739999999999998</v>
      </c>
      <c r="J29" s="75">
        <v>6.93</v>
      </c>
      <c r="K29" s="273">
        <v>-7.0000000000000001E-3</v>
      </c>
      <c r="L29" s="274">
        <v>2.4E-2</v>
      </c>
    </row>
    <row r="30" spans="1:12" x14ac:dyDescent="0.25">
      <c r="A30" s="13" t="s">
        <v>60</v>
      </c>
      <c r="B30" s="75">
        <v>181.89099999999999</v>
      </c>
      <c r="C30" s="75">
        <v>130.93799999999999</v>
      </c>
      <c r="D30" s="75">
        <v>194.91399999999999</v>
      </c>
      <c r="E30" s="15">
        <v>110.536</v>
      </c>
      <c r="F30" s="273">
        <v>-0.153</v>
      </c>
      <c r="G30" s="273">
        <v>0.27300000000000002</v>
      </c>
      <c r="H30" s="75">
        <v>113.465</v>
      </c>
      <c r="I30" s="75">
        <v>118.68899999999999</v>
      </c>
      <c r="J30" s="75">
        <v>123.849</v>
      </c>
      <c r="K30" s="273">
        <v>3.9E-2</v>
      </c>
      <c r="L30" s="274">
        <v>0.41599999999999998</v>
      </c>
    </row>
    <row r="31" spans="1:12" x14ac:dyDescent="0.25">
      <c r="A31" s="13" t="s">
        <v>113</v>
      </c>
      <c r="B31" s="75">
        <v>0</v>
      </c>
      <c r="C31" s="75">
        <v>0.28999999999999998</v>
      </c>
      <c r="D31" s="75">
        <v>0.01</v>
      </c>
      <c r="E31" s="15">
        <v>0.129</v>
      </c>
      <c r="F31" s="273">
        <v>0</v>
      </c>
      <c r="G31" s="273">
        <v>0</v>
      </c>
      <c r="H31" s="75">
        <v>0.13400000000000001</v>
      </c>
      <c r="I31" s="75">
        <v>0.14000000000000001</v>
      </c>
      <c r="J31" s="75">
        <v>0.14599999999999999</v>
      </c>
      <c r="K31" s="273">
        <v>4.2000000000000003E-2</v>
      </c>
      <c r="L31" s="274">
        <v>0</v>
      </c>
    </row>
    <row r="32" spans="1:12" x14ac:dyDescent="0.25">
      <c r="A32" s="13" t="s">
        <v>61</v>
      </c>
      <c r="B32" s="75">
        <v>39.481999999999999</v>
      </c>
      <c r="C32" s="75">
        <v>38.551000000000002</v>
      </c>
      <c r="D32" s="75">
        <v>33.188000000000002</v>
      </c>
      <c r="E32" s="15">
        <v>41.017000000000003</v>
      </c>
      <c r="F32" s="273">
        <v>1.2999999999999999E-2</v>
      </c>
      <c r="G32" s="273">
        <v>6.7000000000000004E-2</v>
      </c>
      <c r="H32" s="75">
        <v>36.375999999999998</v>
      </c>
      <c r="I32" s="75">
        <v>38.006</v>
      </c>
      <c r="J32" s="75">
        <v>39.747999999999998</v>
      </c>
      <c r="K32" s="273">
        <v>-0.01</v>
      </c>
      <c r="L32" s="274">
        <v>0.13800000000000001</v>
      </c>
    </row>
    <row r="33" spans="1:12" ht="18" x14ac:dyDescent="0.25">
      <c r="A33" s="13" t="s">
        <v>114</v>
      </c>
      <c r="B33" s="75">
        <v>0.39900000000000002</v>
      </c>
      <c r="C33" s="75">
        <v>1E-3</v>
      </c>
      <c r="D33" s="75">
        <v>0</v>
      </c>
      <c r="E33" s="15">
        <v>1.7929999999999999</v>
      </c>
      <c r="F33" s="273">
        <v>0.65</v>
      </c>
      <c r="G33" s="273">
        <v>1E-3</v>
      </c>
      <c r="H33" s="75">
        <v>1.8740000000000001</v>
      </c>
      <c r="I33" s="75">
        <v>1.958</v>
      </c>
      <c r="J33" s="75">
        <v>2.048</v>
      </c>
      <c r="K33" s="273">
        <v>4.4999999999999998E-2</v>
      </c>
      <c r="L33" s="274">
        <v>7.0000000000000001E-3</v>
      </c>
    </row>
    <row r="34" spans="1:12" x14ac:dyDescent="0.25">
      <c r="A34" s="13" t="s">
        <v>62</v>
      </c>
      <c r="B34" s="75">
        <v>14.948</v>
      </c>
      <c r="C34" s="75">
        <v>42.95</v>
      </c>
      <c r="D34" s="75">
        <v>81.835999999999999</v>
      </c>
      <c r="E34" s="15">
        <v>71.239000000000004</v>
      </c>
      <c r="F34" s="273">
        <v>0.68300000000000005</v>
      </c>
      <c r="G34" s="273">
        <v>9.2999999999999999E-2</v>
      </c>
      <c r="H34" s="75">
        <v>76.912999999999997</v>
      </c>
      <c r="I34" s="75">
        <v>80.209000000000003</v>
      </c>
      <c r="J34" s="75">
        <v>83.47</v>
      </c>
      <c r="K34" s="273">
        <v>5.3999999999999999E-2</v>
      </c>
      <c r="L34" s="274">
        <v>0.27800000000000002</v>
      </c>
    </row>
    <row r="35" spans="1:12" x14ac:dyDescent="0.25">
      <c r="A35" s="13" t="s">
        <v>115</v>
      </c>
      <c r="B35" s="75">
        <v>0.61</v>
      </c>
      <c r="C35" s="75">
        <v>8.5850000000000009</v>
      </c>
      <c r="D35" s="75">
        <v>2.2229999999999999</v>
      </c>
      <c r="E35" s="15">
        <v>4.8380000000000001</v>
      </c>
      <c r="F35" s="273">
        <v>0.99399999999999999</v>
      </c>
      <c r="G35" s="273">
        <v>7.0000000000000001E-3</v>
      </c>
      <c r="H35" s="75">
        <v>5.4870000000000001</v>
      </c>
      <c r="I35" s="75">
        <v>5.7510000000000003</v>
      </c>
      <c r="J35" s="75">
        <v>6.0330000000000004</v>
      </c>
      <c r="K35" s="273">
        <v>7.5999999999999998E-2</v>
      </c>
      <c r="L35" s="274">
        <v>0.02</v>
      </c>
    </row>
    <row r="36" spans="1:12" x14ac:dyDescent="0.25">
      <c r="A36" s="13" t="s">
        <v>116</v>
      </c>
      <c r="B36" s="75">
        <v>13.997999999999999</v>
      </c>
      <c r="C36" s="75">
        <v>6.3319999999999999</v>
      </c>
      <c r="D36" s="75">
        <v>9.1120000000000001</v>
      </c>
      <c r="E36" s="15">
        <v>9.2170000000000005</v>
      </c>
      <c r="F36" s="273">
        <v>-0.13</v>
      </c>
      <c r="G36" s="273">
        <v>1.7000000000000001E-2</v>
      </c>
      <c r="H36" s="75">
        <v>6.85</v>
      </c>
      <c r="I36" s="75">
        <v>7.2869999999999999</v>
      </c>
      <c r="J36" s="75">
        <v>7.7690000000000001</v>
      </c>
      <c r="K36" s="273">
        <v>-5.5E-2</v>
      </c>
      <c r="L36" s="274">
        <v>2.8000000000000001E-2</v>
      </c>
    </row>
    <row r="37" spans="1:12" x14ac:dyDescent="0.25">
      <c r="A37" s="275" t="s">
        <v>117</v>
      </c>
      <c r="B37" s="129">
        <v>0.49399999999999999</v>
      </c>
      <c r="C37" s="129">
        <v>2.5750000000000002</v>
      </c>
      <c r="D37" s="129">
        <v>11.23</v>
      </c>
      <c r="E37" s="130">
        <v>13.013</v>
      </c>
      <c r="F37" s="276">
        <v>1.9750000000000001</v>
      </c>
      <c r="G37" s="276">
        <v>1.2E-2</v>
      </c>
      <c r="H37" s="129">
        <v>13.425000000000001</v>
      </c>
      <c r="I37" s="129">
        <v>14.137</v>
      </c>
      <c r="J37" s="129">
        <v>14.648999999999999</v>
      </c>
      <c r="K37" s="276">
        <v>0.04</v>
      </c>
      <c r="L37" s="277">
        <v>4.9000000000000002E-2</v>
      </c>
    </row>
    <row r="38" spans="1:12" x14ac:dyDescent="0.25">
      <c r="A38" s="143" t="s">
        <v>14</v>
      </c>
      <c r="B38" s="79">
        <v>462.45800000000003</v>
      </c>
      <c r="C38" s="79">
        <v>507.82100000000003</v>
      </c>
      <c r="D38" s="79">
        <v>691.92499999999995</v>
      </c>
      <c r="E38" s="37">
        <v>600.78800000000001</v>
      </c>
      <c r="F38" s="278">
        <v>9.0999999999999998E-2</v>
      </c>
      <c r="G38" s="278">
        <v>1</v>
      </c>
      <c r="H38" s="79">
        <v>521.60299999999995</v>
      </c>
      <c r="I38" s="79">
        <v>552.70699999999999</v>
      </c>
      <c r="J38" s="79">
        <v>577.71199999999999</v>
      </c>
      <c r="K38" s="278">
        <v>-1.2999999999999999E-2</v>
      </c>
      <c r="L38" s="279">
        <v>2.0070000000000001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BF753-E2CA-4FAD-AC51-8D9E71FAA5C8}">
  <sheetPr codeName="Sheet8"/>
  <dimension ref="A1:T26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7.140625" bestFit="1" customWidth="1"/>
    <col min="3" max="3" width="7" customWidth="1"/>
    <col min="4" max="4" width="5.85546875" customWidth="1"/>
    <col min="5" max="5" width="7.14062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7.28515625" customWidth="1"/>
    <col min="18" max="18" width="5" customWidth="1"/>
    <col min="19" max="20" width="6.28515625" customWidth="1"/>
  </cols>
  <sheetData>
    <row r="1" spans="1:20" ht="18.75" x14ac:dyDescent="0.3">
      <c r="A1" s="40" t="s">
        <v>23</v>
      </c>
    </row>
    <row r="3" spans="1:20" x14ac:dyDescent="0.25">
      <c r="A3" s="280" t="s">
        <v>118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2"/>
      <c r="T3" s="282"/>
    </row>
    <row r="4" spans="1:20" x14ac:dyDescent="0.25">
      <c r="A4" s="283" t="s">
        <v>32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4"/>
      <c r="T4" s="284"/>
    </row>
    <row r="5" spans="1:20" x14ac:dyDescent="0.25">
      <c r="A5" s="285" t="s">
        <v>33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7"/>
      <c r="T5" s="287"/>
    </row>
    <row r="6" spans="1:20" x14ac:dyDescent="0.25">
      <c r="A6" s="288" t="s">
        <v>34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2"/>
      <c r="T6" s="282"/>
    </row>
    <row r="7" spans="1:20" x14ac:dyDescent="0.25">
      <c r="A7" s="288" t="s">
        <v>35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2"/>
      <c r="T7" s="282"/>
    </row>
    <row r="8" spans="1:20" x14ac:dyDescent="0.25">
      <c r="A8" s="288" t="s">
        <v>36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2"/>
      <c r="T8" s="282"/>
    </row>
    <row r="9" spans="1:20" x14ac:dyDescent="0.25">
      <c r="A9" s="289"/>
      <c r="B9" s="622" t="s">
        <v>119</v>
      </c>
      <c r="C9" s="623"/>
      <c r="D9" s="290" t="s">
        <v>85</v>
      </c>
      <c r="E9" s="291"/>
      <c r="F9" s="291" t="s">
        <v>120</v>
      </c>
      <c r="G9" s="291"/>
      <c r="H9" s="292"/>
      <c r="I9" s="292"/>
      <c r="J9" s="292"/>
      <c r="K9" s="293"/>
      <c r="L9" s="293"/>
      <c r="M9" s="292"/>
      <c r="N9" s="293"/>
      <c r="O9" s="293"/>
      <c r="P9" s="292"/>
      <c r="Q9" s="293"/>
      <c r="R9" s="294"/>
      <c r="S9" s="624" t="s">
        <v>39</v>
      </c>
      <c r="T9" s="624" t="s">
        <v>121</v>
      </c>
    </row>
    <row r="10" spans="1:20" ht="91.5" x14ac:dyDescent="0.25">
      <c r="A10" s="295"/>
      <c r="B10" s="296" t="s">
        <v>122</v>
      </c>
      <c r="C10" s="297" t="s">
        <v>123</v>
      </c>
      <c r="D10" s="627" t="s">
        <v>124</v>
      </c>
      <c r="E10" s="628"/>
      <c r="F10" s="629"/>
      <c r="G10" s="630" t="s">
        <v>125</v>
      </c>
      <c r="H10" s="631"/>
      <c r="I10" s="632"/>
      <c r="J10" s="298" t="s">
        <v>91</v>
      </c>
      <c r="K10" s="299"/>
      <c r="L10" s="299"/>
      <c r="M10" s="299"/>
      <c r="N10" s="299"/>
      <c r="O10" s="299"/>
      <c r="P10" s="299"/>
      <c r="Q10" s="299"/>
      <c r="R10" s="300"/>
      <c r="S10" s="625"/>
      <c r="T10" s="626"/>
    </row>
    <row r="11" spans="1:20" x14ac:dyDescent="0.25">
      <c r="A11" s="301"/>
      <c r="B11" s="302"/>
      <c r="C11" s="303"/>
      <c r="D11" s="633" t="s">
        <v>27</v>
      </c>
      <c r="E11" s="634"/>
      <c r="F11" s="635"/>
      <c r="G11" s="636" t="s">
        <v>28</v>
      </c>
      <c r="H11" s="637"/>
      <c r="I11" s="638"/>
      <c r="J11" s="636" t="s">
        <v>29</v>
      </c>
      <c r="K11" s="637"/>
      <c r="L11" s="638"/>
      <c r="M11" s="636" t="s">
        <v>12</v>
      </c>
      <c r="N11" s="637"/>
      <c r="O11" s="638"/>
      <c r="P11" s="636" t="s">
        <v>13</v>
      </c>
      <c r="Q11" s="637"/>
      <c r="R11" s="638"/>
      <c r="S11" s="620" t="s">
        <v>44</v>
      </c>
      <c r="T11" s="621"/>
    </row>
    <row r="12" spans="1:20" ht="28.5" x14ac:dyDescent="0.25">
      <c r="A12" s="304" t="s">
        <v>126</v>
      </c>
      <c r="B12" s="305"/>
      <c r="C12" s="306"/>
      <c r="D12" s="307" t="s">
        <v>127</v>
      </c>
      <c r="E12" s="308" t="s">
        <v>128</v>
      </c>
      <c r="F12" s="309" t="s">
        <v>129</v>
      </c>
      <c r="G12" s="307" t="s">
        <v>127</v>
      </c>
      <c r="H12" s="308" t="s">
        <v>128</v>
      </c>
      <c r="I12" s="309" t="s">
        <v>129</v>
      </c>
      <c r="J12" s="307" t="s">
        <v>127</v>
      </c>
      <c r="K12" s="308" t="s">
        <v>128</v>
      </c>
      <c r="L12" s="309" t="s">
        <v>129</v>
      </c>
      <c r="M12" s="307" t="s">
        <v>127</v>
      </c>
      <c r="N12" s="308" t="s">
        <v>128</v>
      </c>
      <c r="O12" s="309" t="s">
        <v>129</v>
      </c>
      <c r="P12" s="307" t="s">
        <v>127</v>
      </c>
      <c r="Q12" s="308" t="s">
        <v>128</v>
      </c>
      <c r="R12" s="309" t="s">
        <v>129</v>
      </c>
      <c r="S12" s="310" t="s">
        <v>11</v>
      </c>
      <c r="T12" s="311"/>
    </row>
    <row r="13" spans="1:20" x14ac:dyDescent="0.25">
      <c r="A13" s="204" t="s">
        <v>130</v>
      </c>
      <c r="B13" s="312">
        <v>712</v>
      </c>
      <c r="C13" s="313">
        <v>79</v>
      </c>
      <c r="D13" s="314">
        <v>594.29999999999984</v>
      </c>
      <c r="E13" s="315">
        <v>353.38300000000015</v>
      </c>
      <c r="F13" s="316">
        <v>0.59462056200572144</v>
      </c>
      <c r="G13" s="314">
        <v>615.01752062155742</v>
      </c>
      <c r="H13" s="315">
        <v>382.85500000000002</v>
      </c>
      <c r="I13" s="316">
        <v>0.62251072069145907</v>
      </c>
      <c r="J13" s="314">
        <v>594.66591098119773</v>
      </c>
      <c r="K13" s="315">
        <v>402.01400000000012</v>
      </c>
      <c r="L13" s="316">
        <v>0.67603337029472177</v>
      </c>
      <c r="M13" s="314">
        <v>577.43327428247972</v>
      </c>
      <c r="N13" s="315">
        <v>419.70800000000003</v>
      </c>
      <c r="O13" s="316">
        <v>0.72685108166225854</v>
      </c>
      <c r="P13" s="314">
        <v>571.48623724544279</v>
      </c>
      <c r="Q13" s="315">
        <v>438.959</v>
      </c>
      <c r="R13" s="316">
        <v>0.76810073697623482</v>
      </c>
      <c r="S13" s="317">
        <v>-2.4173152211209525E-2</v>
      </c>
      <c r="T13" s="318">
        <v>0.99999999999999978</v>
      </c>
    </row>
    <row r="14" spans="1:20" x14ac:dyDescent="0.25">
      <c r="A14" s="319" t="s">
        <v>131</v>
      </c>
      <c r="B14" s="320">
        <v>127</v>
      </c>
      <c r="C14" s="321">
        <v>22</v>
      </c>
      <c r="D14" s="322">
        <v>108.7</v>
      </c>
      <c r="E14" s="323">
        <v>25.905000000000001</v>
      </c>
      <c r="F14" s="324">
        <v>0.23831646734130635</v>
      </c>
      <c r="G14" s="325">
        <v>126.91229885057471</v>
      </c>
      <c r="H14" s="323">
        <v>30.311</v>
      </c>
      <c r="I14" s="324">
        <v>0.23883422075340288</v>
      </c>
      <c r="J14" s="325">
        <v>107.56068921021507</v>
      </c>
      <c r="K14" s="323">
        <v>28.380999999999997</v>
      </c>
      <c r="L14" s="324">
        <v>0.26386033976160728</v>
      </c>
      <c r="M14" s="325">
        <v>96.55530459483046</v>
      </c>
      <c r="N14" s="323">
        <v>27.478999999999999</v>
      </c>
      <c r="O14" s="324">
        <v>0.28459337490890391</v>
      </c>
      <c r="P14" s="325">
        <v>97.561971261497135</v>
      </c>
      <c r="Q14" s="323">
        <v>29.36</v>
      </c>
      <c r="R14" s="324">
        <v>0.30093692880913459</v>
      </c>
      <c r="S14" s="326">
        <v>-8.3936417005999409E-2</v>
      </c>
      <c r="T14" s="326">
        <v>0.18171361363105509</v>
      </c>
    </row>
    <row r="15" spans="1:20" x14ac:dyDescent="0.25">
      <c r="A15" s="319" t="s">
        <v>132</v>
      </c>
      <c r="B15" s="327">
        <v>325</v>
      </c>
      <c r="C15" s="328">
        <v>1</v>
      </c>
      <c r="D15" s="329">
        <v>246</v>
      </c>
      <c r="E15" s="330">
        <v>128.06299999999999</v>
      </c>
      <c r="F15" s="331">
        <v>0.52058130081300813</v>
      </c>
      <c r="G15" s="332">
        <v>279.05480769230769</v>
      </c>
      <c r="H15" s="330">
        <v>148.96199999999999</v>
      </c>
      <c r="I15" s="331">
        <v>0.53380911524824526</v>
      </c>
      <c r="J15" s="332">
        <v>278.05480769230769</v>
      </c>
      <c r="K15" s="330">
        <v>157.435</v>
      </c>
      <c r="L15" s="331">
        <v>0.56620132306511239</v>
      </c>
      <c r="M15" s="332">
        <v>272.82755560897436</v>
      </c>
      <c r="N15" s="330">
        <v>163.85899999999998</v>
      </c>
      <c r="O15" s="331">
        <v>0.60059549202884843</v>
      </c>
      <c r="P15" s="332">
        <v>267.87385190527067</v>
      </c>
      <c r="Q15" s="330">
        <v>170.09399999999999</v>
      </c>
      <c r="R15" s="331">
        <v>0.63497798978957842</v>
      </c>
      <c r="S15" s="333">
        <v>-1.353820228242153E-2</v>
      </c>
      <c r="T15" s="333">
        <v>0.46544969601440728</v>
      </c>
    </row>
    <row r="16" spans="1:20" x14ac:dyDescent="0.25">
      <c r="A16" s="319" t="s">
        <v>133</v>
      </c>
      <c r="B16" s="327">
        <v>139</v>
      </c>
      <c r="C16" s="328">
        <v>7</v>
      </c>
      <c r="D16" s="329">
        <v>115.9</v>
      </c>
      <c r="E16" s="330">
        <v>107.626</v>
      </c>
      <c r="F16" s="331">
        <v>0.92861087144089727</v>
      </c>
      <c r="G16" s="332">
        <v>113.05041407867495</v>
      </c>
      <c r="H16" s="330">
        <v>109.789</v>
      </c>
      <c r="I16" s="331">
        <v>0.97115079935571724</v>
      </c>
      <c r="J16" s="332">
        <v>113.05041407867495</v>
      </c>
      <c r="K16" s="330">
        <v>116.58699999999999</v>
      </c>
      <c r="L16" s="331">
        <v>1.0312832637557952</v>
      </c>
      <c r="M16" s="332">
        <v>112.05041407867495</v>
      </c>
      <c r="N16" s="330">
        <v>122.697</v>
      </c>
      <c r="O16" s="331">
        <v>1.0950160337100554</v>
      </c>
      <c r="P16" s="332">
        <v>111.05041407867495</v>
      </c>
      <c r="Q16" s="330">
        <v>128.88800000000001</v>
      </c>
      <c r="R16" s="331">
        <v>1.1606260189960913</v>
      </c>
      <c r="S16" s="333">
        <v>-5.9321954368034557E-3</v>
      </c>
      <c r="T16" s="333">
        <v>0.19045242762160491</v>
      </c>
    </row>
    <row r="17" spans="1:20" x14ac:dyDescent="0.25">
      <c r="A17" s="319" t="s">
        <v>134</v>
      </c>
      <c r="B17" s="327">
        <v>71</v>
      </c>
      <c r="C17" s="328">
        <v>1</v>
      </c>
      <c r="D17" s="329">
        <v>65</v>
      </c>
      <c r="E17" s="330">
        <v>82.701000000000008</v>
      </c>
      <c r="F17" s="331">
        <v>1.2723230769230771</v>
      </c>
      <c r="G17" s="332">
        <v>65</v>
      </c>
      <c r="H17" s="330">
        <v>86.111000000000004</v>
      </c>
      <c r="I17" s="331">
        <v>1.3247846153846154</v>
      </c>
      <c r="J17" s="332">
        <v>65</v>
      </c>
      <c r="K17" s="330">
        <v>91.455000000000013</v>
      </c>
      <c r="L17" s="331">
        <v>1.4070000000000003</v>
      </c>
      <c r="M17" s="332">
        <v>65</v>
      </c>
      <c r="N17" s="330">
        <v>97.027000000000001</v>
      </c>
      <c r="O17" s="331">
        <v>1.492723076923077</v>
      </c>
      <c r="P17" s="332">
        <v>64</v>
      </c>
      <c r="Q17" s="330">
        <v>101.461</v>
      </c>
      <c r="R17" s="331">
        <v>1.585328125</v>
      </c>
      <c r="S17" s="333">
        <v>-5.1547307211350368E-3</v>
      </c>
      <c r="T17" s="333">
        <v>0.10981076774890218</v>
      </c>
    </row>
    <row r="18" spans="1:20" x14ac:dyDescent="0.25">
      <c r="A18" s="319" t="s">
        <v>135</v>
      </c>
      <c r="B18" s="327">
        <v>50</v>
      </c>
      <c r="C18" s="329">
        <v>48</v>
      </c>
      <c r="D18" s="329">
        <v>58.699999999999818</v>
      </c>
      <c r="E18" s="330">
        <v>9.088000000000136</v>
      </c>
      <c r="F18" s="331">
        <v>0.15482112436116122</v>
      </c>
      <c r="G18" s="332">
        <v>31.000000000000114</v>
      </c>
      <c r="H18" s="330">
        <v>7.6820000000000164</v>
      </c>
      <c r="I18" s="331">
        <v>0.24780645161290285</v>
      </c>
      <c r="J18" s="332">
        <v>31</v>
      </c>
      <c r="K18" s="330">
        <v>8.1560000000000628</v>
      </c>
      <c r="L18" s="331">
        <v>0.26309677419355043</v>
      </c>
      <c r="M18" s="332">
        <v>30.999999999999886</v>
      </c>
      <c r="N18" s="330">
        <v>8.6460000000000719</v>
      </c>
      <c r="O18" s="331">
        <v>0.27890322580645494</v>
      </c>
      <c r="P18" s="332">
        <v>31</v>
      </c>
      <c r="Q18" s="330">
        <v>9.1560000000000059</v>
      </c>
      <c r="R18" s="331">
        <v>0.2953548387096776</v>
      </c>
      <c r="S18" s="333">
        <v>-1.2212453270876722E-15</v>
      </c>
      <c r="T18" s="333">
        <v>5.2573494984030383E-2</v>
      </c>
    </row>
    <row r="19" spans="1:20" x14ac:dyDescent="0.25">
      <c r="A19" s="204" t="s">
        <v>24</v>
      </c>
      <c r="B19" s="312">
        <v>712</v>
      </c>
      <c r="C19" s="313">
        <v>79</v>
      </c>
      <c r="D19" s="314">
        <v>594.29999999999995</v>
      </c>
      <c r="E19" s="315">
        <v>353.38299999999998</v>
      </c>
      <c r="F19" s="316">
        <v>0.594620562005721</v>
      </c>
      <c r="G19" s="314">
        <v>615.01752062155731</v>
      </c>
      <c r="H19" s="315">
        <v>382.85500000000002</v>
      </c>
      <c r="I19" s="316">
        <v>0.62251072069145919</v>
      </c>
      <c r="J19" s="314">
        <v>594.66591098119784</v>
      </c>
      <c r="K19" s="315">
        <v>402.01399999999995</v>
      </c>
      <c r="L19" s="316">
        <v>0.67603337029472144</v>
      </c>
      <c r="M19" s="314">
        <v>577.43327428247972</v>
      </c>
      <c r="N19" s="315">
        <v>419.70799999999997</v>
      </c>
      <c r="O19" s="316">
        <v>0.72685108166225854</v>
      </c>
      <c r="P19" s="314">
        <v>571.48623724544268</v>
      </c>
      <c r="Q19" s="315">
        <v>438.959</v>
      </c>
      <c r="R19" s="316">
        <v>0.76810073697623504</v>
      </c>
      <c r="S19" s="317">
        <v>-2.4173152211209525E-2</v>
      </c>
      <c r="T19" s="318">
        <v>0.99999999999999978</v>
      </c>
    </row>
    <row r="20" spans="1:20" x14ac:dyDescent="0.25">
      <c r="A20" s="334" t="s">
        <v>45</v>
      </c>
      <c r="B20" s="328">
        <v>329</v>
      </c>
      <c r="C20" s="328">
        <v>38</v>
      </c>
      <c r="D20" s="329">
        <v>277.8</v>
      </c>
      <c r="E20" s="330">
        <v>172.89399999999998</v>
      </c>
      <c r="F20" s="331">
        <v>0.62236861051115899</v>
      </c>
      <c r="G20" s="332">
        <v>278.98476190476191</v>
      </c>
      <c r="H20" s="330">
        <v>180.953</v>
      </c>
      <c r="I20" s="331">
        <v>0.64861248608901667</v>
      </c>
      <c r="J20" s="332">
        <v>261.7830735930736</v>
      </c>
      <c r="K20" s="330">
        <v>188.34299999999999</v>
      </c>
      <c r="L20" s="331">
        <v>0.71946210048999626</v>
      </c>
      <c r="M20" s="332">
        <v>254.5541548430736</v>
      </c>
      <c r="N20" s="330">
        <v>196.73499999999999</v>
      </c>
      <c r="O20" s="331">
        <v>0.77286108380859975</v>
      </c>
      <c r="P20" s="332">
        <v>248.60045113936991</v>
      </c>
      <c r="Q20" s="330">
        <v>203.03399999999999</v>
      </c>
      <c r="R20" s="331">
        <v>0.81670809151579316</v>
      </c>
      <c r="S20" s="333">
        <v>-3.7707406424683509E-2</v>
      </c>
      <c r="T20" s="333">
        <v>0.44260202613613059</v>
      </c>
    </row>
    <row r="21" spans="1:20" x14ac:dyDescent="0.25">
      <c r="A21" s="334" t="s">
        <v>46</v>
      </c>
      <c r="B21" s="328">
        <v>81</v>
      </c>
      <c r="C21" s="329">
        <v>13</v>
      </c>
      <c r="D21" s="329">
        <v>58.3</v>
      </c>
      <c r="E21" s="330">
        <v>34.956000000000003</v>
      </c>
      <c r="F21" s="331">
        <v>0.59958833619210983</v>
      </c>
      <c r="G21" s="332">
        <v>54.912298850574714</v>
      </c>
      <c r="H21" s="330">
        <v>36.634</v>
      </c>
      <c r="I21" s="331">
        <v>0.6671365207216523</v>
      </c>
      <c r="J21" s="332">
        <v>55.185935214211078</v>
      </c>
      <c r="K21" s="330">
        <v>38.914999999999999</v>
      </c>
      <c r="L21" s="331">
        <v>0.70516155699720562</v>
      </c>
      <c r="M21" s="332">
        <v>55.185935214211078</v>
      </c>
      <c r="N21" s="330">
        <v>41.260000000000005</v>
      </c>
      <c r="O21" s="331">
        <v>0.7476542680638496</v>
      </c>
      <c r="P21" s="332">
        <v>55.195935214211076</v>
      </c>
      <c r="Q21" s="330">
        <v>43.699999999999996</v>
      </c>
      <c r="R21" s="331">
        <v>0.79172496725354391</v>
      </c>
      <c r="S21" s="333">
        <v>1.7187977566817114E-3</v>
      </c>
      <c r="T21" s="333">
        <v>9.3479110223001316E-2</v>
      </c>
    </row>
    <row r="22" spans="1:20" x14ac:dyDescent="0.25">
      <c r="A22" s="334" t="s">
        <v>47</v>
      </c>
      <c r="B22" s="328">
        <v>153</v>
      </c>
      <c r="C22" s="329">
        <v>14</v>
      </c>
      <c r="D22" s="329">
        <v>124.39999999999999</v>
      </c>
      <c r="E22" s="330">
        <v>84.647000000000006</v>
      </c>
      <c r="F22" s="331">
        <v>0.68044212218649525</v>
      </c>
      <c r="G22" s="332">
        <v>120.06565217391304</v>
      </c>
      <c r="H22" s="330">
        <v>91.23</v>
      </c>
      <c r="I22" s="331">
        <v>0.759834293556786</v>
      </c>
      <c r="J22" s="332">
        <v>117.75334448160535</v>
      </c>
      <c r="K22" s="330">
        <v>96.385000000000005</v>
      </c>
      <c r="L22" s="331">
        <v>0.81853301427932379</v>
      </c>
      <c r="M22" s="332">
        <v>114.75501114827202</v>
      </c>
      <c r="N22" s="330">
        <v>99.933000000000007</v>
      </c>
      <c r="O22" s="331">
        <v>0.8708377873875951</v>
      </c>
      <c r="P22" s="332">
        <v>113.75501114827202</v>
      </c>
      <c r="Q22" s="330">
        <v>105.34500000000001</v>
      </c>
      <c r="R22" s="331">
        <v>0.92606909301507501</v>
      </c>
      <c r="S22" s="333">
        <v>-1.7836212255261441E-2</v>
      </c>
      <c r="T22" s="333">
        <v>0.19771408337729088</v>
      </c>
    </row>
    <row r="23" spans="1:20" x14ac:dyDescent="0.25">
      <c r="A23" s="334" t="s">
        <v>48</v>
      </c>
      <c r="B23" s="328">
        <v>149</v>
      </c>
      <c r="C23" s="329">
        <v>14</v>
      </c>
      <c r="D23" s="329">
        <v>133.80000000000001</v>
      </c>
      <c r="E23" s="330">
        <v>60.88600000000001</v>
      </c>
      <c r="F23" s="331">
        <v>0.45505231689088194</v>
      </c>
      <c r="G23" s="332">
        <v>161.05480769230769</v>
      </c>
      <c r="H23" s="330">
        <v>74.037999999999997</v>
      </c>
      <c r="I23" s="331">
        <v>0.45970686042138065</v>
      </c>
      <c r="J23" s="332">
        <v>159.94355769230771</v>
      </c>
      <c r="K23" s="330">
        <v>78.370999999999981</v>
      </c>
      <c r="L23" s="331">
        <v>0.48999160160465244</v>
      </c>
      <c r="M23" s="332">
        <v>152.93817307692308</v>
      </c>
      <c r="N23" s="330">
        <v>81.779999999999987</v>
      </c>
      <c r="O23" s="331">
        <v>0.53472588533450849</v>
      </c>
      <c r="P23" s="332">
        <v>153.93483974358975</v>
      </c>
      <c r="Q23" s="330">
        <v>86.88</v>
      </c>
      <c r="R23" s="331">
        <v>0.56439465000071831</v>
      </c>
      <c r="S23" s="333">
        <v>-1.4958766954237146E-2</v>
      </c>
      <c r="T23" s="333">
        <v>0.26620478026357702</v>
      </c>
    </row>
    <row r="24" spans="1:20" x14ac:dyDescent="0.25">
      <c r="A24" s="335" t="s">
        <v>136</v>
      </c>
      <c r="B24" s="336"/>
      <c r="C24" s="337"/>
      <c r="D24" s="337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9"/>
      <c r="T24" s="339"/>
    </row>
    <row r="25" spans="1:20" x14ac:dyDescent="0.25">
      <c r="A25" s="340" t="s">
        <v>137</v>
      </c>
      <c r="B25" s="341"/>
      <c r="C25" s="341"/>
      <c r="D25" s="341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3"/>
      <c r="T25" s="343"/>
    </row>
    <row r="26" spans="1:20" x14ac:dyDescent="0.25">
      <c r="A26" s="344"/>
      <c r="B26" s="341"/>
      <c r="C26" s="341"/>
      <c r="D26" s="341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3"/>
      <c r="T26" s="343"/>
    </row>
  </sheetData>
  <mergeCells count="11">
    <mergeCell ref="S11:T11"/>
    <mergeCell ref="B9:C9"/>
    <mergeCell ref="S9:S10"/>
    <mergeCell ref="T9:T10"/>
    <mergeCell ref="D10:F10"/>
    <mergeCell ref="G10:I10"/>
    <mergeCell ref="D11:F11"/>
    <mergeCell ref="G11:I11"/>
    <mergeCell ref="J11:L11"/>
    <mergeCell ref="M11:O11"/>
    <mergeCell ref="P11:R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7AAF9-761A-4780-B638-3AD4562BAE85}">
  <sheetPr codeName="Sheet9"/>
  <dimension ref="A1:L19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2" width="9.85546875" bestFit="1" customWidth="1"/>
    <col min="3" max="3" width="9.42578125" customWidth="1"/>
    <col min="4" max="4" width="9.5703125" customWidth="1"/>
    <col min="5" max="5" width="9.42578125" customWidth="1"/>
    <col min="6" max="6" width="6.7109375" customWidth="1"/>
    <col min="7" max="7" width="7.42578125" customWidth="1"/>
    <col min="8" max="8" width="9.85546875" customWidth="1"/>
    <col min="9" max="9" width="9.85546875" bestFit="1" customWidth="1"/>
    <col min="10" max="10" width="9.85546875" customWidth="1"/>
    <col min="11" max="12" width="6.7109375" customWidth="1"/>
  </cols>
  <sheetData>
    <row r="1" spans="1:12" ht="18.75" x14ac:dyDescent="0.3">
      <c r="A1" s="40" t="s">
        <v>23</v>
      </c>
    </row>
    <row r="3" spans="1:12" x14ac:dyDescent="0.25">
      <c r="A3" s="150" t="s">
        <v>138</v>
      </c>
      <c r="B3" s="345"/>
      <c r="C3" s="345"/>
      <c r="D3" s="346"/>
      <c r="E3" s="345"/>
      <c r="F3" s="345"/>
      <c r="G3" s="345"/>
      <c r="H3" s="345"/>
      <c r="I3" s="345"/>
      <c r="J3" s="345"/>
      <c r="K3" s="345"/>
      <c r="L3" s="345"/>
    </row>
    <row r="4" spans="1:12" x14ac:dyDescent="0.25">
      <c r="A4" s="347"/>
      <c r="B4" s="345"/>
      <c r="C4" s="345"/>
      <c r="D4" s="346"/>
      <c r="E4" s="345"/>
      <c r="F4" s="345"/>
      <c r="G4" s="345"/>
      <c r="H4" s="345"/>
      <c r="I4" s="345"/>
      <c r="J4" s="345"/>
      <c r="K4" s="345"/>
      <c r="L4" s="345"/>
    </row>
    <row r="5" spans="1:12" x14ac:dyDescent="0.25">
      <c r="A5" s="639" t="s">
        <v>139</v>
      </c>
      <c r="B5" s="639"/>
      <c r="C5" s="639"/>
      <c r="D5" s="639"/>
      <c r="E5" s="639"/>
      <c r="F5" s="639"/>
      <c r="G5" s="639"/>
      <c r="H5" s="639"/>
      <c r="I5" s="639"/>
      <c r="J5" s="639"/>
      <c r="K5" s="639"/>
      <c r="L5" s="639"/>
    </row>
    <row r="6" spans="1:12" ht="55.5" x14ac:dyDescent="0.25">
      <c r="A6" s="57"/>
      <c r="B6" s="58" t="s">
        <v>37</v>
      </c>
      <c r="C6" s="46"/>
      <c r="D6" s="59"/>
      <c r="E6" s="60" t="s">
        <v>38</v>
      </c>
      <c r="F6" s="348" t="s">
        <v>39</v>
      </c>
      <c r="G6" s="348" t="s">
        <v>40</v>
      </c>
      <c r="H6" s="46" t="s">
        <v>41</v>
      </c>
      <c r="I6" s="48"/>
      <c r="J6" s="48"/>
      <c r="K6" s="348" t="s">
        <v>39</v>
      </c>
      <c r="L6" s="349" t="s">
        <v>40</v>
      </c>
    </row>
    <row r="7" spans="1:12" x14ac:dyDescent="0.25">
      <c r="A7" s="64" t="s">
        <v>140</v>
      </c>
      <c r="B7" s="350" t="s">
        <v>25</v>
      </c>
      <c r="C7" s="350" t="s">
        <v>26</v>
      </c>
      <c r="D7" s="270" t="s">
        <v>27</v>
      </c>
      <c r="E7" s="351" t="s">
        <v>28</v>
      </c>
      <c r="F7" s="352" t="s">
        <v>43</v>
      </c>
      <c r="G7" s="353"/>
      <c r="H7" s="354" t="s">
        <v>29</v>
      </c>
      <c r="I7" s="350" t="s">
        <v>12</v>
      </c>
      <c r="J7" s="270" t="s">
        <v>13</v>
      </c>
      <c r="K7" s="353" t="s">
        <v>44</v>
      </c>
      <c r="L7" s="352"/>
    </row>
    <row r="8" spans="1:12" x14ac:dyDescent="0.25">
      <c r="A8" s="355" t="s">
        <v>70</v>
      </c>
      <c r="B8" s="356"/>
      <c r="C8" s="356"/>
      <c r="D8" s="356"/>
      <c r="E8" s="357"/>
      <c r="F8" s="358"/>
      <c r="G8" s="358"/>
      <c r="H8" s="356"/>
      <c r="I8" s="356"/>
      <c r="J8" s="356"/>
      <c r="K8" s="358"/>
      <c r="L8" s="359"/>
    </row>
    <row r="9" spans="1:12" x14ac:dyDescent="0.25">
      <c r="A9" s="360" t="s">
        <v>141</v>
      </c>
      <c r="B9" s="361"/>
      <c r="C9" s="361"/>
      <c r="D9" s="361"/>
      <c r="E9" s="362"/>
      <c r="F9" s="363"/>
      <c r="G9" s="363"/>
      <c r="H9" s="361"/>
      <c r="I9" s="361"/>
      <c r="J9" s="361"/>
      <c r="K9" s="363"/>
      <c r="L9" s="364"/>
    </row>
    <row r="10" spans="1:12" x14ac:dyDescent="0.25">
      <c r="A10" s="365" t="s">
        <v>142</v>
      </c>
      <c r="B10" s="366">
        <v>2019.9999999999995</v>
      </c>
      <c r="C10" s="366">
        <v>1747</v>
      </c>
      <c r="D10" s="366">
        <v>2033.9999999999993</v>
      </c>
      <c r="E10" s="367">
        <v>2413.9999999999995</v>
      </c>
      <c r="F10" s="368">
        <v>6.0999999999999999E-2</v>
      </c>
      <c r="G10" s="368">
        <v>0</v>
      </c>
      <c r="H10" s="366">
        <v>0</v>
      </c>
      <c r="I10" s="366">
        <v>0</v>
      </c>
      <c r="J10" s="366">
        <v>0</v>
      </c>
      <c r="K10" s="368">
        <v>-1</v>
      </c>
      <c r="L10" s="369">
        <v>0</v>
      </c>
    </row>
    <row r="11" spans="1:12" x14ac:dyDescent="0.25">
      <c r="A11" s="370" t="s">
        <v>143</v>
      </c>
      <c r="B11" s="371">
        <v>1976.9999999999995</v>
      </c>
      <c r="C11" s="372">
        <v>1747</v>
      </c>
      <c r="D11" s="372">
        <v>2033.9999999999993</v>
      </c>
      <c r="E11" s="373">
        <v>2413.9999999999995</v>
      </c>
      <c r="F11" s="374">
        <v>6.9000000000000006E-2</v>
      </c>
      <c r="G11" s="374">
        <v>0</v>
      </c>
      <c r="H11" s="372">
        <v>0</v>
      </c>
      <c r="I11" s="372">
        <v>0</v>
      </c>
      <c r="J11" s="372">
        <v>0</v>
      </c>
      <c r="K11" s="374">
        <v>-1</v>
      </c>
      <c r="L11" s="375">
        <v>0</v>
      </c>
    </row>
    <row r="12" spans="1:12" x14ac:dyDescent="0.25">
      <c r="A12" s="370" t="s">
        <v>144</v>
      </c>
      <c r="B12" s="376">
        <v>43</v>
      </c>
      <c r="C12" s="377">
        <v>0</v>
      </c>
      <c r="D12" s="377">
        <v>0</v>
      </c>
      <c r="E12" s="378">
        <v>0</v>
      </c>
      <c r="F12" s="379">
        <v>-1</v>
      </c>
      <c r="G12" s="379">
        <v>0</v>
      </c>
      <c r="H12" s="377">
        <v>0</v>
      </c>
      <c r="I12" s="377">
        <v>0</v>
      </c>
      <c r="J12" s="377">
        <v>0</v>
      </c>
      <c r="K12" s="379">
        <v>0</v>
      </c>
      <c r="L12" s="380">
        <v>0</v>
      </c>
    </row>
    <row r="13" spans="1:12" x14ac:dyDescent="0.25">
      <c r="A13" s="360" t="s">
        <v>145</v>
      </c>
      <c r="B13" s="361"/>
      <c r="C13" s="361"/>
      <c r="D13" s="361"/>
      <c r="E13" s="362"/>
      <c r="F13" s="363"/>
      <c r="G13" s="363"/>
      <c r="H13" s="361"/>
      <c r="I13" s="361"/>
      <c r="J13" s="361"/>
      <c r="K13" s="363"/>
      <c r="L13" s="364"/>
    </row>
    <row r="14" spans="1:12" x14ac:dyDescent="0.25">
      <c r="A14" s="365" t="s">
        <v>142</v>
      </c>
      <c r="B14" s="366">
        <v>17636.000000000004</v>
      </c>
      <c r="C14" s="366">
        <v>42500.000000000007</v>
      </c>
      <c r="D14" s="366">
        <v>35293</v>
      </c>
      <c r="E14" s="367">
        <v>28352</v>
      </c>
      <c r="F14" s="368">
        <v>0.17100000000000001</v>
      </c>
      <c r="G14" s="368">
        <v>6.0000000000000001E-3</v>
      </c>
      <c r="H14" s="366">
        <v>25981</v>
      </c>
      <c r="I14" s="366">
        <v>32993</v>
      </c>
      <c r="J14" s="366">
        <v>34272.000000000007</v>
      </c>
      <c r="K14" s="368">
        <v>6.5000000000000002E-2</v>
      </c>
      <c r="L14" s="369">
        <v>6.0000000000000001E-3</v>
      </c>
    </row>
    <row r="15" spans="1:12" x14ac:dyDescent="0.25">
      <c r="A15" s="370" t="s">
        <v>146</v>
      </c>
      <c r="B15" s="371">
        <v>3620</v>
      </c>
      <c r="C15" s="372">
        <v>4497</v>
      </c>
      <c r="D15" s="372">
        <v>7262</v>
      </c>
      <c r="E15" s="373">
        <v>5800</v>
      </c>
      <c r="F15" s="374">
        <v>0.17</v>
      </c>
      <c r="G15" s="374">
        <v>1E-3</v>
      </c>
      <c r="H15" s="372">
        <v>5639</v>
      </c>
      <c r="I15" s="372">
        <v>5892</v>
      </c>
      <c r="J15" s="372">
        <v>6141</v>
      </c>
      <c r="K15" s="374">
        <v>1.9E-2</v>
      </c>
      <c r="L15" s="375">
        <v>1E-3</v>
      </c>
    </row>
    <row r="16" spans="1:12" x14ac:dyDescent="0.25">
      <c r="A16" s="370" t="s">
        <v>147</v>
      </c>
      <c r="B16" s="381">
        <v>21</v>
      </c>
      <c r="C16" s="382">
        <v>2855</v>
      </c>
      <c r="D16" s="382">
        <v>0</v>
      </c>
      <c r="E16" s="383">
        <v>0</v>
      </c>
      <c r="F16" s="384">
        <v>-1</v>
      </c>
      <c r="G16" s="384">
        <v>0</v>
      </c>
      <c r="H16" s="382">
        <v>0</v>
      </c>
      <c r="I16" s="382">
        <v>1217</v>
      </c>
      <c r="J16" s="382">
        <v>1273</v>
      </c>
      <c r="K16" s="384">
        <v>0</v>
      </c>
      <c r="L16" s="385">
        <v>0</v>
      </c>
    </row>
    <row r="17" spans="1:12" x14ac:dyDescent="0.25">
      <c r="A17" s="370" t="s">
        <v>148</v>
      </c>
      <c r="B17" s="381">
        <v>1326</v>
      </c>
      <c r="C17" s="382">
        <v>6973</v>
      </c>
      <c r="D17" s="382">
        <v>4299</v>
      </c>
      <c r="E17" s="383">
        <v>0</v>
      </c>
      <c r="F17" s="384">
        <v>-1</v>
      </c>
      <c r="G17" s="384">
        <v>1E-3</v>
      </c>
      <c r="H17" s="382">
        <v>0</v>
      </c>
      <c r="I17" s="382">
        <v>0</v>
      </c>
      <c r="J17" s="382">
        <v>0</v>
      </c>
      <c r="K17" s="384">
        <v>0</v>
      </c>
      <c r="L17" s="385">
        <v>0</v>
      </c>
    </row>
    <row r="18" spans="1:12" x14ac:dyDescent="0.25">
      <c r="A18" s="370" t="s">
        <v>149</v>
      </c>
      <c r="B18" s="381">
        <v>200</v>
      </c>
      <c r="C18" s="382">
        <v>6756</v>
      </c>
      <c r="D18" s="382">
        <v>0</v>
      </c>
      <c r="E18" s="383">
        <v>1333</v>
      </c>
      <c r="F18" s="384">
        <v>0.88200000000000001</v>
      </c>
      <c r="G18" s="384">
        <v>0</v>
      </c>
      <c r="H18" s="382">
        <v>0</v>
      </c>
      <c r="I18" s="382">
        <v>3112</v>
      </c>
      <c r="J18" s="382">
        <v>3255</v>
      </c>
      <c r="K18" s="384">
        <v>0.34699999999999998</v>
      </c>
      <c r="L18" s="385">
        <v>0</v>
      </c>
    </row>
    <row r="19" spans="1:12" x14ac:dyDescent="0.25">
      <c r="A19" s="370" t="s">
        <v>150</v>
      </c>
      <c r="B19" s="381">
        <v>0</v>
      </c>
      <c r="C19" s="382">
        <v>507</v>
      </c>
      <c r="D19" s="382">
        <v>0</v>
      </c>
      <c r="E19" s="383">
        <v>0</v>
      </c>
      <c r="F19" s="384">
        <v>0</v>
      </c>
      <c r="G19" s="384">
        <v>0</v>
      </c>
      <c r="H19" s="382">
        <v>0</v>
      </c>
      <c r="I19" s="382">
        <v>0</v>
      </c>
      <c r="J19" s="382">
        <v>0</v>
      </c>
      <c r="K19" s="384">
        <v>0</v>
      </c>
      <c r="L19" s="385">
        <v>0</v>
      </c>
    </row>
    <row r="20" spans="1:12" x14ac:dyDescent="0.25">
      <c r="A20" s="370" t="s">
        <v>151</v>
      </c>
      <c r="B20" s="381">
        <v>1181</v>
      </c>
      <c r="C20" s="382">
        <v>8792</v>
      </c>
      <c r="D20" s="382">
        <v>13156</v>
      </c>
      <c r="E20" s="383">
        <v>9581</v>
      </c>
      <c r="F20" s="384">
        <v>1.0089999999999999</v>
      </c>
      <c r="G20" s="384">
        <v>2E-3</v>
      </c>
      <c r="H20" s="382">
        <v>9711</v>
      </c>
      <c r="I20" s="382">
        <v>11974</v>
      </c>
      <c r="J20" s="382">
        <v>12553</v>
      </c>
      <c r="K20" s="384">
        <v>9.4E-2</v>
      </c>
      <c r="L20" s="385">
        <v>2E-3</v>
      </c>
    </row>
    <row r="21" spans="1:12" x14ac:dyDescent="0.25">
      <c r="A21" s="370" t="s">
        <v>152</v>
      </c>
      <c r="B21" s="381">
        <v>6330</v>
      </c>
      <c r="C21" s="382">
        <v>6413</v>
      </c>
      <c r="D21" s="382">
        <v>6583</v>
      </c>
      <c r="E21" s="383">
        <v>6608</v>
      </c>
      <c r="F21" s="384">
        <v>1.4E-2</v>
      </c>
      <c r="G21" s="384">
        <v>1E-3</v>
      </c>
      <c r="H21" s="382">
        <v>5596</v>
      </c>
      <c r="I21" s="382">
        <v>5537</v>
      </c>
      <c r="J21" s="382">
        <v>5548</v>
      </c>
      <c r="K21" s="384">
        <v>-5.7000000000000002E-2</v>
      </c>
      <c r="L21" s="385">
        <v>1E-3</v>
      </c>
    </row>
    <row r="22" spans="1:12" x14ac:dyDescent="0.25">
      <c r="A22" s="370" t="s">
        <v>153</v>
      </c>
      <c r="B22" s="376">
        <v>4958</v>
      </c>
      <c r="C22" s="377">
        <v>5707</v>
      </c>
      <c r="D22" s="377">
        <v>3993</v>
      </c>
      <c r="E22" s="378">
        <v>5030</v>
      </c>
      <c r="F22" s="379">
        <v>5.0000000000000001E-3</v>
      </c>
      <c r="G22" s="379">
        <v>1E-3</v>
      </c>
      <c r="H22" s="377">
        <v>5035</v>
      </c>
      <c r="I22" s="377">
        <v>5261</v>
      </c>
      <c r="J22" s="377">
        <v>5502</v>
      </c>
      <c r="K22" s="379">
        <v>0.03</v>
      </c>
      <c r="L22" s="380">
        <v>1E-3</v>
      </c>
    </row>
    <row r="23" spans="1:12" x14ac:dyDescent="0.25">
      <c r="A23" s="360" t="s">
        <v>65</v>
      </c>
      <c r="B23" s="361"/>
      <c r="C23" s="361"/>
      <c r="D23" s="361"/>
      <c r="E23" s="362"/>
      <c r="F23" s="363"/>
      <c r="G23" s="363"/>
      <c r="H23" s="361"/>
      <c r="I23" s="361"/>
      <c r="J23" s="361"/>
      <c r="K23" s="363"/>
      <c r="L23" s="364"/>
    </row>
    <row r="24" spans="1:12" x14ac:dyDescent="0.25">
      <c r="A24" s="360" t="s">
        <v>154</v>
      </c>
      <c r="B24" s="361"/>
      <c r="C24" s="361"/>
      <c r="D24" s="361"/>
      <c r="E24" s="362"/>
      <c r="F24" s="363"/>
      <c r="G24" s="363"/>
      <c r="H24" s="361"/>
      <c r="I24" s="361"/>
      <c r="J24" s="361"/>
      <c r="K24" s="363"/>
      <c r="L24" s="364"/>
    </row>
    <row r="25" spans="1:12" x14ac:dyDescent="0.25">
      <c r="A25" s="365" t="s">
        <v>142</v>
      </c>
      <c r="B25" s="366">
        <v>2127423</v>
      </c>
      <c r="C25" s="366">
        <v>1769426.0000000005</v>
      </c>
      <c r="D25" s="366">
        <v>2156292.9999999995</v>
      </c>
      <c r="E25" s="367">
        <v>2219058.9999999995</v>
      </c>
      <c r="F25" s="368">
        <v>1.4E-2</v>
      </c>
      <c r="G25" s="368">
        <v>0.433</v>
      </c>
      <c r="H25" s="366">
        <v>2148062</v>
      </c>
      <c r="I25" s="366">
        <v>1859881.9999999993</v>
      </c>
      <c r="J25" s="366">
        <v>1945794</v>
      </c>
      <c r="K25" s="368">
        <v>-4.2999999999999997E-2</v>
      </c>
      <c r="L25" s="369">
        <v>0.41</v>
      </c>
    </row>
    <row r="26" spans="1:12" x14ac:dyDescent="0.25">
      <c r="A26" s="370" t="s">
        <v>155</v>
      </c>
      <c r="B26" s="371">
        <v>0</v>
      </c>
      <c r="C26" s="372">
        <v>257</v>
      </c>
      <c r="D26" s="372">
        <v>104</v>
      </c>
      <c r="E26" s="373">
        <v>104</v>
      </c>
      <c r="F26" s="374">
        <v>0</v>
      </c>
      <c r="G26" s="374">
        <v>0</v>
      </c>
      <c r="H26" s="372">
        <v>109</v>
      </c>
      <c r="I26" s="372">
        <v>114</v>
      </c>
      <c r="J26" s="372">
        <v>119</v>
      </c>
      <c r="K26" s="374">
        <v>4.5999999999999999E-2</v>
      </c>
      <c r="L26" s="375">
        <v>0</v>
      </c>
    </row>
    <row r="27" spans="1:12" x14ac:dyDescent="0.25">
      <c r="A27" s="370" t="s">
        <v>156</v>
      </c>
      <c r="B27" s="381">
        <v>65269.000000000007</v>
      </c>
      <c r="C27" s="382">
        <v>65849</v>
      </c>
      <c r="D27" s="382">
        <v>67478</v>
      </c>
      <c r="E27" s="383">
        <v>67738</v>
      </c>
      <c r="F27" s="384">
        <v>1.2E-2</v>
      </c>
      <c r="G27" s="384">
        <v>1.4E-2</v>
      </c>
      <c r="H27" s="382">
        <v>67887</v>
      </c>
      <c r="I27" s="382">
        <v>70918</v>
      </c>
      <c r="J27" s="382">
        <v>74184</v>
      </c>
      <c r="K27" s="384">
        <v>3.1E-2</v>
      </c>
      <c r="L27" s="385">
        <v>1.4E-2</v>
      </c>
    </row>
    <row r="28" spans="1:12" x14ac:dyDescent="0.25">
      <c r="A28" s="370" t="s">
        <v>157</v>
      </c>
      <c r="B28" s="381">
        <v>59790</v>
      </c>
      <c r="C28" s="382">
        <v>68247</v>
      </c>
      <c r="D28" s="382">
        <v>62752</v>
      </c>
      <c r="E28" s="383">
        <v>73154</v>
      </c>
      <c r="F28" s="384">
        <v>7.0000000000000007E-2</v>
      </c>
      <c r="G28" s="384">
        <v>1.4E-2</v>
      </c>
      <c r="H28" s="382">
        <v>76939</v>
      </c>
      <c r="I28" s="382">
        <v>80133</v>
      </c>
      <c r="J28" s="382">
        <v>83804</v>
      </c>
      <c r="K28" s="384">
        <v>4.5999999999999999E-2</v>
      </c>
      <c r="L28" s="385">
        <v>1.6E-2</v>
      </c>
    </row>
    <row r="29" spans="1:12" x14ac:dyDescent="0.25">
      <c r="A29" s="370" t="s">
        <v>158</v>
      </c>
      <c r="B29" s="381">
        <v>49634</v>
      </c>
      <c r="C29" s="382">
        <v>53866</v>
      </c>
      <c r="D29" s="382">
        <v>55193</v>
      </c>
      <c r="E29" s="383">
        <v>55405</v>
      </c>
      <c r="F29" s="384">
        <v>3.6999999999999998E-2</v>
      </c>
      <c r="G29" s="384">
        <v>1.0999999999999999E-2</v>
      </c>
      <c r="H29" s="382">
        <v>52542</v>
      </c>
      <c r="I29" s="382">
        <v>54893</v>
      </c>
      <c r="J29" s="382">
        <v>57417</v>
      </c>
      <c r="K29" s="384">
        <v>1.2E-2</v>
      </c>
      <c r="L29" s="385">
        <v>1.0999999999999999E-2</v>
      </c>
    </row>
    <row r="30" spans="1:12" x14ac:dyDescent="0.25">
      <c r="A30" s="370" t="s">
        <v>159</v>
      </c>
      <c r="B30" s="381">
        <v>46883</v>
      </c>
      <c r="C30" s="382">
        <v>48823</v>
      </c>
      <c r="D30" s="382">
        <v>50024</v>
      </c>
      <c r="E30" s="383">
        <v>50216</v>
      </c>
      <c r="F30" s="384">
        <v>2.3E-2</v>
      </c>
      <c r="G30" s="384">
        <v>0.01</v>
      </c>
      <c r="H30" s="382">
        <v>50280</v>
      </c>
      <c r="I30" s="382">
        <v>52523</v>
      </c>
      <c r="J30" s="382">
        <v>54947</v>
      </c>
      <c r="K30" s="384">
        <v>0.03</v>
      </c>
      <c r="L30" s="385">
        <v>0.01</v>
      </c>
    </row>
    <row r="31" spans="1:12" x14ac:dyDescent="0.25">
      <c r="A31" s="370" t="s">
        <v>160</v>
      </c>
      <c r="B31" s="381">
        <v>48191</v>
      </c>
      <c r="C31" s="382">
        <v>51216</v>
      </c>
      <c r="D31" s="382">
        <v>52561</v>
      </c>
      <c r="E31" s="383">
        <v>51964</v>
      </c>
      <c r="F31" s="384">
        <v>2.5000000000000001E-2</v>
      </c>
      <c r="G31" s="384">
        <v>1.0999999999999999E-2</v>
      </c>
      <c r="H31" s="382">
        <v>52840</v>
      </c>
      <c r="I31" s="382">
        <v>55198</v>
      </c>
      <c r="J31" s="382">
        <v>57743</v>
      </c>
      <c r="K31" s="384">
        <v>3.5999999999999997E-2</v>
      </c>
      <c r="L31" s="385">
        <v>1.0999999999999999E-2</v>
      </c>
    </row>
    <row r="32" spans="1:12" x14ac:dyDescent="0.25">
      <c r="A32" s="370" t="s">
        <v>161</v>
      </c>
      <c r="B32" s="381">
        <v>471244</v>
      </c>
      <c r="C32" s="382">
        <v>153437</v>
      </c>
      <c r="D32" s="382">
        <v>303015</v>
      </c>
      <c r="E32" s="383">
        <v>313486.99999999994</v>
      </c>
      <c r="F32" s="384">
        <v>-0.127</v>
      </c>
      <c r="G32" s="384">
        <v>6.5000000000000002E-2</v>
      </c>
      <c r="H32" s="382">
        <v>120904</v>
      </c>
      <c r="I32" s="382">
        <v>126297</v>
      </c>
      <c r="J32" s="382">
        <v>132094</v>
      </c>
      <c r="K32" s="384">
        <v>-0.25</v>
      </c>
      <c r="L32" s="385">
        <v>3.5000000000000003E-2</v>
      </c>
    </row>
    <row r="33" spans="1:12" x14ac:dyDescent="0.25">
      <c r="A33" s="370" t="s">
        <v>162</v>
      </c>
      <c r="B33" s="381">
        <v>312131</v>
      </c>
      <c r="C33" s="382">
        <v>145920</v>
      </c>
      <c r="D33" s="382">
        <v>301510</v>
      </c>
      <c r="E33" s="383">
        <v>176821</v>
      </c>
      <c r="F33" s="384">
        <v>-0.17299999999999999</v>
      </c>
      <c r="G33" s="384">
        <v>4.9000000000000002E-2</v>
      </c>
      <c r="H33" s="382">
        <v>147150</v>
      </c>
      <c r="I33" s="382">
        <v>153707</v>
      </c>
      <c r="J33" s="382">
        <v>160777</v>
      </c>
      <c r="K33" s="384">
        <v>-3.1E-2</v>
      </c>
      <c r="L33" s="385">
        <v>3.2000000000000001E-2</v>
      </c>
    </row>
    <row r="34" spans="1:12" x14ac:dyDescent="0.25">
      <c r="A34" s="370" t="s">
        <v>163</v>
      </c>
      <c r="B34" s="381">
        <v>9711</v>
      </c>
      <c r="C34" s="382">
        <v>11512</v>
      </c>
      <c r="D34" s="382">
        <v>11939</v>
      </c>
      <c r="E34" s="383">
        <v>12199</v>
      </c>
      <c r="F34" s="384">
        <v>7.9000000000000001E-2</v>
      </c>
      <c r="G34" s="384">
        <v>2E-3</v>
      </c>
      <c r="H34" s="382">
        <v>12123</v>
      </c>
      <c r="I34" s="382">
        <v>12810</v>
      </c>
      <c r="J34" s="382">
        <v>13414</v>
      </c>
      <c r="K34" s="384">
        <v>3.2000000000000001E-2</v>
      </c>
      <c r="L34" s="385">
        <v>3.0000000000000001E-3</v>
      </c>
    </row>
    <row r="35" spans="1:12" x14ac:dyDescent="0.25">
      <c r="A35" s="370" t="s">
        <v>164</v>
      </c>
      <c r="B35" s="381">
        <v>92708</v>
      </c>
      <c r="C35" s="382">
        <v>116005</v>
      </c>
      <c r="D35" s="382">
        <v>101109</v>
      </c>
      <c r="E35" s="383">
        <v>109976</v>
      </c>
      <c r="F35" s="384">
        <v>5.8999999999999997E-2</v>
      </c>
      <c r="G35" s="384">
        <v>2.1999999999999999E-2</v>
      </c>
      <c r="H35" s="382">
        <v>114831</v>
      </c>
      <c r="I35" s="382">
        <v>119660</v>
      </c>
      <c r="J35" s="382">
        <v>124991</v>
      </c>
      <c r="K35" s="384">
        <v>4.3999999999999997E-2</v>
      </c>
      <c r="L35" s="385">
        <v>2.4E-2</v>
      </c>
    </row>
    <row r="36" spans="1:12" x14ac:dyDescent="0.25">
      <c r="A36" s="370" t="s">
        <v>165</v>
      </c>
      <c r="B36" s="381">
        <v>51316</v>
      </c>
      <c r="C36" s="382">
        <v>60857</v>
      </c>
      <c r="D36" s="382">
        <v>63139</v>
      </c>
      <c r="E36" s="383">
        <v>63331</v>
      </c>
      <c r="F36" s="384">
        <v>7.2999999999999995E-2</v>
      </c>
      <c r="G36" s="384">
        <v>1.2E-2</v>
      </c>
      <c r="H36" s="382">
        <v>63909</v>
      </c>
      <c r="I36" s="382">
        <v>66782</v>
      </c>
      <c r="J36" s="382">
        <v>69880</v>
      </c>
      <c r="K36" s="384">
        <v>3.3000000000000002E-2</v>
      </c>
      <c r="L36" s="385">
        <v>1.2999999999999999E-2</v>
      </c>
    </row>
    <row r="37" spans="1:12" x14ac:dyDescent="0.25">
      <c r="A37" s="370" t="s">
        <v>166</v>
      </c>
      <c r="B37" s="381">
        <v>12776</v>
      </c>
      <c r="C37" s="382">
        <v>14421</v>
      </c>
      <c r="D37" s="382">
        <v>14956</v>
      </c>
      <c r="E37" s="383">
        <v>16164.000000000002</v>
      </c>
      <c r="F37" s="384">
        <v>8.2000000000000003E-2</v>
      </c>
      <c r="G37" s="384">
        <v>3.0000000000000001E-3</v>
      </c>
      <c r="H37" s="382">
        <v>15476</v>
      </c>
      <c r="I37" s="382">
        <v>16202.000000000002</v>
      </c>
      <c r="J37" s="382">
        <v>16997</v>
      </c>
      <c r="K37" s="384">
        <v>1.7000000000000001E-2</v>
      </c>
      <c r="L37" s="385">
        <v>3.0000000000000001E-3</v>
      </c>
    </row>
    <row r="38" spans="1:12" x14ac:dyDescent="0.25">
      <c r="A38" s="370" t="s">
        <v>167</v>
      </c>
      <c r="B38" s="381">
        <v>80829</v>
      </c>
      <c r="C38" s="382">
        <v>107080</v>
      </c>
      <c r="D38" s="382">
        <v>89261</v>
      </c>
      <c r="E38" s="383">
        <v>92458</v>
      </c>
      <c r="F38" s="384">
        <v>4.5999999999999999E-2</v>
      </c>
      <c r="G38" s="384">
        <v>1.9E-2</v>
      </c>
      <c r="H38" s="382">
        <v>88970</v>
      </c>
      <c r="I38" s="382">
        <v>93024</v>
      </c>
      <c r="J38" s="382">
        <v>97301</v>
      </c>
      <c r="K38" s="384">
        <v>1.7000000000000001E-2</v>
      </c>
      <c r="L38" s="385">
        <v>1.9E-2</v>
      </c>
    </row>
    <row r="39" spans="1:12" x14ac:dyDescent="0.25">
      <c r="A39" s="370" t="s">
        <v>168</v>
      </c>
      <c r="B39" s="381">
        <v>93922</v>
      </c>
      <c r="C39" s="382">
        <v>104518</v>
      </c>
      <c r="D39" s="382">
        <v>104522</v>
      </c>
      <c r="E39" s="383">
        <v>105341</v>
      </c>
      <c r="F39" s="384">
        <v>3.9E-2</v>
      </c>
      <c r="G39" s="384">
        <v>2.1000000000000001E-2</v>
      </c>
      <c r="H39" s="382">
        <v>110973</v>
      </c>
      <c r="I39" s="382">
        <v>115976</v>
      </c>
      <c r="J39" s="382">
        <v>121301</v>
      </c>
      <c r="K39" s="384">
        <v>4.8000000000000001E-2</v>
      </c>
      <c r="L39" s="385">
        <v>2.3E-2</v>
      </c>
    </row>
    <row r="40" spans="1:12" x14ac:dyDescent="0.25">
      <c r="A40" s="370" t="s">
        <v>169</v>
      </c>
      <c r="B40" s="381">
        <v>88153</v>
      </c>
      <c r="C40" s="382">
        <v>96638</v>
      </c>
      <c r="D40" s="382">
        <v>99994</v>
      </c>
      <c r="E40" s="383">
        <v>103383</v>
      </c>
      <c r="F40" s="384">
        <v>5.5E-2</v>
      </c>
      <c r="G40" s="384">
        <v>0.02</v>
      </c>
      <c r="H40" s="382">
        <v>102114</v>
      </c>
      <c r="I40" s="382">
        <v>106255</v>
      </c>
      <c r="J40" s="382">
        <v>111181</v>
      </c>
      <c r="K40" s="384">
        <v>2.5000000000000001E-2</v>
      </c>
      <c r="L40" s="385">
        <v>2.1000000000000001E-2</v>
      </c>
    </row>
    <row r="41" spans="1:12" x14ac:dyDescent="0.25">
      <c r="A41" s="370" t="s">
        <v>170</v>
      </c>
      <c r="B41" s="381">
        <v>27534</v>
      </c>
      <c r="C41" s="382">
        <v>30924</v>
      </c>
      <c r="D41" s="382">
        <v>34109</v>
      </c>
      <c r="E41" s="383">
        <v>33194</v>
      </c>
      <c r="F41" s="384">
        <v>6.4000000000000001E-2</v>
      </c>
      <c r="G41" s="384">
        <v>7.0000000000000001E-3</v>
      </c>
      <c r="H41" s="382">
        <v>35130</v>
      </c>
      <c r="I41" s="382">
        <v>36705</v>
      </c>
      <c r="J41" s="382">
        <v>38387</v>
      </c>
      <c r="K41" s="384">
        <v>0.05</v>
      </c>
      <c r="L41" s="385">
        <v>7.0000000000000001E-3</v>
      </c>
    </row>
    <row r="42" spans="1:12" x14ac:dyDescent="0.25">
      <c r="A42" s="370" t="s">
        <v>171</v>
      </c>
      <c r="B42" s="381">
        <v>35228</v>
      </c>
      <c r="C42" s="382">
        <v>40129</v>
      </c>
      <c r="D42" s="382">
        <v>41704</v>
      </c>
      <c r="E42" s="383">
        <v>41407</v>
      </c>
      <c r="F42" s="384">
        <v>5.5E-2</v>
      </c>
      <c r="G42" s="384">
        <v>8.0000000000000002E-3</v>
      </c>
      <c r="H42" s="382">
        <v>42925</v>
      </c>
      <c r="I42" s="382">
        <v>44657</v>
      </c>
      <c r="J42" s="382">
        <v>46702</v>
      </c>
      <c r="K42" s="384">
        <v>4.1000000000000002E-2</v>
      </c>
      <c r="L42" s="385">
        <v>8.9999999999999993E-3</v>
      </c>
    </row>
    <row r="43" spans="1:12" x14ac:dyDescent="0.25">
      <c r="A43" s="370" t="s">
        <v>172</v>
      </c>
      <c r="B43" s="381">
        <v>14631</v>
      </c>
      <c r="C43" s="382">
        <v>17049</v>
      </c>
      <c r="D43" s="382">
        <v>17687</v>
      </c>
      <c r="E43" s="383">
        <v>17689</v>
      </c>
      <c r="F43" s="384">
        <v>6.5000000000000002E-2</v>
      </c>
      <c r="G43" s="384">
        <v>4.0000000000000001E-3</v>
      </c>
      <c r="H43" s="382">
        <v>17814</v>
      </c>
      <c r="I43" s="382">
        <v>18601</v>
      </c>
      <c r="J43" s="382">
        <v>19470</v>
      </c>
      <c r="K43" s="384">
        <v>3.2000000000000001E-2</v>
      </c>
      <c r="L43" s="385">
        <v>4.0000000000000001E-3</v>
      </c>
    </row>
    <row r="44" spans="1:12" x14ac:dyDescent="0.25">
      <c r="A44" s="370" t="s">
        <v>173</v>
      </c>
      <c r="B44" s="381">
        <v>18931</v>
      </c>
      <c r="C44" s="382">
        <v>22544</v>
      </c>
      <c r="D44" s="382">
        <v>23409</v>
      </c>
      <c r="E44" s="383">
        <v>24100</v>
      </c>
      <c r="F44" s="384">
        <v>8.4000000000000005E-2</v>
      </c>
      <c r="G44" s="384">
        <v>5.0000000000000001E-3</v>
      </c>
      <c r="H44" s="382">
        <v>23801</v>
      </c>
      <c r="I44" s="382">
        <v>24955</v>
      </c>
      <c r="J44" s="382">
        <v>26133</v>
      </c>
      <c r="K44" s="384">
        <v>2.7E-2</v>
      </c>
      <c r="L44" s="385">
        <v>5.0000000000000001E-3</v>
      </c>
    </row>
    <row r="45" spans="1:12" x14ac:dyDescent="0.25">
      <c r="A45" s="370" t="s">
        <v>174</v>
      </c>
      <c r="B45" s="381">
        <v>9144</v>
      </c>
      <c r="C45" s="382">
        <v>11671</v>
      </c>
      <c r="D45" s="382">
        <v>12121</v>
      </c>
      <c r="E45" s="383">
        <v>12454</v>
      </c>
      <c r="F45" s="384">
        <v>0.108</v>
      </c>
      <c r="G45" s="384">
        <v>2E-3</v>
      </c>
      <c r="H45" s="382">
        <v>11931</v>
      </c>
      <c r="I45" s="382">
        <v>12464</v>
      </c>
      <c r="J45" s="382">
        <v>13075</v>
      </c>
      <c r="K45" s="384">
        <v>1.6E-2</v>
      </c>
      <c r="L45" s="385">
        <v>3.0000000000000001E-3</v>
      </c>
    </row>
    <row r="46" spans="1:12" x14ac:dyDescent="0.25">
      <c r="A46" s="370" t="s">
        <v>175</v>
      </c>
      <c r="B46" s="381">
        <v>13906</v>
      </c>
      <c r="C46" s="382">
        <v>17170</v>
      </c>
      <c r="D46" s="382">
        <v>17809</v>
      </c>
      <c r="E46" s="383">
        <v>17687</v>
      </c>
      <c r="F46" s="384">
        <v>8.3000000000000004E-2</v>
      </c>
      <c r="G46" s="384">
        <v>3.0000000000000001E-3</v>
      </c>
      <c r="H46" s="382">
        <v>17326</v>
      </c>
      <c r="I46" s="382">
        <v>18138</v>
      </c>
      <c r="J46" s="382">
        <v>19005</v>
      </c>
      <c r="K46" s="384">
        <v>2.4E-2</v>
      </c>
      <c r="L46" s="385">
        <v>4.0000000000000001E-3</v>
      </c>
    </row>
    <row r="47" spans="1:12" x14ac:dyDescent="0.25">
      <c r="A47" s="370" t="s">
        <v>176</v>
      </c>
      <c r="B47" s="381">
        <v>73261</v>
      </c>
      <c r="C47" s="382">
        <v>60105</v>
      </c>
      <c r="D47" s="382">
        <v>67839</v>
      </c>
      <c r="E47" s="383">
        <v>62207</v>
      </c>
      <c r="F47" s="384">
        <v>-5.2999999999999999E-2</v>
      </c>
      <c r="G47" s="384">
        <v>1.4E-2</v>
      </c>
      <c r="H47" s="382">
        <v>60339</v>
      </c>
      <c r="I47" s="382">
        <v>63032</v>
      </c>
      <c r="J47" s="382">
        <v>65936</v>
      </c>
      <c r="K47" s="384">
        <v>0.02</v>
      </c>
      <c r="L47" s="385">
        <v>1.2999999999999999E-2</v>
      </c>
    </row>
    <row r="48" spans="1:12" x14ac:dyDescent="0.25">
      <c r="A48" s="370" t="s">
        <v>177</v>
      </c>
      <c r="B48" s="381">
        <v>183332</v>
      </c>
      <c r="C48" s="382">
        <v>139125</v>
      </c>
      <c r="D48" s="382">
        <v>123045</v>
      </c>
      <c r="E48" s="383">
        <v>128662</v>
      </c>
      <c r="F48" s="384">
        <v>-0.111</v>
      </c>
      <c r="G48" s="384">
        <v>0.03</v>
      </c>
      <c r="H48" s="382">
        <v>128320</v>
      </c>
      <c r="I48" s="382">
        <v>132999.00000000003</v>
      </c>
      <c r="J48" s="382">
        <v>138613</v>
      </c>
      <c r="K48" s="384">
        <v>2.5000000000000001E-2</v>
      </c>
      <c r="L48" s="385">
        <v>2.7E-2</v>
      </c>
    </row>
    <row r="49" spans="1:12" x14ac:dyDescent="0.25">
      <c r="A49" s="370" t="s">
        <v>178</v>
      </c>
      <c r="B49" s="381">
        <v>23465</v>
      </c>
      <c r="C49" s="382">
        <v>25478</v>
      </c>
      <c r="D49" s="382">
        <v>26428</v>
      </c>
      <c r="E49" s="383">
        <v>25800</v>
      </c>
      <c r="F49" s="384">
        <v>3.2000000000000001E-2</v>
      </c>
      <c r="G49" s="384">
        <v>5.0000000000000001E-3</v>
      </c>
      <c r="H49" s="382">
        <v>34282</v>
      </c>
      <c r="I49" s="382">
        <v>37141</v>
      </c>
      <c r="J49" s="382">
        <v>39424</v>
      </c>
      <c r="K49" s="384">
        <v>0.152</v>
      </c>
      <c r="L49" s="385">
        <v>7.0000000000000001E-3</v>
      </c>
    </row>
    <row r="50" spans="1:12" x14ac:dyDescent="0.25">
      <c r="A50" s="370" t="s">
        <v>179</v>
      </c>
      <c r="B50" s="381">
        <v>28283</v>
      </c>
      <c r="C50" s="382">
        <v>28123</v>
      </c>
      <c r="D50" s="382">
        <v>29171</v>
      </c>
      <c r="E50" s="383">
        <v>29781</v>
      </c>
      <c r="F50" s="384">
        <v>1.7000000000000001E-2</v>
      </c>
      <c r="G50" s="384">
        <v>6.0000000000000001E-3</v>
      </c>
      <c r="H50" s="382">
        <v>29775</v>
      </c>
      <c r="I50" s="382">
        <v>31009</v>
      </c>
      <c r="J50" s="382">
        <v>32442</v>
      </c>
      <c r="K50" s="384">
        <v>2.9000000000000001E-2</v>
      </c>
      <c r="L50" s="385">
        <v>6.0000000000000001E-3</v>
      </c>
    </row>
    <row r="51" spans="1:12" x14ac:dyDescent="0.25">
      <c r="A51" s="370" t="s">
        <v>180</v>
      </c>
      <c r="B51" s="381">
        <v>18041</v>
      </c>
      <c r="C51" s="382">
        <v>19163</v>
      </c>
      <c r="D51" s="382">
        <v>19668</v>
      </c>
      <c r="E51" s="383">
        <v>19918</v>
      </c>
      <c r="F51" s="384">
        <v>3.4000000000000002E-2</v>
      </c>
      <c r="G51" s="384">
        <v>4.0000000000000001E-3</v>
      </c>
      <c r="H51" s="382">
        <v>19971</v>
      </c>
      <c r="I51" s="382">
        <v>20731</v>
      </c>
      <c r="J51" s="382">
        <v>21635</v>
      </c>
      <c r="K51" s="384">
        <v>2.8000000000000001E-2</v>
      </c>
      <c r="L51" s="385">
        <v>4.0000000000000001E-3</v>
      </c>
    </row>
    <row r="52" spans="1:12" x14ac:dyDescent="0.25">
      <c r="A52" s="370" t="s">
        <v>181</v>
      </c>
      <c r="B52" s="381">
        <v>0</v>
      </c>
      <c r="C52" s="382">
        <v>9000</v>
      </c>
      <c r="D52" s="382">
        <v>20000</v>
      </c>
      <c r="E52" s="383">
        <v>23000</v>
      </c>
      <c r="F52" s="384">
        <v>0</v>
      </c>
      <c r="G52" s="384">
        <v>3.0000000000000001E-3</v>
      </c>
      <c r="H52" s="382">
        <v>33000</v>
      </c>
      <c r="I52" s="382">
        <v>34480</v>
      </c>
      <c r="J52" s="382">
        <v>36062</v>
      </c>
      <c r="K52" s="384">
        <v>0.16200000000000001</v>
      </c>
      <c r="L52" s="385">
        <v>6.0000000000000001E-3</v>
      </c>
    </row>
    <row r="53" spans="1:12" x14ac:dyDescent="0.25">
      <c r="A53" s="370" t="s">
        <v>182</v>
      </c>
      <c r="B53" s="381">
        <v>110790</v>
      </c>
      <c r="C53" s="382">
        <v>120913</v>
      </c>
      <c r="D53" s="382">
        <v>127846</v>
      </c>
      <c r="E53" s="383">
        <v>119716</v>
      </c>
      <c r="F53" s="384">
        <v>2.5999999999999999E-2</v>
      </c>
      <c r="G53" s="384">
        <v>2.5000000000000001E-2</v>
      </c>
      <c r="H53" s="382">
        <v>127399</v>
      </c>
      <c r="I53" s="382">
        <v>133464</v>
      </c>
      <c r="J53" s="382">
        <v>139935</v>
      </c>
      <c r="K53" s="384">
        <v>5.2999999999999999E-2</v>
      </c>
      <c r="L53" s="385">
        <v>2.5999999999999999E-2</v>
      </c>
    </row>
    <row r="54" spans="1:12" x14ac:dyDescent="0.25">
      <c r="A54" s="370" t="s">
        <v>183</v>
      </c>
      <c r="B54" s="381">
        <v>3000</v>
      </c>
      <c r="C54" s="382">
        <v>3000</v>
      </c>
      <c r="D54" s="382">
        <v>6000</v>
      </c>
      <c r="E54" s="383">
        <v>6000</v>
      </c>
      <c r="F54" s="384">
        <v>0.26</v>
      </c>
      <c r="G54" s="384">
        <v>1E-3</v>
      </c>
      <c r="H54" s="382">
        <v>5000</v>
      </c>
      <c r="I54" s="382">
        <v>5999</v>
      </c>
      <c r="J54" s="382">
        <v>6000</v>
      </c>
      <c r="K54" s="384">
        <v>0</v>
      </c>
      <c r="L54" s="385">
        <v>1E-3</v>
      </c>
    </row>
    <row r="55" spans="1:12" x14ac:dyDescent="0.25">
      <c r="A55" s="370" t="s">
        <v>148</v>
      </c>
      <c r="B55" s="381">
        <v>2476</v>
      </c>
      <c r="C55" s="382">
        <v>14450</v>
      </c>
      <c r="D55" s="382">
        <v>18750</v>
      </c>
      <c r="E55" s="383">
        <v>21355</v>
      </c>
      <c r="F55" s="384">
        <v>1.0509999999999999</v>
      </c>
      <c r="G55" s="384">
        <v>3.0000000000000001E-3</v>
      </c>
      <c r="H55" s="382">
        <v>17500</v>
      </c>
      <c r="I55" s="382">
        <v>11183</v>
      </c>
      <c r="J55" s="382">
        <v>11984</v>
      </c>
      <c r="K55" s="384">
        <v>-0.17499999999999999</v>
      </c>
      <c r="L55" s="385">
        <v>3.0000000000000001E-3</v>
      </c>
    </row>
    <row r="56" spans="1:12" x14ac:dyDescent="0.25">
      <c r="A56" s="370" t="s">
        <v>184</v>
      </c>
      <c r="B56" s="381">
        <v>800</v>
      </c>
      <c r="C56" s="382">
        <v>2270</v>
      </c>
      <c r="D56" s="382">
        <v>2535</v>
      </c>
      <c r="E56" s="383">
        <v>2417</v>
      </c>
      <c r="F56" s="384">
        <v>0.44600000000000001</v>
      </c>
      <c r="G56" s="384">
        <v>0</v>
      </c>
      <c r="H56" s="382">
        <v>2417</v>
      </c>
      <c r="I56" s="382">
        <v>3052</v>
      </c>
      <c r="J56" s="382">
        <v>3221</v>
      </c>
      <c r="K56" s="384">
        <v>0.1</v>
      </c>
      <c r="L56" s="385">
        <v>1E-3</v>
      </c>
    </row>
    <row r="57" spans="1:12" x14ac:dyDescent="0.25">
      <c r="A57" s="370" t="s">
        <v>185</v>
      </c>
      <c r="B57" s="381">
        <v>0</v>
      </c>
      <c r="C57" s="382">
        <v>13850</v>
      </c>
      <c r="D57" s="382">
        <v>15734</v>
      </c>
      <c r="E57" s="383">
        <v>16274</v>
      </c>
      <c r="F57" s="384">
        <v>0</v>
      </c>
      <c r="G57" s="384">
        <v>2E-3</v>
      </c>
      <c r="H57" s="382">
        <v>15932</v>
      </c>
      <c r="I57" s="382">
        <v>5821</v>
      </c>
      <c r="J57" s="382">
        <v>6088</v>
      </c>
      <c r="K57" s="384">
        <v>-0.27900000000000003</v>
      </c>
      <c r="L57" s="385">
        <v>2E-3</v>
      </c>
    </row>
    <row r="58" spans="1:12" x14ac:dyDescent="0.25">
      <c r="A58" s="370" t="s">
        <v>186</v>
      </c>
      <c r="B58" s="381">
        <v>1050</v>
      </c>
      <c r="C58" s="382">
        <v>9250</v>
      </c>
      <c r="D58" s="382">
        <v>9150</v>
      </c>
      <c r="E58" s="383">
        <v>9450</v>
      </c>
      <c r="F58" s="384">
        <v>1.08</v>
      </c>
      <c r="G58" s="384">
        <v>2E-3</v>
      </c>
      <c r="H58" s="382">
        <v>10500</v>
      </c>
      <c r="I58" s="382">
        <v>10500</v>
      </c>
      <c r="J58" s="382">
        <v>10981</v>
      </c>
      <c r="K58" s="384">
        <v>5.0999999999999997E-2</v>
      </c>
      <c r="L58" s="385">
        <v>2E-3</v>
      </c>
    </row>
    <row r="59" spans="1:12" x14ac:dyDescent="0.25">
      <c r="A59" s="370" t="s">
        <v>187</v>
      </c>
      <c r="B59" s="381">
        <v>3999</v>
      </c>
      <c r="C59" s="382">
        <v>0</v>
      </c>
      <c r="D59" s="382">
        <v>16703</v>
      </c>
      <c r="E59" s="383">
        <v>884</v>
      </c>
      <c r="F59" s="384">
        <v>-0.39500000000000002</v>
      </c>
      <c r="G59" s="384">
        <v>1E-3</v>
      </c>
      <c r="H59" s="382">
        <v>0</v>
      </c>
      <c r="I59" s="382">
        <v>0</v>
      </c>
      <c r="J59" s="382">
        <v>0</v>
      </c>
      <c r="K59" s="384">
        <v>-1</v>
      </c>
      <c r="L59" s="385">
        <v>0</v>
      </c>
    </row>
    <row r="60" spans="1:12" x14ac:dyDescent="0.25">
      <c r="A60" s="370" t="s">
        <v>188</v>
      </c>
      <c r="B60" s="381">
        <v>10027</v>
      </c>
      <c r="C60" s="382">
        <v>10159</v>
      </c>
      <c r="D60" s="382">
        <v>10426</v>
      </c>
      <c r="E60" s="383">
        <v>10466</v>
      </c>
      <c r="F60" s="384">
        <v>1.4E-2</v>
      </c>
      <c r="G60" s="384">
        <v>2E-3</v>
      </c>
      <c r="H60" s="382">
        <v>12436</v>
      </c>
      <c r="I60" s="382">
        <v>12926</v>
      </c>
      <c r="J60" s="382">
        <v>13449</v>
      </c>
      <c r="K60" s="384">
        <v>8.6999999999999994E-2</v>
      </c>
      <c r="L60" s="385">
        <v>2E-3</v>
      </c>
    </row>
    <row r="61" spans="1:12" x14ac:dyDescent="0.25">
      <c r="A61" s="370" t="s">
        <v>189</v>
      </c>
      <c r="B61" s="381">
        <v>0</v>
      </c>
      <c r="C61" s="382">
        <v>1000</v>
      </c>
      <c r="D61" s="382">
        <v>0</v>
      </c>
      <c r="E61" s="383">
        <v>0</v>
      </c>
      <c r="F61" s="384">
        <v>0</v>
      </c>
      <c r="G61" s="384">
        <v>0</v>
      </c>
      <c r="H61" s="382">
        <v>0</v>
      </c>
      <c r="I61" s="382">
        <v>0</v>
      </c>
      <c r="J61" s="382">
        <v>0</v>
      </c>
      <c r="K61" s="384">
        <v>0</v>
      </c>
      <c r="L61" s="385">
        <v>0</v>
      </c>
    </row>
    <row r="62" spans="1:12" x14ac:dyDescent="0.25">
      <c r="A62" s="370" t="s">
        <v>190</v>
      </c>
      <c r="B62" s="381">
        <v>0</v>
      </c>
      <c r="C62" s="382">
        <v>1000</v>
      </c>
      <c r="D62" s="382">
        <v>0</v>
      </c>
      <c r="E62" s="383">
        <v>9788</v>
      </c>
      <c r="F62" s="384">
        <v>0</v>
      </c>
      <c r="G62" s="384">
        <v>1E-3</v>
      </c>
      <c r="H62" s="382">
        <v>0</v>
      </c>
      <c r="I62" s="382">
        <v>0</v>
      </c>
      <c r="J62" s="382">
        <v>0</v>
      </c>
      <c r="K62" s="384">
        <v>-1</v>
      </c>
      <c r="L62" s="385">
        <v>0</v>
      </c>
    </row>
    <row r="63" spans="1:12" x14ac:dyDescent="0.25">
      <c r="A63" s="370" t="s">
        <v>191</v>
      </c>
      <c r="B63" s="381">
        <v>0</v>
      </c>
      <c r="C63" s="382">
        <v>1000</v>
      </c>
      <c r="D63" s="382">
        <v>0</v>
      </c>
      <c r="E63" s="383">
        <v>0</v>
      </c>
      <c r="F63" s="384">
        <v>0</v>
      </c>
      <c r="G63" s="384">
        <v>0</v>
      </c>
      <c r="H63" s="382">
        <v>0</v>
      </c>
      <c r="I63" s="382">
        <v>0</v>
      </c>
      <c r="J63" s="382">
        <v>0</v>
      </c>
      <c r="K63" s="384">
        <v>0</v>
      </c>
      <c r="L63" s="385">
        <v>0</v>
      </c>
    </row>
    <row r="64" spans="1:12" x14ac:dyDescent="0.25">
      <c r="A64" s="370" t="s">
        <v>192</v>
      </c>
      <c r="B64" s="381">
        <v>0</v>
      </c>
      <c r="C64" s="382">
        <v>700</v>
      </c>
      <c r="D64" s="382">
        <v>0</v>
      </c>
      <c r="E64" s="383">
        <v>0</v>
      </c>
      <c r="F64" s="384">
        <v>0</v>
      </c>
      <c r="G64" s="384">
        <v>0</v>
      </c>
      <c r="H64" s="382">
        <v>0</v>
      </c>
      <c r="I64" s="382">
        <v>0</v>
      </c>
      <c r="J64" s="382">
        <v>0</v>
      </c>
      <c r="K64" s="384">
        <v>0</v>
      </c>
      <c r="L64" s="385">
        <v>0</v>
      </c>
    </row>
    <row r="65" spans="1:12" x14ac:dyDescent="0.25">
      <c r="A65" s="370" t="s">
        <v>193</v>
      </c>
      <c r="B65" s="381">
        <v>0</v>
      </c>
      <c r="C65" s="382">
        <v>300</v>
      </c>
      <c r="D65" s="382">
        <v>0</v>
      </c>
      <c r="E65" s="383">
        <v>0</v>
      </c>
      <c r="F65" s="384">
        <v>0</v>
      </c>
      <c r="G65" s="384">
        <v>0</v>
      </c>
      <c r="H65" s="382">
        <v>0</v>
      </c>
      <c r="I65" s="382">
        <v>0</v>
      </c>
      <c r="J65" s="382">
        <v>0</v>
      </c>
      <c r="K65" s="384">
        <v>0</v>
      </c>
      <c r="L65" s="385">
        <v>0</v>
      </c>
    </row>
    <row r="66" spans="1:12" x14ac:dyDescent="0.25">
      <c r="A66" s="370" t="s">
        <v>194</v>
      </c>
      <c r="B66" s="381">
        <v>0</v>
      </c>
      <c r="C66" s="382">
        <v>159</v>
      </c>
      <c r="D66" s="382">
        <v>0</v>
      </c>
      <c r="E66" s="383">
        <v>0</v>
      </c>
      <c r="F66" s="384">
        <v>0</v>
      </c>
      <c r="G66" s="384">
        <v>0</v>
      </c>
      <c r="H66" s="382">
        <v>0</v>
      </c>
      <c r="I66" s="382">
        <v>0</v>
      </c>
      <c r="J66" s="382">
        <v>0</v>
      </c>
      <c r="K66" s="384">
        <v>0</v>
      </c>
      <c r="L66" s="385">
        <v>0</v>
      </c>
    </row>
    <row r="67" spans="1:12" x14ac:dyDescent="0.25">
      <c r="A67" s="370" t="s">
        <v>195</v>
      </c>
      <c r="B67" s="381">
        <v>0</v>
      </c>
      <c r="C67" s="382">
        <v>0</v>
      </c>
      <c r="D67" s="382">
        <v>0</v>
      </c>
      <c r="E67" s="383">
        <v>217953</v>
      </c>
      <c r="F67" s="384">
        <v>0</v>
      </c>
      <c r="G67" s="384">
        <v>1.0999999999999999E-2</v>
      </c>
      <c r="H67" s="382">
        <v>351000</v>
      </c>
      <c r="I67" s="382">
        <v>0</v>
      </c>
      <c r="J67" s="382">
        <v>0</v>
      </c>
      <c r="K67" s="384">
        <v>-1</v>
      </c>
      <c r="L67" s="385">
        <v>2.9000000000000001E-2</v>
      </c>
    </row>
    <row r="68" spans="1:12" x14ac:dyDescent="0.25">
      <c r="A68" s="370" t="s">
        <v>196</v>
      </c>
      <c r="B68" s="376">
        <v>66968</v>
      </c>
      <c r="C68" s="377">
        <v>72248</v>
      </c>
      <c r="D68" s="377">
        <v>138602</v>
      </c>
      <c r="E68" s="378">
        <v>77116</v>
      </c>
      <c r="F68" s="379">
        <v>4.8000000000000001E-2</v>
      </c>
      <c r="G68" s="379">
        <v>1.9E-2</v>
      </c>
      <c r="H68" s="377">
        <v>74217</v>
      </c>
      <c r="I68" s="377">
        <v>77533</v>
      </c>
      <c r="J68" s="377">
        <v>81102</v>
      </c>
      <c r="K68" s="379">
        <v>1.7000000000000001E-2</v>
      </c>
      <c r="L68" s="380">
        <v>1.6E-2</v>
      </c>
    </row>
    <row r="69" spans="1:12" x14ac:dyDescent="0.25">
      <c r="A69" s="365" t="s">
        <v>197</v>
      </c>
      <c r="B69" s="382">
        <v>105984</v>
      </c>
      <c r="C69" s="382">
        <v>297841</v>
      </c>
      <c r="D69" s="382">
        <v>201975.00000000003</v>
      </c>
      <c r="E69" s="383">
        <v>142523</v>
      </c>
      <c r="F69" s="384">
        <v>0.104</v>
      </c>
      <c r="G69" s="384">
        <v>3.9E-2</v>
      </c>
      <c r="H69" s="382">
        <v>82680.000000000015</v>
      </c>
      <c r="I69" s="382">
        <v>293225.00000000006</v>
      </c>
      <c r="J69" s="382">
        <v>304448.00000000006</v>
      </c>
      <c r="K69" s="384">
        <v>0.28799999999999998</v>
      </c>
      <c r="L69" s="386">
        <v>4.1000000000000002E-2</v>
      </c>
    </row>
    <row r="70" spans="1:12" x14ac:dyDescent="0.25">
      <c r="A70" s="370" t="s">
        <v>156</v>
      </c>
      <c r="B70" s="371">
        <v>6974</v>
      </c>
      <c r="C70" s="372">
        <v>10798</v>
      </c>
      <c r="D70" s="372">
        <v>10385</v>
      </c>
      <c r="E70" s="373">
        <v>7083</v>
      </c>
      <c r="F70" s="374">
        <v>5.0000000000000001E-3</v>
      </c>
      <c r="G70" s="374">
        <v>2E-3</v>
      </c>
      <c r="H70" s="372">
        <v>2185</v>
      </c>
      <c r="I70" s="372">
        <v>7687</v>
      </c>
      <c r="J70" s="372">
        <v>8039</v>
      </c>
      <c r="K70" s="374">
        <v>4.2999999999999997E-2</v>
      </c>
      <c r="L70" s="375">
        <v>1E-3</v>
      </c>
    </row>
    <row r="71" spans="1:12" x14ac:dyDescent="0.25">
      <c r="A71" s="370" t="s">
        <v>157</v>
      </c>
      <c r="B71" s="381">
        <v>5484</v>
      </c>
      <c r="C71" s="382">
        <v>10006</v>
      </c>
      <c r="D71" s="382">
        <v>15378</v>
      </c>
      <c r="E71" s="383">
        <v>15945</v>
      </c>
      <c r="F71" s="384">
        <v>0.42699999999999999</v>
      </c>
      <c r="G71" s="384">
        <v>2E-3</v>
      </c>
      <c r="H71" s="382">
        <v>0</v>
      </c>
      <c r="I71" s="382">
        <v>6855</v>
      </c>
      <c r="J71" s="382">
        <v>7170</v>
      </c>
      <c r="K71" s="384">
        <v>-0.23400000000000001</v>
      </c>
      <c r="L71" s="385">
        <v>2E-3</v>
      </c>
    </row>
    <row r="72" spans="1:12" x14ac:dyDescent="0.25">
      <c r="A72" s="370" t="s">
        <v>158</v>
      </c>
      <c r="B72" s="381">
        <v>10512</v>
      </c>
      <c r="C72" s="382">
        <v>12695</v>
      </c>
      <c r="D72" s="382">
        <v>0</v>
      </c>
      <c r="E72" s="383">
        <v>0</v>
      </c>
      <c r="F72" s="384">
        <v>-1</v>
      </c>
      <c r="G72" s="384">
        <v>1E-3</v>
      </c>
      <c r="H72" s="382">
        <v>0</v>
      </c>
      <c r="I72" s="382">
        <v>13001</v>
      </c>
      <c r="J72" s="382">
        <v>13735</v>
      </c>
      <c r="K72" s="384">
        <v>0</v>
      </c>
      <c r="L72" s="385">
        <v>1E-3</v>
      </c>
    </row>
    <row r="73" spans="1:12" x14ac:dyDescent="0.25">
      <c r="A73" s="370" t="s">
        <v>159</v>
      </c>
      <c r="B73" s="381">
        <v>2667</v>
      </c>
      <c r="C73" s="382">
        <v>7034</v>
      </c>
      <c r="D73" s="382">
        <v>0</v>
      </c>
      <c r="E73" s="383">
        <v>2025</v>
      </c>
      <c r="F73" s="384">
        <v>-8.7999999999999995E-2</v>
      </c>
      <c r="G73" s="384">
        <v>1E-3</v>
      </c>
      <c r="H73" s="382">
        <v>8859</v>
      </c>
      <c r="I73" s="382">
        <v>9270</v>
      </c>
      <c r="J73" s="382">
        <v>9694</v>
      </c>
      <c r="K73" s="384">
        <v>0.68500000000000005</v>
      </c>
      <c r="L73" s="385">
        <v>1E-3</v>
      </c>
    </row>
    <row r="74" spans="1:12" x14ac:dyDescent="0.25">
      <c r="A74" s="370" t="s">
        <v>160</v>
      </c>
      <c r="B74" s="381">
        <v>2472</v>
      </c>
      <c r="C74" s="382">
        <v>8268</v>
      </c>
      <c r="D74" s="382">
        <v>0</v>
      </c>
      <c r="E74" s="383">
        <v>4742</v>
      </c>
      <c r="F74" s="384">
        <v>0.24299999999999999</v>
      </c>
      <c r="G74" s="384">
        <v>1E-3</v>
      </c>
      <c r="H74" s="382">
        <v>6375</v>
      </c>
      <c r="I74" s="382">
        <v>8789</v>
      </c>
      <c r="J74" s="382">
        <v>8308</v>
      </c>
      <c r="K74" s="384">
        <v>0.20599999999999999</v>
      </c>
      <c r="L74" s="385">
        <v>1E-3</v>
      </c>
    </row>
    <row r="75" spans="1:12" x14ac:dyDescent="0.25">
      <c r="A75" s="370" t="s">
        <v>161</v>
      </c>
      <c r="B75" s="381">
        <v>1905</v>
      </c>
      <c r="C75" s="382">
        <v>1350</v>
      </c>
      <c r="D75" s="382">
        <v>1220</v>
      </c>
      <c r="E75" s="383">
        <v>0</v>
      </c>
      <c r="F75" s="384">
        <v>-1</v>
      </c>
      <c r="G75" s="384">
        <v>0</v>
      </c>
      <c r="H75" s="382">
        <v>5027</v>
      </c>
      <c r="I75" s="382">
        <v>1087</v>
      </c>
      <c r="J75" s="382">
        <v>1137</v>
      </c>
      <c r="K75" s="384">
        <v>0</v>
      </c>
      <c r="L75" s="385">
        <v>0</v>
      </c>
    </row>
    <row r="76" spans="1:12" x14ac:dyDescent="0.25">
      <c r="A76" s="370" t="s">
        <v>162</v>
      </c>
      <c r="B76" s="381">
        <v>0</v>
      </c>
      <c r="C76" s="382">
        <v>1000</v>
      </c>
      <c r="D76" s="382">
        <v>0</v>
      </c>
      <c r="E76" s="383">
        <v>0</v>
      </c>
      <c r="F76" s="384">
        <v>0</v>
      </c>
      <c r="G76" s="384">
        <v>0</v>
      </c>
      <c r="H76" s="382">
        <v>0</v>
      </c>
      <c r="I76" s="382">
        <v>0</v>
      </c>
      <c r="J76" s="382">
        <v>0</v>
      </c>
      <c r="K76" s="384">
        <v>0</v>
      </c>
      <c r="L76" s="385">
        <v>0</v>
      </c>
    </row>
    <row r="77" spans="1:12" x14ac:dyDescent="0.25">
      <c r="A77" s="370" t="s">
        <v>163</v>
      </c>
      <c r="B77" s="381">
        <v>3187</v>
      </c>
      <c r="C77" s="382">
        <v>5736</v>
      </c>
      <c r="D77" s="382">
        <v>0</v>
      </c>
      <c r="E77" s="383">
        <v>3983</v>
      </c>
      <c r="F77" s="384">
        <v>7.6999999999999999E-2</v>
      </c>
      <c r="G77" s="384">
        <v>1E-3</v>
      </c>
      <c r="H77" s="382">
        <v>1330</v>
      </c>
      <c r="I77" s="382">
        <v>8261</v>
      </c>
      <c r="J77" s="382">
        <v>8639</v>
      </c>
      <c r="K77" s="384">
        <v>0.29399999999999998</v>
      </c>
      <c r="L77" s="385">
        <v>1E-3</v>
      </c>
    </row>
    <row r="78" spans="1:12" x14ac:dyDescent="0.25">
      <c r="A78" s="370" t="s">
        <v>164</v>
      </c>
      <c r="B78" s="381">
        <v>8400</v>
      </c>
      <c r="C78" s="382">
        <v>8000</v>
      </c>
      <c r="D78" s="382">
        <v>9041</v>
      </c>
      <c r="E78" s="383">
        <v>1</v>
      </c>
      <c r="F78" s="384">
        <v>-0.95099999999999996</v>
      </c>
      <c r="G78" s="384">
        <v>1E-3</v>
      </c>
      <c r="H78" s="382">
        <v>0</v>
      </c>
      <c r="I78" s="382">
        <v>9216</v>
      </c>
      <c r="J78" s="382">
        <v>13214</v>
      </c>
      <c r="K78" s="384">
        <v>22.641999999999999</v>
      </c>
      <c r="L78" s="385">
        <v>1E-3</v>
      </c>
    </row>
    <row r="79" spans="1:12" x14ac:dyDescent="0.25">
      <c r="A79" s="370" t="s">
        <v>165</v>
      </c>
      <c r="B79" s="381">
        <v>4735</v>
      </c>
      <c r="C79" s="382">
        <v>3300</v>
      </c>
      <c r="D79" s="382">
        <v>6612</v>
      </c>
      <c r="E79" s="383">
        <v>0</v>
      </c>
      <c r="F79" s="384">
        <v>-1</v>
      </c>
      <c r="G79" s="384">
        <v>1E-3</v>
      </c>
      <c r="H79" s="382">
        <v>1237</v>
      </c>
      <c r="I79" s="382">
        <v>4414</v>
      </c>
      <c r="J79" s="382">
        <v>4616</v>
      </c>
      <c r="K79" s="384">
        <v>0</v>
      </c>
      <c r="L79" s="385">
        <v>1E-3</v>
      </c>
    </row>
    <row r="80" spans="1:12" x14ac:dyDescent="0.25">
      <c r="A80" s="370" t="s">
        <v>166</v>
      </c>
      <c r="B80" s="381">
        <v>1235</v>
      </c>
      <c r="C80" s="382">
        <v>734</v>
      </c>
      <c r="D80" s="382">
        <v>0</v>
      </c>
      <c r="E80" s="383">
        <v>3063</v>
      </c>
      <c r="F80" s="384">
        <v>0.35399999999999998</v>
      </c>
      <c r="G80" s="384">
        <v>0</v>
      </c>
      <c r="H80" s="382">
        <v>8431</v>
      </c>
      <c r="I80" s="382">
        <v>1922</v>
      </c>
      <c r="J80" s="382">
        <v>2009.9999999999998</v>
      </c>
      <c r="K80" s="384">
        <v>-0.13100000000000001</v>
      </c>
      <c r="L80" s="385">
        <v>1E-3</v>
      </c>
    </row>
    <row r="81" spans="1:12" x14ac:dyDescent="0.25">
      <c r="A81" s="370" t="s">
        <v>167</v>
      </c>
      <c r="B81" s="381">
        <v>0</v>
      </c>
      <c r="C81" s="382">
        <v>9202</v>
      </c>
      <c r="D81" s="382">
        <v>9544</v>
      </c>
      <c r="E81" s="383">
        <v>9678</v>
      </c>
      <c r="F81" s="384">
        <v>0</v>
      </c>
      <c r="G81" s="384">
        <v>1E-3</v>
      </c>
      <c r="H81" s="382">
        <v>7000</v>
      </c>
      <c r="I81" s="382">
        <v>6191</v>
      </c>
      <c r="J81" s="382">
        <v>6475</v>
      </c>
      <c r="K81" s="384">
        <v>-0.125</v>
      </c>
      <c r="L81" s="385">
        <v>1E-3</v>
      </c>
    </row>
    <row r="82" spans="1:12" x14ac:dyDescent="0.25">
      <c r="A82" s="370" t="s">
        <v>168</v>
      </c>
      <c r="B82" s="381">
        <v>0</v>
      </c>
      <c r="C82" s="382">
        <v>19320</v>
      </c>
      <c r="D82" s="382">
        <v>26042</v>
      </c>
      <c r="E82" s="383">
        <v>0</v>
      </c>
      <c r="F82" s="384">
        <v>0</v>
      </c>
      <c r="G82" s="384">
        <v>2E-3</v>
      </c>
      <c r="H82" s="382">
        <v>10435</v>
      </c>
      <c r="I82" s="382">
        <v>11259</v>
      </c>
      <c r="J82" s="382">
        <v>11775</v>
      </c>
      <c r="K82" s="384">
        <v>0</v>
      </c>
      <c r="L82" s="385">
        <v>2E-3</v>
      </c>
    </row>
    <row r="83" spans="1:12" x14ac:dyDescent="0.25">
      <c r="A83" s="370" t="s">
        <v>169</v>
      </c>
      <c r="B83" s="381">
        <v>23207</v>
      </c>
      <c r="C83" s="382">
        <v>17152</v>
      </c>
      <c r="D83" s="382">
        <v>7554</v>
      </c>
      <c r="E83" s="383">
        <v>28972</v>
      </c>
      <c r="F83" s="384">
        <v>7.6999999999999999E-2</v>
      </c>
      <c r="G83" s="384">
        <v>4.0000000000000001E-3</v>
      </c>
      <c r="H83" s="382">
        <v>4945</v>
      </c>
      <c r="I83" s="382">
        <v>8628</v>
      </c>
      <c r="J83" s="382">
        <v>9023</v>
      </c>
      <c r="K83" s="384">
        <v>-0.32200000000000001</v>
      </c>
      <c r="L83" s="385">
        <v>3.0000000000000001E-3</v>
      </c>
    </row>
    <row r="84" spans="1:12" x14ac:dyDescent="0.25">
      <c r="A84" s="370" t="s">
        <v>170</v>
      </c>
      <c r="B84" s="381">
        <v>1000</v>
      </c>
      <c r="C84" s="382">
        <v>5000</v>
      </c>
      <c r="D84" s="382">
        <v>0</v>
      </c>
      <c r="E84" s="383">
        <v>12852</v>
      </c>
      <c r="F84" s="384">
        <v>1.3420000000000001</v>
      </c>
      <c r="G84" s="384">
        <v>1E-3</v>
      </c>
      <c r="H84" s="382">
        <v>801</v>
      </c>
      <c r="I84" s="382">
        <v>838</v>
      </c>
      <c r="J84" s="382">
        <v>876</v>
      </c>
      <c r="K84" s="384">
        <v>-0.59199999999999997</v>
      </c>
      <c r="L84" s="385">
        <v>1E-3</v>
      </c>
    </row>
    <row r="85" spans="1:12" x14ac:dyDescent="0.25">
      <c r="A85" s="370" t="s">
        <v>171</v>
      </c>
      <c r="B85" s="381">
        <v>16373.999999999998</v>
      </c>
      <c r="C85" s="382">
        <v>105000</v>
      </c>
      <c r="D85" s="382">
        <v>48418</v>
      </c>
      <c r="E85" s="383">
        <v>931</v>
      </c>
      <c r="F85" s="384">
        <v>-0.61499999999999999</v>
      </c>
      <c r="G85" s="384">
        <v>8.9999999999999993E-3</v>
      </c>
      <c r="H85" s="382">
        <v>838</v>
      </c>
      <c r="I85" s="382">
        <v>112346</v>
      </c>
      <c r="J85" s="382">
        <v>107137</v>
      </c>
      <c r="K85" s="384">
        <v>3.8639999999999999</v>
      </c>
      <c r="L85" s="385">
        <v>1.0999999999999999E-2</v>
      </c>
    </row>
    <row r="86" spans="1:12" x14ac:dyDescent="0.25">
      <c r="A86" s="370" t="s">
        <v>172</v>
      </c>
      <c r="B86" s="381">
        <v>0</v>
      </c>
      <c r="C86" s="382">
        <v>0</v>
      </c>
      <c r="D86" s="382">
        <v>0</v>
      </c>
      <c r="E86" s="383">
        <v>1016</v>
      </c>
      <c r="F86" s="384">
        <v>0</v>
      </c>
      <c r="G86" s="384">
        <v>0</v>
      </c>
      <c r="H86" s="382">
        <v>0</v>
      </c>
      <c r="I86" s="382">
        <v>0</v>
      </c>
      <c r="J86" s="382">
        <v>0</v>
      </c>
      <c r="K86" s="384">
        <v>-1</v>
      </c>
      <c r="L86" s="385">
        <v>0</v>
      </c>
    </row>
    <row r="87" spans="1:12" x14ac:dyDescent="0.25">
      <c r="A87" s="370" t="s">
        <v>173</v>
      </c>
      <c r="B87" s="381">
        <v>0</v>
      </c>
      <c r="C87" s="382">
        <v>1055</v>
      </c>
      <c r="D87" s="382">
        <v>2094</v>
      </c>
      <c r="E87" s="383">
        <v>3513</v>
      </c>
      <c r="F87" s="384">
        <v>0</v>
      </c>
      <c r="G87" s="384">
        <v>0</v>
      </c>
      <c r="H87" s="382">
        <v>190</v>
      </c>
      <c r="I87" s="382">
        <v>3629</v>
      </c>
      <c r="J87" s="382">
        <v>3796</v>
      </c>
      <c r="K87" s="384">
        <v>2.5999999999999999E-2</v>
      </c>
      <c r="L87" s="385">
        <v>1E-3</v>
      </c>
    </row>
    <row r="88" spans="1:12" x14ac:dyDescent="0.25">
      <c r="A88" s="370" t="s">
        <v>174</v>
      </c>
      <c r="B88" s="381">
        <v>0</v>
      </c>
      <c r="C88" s="382">
        <v>0</v>
      </c>
      <c r="D88" s="382">
        <v>0</v>
      </c>
      <c r="E88" s="383">
        <v>0</v>
      </c>
      <c r="F88" s="384">
        <v>0</v>
      </c>
      <c r="G88" s="384">
        <v>0</v>
      </c>
      <c r="H88" s="382">
        <v>0</v>
      </c>
      <c r="I88" s="382">
        <v>3223</v>
      </c>
      <c r="J88" s="382">
        <v>3371</v>
      </c>
      <c r="K88" s="384">
        <v>0</v>
      </c>
      <c r="L88" s="385">
        <v>0</v>
      </c>
    </row>
    <row r="89" spans="1:12" x14ac:dyDescent="0.25">
      <c r="A89" s="370" t="s">
        <v>175</v>
      </c>
      <c r="B89" s="381">
        <v>2200</v>
      </c>
      <c r="C89" s="382">
        <v>1000</v>
      </c>
      <c r="D89" s="382">
        <v>2517</v>
      </c>
      <c r="E89" s="383">
        <v>2514</v>
      </c>
      <c r="F89" s="384">
        <v>4.4999999999999998E-2</v>
      </c>
      <c r="G89" s="384">
        <v>0</v>
      </c>
      <c r="H89" s="382">
        <v>0</v>
      </c>
      <c r="I89" s="382">
        <v>838</v>
      </c>
      <c r="J89" s="382">
        <v>876</v>
      </c>
      <c r="K89" s="384">
        <v>-0.29599999999999999</v>
      </c>
      <c r="L89" s="385">
        <v>0</v>
      </c>
    </row>
    <row r="90" spans="1:12" x14ac:dyDescent="0.25">
      <c r="A90" s="370" t="s">
        <v>176</v>
      </c>
      <c r="B90" s="381">
        <v>4945</v>
      </c>
      <c r="C90" s="382">
        <v>10815</v>
      </c>
      <c r="D90" s="382">
        <v>23208</v>
      </c>
      <c r="E90" s="383">
        <v>16540</v>
      </c>
      <c r="F90" s="384">
        <v>0.496</v>
      </c>
      <c r="G90" s="384">
        <v>3.0000000000000001E-3</v>
      </c>
      <c r="H90" s="382">
        <v>7689</v>
      </c>
      <c r="I90" s="382">
        <v>33928</v>
      </c>
      <c r="J90" s="382">
        <v>35483</v>
      </c>
      <c r="K90" s="384">
        <v>0.28999999999999998</v>
      </c>
      <c r="L90" s="385">
        <v>5.0000000000000001E-3</v>
      </c>
    </row>
    <row r="91" spans="1:12" x14ac:dyDescent="0.25">
      <c r="A91" s="370" t="s">
        <v>177</v>
      </c>
      <c r="B91" s="381">
        <v>10687</v>
      </c>
      <c r="C91" s="382">
        <v>23587</v>
      </c>
      <c r="D91" s="382">
        <v>0</v>
      </c>
      <c r="E91" s="383">
        <v>0</v>
      </c>
      <c r="F91" s="384">
        <v>-1</v>
      </c>
      <c r="G91" s="384">
        <v>2E-3</v>
      </c>
      <c r="H91" s="382">
        <v>0</v>
      </c>
      <c r="I91" s="382">
        <v>0</v>
      </c>
      <c r="J91" s="382">
        <v>0</v>
      </c>
      <c r="K91" s="384">
        <v>0</v>
      </c>
      <c r="L91" s="385">
        <v>0</v>
      </c>
    </row>
    <row r="92" spans="1:12" x14ac:dyDescent="0.25">
      <c r="A92" s="370" t="s">
        <v>178</v>
      </c>
      <c r="B92" s="381">
        <v>0</v>
      </c>
      <c r="C92" s="382">
        <v>7958</v>
      </c>
      <c r="D92" s="382">
        <v>14127</v>
      </c>
      <c r="E92" s="383">
        <v>19875</v>
      </c>
      <c r="F92" s="384">
        <v>0</v>
      </c>
      <c r="G92" s="384">
        <v>2E-3</v>
      </c>
      <c r="H92" s="382">
        <v>2200</v>
      </c>
      <c r="I92" s="382">
        <v>3000</v>
      </c>
      <c r="J92" s="382">
        <v>3000</v>
      </c>
      <c r="K92" s="384">
        <v>-0.46800000000000003</v>
      </c>
      <c r="L92" s="385">
        <v>1E-3</v>
      </c>
    </row>
    <row r="93" spans="1:12" x14ac:dyDescent="0.25">
      <c r="A93" s="370" t="s">
        <v>198</v>
      </c>
      <c r="B93" s="381">
        <v>0</v>
      </c>
      <c r="C93" s="382">
        <v>10000</v>
      </c>
      <c r="D93" s="382">
        <v>6835</v>
      </c>
      <c r="E93" s="383">
        <v>7279</v>
      </c>
      <c r="F93" s="384">
        <v>0</v>
      </c>
      <c r="G93" s="384">
        <v>1E-3</v>
      </c>
      <c r="H93" s="382">
        <v>8622</v>
      </c>
      <c r="I93" s="382">
        <v>23124</v>
      </c>
      <c r="J93" s="382">
        <v>24183</v>
      </c>
      <c r="K93" s="384">
        <v>0.49199999999999999</v>
      </c>
      <c r="L93" s="385">
        <v>3.0000000000000001E-3</v>
      </c>
    </row>
    <row r="94" spans="1:12" x14ac:dyDescent="0.25">
      <c r="A94" s="370" t="s">
        <v>199</v>
      </c>
      <c r="B94" s="381">
        <v>0</v>
      </c>
      <c r="C94" s="382">
        <v>288</v>
      </c>
      <c r="D94" s="382">
        <v>0</v>
      </c>
      <c r="E94" s="383">
        <v>2511</v>
      </c>
      <c r="F94" s="384">
        <v>0</v>
      </c>
      <c r="G94" s="384">
        <v>0</v>
      </c>
      <c r="H94" s="382">
        <v>6516</v>
      </c>
      <c r="I94" s="382">
        <v>9821</v>
      </c>
      <c r="J94" s="382">
        <v>15723</v>
      </c>
      <c r="K94" s="384">
        <v>0.84299999999999997</v>
      </c>
      <c r="L94" s="385">
        <v>2E-3</v>
      </c>
    </row>
    <row r="95" spans="1:12" x14ac:dyDescent="0.25">
      <c r="A95" s="370" t="s">
        <v>181</v>
      </c>
      <c r="B95" s="376">
        <v>0</v>
      </c>
      <c r="C95" s="377">
        <v>18543</v>
      </c>
      <c r="D95" s="377">
        <v>19000</v>
      </c>
      <c r="E95" s="378">
        <v>0</v>
      </c>
      <c r="F95" s="379">
        <v>0</v>
      </c>
      <c r="G95" s="379">
        <v>2E-3</v>
      </c>
      <c r="H95" s="377">
        <v>0</v>
      </c>
      <c r="I95" s="377">
        <v>5898</v>
      </c>
      <c r="J95" s="377">
        <v>6168</v>
      </c>
      <c r="K95" s="379">
        <v>0</v>
      </c>
      <c r="L95" s="380">
        <v>1E-3</v>
      </c>
    </row>
    <row r="96" spans="1:12" x14ac:dyDescent="0.25">
      <c r="A96" s="360" t="s">
        <v>69</v>
      </c>
      <c r="B96" s="361"/>
      <c r="C96" s="361"/>
      <c r="D96" s="361"/>
      <c r="E96" s="362"/>
      <c r="F96" s="363"/>
      <c r="G96" s="363"/>
      <c r="H96" s="361"/>
      <c r="I96" s="361"/>
      <c r="J96" s="361"/>
      <c r="K96" s="363"/>
      <c r="L96" s="364"/>
    </row>
    <row r="97" spans="1:12" x14ac:dyDescent="0.25">
      <c r="A97" s="360" t="s">
        <v>200</v>
      </c>
      <c r="B97" s="361"/>
      <c r="C97" s="361"/>
      <c r="D97" s="361"/>
      <c r="E97" s="362"/>
      <c r="F97" s="363"/>
      <c r="G97" s="363"/>
      <c r="H97" s="361"/>
      <c r="I97" s="361"/>
      <c r="J97" s="361"/>
      <c r="K97" s="363"/>
      <c r="L97" s="364"/>
    </row>
    <row r="98" spans="1:12" x14ac:dyDescent="0.25">
      <c r="A98" s="365" t="s">
        <v>142</v>
      </c>
      <c r="B98" s="366">
        <v>420270</v>
      </c>
      <c r="C98" s="366">
        <v>368242.00000000006</v>
      </c>
      <c r="D98" s="366">
        <v>407736.00000000012</v>
      </c>
      <c r="E98" s="367">
        <v>395423</v>
      </c>
      <c r="F98" s="368">
        <v>-0.02</v>
      </c>
      <c r="G98" s="368">
        <v>8.3000000000000004E-2</v>
      </c>
      <c r="H98" s="366">
        <v>313769</v>
      </c>
      <c r="I98" s="366">
        <v>339486.00000000006</v>
      </c>
      <c r="J98" s="366">
        <v>355686.99999999994</v>
      </c>
      <c r="K98" s="368">
        <v>-3.5000000000000003E-2</v>
      </c>
      <c r="L98" s="369">
        <v>7.0000000000000007E-2</v>
      </c>
    </row>
    <row r="99" spans="1:12" x14ac:dyDescent="0.25">
      <c r="A99" s="370" t="s">
        <v>201</v>
      </c>
      <c r="B99" s="371">
        <v>11335</v>
      </c>
      <c r="C99" s="372">
        <v>11701</v>
      </c>
      <c r="D99" s="372">
        <v>12009</v>
      </c>
      <c r="E99" s="373">
        <v>12055</v>
      </c>
      <c r="F99" s="374">
        <v>2.1000000000000001E-2</v>
      </c>
      <c r="G99" s="374">
        <v>2E-3</v>
      </c>
      <c r="H99" s="372">
        <v>11721</v>
      </c>
      <c r="I99" s="372">
        <v>12248</v>
      </c>
      <c r="J99" s="372">
        <v>12809</v>
      </c>
      <c r="K99" s="374">
        <v>0.02</v>
      </c>
      <c r="L99" s="375">
        <v>2E-3</v>
      </c>
    </row>
    <row r="100" spans="1:12" x14ac:dyDescent="0.25">
      <c r="A100" s="370" t="s">
        <v>202</v>
      </c>
      <c r="B100" s="381">
        <v>32746.000000000004</v>
      </c>
      <c r="C100" s="382">
        <v>40046</v>
      </c>
      <c r="D100" s="382">
        <v>39877</v>
      </c>
      <c r="E100" s="383">
        <v>40030</v>
      </c>
      <c r="F100" s="384">
        <v>6.9000000000000006E-2</v>
      </c>
      <c r="G100" s="384">
        <v>8.0000000000000002E-3</v>
      </c>
      <c r="H100" s="382">
        <v>11828</v>
      </c>
      <c r="I100" s="382">
        <v>12202</v>
      </c>
      <c r="J100" s="382">
        <v>12944</v>
      </c>
      <c r="K100" s="384">
        <v>-0.314</v>
      </c>
      <c r="L100" s="385">
        <v>4.0000000000000001E-3</v>
      </c>
    </row>
    <row r="101" spans="1:12" x14ac:dyDescent="0.25">
      <c r="A101" s="370" t="s">
        <v>203</v>
      </c>
      <c r="B101" s="381">
        <v>234671</v>
      </c>
      <c r="C101" s="382">
        <v>138132</v>
      </c>
      <c r="D101" s="382">
        <v>129346</v>
      </c>
      <c r="E101" s="383">
        <v>117568</v>
      </c>
      <c r="F101" s="384">
        <v>-0.20599999999999999</v>
      </c>
      <c r="G101" s="384">
        <v>3.2000000000000001E-2</v>
      </c>
      <c r="H101" s="382">
        <v>108723</v>
      </c>
      <c r="I101" s="382">
        <v>113514</v>
      </c>
      <c r="J101" s="382">
        <v>118806</v>
      </c>
      <c r="K101" s="384">
        <v>3.0000000000000001E-3</v>
      </c>
      <c r="L101" s="385">
        <v>2.3E-2</v>
      </c>
    </row>
    <row r="102" spans="1:12" x14ac:dyDescent="0.25">
      <c r="A102" s="370" t="s">
        <v>204</v>
      </c>
      <c r="B102" s="381">
        <v>0</v>
      </c>
      <c r="C102" s="382">
        <v>25056</v>
      </c>
      <c r="D102" s="382">
        <v>40709</v>
      </c>
      <c r="E102" s="383">
        <v>25807</v>
      </c>
      <c r="F102" s="384">
        <v>0</v>
      </c>
      <c r="G102" s="384">
        <v>5.0000000000000001E-3</v>
      </c>
      <c r="H102" s="382">
        <v>21966</v>
      </c>
      <c r="I102" s="382">
        <v>22924</v>
      </c>
      <c r="J102" s="382">
        <v>24005</v>
      </c>
      <c r="K102" s="384">
        <v>-2.4E-2</v>
      </c>
      <c r="L102" s="385">
        <v>5.0000000000000001E-3</v>
      </c>
    </row>
    <row r="103" spans="1:12" x14ac:dyDescent="0.25">
      <c r="A103" s="370" t="s">
        <v>205</v>
      </c>
      <c r="B103" s="381">
        <v>61219</v>
      </c>
      <c r="C103" s="382">
        <v>10291</v>
      </c>
      <c r="D103" s="382">
        <v>10562</v>
      </c>
      <c r="E103" s="383">
        <v>10603</v>
      </c>
      <c r="F103" s="384">
        <v>-0.443</v>
      </c>
      <c r="G103" s="384">
        <v>5.0000000000000001E-3</v>
      </c>
      <c r="H103" s="382">
        <v>9517</v>
      </c>
      <c r="I103" s="382">
        <v>9933</v>
      </c>
      <c r="J103" s="382">
        <v>10405</v>
      </c>
      <c r="K103" s="384">
        <v>-6.0000000000000001E-3</v>
      </c>
      <c r="L103" s="385">
        <v>2E-3</v>
      </c>
    </row>
    <row r="104" spans="1:12" x14ac:dyDescent="0.25">
      <c r="A104" s="370" t="s">
        <v>147</v>
      </c>
      <c r="B104" s="381">
        <v>500</v>
      </c>
      <c r="C104" s="382">
        <v>1310</v>
      </c>
      <c r="D104" s="382">
        <v>85</v>
      </c>
      <c r="E104" s="383">
        <v>1822</v>
      </c>
      <c r="F104" s="384">
        <v>0.53900000000000003</v>
      </c>
      <c r="G104" s="384">
        <v>0</v>
      </c>
      <c r="H104" s="382">
        <v>600</v>
      </c>
      <c r="I104" s="382">
        <v>1811</v>
      </c>
      <c r="J104" s="382">
        <v>1894</v>
      </c>
      <c r="K104" s="384">
        <v>1.2999999999999999E-2</v>
      </c>
      <c r="L104" s="385">
        <v>0</v>
      </c>
    </row>
    <row r="105" spans="1:12" x14ac:dyDescent="0.25">
      <c r="A105" s="370" t="s">
        <v>148</v>
      </c>
      <c r="B105" s="381">
        <v>17090</v>
      </c>
      <c r="C105" s="382">
        <v>46958</v>
      </c>
      <c r="D105" s="382">
        <v>34453</v>
      </c>
      <c r="E105" s="383">
        <v>60940</v>
      </c>
      <c r="F105" s="384">
        <v>0.52800000000000002</v>
      </c>
      <c r="G105" s="384">
        <v>8.0000000000000002E-3</v>
      </c>
      <c r="H105" s="382">
        <v>37788</v>
      </c>
      <c r="I105" s="382">
        <v>56321</v>
      </c>
      <c r="J105" s="382">
        <v>58988</v>
      </c>
      <c r="K105" s="384">
        <v>-1.0999999999999999E-2</v>
      </c>
      <c r="L105" s="385">
        <v>1.0999999999999999E-2</v>
      </c>
    </row>
    <row r="106" spans="1:12" x14ac:dyDescent="0.25">
      <c r="A106" s="370" t="s">
        <v>149</v>
      </c>
      <c r="B106" s="381">
        <v>3476</v>
      </c>
      <c r="C106" s="382">
        <v>4580</v>
      </c>
      <c r="D106" s="382">
        <v>625</v>
      </c>
      <c r="E106" s="383">
        <v>5950</v>
      </c>
      <c r="F106" s="384">
        <v>0.19600000000000001</v>
      </c>
      <c r="G106" s="384">
        <v>1E-3</v>
      </c>
      <c r="H106" s="382">
        <v>6728</v>
      </c>
      <c r="I106" s="382">
        <v>3967</v>
      </c>
      <c r="J106" s="382">
        <v>4149</v>
      </c>
      <c r="K106" s="384">
        <v>-0.113</v>
      </c>
      <c r="L106" s="385">
        <v>1E-3</v>
      </c>
    </row>
    <row r="107" spans="1:12" x14ac:dyDescent="0.25">
      <c r="A107" s="370" t="s">
        <v>206</v>
      </c>
      <c r="B107" s="381">
        <v>11144</v>
      </c>
      <c r="C107" s="382">
        <v>4309</v>
      </c>
      <c r="D107" s="382">
        <v>19339</v>
      </c>
      <c r="E107" s="383">
        <v>6601</v>
      </c>
      <c r="F107" s="384">
        <v>-0.16</v>
      </c>
      <c r="G107" s="384">
        <v>2E-3</v>
      </c>
      <c r="H107" s="382">
        <v>20245</v>
      </c>
      <c r="I107" s="382">
        <v>17053</v>
      </c>
      <c r="J107" s="382">
        <v>17958</v>
      </c>
      <c r="K107" s="384">
        <v>0.39600000000000002</v>
      </c>
      <c r="L107" s="385">
        <v>3.0000000000000001E-3</v>
      </c>
    </row>
    <row r="108" spans="1:12" x14ac:dyDescent="0.25">
      <c r="A108" s="370" t="s">
        <v>184</v>
      </c>
      <c r="B108" s="381">
        <v>5400</v>
      </c>
      <c r="C108" s="382">
        <v>14937</v>
      </c>
      <c r="D108" s="382">
        <v>15723</v>
      </c>
      <c r="E108" s="383">
        <v>16918</v>
      </c>
      <c r="F108" s="384">
        <v>0.46300000000000002</v>
      </c>
      <c r="G108" s="384">
        <v>3.0000000000000001E-3</v>
      </c>
      <c r="H108" s="382">
        <v>16919</v>
      </c>
      <c r="I108" s="382">
        <v>16589</v>
      </c>
      <c r="J108" s="382">
        <v>17349</v>
      </c>
      <c r="K108" s="384">
        <v>8.0000000000000002E-3</v>
      </c>
      <c r="L108" s="385">
        <v>3.0000000000000001E-3</v>
      </c>
    </row>
    <row r="109" spans="1:12" x14ac:dyDescent="0.25">
      <c r="A109" s="370" t="s">
        <v>185</v>
      </c>
      <c r="B109" s="381">
        <v>4869</v>
      </c>
      <c r="C109" s="382">
        <v>8290</v>
      </c>
      <c r="D109" s="382">
        <v>1666</v>
      </c>
      <c r="E109" s="383">
        <v>12892</v>
      </c>
      <c r="F109" s="384">
        <v>0.38300000000000001</v>
      </c>
      <c r="G109" s="384">
        <v>1E-3</v>
      </c>
      <c r="H109" s="382">
        <v>12892</v>
      </c>
      <c r="I109" s="382">
        <v>2800</v>
      </c>
      <c r="J109" s="382">
        <v>2928</v>
      </c>
      <c r="K109" s="384">
        <v>-0.39</v>
      </c>
      <c r="L109" s="385">
        <v>2E-3</v>
      </c>
    </row>
    <row r="110" spans="1:12" x14ac:dyDescent="0.25">
      <c r="A110" s="370" t="s">
        <v>150</v>
      </c>
      <c r="B110" s="381">
        <v>0</v>
      </c>
      <c r="C110" s="382">
        <v>5882</v>
      </c>
      <c r="D110" s="382">
        <v>0</v>
      </c>
      <c r="E110" s="383">
        <v>0</v>
      </c>
      <c r="F110" s="384">
        <v>0</v>
      </c>
      <c r="G110" s="384">
        <v>0</v>
      </c>
      <c r="H110" s="382">
        <v>0</v>
      </c>
      <c r="I110" s="382">
        <v>0</v>
      </c>
      <c r="J110" s="382">
        <v>0</v>
      </c>
      <c r="K110" s="384">
        <v>0</v>
      </c>
      <c r="L110" s="385">
        <v>0</v>
      </c>
    </row>
    <row r="111" spans="1:12" x14ac:dyDescent="0.25">
      <c r="A111" s="370" t="s">
        <v>207</v>
      </c>
      <c r="B111" s="381">
        <v>250</v>
      </c>
      <c r="C111" s="382">
        <v>1210</v>
      </c>
      <c r="D111" s="382">
        <v>0</v>
      </c>
      <c r="E111" s="383">
        <v>0</v>
      </c>
      <c r="F111" s="384">
        <v>-1</v>
      </c>
      <c r="G111" s="384">
        <v>0</v>
      </c>
      <c r="H111" s="382">
        <v>0</v>
      </c>
      <c r="I111" s="382">
        <v>0</v>
      </c>
      <c r="J111" s="382">
        <v>0</v>
      </c>
      <c r="K111" s="384">
        <v>0</v>
      </c>
      <c r="L111" s="385">
        <v>0</v>
      </c>
    </row>
    <row r="112" spans="1:12" x14ac:dyDescent="0.25">
      <c r="A112" s="370" t="s">
        <v>151</v>
      </c>
      <c r="B112" s="381">
        <v>9415</v>
      </c>
      <c r="C112" s="382">
        <v>12351</v>
      </c>
      <c r="D112" s="382">
        <v>45173</v>
      </c>
      <c r="E112" s="383">
        <v>38553</v>
      </c>
      <c r="F112" s="384">
        <v>0.6</v>
      </c>
      <c r="G112" s="384">
        <v>6.0000000000000001E-3</v>
      </c>
      <c r="H112" s="382">
        <v>30298</v>
      </c>
      <c r="I112" s="382">
        <v>42138</v>
      </c>
      <c r="J112" s="382">
        <v>43963</v>
      </c>
      <c r="K112" s="384">
        <v>4.4999999999999998E-2</v>
      </c>
      <c r="L112" s="385">
        <v>8.0000000000000002E-3</v>
      </c>
    </row>
    <row r="113" spans="1:12" x14ac:dyDescent="0.25">
      <c r="A113" s="370" t="s">
        <v>208</v>
      </c>
      <c r="B113" s="381">
        <v>622</v>
      </c>
      <c r="C113" s="382">
        <v>5750</v>
      </c>
      <c r="D113" s="382">
        <v>10938</v>
      </c>
      <c r="E113" s="383">
        <v>0</v>
      </c>
      <c r="F113" s="384">
        <v>-1</v>
      </c>
      <c r="G113" s="384">
        <v>1E-3</v>
      </c>
      <c r="H113" s="382">
        <v>0</v>
      </c>
      <c r="I113" s="382">
        <v>0</v>
      </c>
      <c r="J113" s="382">
        <v>0</v>
      </c>
      <c r="K113" s="384">
        <v>0</v>
      </c>
      <c r="L113" s="385">
        <v>0</v>
      </c>
    </row>
    <row r="114" spans="1:12" x14ac:dyDescent="0.25">
      <c r="A114" s="370" t="s">
        <v>209</v>
      </c>
      <c r="B114" s="381">
        <v>5532</v>
      </c>
      <c r="C114" s="382">
        <v>5770</v>
      </c>
      <c r="D114" s="382">
        <v>5269</v>
      </c>
      <c r="E114" s="383">
        <v>8696</v>
      </c>
      <c r="F114" s="384">
        <v>0.16300000000000001</v>
      </c>
      <c r="G114" s="384">
        <v>1E-3</v>
      </c>
      <c r="H114" s="382">
        <v>6714</v>
      </c>
      <c r="I114" s="382">
        <v>7021</v>
      </c>
      <c r="J114" s="382">
        <v>7342</v>
      </c>
      <c r="K114" s="384">
        <v>-5.5E-2</v>
      </c>
      <c r="L114" s="385">
        <v>1E-3</v>
      </c>
    </row>
    <row r="115" spans="1:12" x14ac:dyDescent="0.25">
      <c r="A115" s="370" t="s">
        <v>210</v>
      </c>
      <c r="B115" s="381">
        <v>5344</v>
      </c>
      <c r="C115" s="382">
        <v>9300</v>
      </c>
      <c r="D115" s="382">
        <v>4750</v>
      </c>
      <c r="E115" s="383">
        <v>4636</v>
      </c>
      <c r="F115" s="384">
        <v>-4.5999999999999999E-2</v>
      </c>
      <c r="G115" s="384">
        <v>1E-3</v>
      </c>
      <c r="H115" s="382">
        <v>0</v>
      </c>
      <c r="I115" s="382">
        <v>2400</v>
      </c>
      <c r="J115" s="382">
        <v>2632</v>
      </c>
      <c r="K115" s="384">
        <v>-0.17199999999999999</v>
      </c>
      <c r="L115" s="385">
        <v>0</v>
      </c>
    </row>
    <row r="116" spans="1:12" x14ac:dyDescent="0.25">
      <c r="A116" s="370" t="s">
        <v>211</v>
      </c>
      <c r="B116" s="381">
        <v>4000</v>
      </c>
      <c r="C116" s="382">
        <v>3100</v>
      </c>
      <c r="D116" s="382">
        <v>4444</v>
      </c>
      <c r="E116" s="383">
        <v>4461</v>
      </c>
      <c r="F116" s="384">
        <v>3.6999999999999998E-2</v>
      </c>
      <c r="G116" s="384">
        <v>1E-3</v>
      </c>
      <c r="H116" s="382">
        <v>4301</v>
      </c>
      <c r="I116" s="382">
        <v>4496</v>
      </c>
      <c r="J116" s="382">
        <v>4701</v>
      </c>
      <c r="K116" s="384">
        <v>1.7999999999999999E-2</v>
      </c>
      <c r="L116" s="385">
        <v>1E-3</v>
      </c>
    </row>
    <row r="117" spans="1:12" x14ac:dyDescent="0.25">
      <c r="A117" s="370" t="s">
        <v>212</v>
      </c>
      <c r="B117" s="381">
        <v>0</v>
      </c>
      <c r="C117" s="382">
        <v>0</v>
      </c>
      <c r="D117" s="382">
        <v>20000</v>
      </c>
      <c r="E117" s="383">
        <v>10442</v>
      </c>
      <c r="F117" s="384">
        <v>0</v>
      </c>
      <c r="G117" s="384">
        <v>2E-3</v>
      </c>
      <c r="H117" s="382">
        <v>0</v>
      </c>
      <c r="I117" s="382">
        <v>0</v>
      </c>
      <c r="J117" s="382">
        <v>0</v>
      </c>
      <c r="K117" s="384">
        <v>-1</v>
      </c>
      <c r="L117" s="385">
        <v>1E-3</v>
      </c>
    </row>
    <row r="118" spans="1:12" x14ac:dyDescent="0.25">
      <c r="A118" s="370" t="s">
        <v>213</v>
      </c>
      <c r="B118" s="381">
        <v>394</v>
      </c>
      <c r="C118" s="382">
        <v>407</v>
      </c>
      <c r="D118" s="382">
        <v>418</v>
      </c>
      <c r="E118" s="383">
        <v>419</v>
      </c>
      <c r="F118" s="384">
        <v>2.1000000000000001E-2</v>
      </c>
      <c r="G118" s="384">
        <v>0</v>
      </c>
      <c r="H118" s="382">
        <v>438</v>
      </c>
      <c r="I118" s="382">
        <v>458</v>
      </c>
      <c r="J118" s="382">
        <v>479</v>
      </c>
      <c r="K118" s="384">
        <v>4.5999999999999999E-2</v>
      </c>
      <c r="L118" s="385">
        <v>0</v>
      </c>
    </row>
    <row r="119" spans="1:12" x14ac:dyDescent="0.25">
      <c r="A119" s="370" t="s">
        <v>214</v>
      </c>
      <c r="B119" s="381">
        <v>771</v>
      </c>
      <c r="C119" s="382">
        <v>772</v>
      </c>
      <c r="D119" s="382">
        <v>170</v>
      </c>
      <c r="E119" s="383">
        <v>0</v>
      </c>
      <c r="F119" s="384">
        <v>-1</v>
      </c>
      <c r="G119" s="384">
        <v>0</v>
      </c>
      <c r="H119" s="382">
        <v>0</v>
      </c>
      <c r="I119" s="382">
        <v>0</v>
      </c>
      <c r="J119" s="382">
        <v>0</v>
      </c>
      <c r="K119" s="384">
        <v>0</v>
      </c>
      <c r="L119" s="385">
        <v>0</v>
      </c>
    </row>
    <row r="120" spans="1:12" x14ac:dyDescent="0.25">
      <c r="A120" s="370" t="s">
        <v>215</v>
      </c>
      <c r="B120" s="381">
        <v>9264</v>
      </c>
      <c r="C120" s="382">
        <v>9565</v>
      </c>
      <c r="D120" s="382">
        <v>9818</v>
      </c>
      <c r="E120" s="383">
        <v>9855</v>
      </c>
      <c r="F120" s="384">
        <v>2.1000000000000001E-2</v>
      </c>
      <c r="G120" s="384">
        <v>2E-3</v>
      </c>
      <c r="H120" s="382">
        <v>8616</v>
      </c>
      <c r="I120" s="382">
        <v>9035</v>
      </c>
      <c r="J120" s="382">
        <v>9512</v>
      </c>
      <c r="K120" s="384">
        <v>-1.2E-2</v>
      </c>
      <c r="L120" s="385">
        <v>2E-3</v>
      </c>
    </row>
    <row r="121" spans="1:12" x14ac:dyDescent="0.25">
      <c r="A121" s="370" t="s">
        <v>216</v>
      </c>
      <c r="B121" s="381">
        <v>2228</v>
      </c>
      <c r="C121" s="382">
        <v>2300</v>
      </c>
      <c r="D121" s="382">
        <v>2362</v>
      </c>
      <c r="E121" s="383">
        <v>5371</v>
      </c>
      <c r="F121" s="384">
        <v>0.34100000000000003</v>
      </c>
      <c r="G121" s="384">
        <v>1E-3</v>
      </c>
      <c r="H121" s="382">
        <v>4475</v>
      </c>
      <c r="I121" s="382">
        <v>4576</v>
      </c>
      <c r="J121" s="382">
        <v>4823</v>
      </c>
      <c r="K121" s="384">
        <v>-3.5000000000000003E-2</v>
      </c>
      <c r="L121" s="385">
        <v>1E-3</v>
      </c>
    </row>
    <row r="122" spans="1:12" x14ac:dyDescent="0.25">
      <c r="A122" s="370" t="s">
        <v>217</v>
      </c>
      <c r="B122" s="381">
        <v>0</v>
      </c>
      <c r="C122" s="382">
        <v>4000</v>
      </c>
      <c r="D122" s="382">
        <v>0</v>
      </c>
      <c r="E122" s="383">
        <v>0</v>
      </c>
      <c r="F122" s="384">
        <v>0</v>
      </c>
      <c r="G122" s="384">
        <v>0</v>
      </c>
      <c r="H122" s="382">
        <v>0</v>
      </c>
      <c r="I122" s="382">
        <v>0</v>
      </c>
      <c r="J122" s="382">
        <v>0</v>
      </c>
      <c r="K122" s="384">
        <v>0</v>
      </c>
      <c r="L122" s="385">
        <v>0</v>
      </c>
    </row>
    <row r="123" spans="1:12" x14ac:dyDescent="0.25">
      <c r="A123" s="370" t="s">
        <v>218</v>
      </c>
      <c r="B123" s="381">
        <v>0</v>
      </c>
      <c r="C123" s="382">
        <v>2000</v>
      </c>
      <c r="D123" s="382">
        <v>0</v>
      </c>
      <c r="E123" s="383">
        <v>0</v>
      </c>
      <c r="F123" s="384">
        <v>0</v>
      </c>
      <c r="G123" s="384">
        <v>0</v>
      </c>
      <c r="H123" s="382">
        <v>0</v>
      </c>
      <c r="I123" s="382">
        <v>0</v>
      </c>
      <c r="J123" s="382">
        <v>0</v>
      </c>
      <c r="K123" s="384">
        <v>0</v>
      </c>
      <c r="L123" s="385">
        <v>0</v>
      </c>
    </row>
    <row r="124" spans="1:12" x14ac:dyDescent="0.25">
      <c r="A124" s="370" t="s">
        <v>219</v>
      </c>
      <c r="B124" s="381">
        <v>0</v>
      </c>
      <c r="C124" s="382">
        <v>225</v>
      </c>
      <c r="D124" s="382">
        <v>0</v>
      </c>
      <c r="E124" s="383">
        <v>0</v>
      </c>
      <c r="F124" s="384">
        <v>0</v>
      </c>
      <c r="G124" s="384">
        <v>0</v>
      </c>
      <c r="H124" s="382">
        <v>0</v>
      </c>
      <c r="I124" s="382">
        <v>0</v>
      </c>
      <c r="J124" s="382">
        <v>0</v>
      </c>
      <c r="K124" s="384">
        <v>0</v>
      </c>
      <c r="L124" s="385">
        <v>0</v>
      </c>
    </row>
    <row r="125" spans="1:12" x14ac:dyDescent="0.25">
      <c r="A125" s="370" t="s">
        <v>220</v>
      </c>
      <c r="B125" s="376">
        <v>0</v>
      </c>
      <c r="C125" s="377">
        <v>0</v>
      </c>
      <c r="D125" s="377">
        <v>0</v>
      </c>
      <c r="E125" s="378">
        <v>1804</v>
      </c>
      <c r="F125" s="379">
        <v>0</v>
      </c>
      <c r="G125" s="379">
        <v>0</v>
      </c>
      <c r="H125" s="377">
        <v>0</v>
      </c>
      <c r="I125" s="377">
        <v>0</v>
      </c>
      <c r="J125" s="377">
        <v>0</v>
      </c>
      <c r="K125" s="379">
        <v>-1</v>
      </c>
      <c r="L125" s="380">
        <v>0</v>
      </c>
    </row>
    <row r="126" spans="1:12" x14ac:dyDescent="0.25">
      <c r="A126" s="365" t="s">
        <v>197</v>
      </c>
      <c r="B126" s="382">
        <v>24516</v>
      </c>
      <c r="C126" s="382">
        <v>46181.000000000007</v>
      </c>
      <c r="D126" s="382">
        <v>19191</v>
      </c>
      <c r="E126" s="383">
        <v>14088</v>
      </c>
      <c r="F126" s="384">
        <v>-0.16900000000000001</v>
      </c>
      <c r="G126" s="384">
        <v>5.0000000000000001E-3</v>
      </c>
      <c r="H126" s="382">
        <v>0</v>
      </c>
      <c r="I126" s="382">
        <v>0</v>
      </c>
      <c r="J126" s="382">
        <v>0</v>
      </c>
      <c r="K126" s="384">
        <v>-1</v>
      </c>
      <c r="L126" s="386">
        <v>1E-3</v>
      </c>
    </row>
    <row r="127" spans="1:12" x14ac:dyDescent="0.25">
      <c r="A127" s="370" t="s">
        <v>221</v>
      </c>
      <c r="B127" s="371">
        <v>1610</v>
      </c>
      <c r="C127" s="372">
        <v>0</v>
      </c>
      <c r="D127" s="372">
        <v>0</v>
      </c>
      <c r="E127" s="373">
        <v>0</v>
      </c>
      <c r="F127" s="374">
        <v>-1</v>
      </c>
      <c r="G127" s="374">
        <v>0</v>
      </c>
      <c r="H127" s="372">
        <v>0</v>
      </c>
      <c r="I127" s="372">
        <v>0</v>
      </c>
      <c r="J127" s="372">
        <v>0</v>
      </c>
      <c r="K127" s="374">
        <v>0</v>
      </c>
      <c r="L127" s="375">
        <v>0</v>
      </c>
    </row>
    <row r="128" spans="1:12" x14ac:dyDescent="0.25">
      <c r="A128" s="370" t="s">
        <v>199</v>
      </c>
      <c r="B128" s="381">
        <v>1321</v>
      </c>
      <c r="C128" s="382">
        <v>3360</v>
      </c>
      <c r="D128" s="382">
        <v>4191</v>
      </c>
      <c r="E128" s="383">
        <v>13007</v>
      </c>
      <c r="F128" s="384">
        <v>1.143</v>
      </c>
      <c r="G128" s="384">
        <v>1E-3</v>
      </c>
      <c r="H128" s="382">
        <v>0</v>
      </c>
      <c r="I128" s="382">
        <v>0</v>
      </c>
      <c r="J128" s="382">
        <v>0</v>
      </c>
      <c r="K128" s="384">
        <v>-1</v>
      </c>
      <c r="L128" s="385">
        <v>1E-3</v>
      </c>
    </row>
    <row r="129" spans="1:12" x14ac:dyDescent="0.25">
      <c r="A129" s="370" t="s">
        <v>222</v>
      </c>
      <c r="B129" s="381">
        <v>250</v>
      </c>
      <c r="C129" s="382">
        <v>0</v>
      </c>
      <c r="D129" s="382">
        <v>0</v>
      </c>
      <c r="E129" s="383">
        <v>0</v>
      </c>
      <c r="F129" s="384">
        <v>-1</v>
      </c>
      <c r="G129" s="384">
        <v>0</v>
      </c>
      <c r="H129" s="382">
        <v>0</v>
      </c>
      <c r="I129" s="382">
        <v>0</v>
      </c>
      <c r="J129" s="382">
        <v>0</v>
      </c>
      <c r="K129" s="384">
        <v>0</v>
      </c>
      <c r="L129" s="385">
        <v>0</v>
      </c>
    </row>
    <row r="130" spans="1:12" x14ac:dyDescent="0.25">
      <c r="A130" s="370" t="s">
        <v>223</v>
      </c>
      <c r="B130" s="381">
        <v>15000</v>
      </c>
      <c r="C130" s="382">
        <v>20000</v>
      </c>
      <c r="D130" s="382">
        <v>15000</v>
      </c>
      <c r="E130" s="383">
        <v>0</v>
      </c>
      <c r="F130" s="384">
        <v>-1</v>
      </c>
      <c r="G130" s="384">
        <v>3.0000000000000001E-3</v>
      </c>
      <c r="H130" s="382">
        <v>0</v>
      </c>
      <c r="I130" s="382">
        <v>0</v>
      </c>
      <c r="J130" s="382">
        <v>0</v>
      </c>
      <c r="K130" s="384">
        <v>0</v>
      </c>
      <c r="L130" s="385">
        <v>0</v>
      </c>
    </row>
    <row r="131" spans="1:12" x14ac:dyDescent="0.25">
      <c r="A131" s="370" t="s">
        <v>224</v>
      </c>
      <c r="B131" s="381">
        <v>6335</v>
      </c>
      <c r="C131" s="382">
        <v>18721</v>
      </c>
      <c r="D131" s="382">
        <v>0</v>
      </c>
      <c r="E131" s="383">
        <v>0</v>
      </c>
      <c r="F131" s="384">
        <v>-1</v>
      </c>
      <c r="G131" s="384">
        <v>1E-3</v>
      </c>
      <c r="H131" s="382">
        <v>0</v>
      </c>
      <c r="I131" s="382">
        <v>0</v>
      </c>
      <c r="J131" s="382">
        <v>0</v>
      </c>
      <c r="K131" s="384">
        <v>0</v>
      </c>
      <c r="L131" s="385">
        <v>0</v>
      </c>
    </row>
    <row r="132" spans="1:12" x14ac:dyDescent="0.25">
      <c r="A132" s="370" t="s">
        <v>225</v>
      </c>
      <c r="B132" s="376">
        <v>0</v>
      </c>
      <c r="C132" s="377">
        <v>4100</v>
      </c>
      <c r="D132" s="377">
        <v>0</v>
      </c>
      <c r="E132" s="378">
        <v>1081</v>
      </c>
      <c r="F132" s="379">
        <v>0</v>
      </c>
      <c r="G132" s="379">
        <v>0</v>
      </c>
      <c r="H132" s="377">
        <v>0</v>
      </c>
      <c r="I132" s="377">
        <v>0</v>
      </c>
      <c r="J132" s="377">
        <v>0</v>
      </c>
      <c r="K132" s="379">
        <v>-1</v>
      </c>
      <c r="L132" s="380">
        <v>0</v>
      </c>
    </row>
    <row r="133" spans="1:12" x14ac:dyDescent="0.25">
      <c r="A133" s="360" t="s">
        <v>67</v>
      </c>
      <c r="B133" s="361"/>
      <c r="C133" s="361"/>
      <c r="D133" s="361"/>
      <c r="E133" s="362"/>
      <c r="F133" s="363"/>
      <c r="G133" s="363"/>
      <c r="H133" s="361"/>
      <c r="I133" s="361"/>
      <c r="J133" s="361"/>
      <c r="K133" s="363"/>
      <c r="L133" s="364"/>
    </row>
    <row r="134" spans="1:12" x14ac:dyDescent="0.25">
      <c r="A134" s="360" t="s">
        <v>200</v>
      </c>
      <c r="B134" s="361"/>
      <c r="C134" s="361"/>
      <c r="D134" s="361"/>
      <c r="E134" s="362"/>
      <c r="F134" s="363"/>
      <c r="G134" s="363"/>
      <c r="H134" s="361"/>
      <c r="I134" s="361"/>
      <c r="J134" s="361"/>
      <c r="K134" s="363"/>
      <c r="L134" s="364"/>
    </row>
    <row r="135" spans="1:12" x14ac:dyDescent="0.25">
      <c r="A135" s="365" t="s">
        <v>142</v>
      </c>
      <c r="B135" s="366">
        <v>5238</v>
      </c>
      <c r="C135" s="366">
        <v>5511</v>
      </c>
      <c r="D135" s="366">
        <v>10461</v>
      </c>
      <c r="E135" s="367">
        <v>8657</v>
      </c>
      <c r="F135" s="368">
        <v>0.182</v>
      </c>
      <c r="G135" s="368">
        <v>2E-3</v>
      </c>
      <c r="H135" s="366">
        <v>6447.9999999999991</v>
      </c>
      <c r="I135" s="366">
        <v>6699.0000000000009</v>
      </c>
      <c r="J135" s="366">
        <v>7007.9999999999991</v>
      </c>
      <c r="K135" s="368">
        <v>-6.8000000000000005E-2</v>
      </c>
      <c r="L135" s="369">
        <v>1E-3</v>
      </c>
    </row>
    <row r="136" spans="1:12" x14ac:dyDescent="0.25">
      <c r="A136" s="370" t="s">
        <v>226</v>
      </c>
      <c r="B136" s="371">
        <v>0</v>
      </c>
      <c r="C136" s="372">
        <v>115</v>
      </c>
      <c r="D136" s="372">
        <v>130</v>
      </c>
      <c r="E136" s="373">
        <v>165.99999999999997</v>
      </c>
      <c r="F136" s="374">
        <v>0</v>
      </c>
      <c r="G136" s="374">
        <v>0</v>
      </c>
      <c r="H136" s="372">
        <v>157</v>
      </c>
      <c r="I136" s="372">
        <v>163.99999999999997</v>
      </c>
      <c r="J136" s="372">
        <v>170.99999999999997</v>
      </c>
      <c r="K136" s="374">
        <v>0.01</v>
      </c>
      <c r="L136" s="375">
        <v>0</v>
      </c>
    </row>
    <row r="137" spans="1:12" x14ac:dyDescent="0.25">
      <c r="A137" s="370" t="s">
        <v>227</v>
      </c>
      <c r="B137" s="381">
        <v>0</v>
      </c>
      <c r="C137" s="382">
        <v>0</v>
      </c>
      <c r="D137" s="382">
        <v>9</v>
      </c>
      <c r="E137" s="383">
        <v>10</v>
      </c>
      <c r="F137" s="384">
        <v>0</v>
      </c>
      <c r="G137" s="384">
        <v>0</v>
      </c>
      <c r="H137" s="382">
        <v>9</v>
      </c>
      <c r="I137" s="382">
        <v>10</v>
      </c>
      <c r="J137" s="382">
        <v>11</v>
      </c>
      <c r="K137" s="384">
        <v>3.2000000000000001E-2</v>
      </c>
      <c r="L137" s="385">
        <v>0</v>
      </c>
    </row>
    <row r="138" spans="1:12" x14ac:dyDescent="0.25">
      <c r="A138" s="370" t="s">
        <v>228</v>
      </c>
      <c r="B138" s="381">
        <v>0</v>
      </c>
      <c r="C138" s="382">
        <v>0</v>
      </c>
      <c r="D138" s="382">
        <v>4784</v>
      </c>
      <c r="E138" s="383">
        <v>0</v>
      </c>
      <c r="F138" s="384">
        <v>0</v>
      </c>
      <c r="G138" s="384">
        <v>0</v>
      </c>
      <c r="H138" s="382">
        <v>0</v>
      </c>
      <c r="I138" s="382">
        <v>0</v>
      </c>
      <c r="J138" s="382">
        <v>0</v>
      </c>
      <c r="K138" s="384">
        <v>0</v>
      </c>
      <c r="L138" s="385">
        <v>0</v>
      </c>
    </row>
    <row r="139" spans="1:12" x14ac:dyDescent="0.25">
      <c r="A139" s="370" t="s">
        <v>229</v>
      </c>
      <c r="B139" s="381">
        <v>0</v>
      </c>
      <c r="C139" s="382">
        <v>0</v>
      </c>
      <c r="D139" s="382">
        <v>0</v>
      </c>
      <c r="E139" s="383">
        <v>2264</v>
      </c>
      <c r="F139" s="384">
        <v>0</v>
      </c>
      <c r="G139" s="384">
        <v>0</v>
      </c>
      <c r="H139" s="382">
        <v>0</v>
      </c>
      <c r="I139" s="382">
        <v>0</v>
      </c>
      <c r="J139" s="382">
        <v>0</v>
      </c>
      <c r="K139" s="384">
        <v>-1</v>
      </c>
      <c r="L139" s="385">
        <v>0</v>
      </c>
    </row>
    <row r="140" spans="1:12" x14ac:dyDescent="0.25">
      <c r="A140" s="370" t="s">
        <v>230</v>
      </c>
      <c r="B140" s="381">
        <v>2683</v>
      </c>
      <c r="C140" s="382">
        <v>2388</v>
      </c>
      <c r="D140" s="382">
        <v>2539</v>
      </c>
      <c r="E140" s="383">
        <v>2987</v>
      </c>
      <c r="F140" s="384">
        <v>3.5999999999999997E-2</v>
      </c>
      <c r="G140" s="384">
        <v>1E-3</v>
      </c>
      <c r="H140" s="382">
        <v>3000</v>
      </c>
      <c r="I140" s="382">
        <v>3100</v>
      </c>
      <c r="J140" s="382">
        <v>3242</v>
      </c>
      <c r="K140" s="384">
        <v>2.8000000000000001E-2</v>
      </c>
      <c r="L140" s="385">
        <v>1E-3</v>
      </c>
    </row>
    <row r="141" spans="1:12" x14ac:dyDescent="0.25">
      <c r="A141" s="370" t="s">
        <v>231</v>
      </c>
      <c r="B141" s="381">
        <v>419</v>
      </c>
      <c r="C141" s="382">
        <v>371</v>
      </c>
      <c r="D141" s="382">
        <v>393</v>
      </c>
      <c r="E141" s="383">
        <v>482</v>
      </c>
      <c r="F141" s="384">
        <v>4.8000000000000001E-2</v>
      </c>
      <c r="G141" s="384">
        <v>0</v>
      </c>
      <c r="H141" s="382">
        <v>430</v>
      </c>
      <c r="I141" s="382">
        <v>450</v>
      </c>
      <c r="J141" s="382">
        <v>471</v>
      </c>
      <c r="K141" s="384">
        <v>-8.0000000000000002E-3</v>
      </c>
      <c r="L141" s="385">
        <v>0</v>
      </c>
    </row>
    <row r="142" spans="1:12" x14ac:dyDescent="0.25">
      <c r="A142" s="370" t="s">
        <v>232</v>
      </c>
      <c r="B142" s="381">
        <v>0</v>
      </c>
      <c r="C142" s="382">
        <v>133</v>
      </c>
      <c r="D142" s="382">
        <v>206.00000000000003</v>
      </c>
      <c r="E142" s="383">
        <v>158</v>
      </c>
      <c r="F142" s="384">
        <v>0</v>
      </c>
      <c r="G142" s="384">
        <v>0</v>
      </c>
      <c r="H142" s="382">
        <v>150</v>
      </c>
      <c r="I142" s="382">
        <v>150</v>
      </c>
      <c r="J142" s="382">
        <v>157</v>
      </c>
      <c r="K142" s="384">
        <v>-2E-3</v>
      </c>
      <c r="L142" s="385">
        <v>0</v>
      </c>
    </row>
    <row r="143" spans="1:12" x14ac:dyDescent="0.25">
      <c r="A143" s="370" t="s">
        <v>233</v>
      </c>
      <c r="B143" s="381">
        <v>2136</v>
      </c>
      <c r="C143" s="382">
        <v>2164</v>
      </c>
      <c r="D143" s="382">
        <v>2220</v>
      </c>
      <c r="E143" s="383">
        <v>2229</v>
      </c>
      <c r="F143" s="384">
        <v>1.4E-2</v>
      </c>
      <c r="G143" s="384">
        <v>0</v>
      </c>
      <c r="H143" s="382">
        <v>2329</v>
      </c>
      <c r="I143" s="382">
        <v>2433</v>
      </c>
      <c r="J143" s="382">
        <v>2544</v>
      </c>
      <c r="K143" s="384">
        <v>4.4999999999999998E-2</v>
      </c>
      <c r="L143" s="385">
        <v>0</v>
      </c>
    </row>
    <row r="144" spans="1:12" x14ac:dyDescent="0.25">
      <c r="A144" s="370" t="s">
        <v>234</v>
      </c>
      <c r="B144" s="381">
        <v>0</v>
      </c>
      <c r="C144" s="382">
        <v>340</v>
      </c>
      <c r="D144" s="382">
        <v>180</v>
      </c>
      <c r="E144" s="383">
        <v>190</v>
      </c>
      <c r="F144" s="384">
        <v>0</v>
      </c>
      <c r="G144" s="384">
        <v>0</v>
      </c>
      <c r="H144" s="382">
        <v>199</v>
      </c>
      <c r="I144" s="382">
        <v>208</v>
      </c>
      <c r="J144" s="382">
        <v>218</v>
      </c>
      <c r="K144" s="384">
        <v>4.7E-2</v>
      </c>
      <c r="L144" s="385">
        <v>0</v>
      </c>
    </row>
    <row r="145" spans="1:12" x14ac:dyDescent="0.25">
      <c r="A145" s="370" t="s">
        <v>235</v>
      </c>
      <c r="B145" s="381">
        <v>0</v>
      </c>
      <c r="C145" s="382">
        <v>0</v>
      </c>
      <c r="D145" s="382">
        <v>0</v>
      </c>
      <c r="E145" s="383">
        <v>140</v>
      </c>
      <c r="F145" s="384">
        <v>0</v>
      </c>
      <c r="G145" s="384">
        <v>0</v>
      </c>
      <c r="H145" s="382">
        <v>141</v>
      </c>
      <c r="I145" s="382">
        <v>147</v>
      </c>
      <c r="J145" s="382">
        <v>154</v>
      </c>
      <c r="K145" s="384">
        <v>3.2000000000000001E-2</v>
      </c>
      <c r="L145" s="385">
        <v>0</v>
      </c>
    </row>
    <row r="146" spans="1:12" x14ac:dyDescent="0.25">
      <c r="A146" s="370" t="s">
        <v>236</v>
      </c>
      <c r="B146" s="381">
        <v>0</v>
      </c>
      <c r="C146" s="382">
        <v>0</v>
      </c>
      <c r="D146" s="382">
        <v>0</v>
      </c>
      <c r="E146" s="383">
        <v>4</v>
      </c>
      <c r="F146" s="384">
        <v>0</v>
      </c>
      <c r="G146" s="384">
        <v>0</v>
      </c>
      <c r="H146" s="382">
        <v>5</v>
      </c>
      <c r="I146" s="382">
        <v>6</v>
      </c>
      <c r="J146" s="382">
        <v>7</v>
      </c>
      <c r="K146" s="384">
        <v>0.20499999999999999</v>
      </c>
      <c r="L146" s="385">
        <v>0</v>
      </c>
    </row>
    <row r="147" spans="1:12" x14ac:dyDescent="0.25">
      <c r="A147" s="370" t="s">
        <v>237</v>
      </c>
      <c r="B147" s="381">
        <v>0</v>
      </c>
      <c r="C147" s="382">
        <v>0</v>
      </c>
      <c r="D147" s="382">
        <v>0</v>
      </c>
      <c r="E147" s="383">
        <v>25</v>
      </c>
      <c r="F147" s="384">
        <v>0</v>
      </c>
      <c r="G147" s="384">
        <v>0</v>
      </c>
      <c r="H147" s="382">
        <v>26</v>
      </c>
      <c r="I147" s="382">
        <v>28</v>
      </c>
      <c r="J147" s="382">
        <v>29</v>
      </c>
      <c r="K147" s="384">
        <v>5.0999999999999997E-2</v>
      </c>
      <c r="L147" s="385">
        <v>0</v>
      </c>
    </row>
    <row r="148" spans="1:12" x14ac:dyDescent="0.25">
      <c r="A148" s="370" t="s">
        <v>238</v>
      </c>
      <c r="B148" s="376">
        <v>0</v>
      </c>
      <c r="C148" s="377">
        <v>0</v>
      </c>
      <c r="D148" s="377">
        <v>0</v>
      </c>
      <c r="E148" s="378">
        <v>2</v>
      </c>
      <c r="F148" s="379">
        <v>0</v>
      </c>
      <c r="G148" s="379">
        <v>0</v>
      </c>
      <c r="H148" s="377">
        <v>2</v>
      </c>
      <c r="I148" s="377">
        <v>3</v>
      </c>
      <c r="J148" s="377">
        <v>4</v>
      </c>
      <c r="K148" s="379">
        <v>0.26</v>
      </c>
      <c r="L148" s="380">
        <v>0</v>
      </c>
    </row>
    <row r="149" spans="1:12" x14ac:dyDescent="0.25">
      <c r="A149" s="360" t="s">
        <v>66</v>
      </c>
      <c r="B149" s="361"/>
      <c r="C149" s="361"/>
      <c r="D149" s="361"/>
      <c r="E149" s="362"/>
      <c r="F149" s="363"/>
      <c r="G149" s="363"/>
      <c r="H149" s="361"/>
      <c r="I149" s="361"/>
      <c r="J149" s="361"/>
      <c r="K149" s="363"/>
      <c r="L149" s="364"/>
    </row>
    <row r="150" spans="1:12" x14ac:dyDescent="0.25">
      <c r="A150" s="360" t="s">
        <v>66</v>
      </c>
      <c r="B150" s="361"/>
      <c r="C150" s="361"/>
      <c r="D150" s="361"/>
      <c r="E150" s="362"/>
      <c r="F150" s="363"/>
      <c r="G150" s="363"/>
      <c r="H150" s="361"/>
      <c r="I150" s="361"/>
      <c r="J150" s="361"/>
      <c r="K150" s="363"/>
      <c r="L150" s="364"/>
    </row>
    <row r="151" spans="1:12" x14ac:dyDescent="0.25">
      <c r="A151" s="365" t="s">
        <v>142</v>
      </c>
      <c r="B151" s="366">
        <v>5888</v>
      </c>
      <c r="C151" s="366">
        <v>4392</v>
      </c>
      <c r="D151" s="366">
        <v>9408</v>
      </c>
      <c r="E151" s="367">
        <v>7403</v>
      </c>
      <c r="F151" s="368">
        <v>7.9000000000000001E-2</v>
      </c>
      <c r="G151" s="368">
        <v>1E-3</v>
      </c>
      <c r="H151" s="366">
        <v>6284</v>
      </c>
      <c r="I151" s="366">
        <v>7097</v>
      </c>
      <c r="J151" s="366">
        <v>8309</v>
      </c>
      <c r="K151" s="368">
        <v>3.9E-2</v>
      </c>
      <c r="L151" s="369">
        <v>1E-3</v>
      </c>
    </row>
    <row r="152" spans="1:12" x14ac:dyDescent="0.25">
      <c r="A152" s="370" t="s">
        <v>148</v>
      </c>
      <c r="B152" s="371">
        <v>0</v>
      </c>
      <c r="C152" s="372">
        <v>0</v>
      </c>
      <c r="D152" s="372">
        <v>290</v>
      </c>
      <c r="E152" s="373">
        <v>0</v>
      </c>
      <c r="F152" s="374">
        <v>0</v>
      </c>
      <c r="G152" s="374">
        <v>0</v>
      </c>
      <c r="H152" s="372">
        <v>0</v>
      </c>
      <c r="I152" s="372">
        <v>0</v>
      </c>
      <c r="J152" s="372">
        <v>0</v>
      </c>
      <c r="K152" s="374">
        <v>0</v>
      </c>
      <c r="L152" s="375">
        <v>0</v>
      </c>
    </row>
    <row r="153" spans="1:12" x14ac:dyDescent="0.25">
      <c r="A153" s="370" t="s">
        <v>239</v>
      </c>
      <c r="B153" s="376">
        <v>5888</v>
      </c>
      <c r="C153" s="377">
        <v>4392</v>
      </c>
      <c r="D153" s="377">
        <v>9118</v>
      </c>
      <c r="E153" s="378">
        <v>7403</v>
      </c>
      <c r="F153" s="379">
        <v>7.9000000000000001E-2</v>
      </c>
      <c r="G153" s="379">
        <v>1E-3</v>
      </c>
      <c r="H153" s="377">
        <v>6284</v>
      </c>
      <c r="I153" s="377">
        <v>7097</v>
      </c>
      <c r="J153" s="377">
        <v>8309</v>
      </c>
      <c r="K153" s="379">
        <v>3.9E-2</v>
      </c>
      <c r="L153" s="380">
        <v>1E-3</v>
      </c>
    </row>
    <row r="154" spans="1:12" x14ac:dyDescent="0.25">
      <c r="A154" s="360" t="s">
        <v>64</v>
      </c>
      <c r="B154" s="361"/>
      <c r="C154" s="361"/>
      <c r="D154" s="361"/>
      <c r="E154" s="362"/>
      <c r="F154" s="363"/>
      <c r="G154" s="363"/>
      <c r="H154" s="361"/>
      <c r="I154" s="361"/>
      <c r="J154" s="361"/>
      <c r="K154" s="363"/>
      <c r="L154" s="364"/>
    </row>
    <row r="155" spans="1:12" x14ac:dyDescent="0.25">
      <c r="A155" s="360" t="s">
        <v>240</v>
      </c>
      <c r="B155" s="361"/>
      <c r="C155" s="361"/>
      <c r="D155" s="361"/>
      <c r="E155" s="362"/>
      <c r="F155" s="363"/>
      <c r="G155" s="363"/>
      <c r="H155" s="361"/>
      <c r="I155" s="361"/>
      <c r="J155" s="361"/>
      <c r="K155" s="363"/>
      <c r="L155" s="364"/>
    </row>
    <row r="156" spans="1:12" x14ac:dyDescent="0.25">
      <c r="A156" s="365" t="s">
        <v>142</v>
      </c>
      <c r="B156" s="366">
        <v>26</v>
      </c>
      <c r="C156" s="366">
        <v>0</v>
      </c>
      <c r="D156" s="366">
        <v>0</v>
      </c>
      <c r="E156" s="367">
        <v>0</v>
      </c>
      <c r="F156" s="368">
        <v>-1</v>
      </c>
      <c r="G156" s="368">
        <v>0</v>
      </c>
      <c r="H156" s="366">
        <v>0</v>
      </c>
      <c r="I156" s="366">
        <v>0</v>
      </c>
      <c r="J156" s="366">
        <v>0</v>
      </c>
      <c r="K156" s="368">
        <v>0</v>
      </c>
      <c r="L156" s="369">
        <v>0</v>
      </c>
    </row>
    <row r="157" spans="1:12" x14ac:dyDescent="0.25">
      <c r="A157" s="370" t="s">
        <v>241</v>
      </c>
      <c r="B157" s="387">
        <v>26</v>
      </c>
      <c r="C157" s="388">
        <v>0</v>
      </c>
      <c r="D157" s="388">
        <v>0</v>
      </c>
      <c r="E157" s="389">
        <v>0</v>
      </c>
      <c r="F157" s="390">
        <v>-1</v>
      </c>
      <c r="G157" s="390">
        <v>0</v>
      </c>
      <c r="H157" s="388">
        <v>0</v>
      </c>
      <c r="I157" s="388">
        <v>0</v>
      </c>
      <c r="J157" s="388">
        <v>0</v>
      </c>
      <c r="K157" s="390">
        <v>0</v>
      </c>
      <c r="L157" s="391">
        <v>0</v>
      </c>
    </row>
    <row r="158" spans="1:12" x14ac:dyDescent="0.25">
      <c r="A158" s="360" t="s">
        <v>242</v>
      </c>
      <c r="B158" s="361"/>
      <c r="C158" s="361"/>
      <c r="D158" s="361"/>
      <c r="E158" s="362"/>
      <c r="F158" s="363"/>
      <c r="G158" s="363"/>
      <c r="H158" s="361"/>
      <c r="I158" s="361"/>
      <c r="J158" s="361"/>
      <c r="K158" s="363"/>
      <c r="L158" s="364"/>
    </row>
    <row r="159" spans="1:12" x14ac:dyDescent="0.25">
      <c r="A159" s="365" t="s">
        <v>142</v>
      </c>
      <c r="B159" s="366">
        <v>0</v>
      </c>
      <c r="C159" s="366">
        <v>24</v>
      </c>
      <c r="D159" s="366">
        <v>10</v>
      </c>
      <c r="E159" s="367">
        <v>0</v>
      </c>
      <c r="F159" s="368">
        <v>0</v>
      </c>
      <c r="G159" s="368">
        <v>0</v>
      </c>
      <c r="H159" s="366">
        <v>0</v>
      </c>
      <c r="I159" s="366">
        <v>0</v>
      </c>
      <c r="J159" s="366">
        <v>0</v>
      </c>
      <c r="K159" s="368">
        <v>0</v>
      </c>
      <c r="L159" s="369">
        <v>0</v>
      </c>
    </row>
    <row r="160" spans="1:12" x14ac:dyDescent="0.25">
      <c r="A160" s="370" t="s">
        <v>241</v>
      </c>
      <c r="B160" s="387">
        <v>0</v>
      </c>
      <c r="C160" s="388">
        <v>24</v>
      </c>
      <c r="D160" s="388">
        <v>10</v>
      </c>
      <c r="E160" s="389">
        <v>0</v>
      </c>
      <c r="F160" s="390">
        <v>0</v>
      </c>
      <c r="G160" s="390">
        <v>0</v>
      </c>
      <c r="H160" s="388">
        <v>0</v>
      </c>
      <c r="I160" s="388">
        <v>0</v>
      </c>
      <c r="J160" s="388">
        <v>0</v>
      </c>
      <c r="K160" s="390">
        <v>0</v>
      </c>
      <c r="L160" s="391">
        <v>0</v>
      </c>
    </row>
    <row r="161" spans="1:12" x14ac:dyDescent="0.25">
      <c r="A161" s="360" t="s">
        <v>243</v>
      </c>
      <c r="B161" s="361"/>
      <c r="C161" s="361"/>
      <c r="D161" s="361"/>
      <c r="E161" s="362"/>
      <c r="F161" s="363"/>
      <c r="G161" s="363"/>
      <c r="H161" s="361"/>
      <c r="I161" s="361"/>
      <c r="J161" s="361"/>
      <c r="K161" s="363"/>
      <c r="L161" s="364"/>
    </row>
    <row r="162" spans="1:12" x14ac:dyDescent="0.25">
      <c r="A162" s="365" t="s">
        <v>142</v>
      </c>
      <c r="B162" s="366">
        <v>1351721</v>
      </c>
      <c r="C162" s="366">
        <v>1789658.9999999998</v>
      </c>
      <c r="D162" s="366">
        <v>1865385</v>
      </c>
      <c r="E162" s="367">
        <v>1872057</v>
      </c>
      <c r="F162" s="368">
        <v>0.115</v>
      </c>
      <c r="G162" s="368">
        <v>0.36</v>
      </c>
      <c r="H162" s="366">
        <v>2016996</v>
      </c>
      <c r="I162" s="366">
        <v>1983865.0000000002</v>
      </c>
      <c r="J162" s="366">
        <v>2074239</v>
      </c>
      <c r="K162" s="368">
        <v>3.5000000000000003E-2</v>
      </c>
      <c r="L162" s="369">
        <v>0.39900000000000002</v>
      </c>
    </row>
    <row r="163" spans="1:12" x14ac:dyDescent="0.25">
      <c r="A163" s="370" t="s">
        <v>244</v>
      </c>
      <c r="B163" s="371">
        <v>368184</v>
      </c>
      <c r="C163" s="372">
        <v>591049</v>
      </c>
      <c r="D163" s="372">
        <v>603511</v>
      </c>
      <c r="E163" s="373">
        <v>560960</v>
      </c>
      <c r="F163" s="374">
        <v>0.151</v>
      </c>
      <c r="G163" s="374">
        <v>0.111</v>
      </c>
      <c r="H163" s="372">
        <v>618462</v>
      </c>
      <c r="I163" s="372">
        <v>626389</v>
      </c>
      <c r="J163" s="372">
        <v>655087</v>
      </c>
      <c r="K163" s="374">
        <v>5.2999999999999999E-2</v>
      </c>
      <c r="L163" s="375">
        <v>0.124</v>
      </c>
    </row>
    <row r="164" spans="1:12" x14ac:dyDescent="0.25">
      <c r="A164" s="370" t="s">
        <v>245</v>
      </c>
      <c r="B164" s="376">
        <v>983537</v>
      </c>
      <c r="C164" s="377">
        <v>1198610</v>
      </c>
      <c r="D164" s="377">
        <v>1261874</v>
      </c>
      <c r="E164" s="378">
        <v>1311097</v>
      </c>
      <c r="F164" s="379">
        <v>0.10100000000000001</v>
      </c>
      <c r="G164" s="379">
        <v>0.249</v>
      </c>
      <c r="H164" s="377">
        <v>1398534</v>
      </c>
      <c r="I164" s="377">
        <v>1357476</v>
      </c>
      <c r="J164" s="377">
        <v>1419152</v>
      </c>
      <c r="K164" s="379">
        <v>2.7E-2</v>
      </c>
      <c r="L164" s="380">
        <v>0.27500000000000002</v>
      </c>
    </row>
    <row r="165" spans="1:12" x14ac:dyDescent="0.25">
      <c r="A165" s="365" t="s">
        <v>197</v>
      </c>
      <c r="B165" s="382">
        <v>169187</v>
      </c>
      <c r="C165" s="382">
        <v>297226</v>
      </c>
      <c r="D165" s="382">
        <v>310676</v>
      </c>
      <c r="E165" s="383">
        <v>191703</v>
      </c>
      <c r="F165" s="384">
        <v>4.2999999999999997E-2</v>
      </c>
      <c r="G165" s="384">
        <v>5.0999999999999997E-2</v>
      </c>
      <c r="H165" s="382">
        <v>213373</v>
      </c>
      <c r="I165" s="382">
        <v>285821</v>
      </c>
      <c r="J165" s="382">
        <v>299431</v>
      </c>
      <c r="K165" s="384">
        <v>0.16</v>
      </c>
      <c r="L165" s="386">
        <v>0.05</v>
      </c>
    </row>
    <row r="166" spans="1:12" x14ac:dyDescent="0.25">
      <c r="A166" s="370" t="s">
        <v>246</v>
      </c>
      <c r="B166" s="387">
        <v>169187</v>
      </c>
      <c r="C166" s="388">
        <v>297226</v>
      </c>
      <c r="D166" s="388">
        <v>310676</v>
      </c>
      <c r="E166" s="389">
        <v>191703</v>
      </c>
      <c r="F166" s="390">
        <v>4.2999999999999997E-2</v>
      </c>
      <c r="G166" s="390">
        <v>5.0999999999999997E-2</v>
      </c>
      <c r="H166" s="388">
        <v>213373</v>
      </c>
      <c r="I166" s="388">
        <v>285821</v>
      </c>
      <c r="J166" s="388">
        <v>299431</v>
      </c>
      <c r="K166" s="390">
        <v>0.16</v>
      </c>
      <c r="L166" s="391">
        <v>0.05</v>
      </c>
    </row>
    <row r="167" spans="1:12" x14ac:dyDescent="0.25">
      <c r="A167" s="360" t="s">
        <v>247</v>
      </c>
      <c r="B167" s="361"/>
      <c r="C167" s="361"/>
      <c r="D167" s="361"/>
      <c r="E167" s="362"/>
      <c r="F167" s="363"/>
      <c r="G167" s="363"/>
      <c r="H167" s="361"/>
      <c r="I167" s="361"/>
      <c r="J167" s="361"/>
      <c r="K167" s="363"/>
      <c r="L167" s="364"/>
    </row>
    <row r="168" spans="1:12" x14ac:dyDescent="0.25">
      <c r="A168" s="365" t="s">
        <v>142</v>
      </c>
      <c r="B168" s="366">
        <v>0</v>
      </c>
      <c r="C168" s="366">
        <v>1000</v>
      </c>
      <c r="D168" s="366">
        <v>0</v>
      </c>
      <c r="E168" s="367">
        <v>0</v>
      </c>
      <c r="F168" s="368">
        <v>0</v>
      </c>
      <c r="G168" s="368">
        <v>0</v>
      </c>
      <c r="H168" s="366">
        <v>0</v>
      </c>
      <c r="I168" s="366">
        <v>0</v>
      </c>
      <c r="J168" s="366">
        <v>0</v>
      </c>
      <c r="K168" s="368">
        <v>0</v>
      </c>
      <c r="L168" s="369">
        <v>0</v>
      </c>
    </row>
    <row r="169" spans="1:12" x14ac:dyDescent="0.25">
      <c r="A169" s="370" t="s">
        <v>248</v>
      </c>
      <c r="B169" s="387">
        <v>0</v>
      </c>
      <c r="C169" s="388">
        <v>1000</v>
      </c>
      <c r="D169" s="388">
        <v>0</v>
      </c>
      <c r="E169" s="389">
        <v>0</v>
      </c>
      <c r="F169" s="390">
        <v>0</v>
      </c>
      <c r="G169" s="390">
        <v>0</v>
      </c>
      <c r="H169" s="388">
        <v>0</v>
      </c>
      <c r="I169" s="388">
        <v>0</v>
      </c>
      <c r="J169" s="388">
        <v>0</v>
      </c>
      <c r="K169" s="390">
        <v>0</v>
      </c>
      <c r="L169" s="391">
        <v>0</v>
      </c>
    </row>
    <row r="170" spans="1:12" x14ac:dyDescent="0.25">
      <c r="A170" s="360" t="s">
        <v>68</v>
      </c>
      <c r="B170" s="361"/>
      <c r="C170" s="361"/>
      <c r="D170" s="361"/>
      <c r="E170" s="362"/>
      <c r="F170" s="363"/>
      <c r="G170" s="363"/>
      <c r="H170" s="361"/>
      <c r="I170" s="361"/>
      <c r="J170" s="361"/>
      <c r="K170" s="363"/>
      <c r="L170" s="364"/>
    </row>
    <row r="171" spans="1:12" x14ac:dyDescent="0.25">
      <c r="A171" s="360" t="s">
        <v>249</v>
      </c>
      <c r="B171" s="361"/>
      <c r="C171" s="361"/>
      <c r="D171" s="361"/>
      <c r="E171" s="362"/>
      <c r="F171" s="363"/>
      <c r="G171" s="363"/>
      <c r="H171" s="361"/>
      <c r="I171" s="361"/>
      <c r="J171" s="361"/>
      <c r="K171" s="363"/>
      <c r="L171" s="364"/>
    </row>
    <row r="172" spans="1:12" x14ac:dyDescent="0.25">
      <c r="A172" s="365" t="s">
        <v>142</v>
      </c>
      <c r="B172" s="366">
        <v>49611.000000000007</v>
      </c>
      <c r="C172" s="366">
        <v>103222</v>
      </c>
      <c r="D172" s="366">
        <v>85502</v>
      </c>
      <c r="E172" s="367">
        <v>94162</v>
      </c>
      <c r="F172" s="368">
        <v>0.23799999999999999</v>
      </c>
      <c r="G172" s="368">
        <v>1.7000000000000001E-2</v>
      </c>
      <c r="H172" s="366">
        <v>94698.000000000015</v>
      </c>
      <c r="I172" s="366">
        <v>89959</v>
      </c>
      <c r="J172" s="366">
        <v>93529.999999999985</v>
      </c>
      <c r="K172" s="368">
        <v>-2E-3</v>
      </c>
      <c r="L172" s="369">
        <v>1.9E-2</v>
      </c>
    </row>
    <row r="173" spans="1:12" x14ac:dyDescent="0.25">
      <c r="A173" s="370" t="s">
        <v>147</v>
      </c>
      <c r="B173" s="371">
        <v>813</v>
      </c>
      <c r="C173" s="372">
        <v>2768</v>
      </c>
      <c r="D173" s="372">
        <v>162</v>
      </c>
      <c r="E173" s="373">
        <v>2627</v>
      </c>
      <c r="F173" s="374">
        <v>0.47799999999999998</v>
      </c>
      <c r="G173" s="374">
        <v>0</v>
      </c>
      <c r="H173" s="372">
        <v>3009</v>
      </c>
      <c r="I173" s="372">
        <v>1651</v>
      </c>
      <c r="J173" s="372">
        <v>1727</v>
      </c>
      <c r="K173" s="374">
        <v>-0.13</v>
      </c>
      <c r="L173" s="375">
        <v>0</v>
      </c>
    </row>
    <row r="174" spans="1:12" x14ac:dyDescent="0.25">
      <c r="A174" s="370" t="s">
        <v>148</v>
      </c>
      <c r="B174" s="381">
        <v>21886</v>
      </c>
      <c r="C174" s="382">
        <v>53597</v>
      </c>
      <c r="D174" s="382">
        <v>39237</v>
      </c>
      <c r="E174" s="383">
        <v>44328</v>
      </c>
      <c r="F174" s="384">
        <v>0.26500000000000001</v>
      </c>
      <c r="G174" s="384">
        <v>8.0000000000000002E-3</v>
      </c>
      <c r="H174" s="382">
        <v>52313</v>
      </c>
      <c r="I174" s="382">
        <v>48524</v>
      </c>
      <c r="J174" s="382">
        <v>49916</v>
      </c>
      <c r="K174" s="384">
        <v>0.04</v>
      </c>
      <c r="L174" s="385">
        <v>0.01</v>
      </c>
    </row>
    <row r="175" spans="1:12" x14ac:dyDescent="0.25">
      <c r="A175" s="370" t="s">
        <v>149</v>
      </c>
      <c r="B175" s="381">
        <v>2170</v>
      </c>
      <c r="C175" s="382">
        <v>7445</v>
      </c>
      <c r="D175" s="382">
        <v>893</v>
      </c>
      <c r="E175" s="383">
        <v>6778</v>
      </c>
      <c r="F175" s="384">
        <v>0.46200000000000002</v>
      </c>
      <c r="G175" s="384">
        <v>1E-3</v>
      </c>
      <c r="H175" s="382">
        <v>7915</v>
      </c>
      <c r="I175" s="382">
        <v>9126</v>
      </c>
      <c r="J175" s="382">
        <v>9670</v>
      </c>
      <c r="K175" s="384">
        <v>0.126</v>
      </c>
      <c r="L175" s="385">
        <v>2E-3</v>
      </c>
    </row>
    <row r="176" spans="1:12" x14ac:dyDescent="0.25">
      <c r="A176" s="370" t="s">
        <v>206</v>
      </c>
      <c r="B176" s="381">
        <v>16804</v>
      </c>
      <c r="C176" s="382">
        <v>16459</v>
      </c>
      <c r="D176" s="382">
        <v>18780</v>
      </c>
      <c r="E176" s="383">
        <v>18100</v>
      </c>
      <c r="F176" s="384">
        <v>2.5000000000000001E-2</v>
      </c>
      <c r="G176" s="384">
        <v>4.0000000000000001E-3</v>
      </c>
      <c r="H176" s="382">
        <v>15600</v>
      </c>
      <c r="I176" s="382">
        <v>18001</v>
      </c>
      <c r="J176" s="382">
        <v>18906</v>
      </c>
      <c r="K176" s="384">
        <v>1.4999999999999999E-2</v>
      </c>
      <c r="L176" s="385">
        <v>4.0000000000000001E-3</v>
      </c>
    </row>
    <row r="177" spans="1:12" x14ac:dyDescent="0.25">
      <c r="A177" s="370" t="s">
        <v>184</v>
      </c>
      <c r="B177" s="381">
        <v>1000</v>
      </c>
      <c r="C177" s="382">
        <v>2300</v>
      </c>
      <c r="D177" s="382">
        <v>2535</v>
      </c>
      <c r="E177" s="383">
        <v>2417</v>
      </c>
      <c r="F177" s="384">
        <v>0.34200000000000003</v>
      </c>
      <c r="G177" s="384">
        <v>0</v>
      </c>
      <c r="H177" s="382">
        <v>2417</v>
      </c>
      <c r="I177" s="382">
        <v>3609</v>
      </c>
      <c r="J177" s="382">
        <v>3803</v>
      </c>
      <c r="K177" s="384">
        <v>0.16300000000000001</v>
      </c>
      <c r="L177" s="385">
        <v>1E-3</v>
      </c>
    </row>
    <row r="178" spans="1:12" x14ac:dyDescent="0.25">
      <c r="A178" s="370" t="s">
        <v>150</v>
      </c>
      <c r="B178" s="381">
        <v>0</v>
      </c>
      <c r="C178" s="382">
        <v>1530</v>
      </c>
      <c r="D178" s="382">
        <v>0</v>
      </c>
      <c r="E178" s="383">
        <v>0</v>
      </c>
      <c r="F178" s="384">
        <v>0</v>
      </c>
      <c r="G178" s="384">
        <v>0</v>
      </c>
      <c r="H178" s="382">
        <v>0</v>
      </c>
      <c r="I178" s="382">
        <v>0</v>
      </c>
      <c r="J178" s="382">
        <v>0</v>
      </c>
      <c r="K178" s="384">
        <v>0</v>
      </c>
      <c r="L178" s="385">
        <v>0</v>
      </c>
    </row>
    <row r="179" spans="1:12" x14ac:dyDescent="0.25">
      <c r="A179" s="370" t="s">
        <v>207</v>
      </c>
      <c r="B179" s="381">
        <v>0</v>
      </c>
      <c r="C179" s="382">
        <v>297</v>
      </c>
      <c r="D179" s="382">
        <v>0</v>
      </c>
      <c r="E179" s="383">
        <v>0</v>
      </c>
      <c r="F179" s="384">
        <v>0</v>
      </c>
      <c r="G179" s="384">
        <v>0</v>
      </c>
      <c r="H179" s="382">
        <v>0</v>
      </c>
      <c r="I179" s="382">
        <v>0</v>
      </c>
      <c r="J179" s="382">
        <v>0</v>
      </c>
      <c r="K179" s="384">
        <v>0</v>
      </c>
      <c r="L179" s="385">
        <v>0</v>
      </c>
    </row>
    <row r="180" spans="1:12" x14ac:dyDescent="0.25">
      <c r="A180" s="370" t="s">
        <v>151</v>
      </c>
      <c r="B180" s="381">
        <v>4586</v>
      </c>
      <c r="C180" s="382">
        <v>8306</v>
      </c>
      <c r="D180" s="382">
        <v>19895</v>
      </c>
      <c r="E180" s="383">
        <v>15912</v>
      </c>
      <c r="F180" s="384">
        <v>0.51400000000000001</v>
      </c>
      <c r="G180" s="384">
        <v>3.0000000000000001E-3</v>
      </c>
      <c r="H180" s="382">
        <v>9421</v>
      </c>
      <c r="I180" s="382">
        <v>7979</v>
      </c>
      <c r="J180" s="382">
        <v>8390</v>
      </c>
      <c r="K180" s="384">
        <v>-0.192</v>
      </c>
      <c r="L180" s="385">
        <v>2E-3</v>
      </c>
    </row>
    <row r="181" spans="1:12" x14ac:dyDescent="0.25">
      <c r="A181" s="370" t="s">
        <v>250</v>
      </c>
      <c r="B181" s="381">
        <v>1016.9999999999999</v>
      </c>
      <c r="C181" s="382">
        <v>1000</v>
      </c>
      <c r="D181" s="382">
        <v>1000</v>
      </c>
      <c r="E181" s="383">
        <v>1000</v>
      </c>
      <c r="F181" s="384">
        <v>-6.0000000000000001E-3</v>
      </c>
      <c r="G181" s="384">
        <v>0</v>
      </c>
      <c r="H181" s="382">
        <v>1022.9999999999999</v>
      </c>
      <c r="I181" s="382">
        <v>1069</v>
      </c>
      <c r="J181" s="382">
        <v>1118</v>
      </c>
      <c r="K181" s="384">
        <v>3.7999999999999999E-2</v>
      </c>
      <c r="L181" s="385">
        <v>0</v>
      </c>
    </row>
    <row r="182" spans="1:12" x14ac:dyDescent="0.25">
      <c r="A182" s="370" t="s">
        <v>251</v>
      </c>
      <c r="B182" s="381">
        <v>600</v>
      </c>
      <c r="C182" s="382">
        <v>0</v>
      </c>
      <c r="D182" s="382">
        <v>0</v>
      </c>
      <c r="E182" s="383">
        <v>0</v>
      </c>
      <c r="F182" s="384">
        <v>-1</v>
      </c>
      <c r="G182" s="384">
        <v>0</v>
      </c>
      <c r="H182" s="382">
        <v>0</v>
      </c>
      <c r="I182" s="382">
        <v>0</v>
      </c>
      <c r="J182" s="382">
        <v>0</v>
      </c>
      <c r="K182" s="384">
        <v>0</v>
      </c>
      <c r="L182" s="385">
        <v>0</v>
      </c>
    </row>
    <row r="183" spans="1:12" x14ac:dyDescent="0.25">
      <c r="A183" s="370" t="s">
        <v>252</v>
      </c>
      <c r="B183" s="381">
        <v>735</v>
      </c>
      <c r="C183" s="382">
        <v>520</v>
      </c>
      <c r="D183" s="382">
        <v>0</v>
      </c>
      <c r="E183" s="383">
        <v>0</v>
      </c>
      <c r="F183" s="384">
        <v>-1</v>
      </c>
      <c r="G183" s="384">
        <v>0</v>
      </c>
      <c r="H183" s="382">
        <v>0</v>
      </c>
      <c r="I183" s="382">
        <v>0</v>
      </c>
      <c r="J183" s="382">
        <v>0</v>
      </c>
      <c r="K183" s="384">
        <v>0</v>
      </c>
      <c r="L183" s="385">
        <v>0</v>
      </c>
    </row>
    <row r="184" spans="1:12" x14ac:dyDescent="0.25">
      <c r="A184" s="370" t="s">
        <v>253</v>
      </c>
      <c r="B184" s="381">
        <v>0</v>
      </c>
      <c r="C184" s="382">
        <v>9000</v>
      </c>
      <c r="D184" s="382">
        <v>0</v>
      </c>
      <c r="E184" s="383">
        <v>0</v>
      </c>
      <c r="F184" s="384">
        <v>0</v>
      </c>
      <c r="G184" s="384">
        <v>0</v>
      </c>
      <c r="H184" s="382">
        <v>0</v>
      </c>
      <c r="I184" s="382">
        <v>0</v>
      </c>
      <c r="J184" s="382">
        <v>0</v>
      </c>
      <c r="K184" s="384">
        <v>0</v>
      </c>
      <c r="L184" s="385">
        <v>0</v>
      </c>
    </row>
    <row r="185" spans="1:12" x14ac:dyDescent="0.25">
      <c r="A185" s="370" t="s">
        <v>254</v>
      </c>
      <c r="B185" s="376">
        <v>0</v>
      </c>
      <c r="C185" s="377">
        <v>0</v>
      </c>
      <c r="D185" s="377">
        <v>3000</v>
      </c>
      <c r="E185" s="378">
        <v>3000</v>
      </c>
      <c r="F185" s="379">
        <v>0</v>
      </c>
      <c r="G185" s="379">
        <v>0</v>
      </c>
      <c r="H185" s="377">
        <v>3000</v>
      </c>
      <c r="I185" s="377">
        <v>0</v>
      </c>
      <c r="J185" s="377">
        <v>0</v>
      </c>
      <c r="K185" s="379">
        <v>-1</v>
      </c>
      <c r="L185" s="380">
        <v>0</v>
      </c>
    </row>
    <row r="186" spans="1:12" x14ac:dyDescent="0.25">
      <c r="A186" s="365" t="s">
        <v>197</v>
      </c>
      <c r="B186" s="382">
        <v>500</v>
      </c>
      <c r="C186" s="382">
        <v>0</v>
      </c>
      <c r="D186" s="382">
        <v>0</v>
      </c>
      <c r="E186" s="383">
        <v>0</v>
      </c>
      <c r="F186" s="384">
        <v>-1</v>
      </c>
      <c r="G186" s="384">
        <v>0</v>
      </c>
      <c r="H186" s="382">
        <v>0</v>
      </c>
      <c r="I186" s="382">
        <v>0</v>
      </c>
      <c r="J186" s="382">
        <v>0</v>
      </c>
      <c r="K186" s="384">
        <v>0</v>
      </c>
      <c r="L186" s="386">
        <v>0</v>
      </c>
    </row>
    <row r="187" spans="1:12" x14ac:dyDescent="0.25">
      <c r="A187" s="370" t="s">
        <v>222</v>
      </c>
      <c r="B187" s="387">
        <v>500</v>
      </c>
      <c r="C187" s="388">
        <v>0</v>
      </c>
      <c r="D187" s="388">
        <v>0</v>
      </c>
      <c r="E187" s="389">
        <v>0</v>
      </c>
      <c r="F187" s="390">
        <v>-1</v>
      </c>
      <c r="G187" s="390">
        <v>0</v>
      </c>
      <c r="H187" s="388">
        <v>0</v>
      </c>
      <c r="I187" s="388">
        <v>0</v>
      </c>
      <c r="J187" s="388">
        <v>0</v>
      </c>
      <c r="K187" s="390">
        <v>0</v>
      </c>
      <c r="L187" s="391">
        <v>0</v>
      </c>
    </row>
    <row r="188" spans="1:12" x14ac:dyDescent="0.25">
      <c r="A188" s="360" t="s">
        <v>255</v>
      </c>
      <c r="B188" s="361"/>
      <c r="C188" s="361"/>
      <c r="D188" s="361"/>
      <c r="E188" s="362"/>
      <c r="F188" s="363"/>
      <c r="G188" s="363"/>
      <c r="H188" s="361"/>
      <c r="I188" s="361"/>
      <c r="J188" s="361"/>
      <c r="K188" s="363"/>
      <c r="L188" s="364"/>
    </row>
    <row r="189" spans="1:12" x14ac:dyDescent="0.25">
      <c r="A189" s="365" t="s">
        <v>142</v>
      </c>
      <c r="B189" s="366">
        <v>4830</v>
      </c>
      <c r="C189" s="366">
        <v>4870</v>
      </c>
      <c r="D189" s="366">
        <v>1963</v>
      </c>
      <c r="E189" s="367">
        <v>3750</v>
      </c>
      <c r="F189" s="368">
        <v>-8.1000000000000003E-2</v>
      </c>
      <c r="G189" s="368">
        <v>1E-3</v>
      </c>
      <c r="H189" s="366">
        <v>4697</v>
      </c>
      <c r="I189" s="366">
        <v>4094.9999999999995</v>
      </c>
      <c r="J189" s="366">
        <v>4283</v>
      </c>
      <c r="K189" s="368">
        <v>4.4999999999999998E-2</v>
      </c>
      <c r="L189" s="369">
        <v>1E-3</v>
      </c>
    </row>
    <row r="190" spans="1:12" x14ac:dyDescent="0.25">
      <c r="A190" s="370" t="s">
        <v>256</v>
      </c>
      <c r="B190" s="371">
        <v>4830</v>
      </c>
      <c r="C190" s="372">
        <v>4870</v>
      </c>
      <c r="D190" s="372">
        <v>1963</v>
      </c>
      <c r="E190" s="373">
        <v>3750</v>
      </c>
      <c r="F190" s="374">
        <v>-8.1000000000000003E-2</v>
      </c>
      <c r="G190" s="374">
        <v>1E-3</v>
      </c>
      <c r="H190" s="372">
        <v>4697</v>
      </c>
      <c r="I190" s="372">
        <v>4094.9999999999995</v>
      </c>
      <c r="J190" s="372">
        <v>4283</v>
      </c>
      <c r="K190" s="374">
        <v>4.4999999999999998E-2</v>
      </c>
      <c r="L190" s="375">
        <v>1E-3</v>
      </c>
    </row>
    <row r="191" spans="1:12" x14ac:dyDescent="0.25">
      <c r="A191" s="392" t="s">
        <v>50</v>
      </c>
      <c r="B191" s="393">
        <v>4284850.0000000009</v>
      </c>
      <c r="C191" s="393">
        <v>4731840.9999999991</v>
      </c>
      <c r="D191" s="393">
        <v>5105927.0000000009</v>
      </c>
      <c r="E191" s="394">
        <v>4979591.0000000028</v>
      </c>
      <c r="F191" s="395">
        <v>5.0999999999999997E-2</v>
      </c>
      <c r="G191" s="395">
        <v>1</v>
      </c>
      <c r="H191" s="393">
        <v>4912988</v>
      </c>
      <c r="I191" s="393">
        <v>4903122.0000000019</v>
      </c>
      <c r="J191" s="393">
        <v>5127001.0000000019</v>
      </c>
      <c r="K191" s="395">
        <v>0.01</v>
      </c>
      <c r="L191" s="396">
        <v>1</v>
      </c>
    </row>
    <row r="192" spans="1:12" x14ac:dyDescent="0.25">
      <c r="A192" s="397"/>
      <c r="B192" s="398"/>
      <c r="C192" s="398"/>
      <c r="D192" s="398"/>
      <c r="E192" s="398"/>
      <c r="F192" s="399"/>
      <c r="G192" s="399"/>
      <c r="H192" s="398"/>
      <c r="I192" s="398"/>
      <c r="J192" s="398"/>
      <c r="K192" s="399"/>
      <c r="L192" s="399"/>
    </row>
    <row r="193" spans="1:12" x14ac:dyDescent="0.25">
      <c r="A193" s="397"/>
      <c r="B193" s="398"/>
      <c r="C193" s="398"/>
      <c r="D193" s="398"/>
      <c r="E193" s="398"/>
      <c r="F193" s="399"/>
      <c r="G193" s="399"/>
      <c r="H193" s="398"/>
      <c r="I193" s="398"/>
      <c r="J193" s="398"/>
      <c r="K193" s="399"/>
      <c r="L193" s="399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9AF5-A7D1-44B3-AC17-6F838A4A448A}">
  <sheetPr codeName="Sheet3"/>
  <dimension ref="A1:M32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9.85546875" customWidth="1"/>
    <col min="3" max="3" width="8.140625" customWidth="1"/>
    <col min="4" max="5" width="10.42578125" bestFit="1" customWidth="1"/>
    <col min="6" max="6" width="8.28515625" customWidth="1"/>
    <col min="7" max="8" width="6.28515625" customWidth="1"/>
    <col min="9" max="11" width="8" customWidth="1"/>
    <col min="12" max="13" width="6.28515625" customWidth="1"/>
  </cols>
  <sheetData>
    <row r="1" spans="1:13" ht="18.75" x14ac:dyDescent="0.3">
      <c r="A1" s="40" t="s">
        <v>23</v>
      </c>
    </row>
    <row r="3" spans="1:13" x14ac:dyDescent="0.25">
      <c r="A3" s="41" t="s">
        <v>257</v>
      </c>
      <c r="B3" s="41"/>
      <c r="C3" s="41"/>
      <c r="D3" s="41"/>
      <c r="E3" s="41"/>
      <c r="F3" s="41"/>
      <c r="G3" s="400"/>
      <c r="H3" s="400"/>
      <c r="I3" s="400"/>
      <c r="J3" s="400"/>
      <c r="K3" s="401"/>
      <c r="L3" s="400"/>
      <c r="M3" s="400"/>
    </row>
    <row r="4" spans="1:13" x14ac:dyDescent="0.25">
      <c r="A4" s="640"/>
      <c r="B4" s="640"/>
      <c r="C4" s="640"/>
      <c r="D4" s="641"/>
      <c r="E4" s="640"/>
      <c r="F4" s="640"/>
      <c r="G4" s="642"/>
      <c r="H4" s="642"/>
      <c r="I4" s="643"/>
      <c r="J4" s="642"/>
      <c r="K4" s="401"/>
      <c r="L4" s="401"/>
      <c r="M4" s="401"/>
    </row>
    <row r="5" spans="1:13" x14ac:dyDescent="0.25">
      <c r="A5" s="644" t="s">
        <v>258</v>
      </c>
      <c r="B5" s="644"/>
      <c r="C5" s="644"/>
      <c r="D5" s="644"/>
      <c r="E5" s="644"/>
      <c r="F5" s="644"/>
      <c r="G5" s="645"/>
      <c r="H5" s="645"/>
      <c r="I5" s="645"/>
      <c r="J5" s="645"/>
      <c r="K5" s="645"/>
      <c r="L5" s="645"/>
      <c r="M5" s="645"/>
    </row>
    <row r="6" spans="1:13" ht="73.5" x14ac:dyDescent="0.25">
      <c r="A6" s="301"/>
      <c r="B6" s="402" t="s">
        <v>37</v>
      </c>
      <c r="C6" s="403"/>
      <c r="D6" s="402"/>
      <c r="E6" s="404" t="s">
        <v>259</v>
      </c>
      <c r="F6" s="405" t="s">
        <v>82</v>
      </c>
      <c r="G6" s="406" t="s">
        <v>260</v>
      </c>
      <c r="H6" s="407" t="s">
        <v>261</v>
      </c>
      <c r="I6" s="408" t="s">
        <v>262</v>
      </c>
      <c r="J6" s="409"/>
      <c r="K6" s="409"/>
      <c r="L6" s="406" t="s">
        <v>260</v>
      </c>
      <c r="M6" s="406" t="s">
        <v>261</v>
      </c>
    </row>
    <row r="7" spans="1:13" x14ac:dyDescent="0.25">
      <c r="A7" s="160" t="s">
        <v>140</v>
      </c>
      <c r="B7" s="65" t="s">
        <v>25</v>
      </c>
      <c r="C7" s="65" t="s">
        <v>26</v>
      </c>
      <c r="D7" s="65" t="s">
        <v>27</v>
      </c>
      <c r="E7" s="410" t="s">
        <v>28</v>
      </c>
      <c r="F7" s="411"/>
      <c r="G7" s="412" t="s">
        <v>43</v>
      </c>
      <c r="H7" s="413"/>
      <c r="I7" s="414" t="s">
        <v>29</v>
      </c>
      <c r="J7" s="414" t="s">
        <v>12</v>
      </c>
      <c r="K7" s="414" t="s">
        <v>13</v>
      </c>
      <c r="L7" s="646" t="s">
        <v>44</v>
      </c>
      <c r="M7" s="647"/>
    </row>
    <row r="8" spans="1:13" ht="18" x14ac:dyDescent="0.25">
      <c r="A8" s="204" t="s">
        <v>257</v>
      </c>
      <c r="B8" s="415">
        <v>642</v>
      </c>
      <c r="C8" s="415">
        <v>11598</v>
      </c>
      <c r="D8" s="415">
        <v>4838</v>
      </c>
      <c r="E8" s="416">
        <v>11058</v>
      </c>
      <c r="F8" s="417">
        <v>64192</v>
      </c>
      <c r="G8" s="418">
        <v>3.641</v>
      </c>
      <c r="H8" s="418">
        <v>1</v>
      </c>
      <c r="I8" s="419">
        <v>5544</v>
      </c>
      <c r="J8" s="419">
        <v>5562</v>
      </c>
      <c r="K8" s="419">
        <v>5578</v>
      </c>
      <c r="L8" s="420">
        <v>-0.55700000000000005</v>
      </c>
      <c r="M8" s="420">
        <v>1</v>
      </c>
    </row>
    <row r="9" spans="1:13" ht="36" x14ac:dyDescent="0.25">
      <c r="A9" s="204" t="s">
        <v>263</v>
      </c>
      <c r="B9" s="421">
        <v>243</v>
      </c>
      <c r="C9" s="421">
        <v>242</v>
      </c>
      <c r="D9" s="421">
        <v>276</v>
      </c>
      <c r="E9" s="422">
        <v>341</v>
      </c>
      <c r="F9" s="423">
        <v>341</v>
      </c>
      <c r="G9" s="424">
        <v>0.12</v>
      </c>
      <c r="H9" s="424">
        <v>1.4E-2</v>
      </c>
      <c r="I9" s="425">
        <v>320</v>
      </c>
      <c r="J9" s="425">
        <v>325</v>
      </c>
      <c r="K9" s="425">
        <v>330</v>
      </c>
      <c r="L9" s="426">
        <v>-1.0999999999999999E-2</v>
      </c>
      <c r="M9" s="426">
        <v>1.6E-2</v>
      </c>
    </row>
    <row r="10" spans="1:13" ht="18" x14ac:dyDescent="0.25">
      <c r="A10" s="198" t="s">
        <v>264</v>
      </c>
      <c r="B10" s="342">
        <v>100</v>
      </c>
      <c r="C10" s="342">
        <v>97</v>
      </c>
      <c r="D10" s="342">
        <v>96</v>
      </c>
      <c r="E10" s="332">
        <v>106</v>
      </c>
      <c r="F10" s="427">
        <v>106</v>
      </c>
      <c r="G10" s="428">
        <v>0.02</v>
      </c>
      <c r="H10" s="428">
        <v>5.0000000000000001E-3</v>
      </c>
      <c r="I10" s="429">
        <v>110</v>
      </c>
      <c r="J10" s="429">
        <v>112</v>
      </c>
      <c r="K10" s="429">
        <v>114</v>
      </c>
      <c r="L10" s="430">
        <v>2.5000000000000001E-2</v>
      </c>
      <c r="M10" s="430">
        <v>5.0000000000000001E-3</v>
      </c>
    </row>
    <row r="11" spans="1:13" x14ac:dyDescent="0.25">
      <c r="A11" s="431" t="s">
        <v>265</v>
      </c>
      <c r="B11" s="330"/>
      <c r="C11" s="330"/>
      <c r="D11" s="330"/>
      <c r="E11" s="432"/>
      <c r="F11" s="331"/>
      <c r="G11" s="428"/>
      <c r="H11" s="428"/>
      <c r="I11" s="433"/>
      <c r="J11" s="433"/>
      <c r="K11" s="433"/>
      <c r="L11" s="430"/>
      <c r="M11" s="430"/>
    </row>
    <row r="12" spans="1:13" ht="18" x14ac:dyDescent="0.25">
      <c r="A12" s="434" t="s">
        <v>266</v>
      </c>
      <c r="B12" s="435">
        <v>100</v>
      </c>
      <c r="C12" s="436">
        <v>97</v>
      </c>
      <c r="D12" s="436">
        <v>96</v>
      </c>
      <c r="E12" s="435">
        <v>106</v>
      </c>
      <c r="F12" s="437">
        <v>106</v>
      </c>
      <c r="G12" s="438">
        <v>0.02</v>
      </c>
      <c r="H12" s="438">
        <v>5.0000000000000001E-3</v>
      </c>
      <c r="I12" s="439">
        <v>110</v>
      </c>
      <c r="J12" s="440">
        <v>112</v>
      </c>
      <c r="K12" s="441">
        <v>114</v>
      </c>
      <c r="L12" s="442">
        <v>2.5000000000000001E-2</v>
      </c>
      <c r="M12" s="443">
        <v>5.0000000000000001E-3</v>
      </c>
    </row>
    <row r="13" spans="1:13" x14ac:dyDescent="0.25">
      <c r="A13" s="444" t="s">
        <v>94</v>
      </c>
      <c r="B13" s="342">
        <v>3</v>
      </c>
      <c r="C13" s="342">
        <v>2</v>
      </c>
      <c r="D13" s="342">
        <v>10</v>
      </c>
      <c r="E13" s="332">
        <v>18</v>
      </c>
      <c r="F13" s="427">
        <v>18</v>
      </c>
      <c r="G13" s="428">
        <v>0.81699999999999995</v>
      </c>
      <c r="H13" s="428">
        <v>0</v>
      </c>
      <c r="I13" s="429">
        <v>13</v>
      </c>
      <c r="J13" s="429">
        <v>14</v>
      </c>
      <c r="K13" s="429">
        <v>15</v>
      </c>
      <c r="L13" s="430">
        <v>-5.8999999999999997E-2</v>
      </c>
      <c r="M13" s="430">
        <v>1E-3</v>
      </c>
    </row>
    <row r="14" spans="1:13" x14ac:dyDescent="0.25">
      <c r="A14" s="431" t="s">
        <v>265</v>
      </c>
      <c r="B14" s="330"/>
      <c r="C14" s="330"/>
      <c r="D14" s="330"/>
      <c r="E14" s="432"/>
      <c r="F14" s="331"/>
      <c r="G14" s="428"/>
      <c r="H14" s="428"/>
      <c r="I14" s="433"/>
      <c r="J14" s="433"/>
      <c r="K14" s="433"/>
      <c r="L14" s="430"/>
      <c r="M14" s="430"/>
    </row>
    <row r="15" spans="1:13" ht="27" x14ac:dyDescent="0.25">
      <c r="A15" s="434" t="s">
        <v>267</v>
      </c>
      <c r="B15" s="435">
        <v>3</v>
      </c>
      <c r="C15" s="436">
        <v>2</v>
      </c>
      <c r="D15" s="436">
        <v>10</v>
      </c>
      <c r="E15" s="435">
        <v>18</v>
      </c>
      <c r="F15" s="437">
        <v>18</v>
      </c>
      <c r="G15" s="438">
        <v>0.81699999999999995</v>
      </c>
      <c r="H15" s="438">
        <v>0</v>
      </c>
      <c r="I15" s="439">
        <v>13</v>
      </c>
      <c r="J15" s="440">
        <v>14</v>
      </c>
      <c r="K15" s="441">
        <v>15</v>
      </c>
      <c r="L15" s="442">
        <v>-5.8999999999999997E-2</v>
      </c>
      <c r="M15" s="443">
        <v>1E-3</v>
      </c>
    </row>
    <row r="16" spans="1:13" x14ac:dyDescent="0.25">
      <c r="A16" s="444" t="s">
        <v>268</v>
      </c>
      <c r="B16" s="342">
        <v>140</v>
      </c>
      <c r="C16" s="342">
        <v>143</v>
      </c>
      <c r="D16" s="342">
        <v>170</v>
      </c>
      <c r="E16" s="332">
        <v>217</v>
      </c>
      <c r="F16" s="427">
        <v>217</v>
      </c>
      <c r="G16" s="428">
        <v>0.157</v>
      </c>
      <c r="H16" s="428">
        <v>8.0000000000000002E-3</v>
      </c>
      <c r="I16" s="445">
        <v>197</v>
      </c>
      <c r="J16" s="429">
        <v>199</v>
      </c>
      <c r="K16" s="429">
        <v>201</v>
      </c>
      <c r="L16" s="430">
        <v>-2.5000000000000001E-2</v>
      </c>
      <c r="M16" s="430">
        <v>0.01</v>
      </c>
    </row>
    <row r="17" spans="1:13" x14ac:dyDescent="0.25">
      <c r="A17" s="431" t="s">
        <v>265</v>
      </c>
      <c r="B17" s="330"/>
      <c r="C17" s="330"/>
      <c r="D17" s="330"/>
      <c r="E17" s="432"/>
      <c r="F17" s="331"/>
      <c r="G17" s="428"/>
      <c r="H17" s="428"/>
      <c r="I17" s="433"/>
      <c r="J17" s="433"/>
      <c r="K17" s="433"/>
      <c r="L17" s="430"/>
      <c r="M17" s="430"/>
    </row>
    <row r="18" spans="1:13" x14ac:dyDescent="0.25">
      <c r="A18" s="434" t="s">
        <v>269</v>
      </c>
      <c r="B18" s="446">
        <v>5</v>
      </c>
      <c r="C18" s="447">
        <v>11</v>
      </c>
      <c r="D18" s="447">
        <v>29</v>
      </c>
      <c r="E18" s="446">
        <v>50</v>
      </c>
      <c r="F18" s="448">
        <v>50</v>
      </c>
      <c r="G18" s="449">
        <v>1.1539999999999999</v>
      </c>
      <c r="H18" s="449">
        <v>1E-3</v>
      </c>
      <c r="I18" s="450">
        <v>55</v>
      </c>
      <c r="J18" s="451">
        <v>56</v>
      </c>
      <c r="K18" s="452">
        <v>57</v>
      </c>
      <c r="L18" s="453">
        <v>4.4999999999999998E-2</v>
      </c>
      <c r="M18" s="454">
        <v>3.0000000000000001E-3</v>
      </c>
    </row>
    <row r="19" spans="1:13" x14ac:dyDescent="0.25">
      <c r="A19" s="434" t="s">
        <v>270</v>
      </c>
      <c r="B19" s="455">
        <v>5</v>
      </c>
      <c r="C19" s="456">
        <v>9</v>
      </c>
      <c r="D19" s="456">
        <v>19</v>
      </c>
      <c r="E19" s="455">
        <v>40</v>
      </c>
      <c r="F19" s="457">
        <v>40</v>
      </c>
      <c r="G19" s="458">
        <v>1</v>
      </c>
      <c r="H19" s="458">
        <v>1E-3</v>
      </c>
      <c r="I19" s="459">
        <v>13</v>
      </c>
      <c r="J19" s="460">
        <v>13</v>
      </c>
      <c r="K19" s="461">
        <v>13</v>
      </c>
      <c r="L19" s="462">
        <v>-0.312</v>
      </c>
      <c r="M19" s="463">
        <v>1E-3</v>
      </c>
    </row>
    <row r="20" spans="1:13" ht="27" x14ac:dyDescent="0.25">
      <c r="A20" s="434" t="s">
        <v>271</v>
      </c>
      <c r="B20" s="455">
        <v>124</v>
      </c>
      <c r="C20" s="456">
        <v>117</v>
      </c>
      <c r="D20" s="456">
        <v>122</v>
      </c>
      <c r="E20" s="455">
        <v>127</v>
      </c>
      <c r="F20" s="457">
        <v>127</v>
      </c>
      <c r="G20" s="458">
        <v>8.0000000000000002E-3</v>
      </c>
      <c r="H20" s="458">
        <v>6.0000000000000001E-3</v>
      </c>
      <c r="I20" s="459">
        <v>129</v>
      </c>
      <c r="J20" s="460">
        <v>130</v>
      </c>
      <c r="K20" s="461">
        <v>131</v>
      </c>
      <c r="L20" s="462">
        <v>0.01</v>
      </c>
      <c r="M20" s="463">
        <v>6.0000000000000001E-3</v>
      </c>
    </row>
    <row r="21" spans="1:13" x14ac:dyDescent="0.25">
      <c r="A21" s="434" t="s">
        <v>272</v>
      </c>
      <c r="B21" s="464">
        <v>6</v>
      </c>
      <c r="C21" s="465">
        <v>6</v>
      </c>
      <c r="D21" s="465">
        <v>0</v>
      </c>
      <c r="E21" s="464">
        <v>0</v>
      </c>
      <c r="F21" s="466">
        <v>0</v>
      </c>
      <c r="G21" s="467">
        <v>-1</v>
      </c>
      <c r="H21" s="467">
        <v>0</v>
      </c>
      <c r="I21" s="468">
        <v>0</v>
      </c>
      <c r="J21" s="469">
        <v>0</v>
      </c>
      <c r="K21" s="470">
        <v>0</v>
      </c>
      <c r="L21" s="471">
        <v>0</v>
      </c>
      <c r="M21" s="472">
        <v>0</v>
      </c>
    </row>
    <row r="22" spans="1:13" ht="36" x14ac:dyDescent="0.25">
      <c r="A22" s="204" t="s">
        <v>273</v>
      </c>
      <c r="B22" s="421">
        <v>0</v>
      </c>
      <c r="C22" s="421">
        <v>5</v>
      </c>
      <c r="D22" s="421">
        <v>0</v>
      </c>
      <c r="E22" s="422">
        <v>0</v>
      </c>
      <c r="F22" s="423">
        <v>0</v>
      </c>
      <c r="G22" s="424">
        <v>0</v>
      </c>
      <c r="H22" s="424">
        <v>0</v>
      </c>
      <c r="I22" s="425">
        <v>0</v>
      </c>
      <c r="J22" s="425">
        <v>0</v>
      </c>
      <c r="K22" s="425">
        <v>0</v>
      </c>
      <c r="L22" s="426">
        <v>0</v>
      </c>
      <c r="M22" s="426">
        <v>0</v>
      </c>
    </row>
    <row r="23" spans="1:13" x14ac:dyDescent="0.25">
      <c r="A23" s="431" t="s">
        <v>265</v>
      </c>
      <c r="B23" s="330"/>
      <c r="C23" s="330"/>
      <c r="D23" s="330"/>
      <c r="E23" s="432"/>
      <c r="F23" s="331"/>
      <c r="G23" s="428"/>
      <c r="H23" s="428"/>
      <c r="I23" s="433"/>
      <c r="J23" s="433"/>
      <c r="K23" s="433"/>
      <c r="L23" s="430"/>
      <c r="M23" s="430"/>
    </row>
    <row r="24" spans="1:13" ht="18" x14ac:dyDescent="0.25">
      <c r="A24" s="434" t="s">
        <v>274</v>
      </c>
      <c r="B24" s="435">
        <v>0</v>
      </c>
      <c r="C24" s="436">
        <v>5</v>
      </c>
      <c r="D24" s="436">
        <v>0</v>
      </c>
      <c r="E24" s="435">
        <v>0</v>
      </c>
      <c r="F24" s="437">
        <v>0</v>
      </c>
      <c r="G24" s="438">
        <v>0</v>
      </c>
      <c r="H24" s="473">
        <v>0</v>
      </c>
      <c r="I24" s="439">
        <v>0</v>
      </c>
      <c r="J24" s="440">
        <v>0</v>
      </c>
      <c r="K24" s="441">
        <v>0</v>
      </c>
      <c r="L24" s="442">
        <v>0</v>
      </c>
      <c r="M24" s="443">
        <v>0</v>
      </c>
    </row>
    <row r="25" spans="1:13" x14ac:dyDescent="0.25">
      <c r="A25" s="204" t="s">
        <v>275</v>
      </c>
      <c r="B25" s="421">
        <v>0</v>
      </c>
      <c r="C25" s="421">
        <v>150</v>
      </c>
      <c r="D25" s="421">
        <v>0</v>
      </c>
      <c r="E25" s="422">
        <v>0</v>
      </c>
      <c r="F25" s="423">
        <v>0</v>
      </c>
      <c r="G25" s="424">
        <v>0</v>
      </c>
      <c r="H25" s="424">
        <v>2E-3</v>
      </c>
      <c r="I25" s="421">
        <v>0</v>
      </c>
      <c r="J25" s="421">
        <v>0</v>
      </c>
      <c r="K25" s="421">
        <v>0</v>
      </c>
      <c r="L25" s="426">
        <v>0</v>
      </c>
      <c r="M25" s="426">
        <v>0</v>
      </c>
    </row>
    <row r="26" spans="1:13" ht="18" x14ac:dyDescent="0.25">
      <c r="A26" s="204" t="s">
        <v>276</v>
      </c>
      <c r="B26" s="421">
        <v>4</v>
      </c>
      <c r="C26" s="421">
        <v>23</v>
      </c>
      <c r="D26" s="421">
        <v>83</v>
      </c>
      <c r="E26" s="422">
        <v>37</v>
      </c>
      <c r="F26" s="423">
        <v>37</v>
      </c>
      <c r="G26" s="424">
        <v>1.099</v>
      </c>
      <c r="H26" s="424">
        <v>2E-3</v>
      </c>
      <c r="I26" s="474">
        <v>39</v>
      </c>
      <c r="J26" s="425">
        <v>42</v>
      </c>
      <c r="K26" s="425">
        <v>43</v>
      </c>
      <c r="L26" s="426">
        <v>5.0999999999999997E-2</v>
      </c>
      <c r="M26" s="426">
        <v>2E-3</v>
      </c>
    </row>
    <row r="27" spans="1:13" x14ac:dyDescent="0.25">
      <c r="A27" s="198" t="s">
        <v>277</v>
      </c>
      <c r="B27" s="342">
        <v>4</v>
      </c>
      <c r="C27" s="342">
        <v>23</v>
      </c>
      <c r="D27" s="342">
        <v>83</v>
      </c>
      <c r="E27" s="332">
        <v>37</v>
      </c>
      <c r="F27" s="427">
        <v>37</v>
      </c>
      <c r="G27" s="428">
        <v>1.099</v>
      </c>
      <c r="H27" s="428">
        <v>2E-3</v>
      </c>
      <c r="I27" s="429">
        <v>39</v>
      </c>
      <c r="J27" s="429">
        <v>42</v>
      </c>
      <c r="K27" s="429">
        <v>43</v>
      </c>
      <c r="L27" s="430">
        <v>5.0999999999999997E-2</v>
      </c>
      <c r="M27" s="430">
        <v>2E-3</v>
      </c>
    </row>
    <row r="28" spans="1:13" ht="18" x14ac:dyDescent="0.25">
      <c r="A28" s="204" t="s">
        <v>278</v>
      </c>
      <c r="B28" s="421">
        <v>234</v>
      </c>
      <c r="C28" s="421">
        <v>386</v>
      </c>
      <c r="D28" s="421">
        <v>0</v>
      </c>
      <c r="E28" s="422">
        <v>272</v>
      </c>
      <c r="F28" s="423">
        <v>272</v>
      </c>
      <c r="G28" s="424">
        <v>5.0999999999999997E-2</v>
      </c>
      <c r="H28" s="424">
        <v>1.0999999999999999E-2</v>
      </c>
      <c r="I28" s="425">
        <v>0</v>
      </c>
      <c r="J28" s="425">
        <v>0</v>
      </c>
      <c r="K28" s="425">
        <v>0</v>
      </c>
      <c r="L28" s="426">
        <v>-1</v>
      </c>
      <c r="M28" s="426">
        <v>3.0000000000000001E-3</v>
      </c>
    </row>
    <row r="29" spans="1:13" ht="27" x14ac:dyDescent="0.25">
      <c r="A29" s="204" t="s">
        <v>279</v>
      </c>
      <c r="B29" s="421">
        <v>161</v>
      </c>
      <c r="C29" s="421">
        <v>10792</v>
      </c>
      <c r="D29" s="421">
        <v>4479</v>
      </c>
      <c r="E29" s="422">
        <v>10408</v>
      </c>
      <c r="F29" s="423">
        <v>63542</v>
      </c>
      <c r="G29" s="424">
        <v>6.335</v>
      </c>
      <c r="H29" s="424">
        <v>0.97199999999999998</v>
      </c>
      <c r="I29" s="421">
        <v>5185</v>
      </c>
      <c r="J29" s="421">
        <v>5195</v>
      </c>
      <c r="K29" s="421">
        <v>5205</v>
      </c>
      <c r="L29" s="426">
        <v>-0.56599999999999995</v>
      </c>
      <c r="M29" s="426">
        <v>0.97799999999999998</v>
      </c>
    </row>
    <row r="30" spans="1:13" x14ac:dyDescent="0.25">
      <c r="A30" s="475" t="s">
        <v>50</v>
      </c>
      <c r="B30" s="476">
        <v>642</v>
      </c>
      <c r="C30" s="476">
        <v>11598</v>
      </c>
      <c r="D30" s="476">
        <v>4838</v>
      </c>
      <c r="E30" s="477">
        <v>11058</v>
      </c>
      <c r="F30" s="478">
        <v>64192</v>
      </c>
      <c r="G30" s="479">
        <v>3.641</v>
      </c>
      <c r="H30" s="479">
        <v>1</v>
      </c>
      <c r="I30" s="480">
        <v>5544</v>
      </c>
      <c r="J30" s="480">
        <v>5562</v>
      </c>
      <c r="K30" s="480">
        <v>5578</v>
      </c>
      <c r="L30" s="481">
        <v>-0.55700000000000005</v>
      </c>
      <c r="M30" s="481">
        <v>1</v>
      </c>
    </row>
    <row r="31" spans="1:13" x14ac:dyDescent="0.25">
      <c r="A31" s="482"/>
      <c r="B31" s="483"/>
      <c r="C31" s="483"/>
      <c r="D31" s="483"/>
      <c r="E31" s="483"/>
      <c r="F31" s="483"/>
      <c r="G31" s="484"/>
      <c r="H31" s="484"/>
      <c r="I31" s="484"/>
      <c r="J31" s="484"/>
      <c r="K31" s="484"/>
      <c r="L31" s="484"/>
      <c r="M31" s="484"/>
    </row>
    <row r="32" spans="1:13" x14ac:dyDescent="0.25">
      <c r="A32" s="485"/>
      <c r="B32" s="486"/>
      <c r="C32" s="486"/>
      <c r="D32" s="486"/>
      <c r="E32" s="486"/>
      <c r="F32" s="486"/>
      <c r="G32" s="487"/>
      <c r="H32" s="487"/>
      <c r="I32" s="487"/>
      <c r="J32" s="487"/>
      <c r="K32" s="487"/>
      <c r="L32" s="487"/>
      <c r="M32" s="487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c b c 1 5 a 7 7 - 3 3 6 d - 4 9 5 3 - b a 7 c - 3 4 f e 6 6 4 2 3 8 b a "   x m l n s = " h t t p : / / s c h e m a s . m i c r o s o f t . c o m / D a t a M a s h u p " > A A A A A B U D A A B Q S w M E F A A C A A g A C 5 V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A u V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l V R Y K I p H u A 4 A A A A R A A A A E w A c A E Z v c m 1 1 b G F z L 1 N l Y 3 R p b 2 4 x L m 0 g o h g A K K A U A A A A A A A A A A A A A A A A A A A A A A A A A A A A K 0 5 N L s n M z 1 M I h t C G 1 g B Q S w E C L Q A U A A I A C A A L l V R Y J X + 1 B a U A A A D 2 A A A A E g A A A A A A A A A A A A A A A A A A A A A A Q 2 9 u Z m l n L 1 B h Y 2 t h Z 2 U u e G 1 s U E s B A i 0 A F A A C A A g A C 5 V U W A / K 6 a u k A A A A 6 Q A A A B M A A A A A A A A A A A A A A A A A 8 Q A A A F t D b 2 5 0 Z W 5 0 X 1 R 5 c G V z X S 5 4 b W x Q S w E C L Q A U A A I A C A A L l V R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q A z 4 v T n R k e C B 4 p n N / 3 q k Q A A A A A C A A A A A A A D Z g A A w A A A A B A A A A C K Z p 6 v j y z 7 l K v 6 6 f 7 r h 1 p l A A A A A A S A A A C g A A A A E A A A A M E 3 z 5 v l m D H x e I O Z j M c j c E p Q A A A A T 5 D Y 2 i + q A D S Z A T b h M x E p W + B F m d t F L g T 0 w K V j C + j P 4 r E V j m x t D / S 2 F 4 G I u X a Q 3 2 E S S F j K O L e m U L 2 u n V v n V A C 9 3 W q + 9 b H s U z 2 i I u b m f K k Z K x g U A A A A S H g R N I g O a Y U J C u y R 3 W A t n W I Q E c A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D64FC2-06F2-400E-A739-45B65E71F57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ED34727-D1C7-4733-A2E8-40FC499DF330}"/>
</file>

<file path=customXml/itemProps3.xml><?xml version="1.0" encoding="utf-8"?>
<ds:datastoreItem xmlns:ds="http://schemas.openxmlformats.org/officeDocument/2006/customXml" ds:itemID="{3BCD917B-9F05-4D7C-8301-8B904D4F3EEB}"/>
</file>

<file path=customXml/itemProps4.xml><?xml version="1.0" encoding="utf-8"?>
<ds:datastoreItem xmlns:ds="http://schemas.openxmlformats.org/officeDocument/2006/customXml" ds:itemID="{D346E196-FC3C-4D25-989B-E0015D1E41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Infrastructure</vt:lpstr>
      <vt:lpstr>Infrastructure_Detail</vt:lpstr>
      <vt:lpstr>MyVoteNo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2024-02-19T21:03:35Z</dcterms:created>
  <dcterms:modified xsi:type="dcterms:W3CDTF">2024-02-20T16:40:53Z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