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1BDADACF-3CDC-44D1-AEDE-3752E47F2A67}" xr6:coauthVersionLast="47" xr6:coauthVersionMax="47" xr10:uidLastSave="{00000000-0000-0000-0000-000000000000}"/>
  <bookViews>
    <workbookView xWindow="4005" yWindow="600" windowWidth="23850" windowHeight="14940" xr2:uid="{58722B6C-4AF1-41E4-9F7E-3DB7951D7807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Infrastructure" sheetId="15" r:id="rId15"/>
    <sheet name="Infrastructure_Detail" sheetId="16" r:id="rId16"/>
  </sheets>
  <definedNames>
    <definedName name="_Int_B8ecbvXt" localSheetId="1">Perform!$A$7</definedName>
    <definedName name="MyVoteNo">Infrastructure_Detail!$AC$2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6" l="1"/>
</calcChain>
</file>

<file path=xl/sharedStrings.xml><?xml version="1.0" encoding="utf-8"?>
<sst xmlns="http://schemas.openxmlformats.org/spreadsheetml/2006/main" count="1081" uniqueCount="299">
  <si>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</si>
  <si>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</si>
  <si>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</si>
  <si>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</si>
  <si>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</si>
  <si>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</si>
  <si>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</si>
  <si>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</si>
  <si>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Technology Innovation</t>
  </si>
  <si>
    <t>International Cooperation and Resources</t>
  </si>
  <si>
    <t>Research Development and Support</t>
  </si>
  <si>
    <t>Socioeconomic Innovation Partnerships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</si>
  <si>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</si>
  <si>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</si>
  <si>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</si>
  <si>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</si>
  <si>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</si>
  <si>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</si>
  <si>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Science and Innovation</t>
  </si>
  <si>
    <t>Accounting officer</t>
  </si>
  <si>
    <t>Director-General of Science and Innovation</t>
  </si>
  <si>
    <t>Website</t>
  </si>
  <si>
    <t>www.dst.gov.za</t>
  </si>
  <si>
    <t>The Estimates of National Expenditure is available at www.treasury.gov.za. Additional tables in Excel format can be found at www.treasury.gov.za and www.vulekamali.gov.za.</t>
  </si>
  <si>
    <t>Vote 35: Science and Innovation</t>
  </si>
  <si>
    <t>Programme</t>
  </si>
  <si>
    <t>2020/21</t>
  </si>
  <si>
    <t>2021/22</t>
  </si>
  <si>
    <t>2022/23</t>
  </si>
  <si>
    <t>2023/24</t>
  </si>
  <si>
    <t>2024/25</t>
  </si>
  <si>
    <t>Number of doctoral students awarded bursaries per year, as reflected in reports from the National Research Foundation and relevant entities</t>
  </si>
  <si>
    <t>Number of pipeline postgraduate students (BTech, honours and masters students) awarded bursaries per year, as reflected in reports from the National Research Foundation and relevant entities</t>
  </si>
  <si>
    <t xml:space="preserve">Table 35.2 Vote expenditure trends and estimates by programme and economic classification </t>
  </si>
  <si>
    <t>Programmes</t>
  </si>
  <si>
    <t>1. Administration</t>
  </si>
  <si>
    <t>2. Technology Innovation</t>
  </si>
  <si>
    <t>3. International Cooperation and Resources</t>
  </si>
  <si>
    <t>4. Research Development and Support</t>
  </si>
  <si>
    <t>5. Socioeconomic Innovation Partnerships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</si>
  <si>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</si>
  <si>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</si>
  <si>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</si>
  <si>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</si>
  <si>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</si>
  <si>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</si>
  <si>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</si>
  <si>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</si>
  <si>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</si>
  <si>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</si>
  <si>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</si>
  <si>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</si>
  <si>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</si>
  <si>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</si>
  <si>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</si>
  <si>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</si>
  <si>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</si>
  <si>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</si>
  <si>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</si>
  <si>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</si>
  <si>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</si>
  <si>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Advertising</t>
  </si>
  <si>
    <t>Consultants: Business and advisory services</t>
  </si>
  <si>
    <t>Agency and support/outsourced services</t>
  </si>
  <si>
    <t>Property payments</t>
  </si>
  <si>
    <t>Travel and subsistence</t>
  </si>
  <si>
    <t>Venues and facilities</t>
  </si>
  <si>
    <t>Transfers and subsidies1</t>
  </si>
  <si>
    <t>Departmental agencies and accounts</t>
  </si>
  <si>
    <t>Higher education institutions</t>
  </si>
  <si>
    <t>Public corporations and private enterprises</t>
  </si>
  <si>
    <t>Non-profit institutions</t>
  </si>
  <si>
    <t>Households</t>
  </si>
  <si>
    <t>Payments for capital assets</t>
  </si>
  <si>
    <t>Machinery and equipment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</si>
  <si>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</si>
  <si>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</si>
  <si>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</si>
  <si>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35.0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</si>
  <si>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</si>
  <si>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</si>
  <si>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</si>
  <si>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</si>
  <si>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</si>
  <si>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</si>
  <si>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</si>
  <si>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</si>
  <si>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</si>
  <si>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Foreign governments and international organisations</t>
  </si>
  <si>
    <t>Table 35.0 Vote expenditure estimates by programme and economic classification</t>
  </si>
  <si>
    <t>Average:
Expenditure/
Total
(%)</t>
  </si>
  <si>
    <t>Medium-term expenditure estimate</t>
  </si>
  <si>
    <t>Table 35.0 Vote Goods and services expenditure trends and estimates</t>
  </si>
  <si>
    <t>Average:
Expen-
diture/
Total Vote
(%)</t>
  </si>
  <si>
    <t>Administrative fees</t>
  </si>
  <si>
    <t>Minor assets</t>
  </si>
  <si>
    <t>Audit costs: External</t>
  </si>
  <si>
    <t>Bursaries: Employees</t>
  </si>
  <si>
    <t>Catering: Departmental activities</t>
  </si>
  <si>
    <t>Communication</t>
  </si>
  <si>
    <t>Computer services</t>
  </si>
  <si>
    <t>Legal services</t>
  </si>
  <si>
    <t>Contractors</t>
  </si>
  <si>
    <t>Entertainment</t>
  </si>
  <si>
    <t>Fleet services (including government motor transport)</t>
  </si>
  <si>
    <t>Inventory: Fuel, oil and gas</t>
  </si>
  <si>
    <t>Inventory: Medicine</t>
  </si>
  <si>
    <t>Inventory: Other supplies</t>
  </si>
  <si>
    <t>Consumable supplies</t>
  </si>
  <si>
    <t>Consumables: Stationery, printing and office supplies</t>
  </si>
  <si>
    <t>Operating leases</t>
  </si>
  <si>
    <t>Rental and hiring</t>
  </si>
  <si>
    <t>Training and development</t>
  </si>
  <si>
    <t>Operating payments</t>
  </si>
  <si>
    <t>Table 35.4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</si>
  <si>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</si>
  <si>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</si>
  <si>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</si>
  <si>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</si>
  <si>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</si>
  <si>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</si>
  <si>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</si>
  <si>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Science and Innovation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</si>
  <si>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</si>
  <si>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</si>
  <si>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</si>
  <si>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</si>
  <si>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</si>
  <si>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</si>
  <si>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</si>
  <si>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</si>
  <si>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</si>
  <si>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</si>
  <si>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</si>
  <si>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</si>
  <si>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35.3 Vote transfers and subsidies trends and estimates</t>
  </si>
  <si>
    <t>R thousand</t>
  </si>
  <si>
    <t>Social benefits</t>
  </si>
  <si>
    <t>Current</t>
  </si>
  <si>
    <t>Other transfers to households</t>
  </si>
  <si>
    <t>Various institutions: Policy development on human and social development dynamics</t>
  </si>
  <si>
    <t>Various institutions: Strategic science platforms for research and development</t>
  </si>
  <si>
    <t>Departmental agencies (non-business entities)</t>
  </si>
  <si>
    <t>Various institutions: Institutional and programme support research</t>
  </si>
  <si>
    <t>Various institutions: Biofuels research</t>
  </si>
  <si>
    <t>Various institutions: Implementation of bioeconomy strategy</t>
  </si>
  <si>
    <t>Various institutions: Energy grand challenge research</t>
  </si>
  <si>
    <t>Various institutions: Health innovation research</t>
  </si>
  <si>
    <t>Various institutions: HIV and AIDS prevention and treatment technologies research</t>
  </si>
  <si>
    <t>Various institutions: Hydrogen strategy research</t>
  </si>
  <si>
    <t>Various institutions: Innovation projects research</t>
  </si>
  <si>
    <t>Various institutions: Space science research: Economic competitiveness and support package</t>
  </si>
  <si>
    <t>Various institutions: Technology transfer offices: Support of research units</t>
  </si>
  <si>
    <t>Technology Innovation Agency</t>
  </si>
  <si>
    <t>South African National Space Agency</t>
  </si>
  <si>
    <t>National Research Foundation: Research and development in indigenous knowledge systems</t>
  </si>
  <si>
    <t>South African Medical Research Council: Social impact bond</t>
  </si>
  <si>
    <t>Various institutions: Space science research: Space Infrastructure Hub</t>
  </si>
  <si>
    <t>National Research Foundation: Bilateral cooperation for global science development</t>
  </si>
  <si>
    <t>Various institutions: Global science: International multilateral agreements</t>
  </si>
  <si>
    <t>Various institutions: Global science: African multilateral agreements</t>
  </si>
  <si>
    <t>Academy of Science of South Africa</t>
  </si>
  <si>
    <t>Various institutions: Astronomy research and development</t>
  </si>
  <si>
    <t>National Research Foundation: Human resources development for science and engineering</t>
  </si>
  <si>
    <t>National Research Foundation: Human resources development for science and engineering: Economic competitiveness and support package</t>
  </si>
  <si>
    <t>National Research Foundation</t>
  </si>
  <si>
    <t>Various institutions: Science awareness, research and initiatives to encourage youth participation in science</t>
  </si>
  <si>
    <t>National Research Foundation: South African research chairs initiative to develop human resources in science</t>
  </si>
  <si>
    <t>Various institutions: Advanced manufacturing technology strategy implementation</t>
  </si>
  <si>
    <t>Various institutions: Innovative research and development</t>
  </si>
  <si>
    <t>Human Sciences Research Council</t>
  </si>
  <si>
    <t>Various institutions: Local manufacturing capacity research and technical support</t>
  </si>
  <si>
    <t>Various institutions: Local systems of innovation for the cold chain technologies project</t>
  </si>
  <si>
    <t>National Research Foundation: Research information management system</t>
  </si>
  <si>
    <t>Human Science Research Council: Develop and monitor science and technology indicators</t>
  </si>
  <si>
    <t>Various institutions: Environmental innovation</t>
  </si>
  <si>
    <t>Capital</t>
  </si>
  <si>
    <t>Various institutions: Hydrogen strategy (capital)</t>
  </si>
  <si>
    <t>Various institutions: Infrastructure projects for research and development</t>
  </si>
  <si>
    <t>National Research Foundation: Square Kilometre Array: Capital contribution to research</t>
  </si>
  <si>
    <t xml:space="preserve">   </t>
  </si>
  <si>
    <t>Other transfers to public corporations</t>
  </si>
  <si>
    <t>Various insititutions: Indigenous knowledge systems</t>
  </si>
  <si>
    <t>Various institutions: Indigenous knowledge systems</t>
  </si>
  <si>
    <t>Various institutions: Emerging research areas</t>
  </si>
  <si>
    <t>The South African Council for Natural Applied Scientific Professions</t>
  </si>
  <si>
    <t>Various institutions: ICT</t>
  </si>
  <si>
    <t>Council for Scientific and Industrial Research: Mining research and development</t>
  </si>
  <si>
    <t>Various institutions: Resource-based industries research and development</t>
  </si>
  <si>
    <t>Council for Scientific and Industrial Research: Cyberinfrastructure research and development</t>
  </si>
  <si>
    <t>Other transfers to private enterprises</t>
  </si>
  <si>
    <t>Subsidies on products and production</t>
  </si>
  <si>
    <t>Council for Scientific and Industrial Research</t>
  </si>
  <si>
    <t>Various institutions: Implementation of the bioeconomy strategy</t>
  </si>
  <si>
    <t>International Centre for Genetic Engineering and Biotechnology</t>
  </si>
  <si>
    <t>Various institutions: Technology transfer offices: Support for research units</t>
  </si>
  <si>
    <t>Departmental receipts</t>
  </si>
  <si>
    <t>Table 35.5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</si>
  <si>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</si>
  <si>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</si>
  <si>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</si>
  <si>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</si>
  <si>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</si>
  <si>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Other sales</t>
  </si>
  <si>
    <t>of which:</t>
  </si>
  <si>
    <t>Services rendered: Commission on insurance</t>
  </si>
  <si>
    <t>Sales of scrap, waste, arms and other used current goods</t>
  </si>
  <si>
    <t>Sales: Scrap, waste and other goods</t>
  </si>
  <si>
    <t>Interest, dividends and rent on land</t>
  </si>
  <si>
    <t>Interest</t>
  </si>
  <si>
    <t>Sales of capital assets</t>
  </si>
  <si>
    <t>Transactions in financial assets and liabilities</t>
  </si>
  <si>
    <t>Table 35.6 Administration expenditure trends and estimates by subprogramme and economic classification</t>
  </si>
  <si>
    <t>Subprogramme</t>
  </si>
  <si>
    <t>Ministry</t>
  </si>
  <si>
    <t>Institutional Planning and Support</t>
  </si>
  <si>
    <t>Corporate Services</t>
  </si>
  <si>
    <t>Office Accommodation</t>
  </si>
  <si>
    <t>Proportion of total programme 
expenditure to vote expenditure</t>
  </si>
  <si>
    <t>Details of transfers and subsidies</t>
  </si>
  <si>
    <t>Table 35.8 Technology Innovation expenditure trends and estimates by subprogramme and economic classification</t>
  </si>
  <si>
    <t>Space Science</t>
  </si>
  <si>
    <t>Hydrogen and Energy</t>
  </si>
  <si>
    <t>Bio-innovation</t>
  </si>
  <si>
    <t>Innovation Priorities and Instruments</t>
  </si>
  <si>
    <t>National Intellectual Property Management Office</t>
  </si>
  <si>
    <t>Office of the Deputy Director-General: Technology Innovation</t>
  </si>
  <si>
    <t>Table 35.10 International Cooperation and Resources expenditure trends and estimates by subprogramme and economic classification</t>
  </si>
  <si>
    <t>Multilateral Cooperation and Africa</t>
  </si>
  <si>
    <t>International Resources</t>
  </si>
  <si>
    <t>Overseas Bilateral Cooperation</t>
  </si>
  <si>
    <t>Office of the Deputy Director-General: International Cooperation and Resources</t>
  </si>
  <si>
    <t>Table 35.12 Research Development and Support expenditure trends and estimates by subprogramme and economic classification</t>
  </si>
  <si>
    <t>Human Capital and Science Promotions</t>
  </si>
  <si>
    <t>Science Missions</t>
  </si>
  <si>
    <t>Basic Science and Infrastructure</t>
  </si>
  <si>
    <t>Astronomy</t>
  </si>
  <si>
    <t>Office of the Deputy Director-General: Research, Development and Support</t>
  </si>
  <si>
    <t>Table 35.14 Socioeconomic Innovation Partnerships expenditure trends and estimates by subprogramme and economic classification</t>
  </si>
  <si>
    <t>Sector Innovation and Green Economy</t>
  </si>
  <si>
    <t>Innovation for Inclusive Development</t>
  </si>
  <si>
    <t>Science and Technology Investment</t>
  </si>
  <si>
    <t>Technology Localisation, Beneficiation and Advanced Manufacturing</t>
  </si>
  <si>
    <t>Office of the Deputy Director-General: Socioeconomic Innovation Partnership</t>
  </si>
  <si>
    <t>New infrastructure assets</t>
  </si>
  <si>
    <t>Existing infrastructure assets</t>
  </si>
  <si>
    <t>Adjusted
appropriation</t>
  </si>
  <si>
    <t>Infrastructure transfers</t>
  </si>
  <si>
    <t>Total Infrastructure</t>
  </si>
  <si>
    <t>Capital infrastructure</t>
  </si>
  <si>
    <t>Table 35.1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</si>
  <si>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</si>
  <si>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</si>
  <si>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</si>
  <si>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</si>
  <si>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</si>
  <si>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</si>
  <si>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</si>
  <si>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</si>
  <si>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</si>
  <si>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</si>
  <si>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</si>
  <si>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</si>
  <si>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 </t>
  </si>
  <si>
    <t>Research, Development and Support</t>
  </si>
  <si>
    <t>Priority 3: Education, skills and health</t>
  </si>
  <si>
    <t xml:space="preserve">Number of emerging researchers awarded research grants per year through programmes managed by the National Research Foundation, as reflected in their project reports </t>
  </si>
  <si>
    <t>Number of knowledge products on innovation for inclusive development published per year</t>
  </si>
  <si>
    <t>Priority 2: Economic transformation and job creation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</si>
  <si>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</si>
  <si>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</si>
  <si>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</si>
  <si>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</si>
  <si>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</si>
  <si>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</si>
  <si>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</si>
  <si>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</si>
  <si>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</si>
  <si>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</si>
  <si>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Various</t>
  </si>
  <si>
    <t>35</t>
  </si>
  <si>
    <t>Hydrogen strategy</t>
  </si>
  <si>
    <t>Research Equipment</t>
  </si>
  <si>
    <t>Purchase of equipment</t>
  </si>
  <si>
    <t>On-going</t>
  </si>
  <si>
    <t>National nanotechnology centres</t>
  </si>
  <si>
    <t>Research Centres</t>
  </si>
  <si>
    <t>Equipping of centres</t>
  </si>
  <si>
    <t>Cyber infrastructure</t>
  </si>
  <si>
    <t>Broadband Highperformance Computing Hardware</t>
  </si>
  <si>
    <t>Creation of broadband network connectivity and high performance computing</t>
  </si>
  <si>
    <t>Space infrastructure</t>
  </si>
  <si>
    <t>Satellite</t>
  </si>
  <si>
    <t>Construction of satellite</t>
  </si>
  <si>
    <t>Construction</t>
  </si>
  <si>
    <t>Square Kilometre Array</t>
  </si>
  <si>
    <t>Radio Telescopes</t>
  </si>
  <si>
    <t>Construction of telescopes</t>
  </si>
  <si>
    <t>Summary of expenditure on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</si>
</sst>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5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67" fontId="4" fillId="2" borderId="14" xfId="1" applyNumberFormat="1" applyFont="1" applyFill="1" applyBorder="1" applyAlignment="1">
      <alignment horizontal="right" vertical="top"/>
    </xf>
    <xf numFmtId="167" fontId="4" fillId="2" borderId="22" xfId="1" applyNumberFormat="1" applyFont="1" applyFill="1" applyBorder="1" applyAlignment="1">
      <alignment horizontal="right" vertical="top"/>
    </xf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4" fillId="3" borderId="14" xfId="7" applyNumberFormat="1" applyFont="1" applyFill="1" applyBorder="1" applyAlignment="1">
      <alignment horizontal="right" vertical="top"/>
    </xf>
    <xf numFmtId="170" fontId="6" fillId="2" borderId="21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3" fontId="4" fillId="0" borderId="0" xfId="0" applyNumberFormat="1" applyFont="1" applyAlignment="1">
      <alignment horizontal="left" indent="2"/>
    </xf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16" xfId="4" applyNumberFormat="1" applyFont="1" applyFill="1" applyBorder="1" applyAlignment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23" xfId="4" applyNumberFormat="1" applyFont="1" applyBorder="1" applyAlignment="1">
      <alignment vertical="top"/>
    </xf>
    <xf numFmtId="169" fontId="15" fillId="0" borderId="24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4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4" fillId="0" borderId="0" xfId="4" applyFont="1" applyAlignment="1">
      <alignment wrapText="1"/>
    </xf>
    <xf numFmtId="0" fontId="24" fillId="0" borderId="0" xfId="4" applyFont="1"/>
    <xf numFmtId="0" fontId="24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5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16" xfId="0" applyNumberFormat="1" applyFont="1" applyBorder="1"/>
    <xf numFmtId="176" fontId="4" fillId="0" borderId="0" xfId="0" applyNumberFormat="1" applyFont="1"/>
    <xf numFmtId="176" fontId="4" fillId="0" borderId="28" xfId="0" applyNumberFormat="1" applyFont="1" applyBorder="1"/>
    <xf numFmtId="176" fontId="4" fillId="0" borderId="6" xfId="0" applyNumberFormat="1" applyFont="1" applyBorder="1"/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165" fontId="25" fillId="0" borderId="0" xfId="0" applyNumberFormat="1" applyFont="1" applyAlignment="1">
      <alignment horizontal="left" wrapText="1"/>
    </xf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7" fillId="0" borderId="14" xfId="0" applyFont="1" applyBorder="1" applyAlignment="1">
      <alignment vertical="center" wrapText="1"/>
    </xf>
    <xf numFmtId="0" fontId="27" fillId="0" borderId="14" xfId="0" applyFont="1" applyBorder="1" applyAlignment="1">
      <alignment horizontal="right" vertical="center" wrapText="1"/>
    </xf>
    <xf numFmtId="0" fontId="28" fillId="0" borderId="14" xfId="0" applyFont="1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27" fillId="0" borderId="2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0" fillId="0" borderId="2" xfId="0" applyBorder="1"/>
    <xf numFmtId="177" fontId="28" fillId="0" borderId="14" xfId="8" applyNumberFormat="1" applyFont="1" applyBorder="1" applyAlignment="1">
      <alignment horizontal="right" vertical="center" wrapText="1" indent="1"/>
    </xf>
    <xf numFmtId="177" fontId="28" fillId="0" borderId="14" xfId="8" applyNumberFormat="1" applyFont="1" applyBorder="1" applyAlignment="1">
      <alignment vertical="center" wrapText="1"/>
    </xf>
    <xf numFmtId="177" fontId="28" fillId="0" borderId="8" xfId="8" applyNumberFormat="1" applyFont="1" applyBorder="1" applyAlignment="1">
      <alignment horizontal="right" vertical="center" wrapText="1" indent="1"/>
    </xf>
    <xf numFmtId="177" fontId="28" fillId="0" borderId="8" xfId="8" applyNumberFormat="1" applyFont="1" applyBorder="1" applyAlignment="1">
      <alignment vertical="center" wrapText="1"/>
    </xf>
    <xf numFmtId="177" fontId="28" fillId="0" borderId="8" xfId="8" applyNumberFormat="1" applyFont="1" applyBorder="1" applyAlignment="1">
      <alignment horizontal="right" vertical="center" wrapText="1"/>
    </xf>
    <xf numFmtId="177" fontId="0" fillId="0" borderId="0" xfId="8" applyNumberFormat="1" applyFont="1"/>
    <xf numFmtId="0" fontId="6" fillId="0" borderId="0" xfId="3" applyFont="1"/>
    <xf numFmtId="177" fontId="29" fillId="0" borderId="0" xfId="8" applyNumberFormat="1" applyFont="1"/>
    <xf numFmtId="0" fontId="29" fillId="0" borderId="0" xfId="0" applyFont="1"/>
    <xf numFmtId="0" fontId="29" fillId="0" borderId="0" xfId="0" applyFont="1" applyAlignment="1">
      <alignment vertical="top" wrapText="1"/>
    </xf>
    <xf numFmtId="177" fontId="29" fillId="0" borderId="0" xfId="8" applyNumberFormat="1" applyFont="1" applyAlignment="1">
      <alignment vertical="top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29" fillId="4" borderId="9" xfId="0" applyFont="1" applyFill="1" applyBorder="1" applyAlignment="1">
      <alignment vertical="top" wrapText="1"/>
    </xf>
    <xf numFmtId="177" fontId="29" fillId="4" borderId="9" xfId="8" applyNumberFormat="1" applyFont="1" applyFill="1" applyBorder="1" applyAlignment="1">
      <alignment vertical="top" wrapText="1"/>
    </xf>
    <xf numFmtId="0" fontId="29" fillId="4" borderId="0" xfId="0" applyFont="1" applyFill="1" applyAlignment="1">
      <alignment vertical="top" wrapText="1"/>
    </xf>
    <xf numFmtId="177" fontId="29" fillId="4" borderId="0" xfId="8" applyNumberFormat="1" applyFont="1" applyFill="1" applyBorder="1" applyAlignment="1">
      <alignment vertical="top" wrapText="1"/>
    </xf>
    <xf numFmtId="0" fontId="29" fillId="4" borderId="36" xfId="0" applyFont="1" applyFill="1" applyBorder="1" applyAlignment="1">
      <alignment vertical="top" wrapText="1"/>
    </xf>
    <xf numFmtId="177" fontId="29" fillId="4" borderId="36" xfId="8" applyNumberFormat="1" applyFont="1" applyFill="1" applyBorder="1" applyAlignment="1">
      <alignment vertical="top" wrapText="1"/>
    </xf>
  </cellXfs>
  <cellStyles count="9">
    <cellStyle name="Comma" xfId="8" builtinId="3"/>
    <cellStyle name="Jeffery" xfId="5" xr:uid="{8B37C4CD-9161-420D-820F-99FA0951876E}"/>
    <cellStyle name="Normal" xfId="0" builtinId="0"/>
    <cellStyle name="Normal_Draft database layout (2)" xfId="6" xr:uid="{82F09D2A-765F-4B3B-B81A-C93F90DE95C8}"/>
    <cellStyle name="Normal_Link to db" xfId="3" xr:uid="{B4091169-E3D5-4CB5-8A8C-000AD61C0CA5}"/>
    <cellStyle name="Normal_NMTEE - Master (25 Aug)" xfId="2" xr:uid="{26772D46-B2C1-478A-BEA7-280B4A63C51C}"/>
    <cellStyle name="Normal_Revenue Tables 2" xfId="4" xr:uid="{236F9039-663D-424C-8618-997521B6D3FB}"/>
    <cellStyle name="Percent" xfId="1" builtinId="5"/>
    <cellStyle name="Percent 2" xfId="7" xr:uid="{D89AC24A-2E0B-48AD-9768-3FA6EC921207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327DD6EC-D876-437E-8E5F-1AE6182A5F7F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C6AD3D-FEC7-4B45-A17E-0FA4B10344B1}" name="Table1" displayName="Table1" ref="AC2" headerRowCount="0" totalsRowShown="0">
  <tableColumns count="1">
    <tableColumn id="1" xr3:uid="{7775ADCD-96D1-49EF-A6DE-2943BDD9B91A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AA39E-604D-4CA7-9FD5-2D703A76A905}">
  <sheetPr codeName="Sheet1"/>
  <dimension ref="A1:H16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24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12</v>
      </c>
      <c r="G4" s="17" t="s">
        <v>13</v>
      </c>
      <c r="H4" s="18" t="s">
        <v>14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15</v>
      </c>
      <c r="G5" s="19" t="s">
        <v>15</v>
      </c>
      <c r="H5" s="20" t="s">
        <v>15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332.34</v>
      </c>
      <c r="D7" s="15">
        <v>16.431999999999999</v>
      </c>
      <c r="E7" s="15">
        <v>10.553000000000001</v>
      </c>
      <c r="F7" s="15">
        <v>359.32499999999999</v>
      </c>
      <c r="G7" s="15">
        <v>375.24099999999999</v>
      </c>
      <c r="H7" s="22">
        <v>392.43299999999999</v>
      </c>
    </row>
    <row r="8" spans="1:8" x14ac:dyDescent="0.25">
      <c r="A8" s="13" t="s">
        <v>8</v>
      </c>
      <c r="B8" s="14"/>
      <c r="C8" s="15">
        <v>78.945999999999998</v>
      </c>
      <c r="D8" s="15">
        <v>1844.2729999999999</v>
      </c>
      <c r="E8" s="15">
        <v>0</v>
      </c>
      <c r="F8" s="15">
        <v>1923.2190000000001</v>
      </c>
      <c r="G8" s="15">
        <v>1627.7180000000001</v>
      </c>
      <c r="H8" s="22">
        <v>1718.5889999999999</v>
      </c>
    </row>
    <row r="9" spans="1:8" ht="27" x14ac:dyDescent="0.25">
      <c r="A9" s="13" t="s">
        <v>9</v>
      </c>
      <c r="B9" s="14"/>
      <c r="C9" s="15">
        <v>76.402000000000001</v>
      </c>
      <c r="D9" s="15">
        <v>69.816000000000003</v>
      </c>
      <c r="E9" s="15">
        <v>0</v>
      </c>
      <c r="F9" s="15">
        <v>146.21799999999999</v>
      </c>
      <c r="G9" s="15">
        <v>152.72999999999999</v>
      </c>
      <c r="H9" s="22">
        <v>159.59200000000001</v>
      </c>
    </row>
    <row r="10" spans="1:8" ht="27" x14ac:dyDescent="0.25">
      <c r="A10" s="13" t="s">
        <v>10</v>
      </c>
      <c r="B10" s="14"/>
      <c r="C10" s="15">
        <v>58.368000000000002</v>
      </c>
      <c r="D10" s="15">
        <v>5355.2160000000003</v>
      </c>
      <c r="E10" s="15">
        <v>0</v>
      </c>
      <c r="F10" s="15">
        <v>5413.5839999999998</v>
      </c>
      <c r="G10" s="15">
        <v>5233.5959999999995</v>
      </c>
      <c r="H10" s="22">
        <v>5472.5950000000003</v>
      </c>
    </row>
    <row r="11" spans="1:8" ht="27" x14ac:dyDescent="0.25">
      <c r="A11" s="13" t="s">
        <v>11</v>
      </c>
      <c r="B11" s="14"/>
      <c r="C11" s="15">
        <v>57.838000000000001</v>
      </c>
      <c r="D11" s="15">
        <v>1568.3130000000001</v>
      </c>
      <c r="E11" s="15">
        <v>0</v>
      </c>
      <c r="F11" s="15">
        <v>1626.1510000000001</v>
      </c>
      <c r="G11" s="15">
        <v>1699.8389999999999</v>
      </c>
      <c r="H11" s="22">
        <v>1766.8789999999999</v>
      </c>
    </row>
    <row r="12" spans="1:8" x14ac:dyDescent="0.25">
      <c r="A12" s="23" t="s">
        <v>16</v>
      </c>
      <c r="B12" s="24"/>
      <c r="C12" s="25">
        <v>603.89400000000001</v>
      </c>
      <c r="D12" s="25">
        <v>8854.0499999999993</v>
      </c>
      <c r="E12" s="25">
        <v>10.553000000000001</v>
      </c>
      <c r="F12" s="25">
        <v>9468.4969999999994</v>
      </c>
      <c r="G12" s="37">
        <v>9089.1239999999998</v>
      </c>
      <c r="H12" s="38">
        <v>9510.0879999999997</v>
      </c>
    </row>
    <row r="13" spans="1:8" x14ac:dyDescent="0.25">
      <c r="A13" s="26" t="s">
        <v>17</v>
      </c>
      <c r="B13" s="27"/>
      <c r="C13" s="27" t="s">
        <v>18</v>
      </c>
      <c r="D13" s="28"/>
      <c r="E13" s="28"/>
      <c r="F13" s="28"/>
      <c r="G13" s="27"/>
      <c r="H13" s="27"/>
    </row>
    <row r="14" spans="1:8" x14ac:dyDescent="0.25">
      <c r="A14" s="29" t="s">
        <v>19</v>
      </c>
      <c r="B14" s="30"/>
      <c r="C14" s="30" t="s">
        <v>20</v>
      </c>
      <c r="D14" s="31"/>
      <c r="E14" s="31"/>
      <c r="F14" s="31"/>
      <c r="G14" s="30"/>
      <c r="H14" s="30"/>
    </row>
    <row r="15" spans="1:8" x14ac:dyDescent="0.25">
      <c r="A15" s="32" t="s">
        <v>21</v>
      </c>
      <c r="B15" s="33"/>
      <c r="C15" s="33" t="s">
        <v>22</v>
      </c>
      <c r="D15" s="34"/>
      <c r="E15" s="34"/>
      <c r="F15" s="39"/>
      <c r="G15" s="33"/>
      <c r="H15" s="33"/>
    </row>
    <row r="16" spans="1:8" x14ac:dyDescent="0.25">
      <c r="A16" s="35" t="s">
        <v>23</v>
      </c>
      <c r="B16" s="36"/>
      <c r="C16" s="36"/>
      <c r="D16" s="36"/>
      <c r="E16" s="36"/>
      <c r="F16" s="36"/>
      <c r="G16" s="36"/>
      <c r="H16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C35A7-DFE9-48C0-9F4C-2599FE67D110}">
  <sheetPr codeName="Sheet10"/>
  <dimension ref="A1:L55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212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62" t="s">
        <v>213</v>
      </c>
      <c r="B4" s="404" t="s">
        <v>40</v>
      </c>
      <c r="C4" s="405"/>
      <c r="D4" s="59"/>
      <c r="E4" s="60" t="s">
        <v>41</v>
      </c>
      <c r="F4" s="463" t="s">
        <v>42</v>
      </c>
      <c r="G4" s="350" t="s">
        <v>43</v>
      </c>
      <c r="H4" s="405" t="s">
        <v>44</v>
      </c>
      <c r="I4" s="464"/>
      <c r="J4" s="464"/>
      <c r="K4" s="463" t="s">
        <v>42</v>
      </c>
      <c r="L4" s="465" t="s">
        <v>45</v>
      </c>
    </row>
    <row r="5" spans="1:12" x14ac:dyDescent="0.25">
      <c r="A5" s="64" t="s">
        <v>2</v>
      </c>
      <c r="B5" s="65" t="s">
        <v>26</v>
      </c>
      <c r="C5" s="65" t="s">
        <v>27</v>
      </c>
      <c r="D5" s="268" t="s">
        <v>28</v>
      </c>
      <c r="E5" s="269" t="s">
        <v>29</v>
      </c>
      <c r="F5" s="354" t="s">
        <v>46</v>
      </c>
      <c r="G5" s="355"/>
      <c r="H5" s="65" t="s">
        <v>30</v>
      </c>
      <c r="I5" s="65" t="s">
        <v>13</v>
      </c>
      <c r="J5" s="65" t="s">
        <v>14</v>
      </c>
      <c r="K5" s="354" t="s">
        <v>47</v>
      </c>
      <c r="L5" s="466"/>
    </row>
    <row r="6" spans="1:12" x14ac:dyDescent="0.25">
      <c r="A6" s="13" t="s">
        <v>214</v>
      </c>
      <c r="B6" s="72">
        <v>4.8550000000000004</v>
      </c>
      <c r="C6" s="72">
        <v>2.58</v>
      </c>
      <c r="D6" s="168">
        <v>2.7959999999999998</v>
      </c>
      <c r="E6" s="103">
        <v>5.7450000000000001</v>
      </c>
      <c r="F6" s="467">
        <v>5.8000000000000003E-2</v>
      </c>
      <c r="G6" s="467">
        <v>1.2E-2</v>
      </c>
      <c r="H6" s="72">
        <v>6.0019999999999998</v>
      </c>
      <c r="I6" s="72">
        <v>6.2610000000000001</v>
      </c>
      <c r="J6" s="72">
        <v>6.548</v>
      </c>
      <c r="K6" s="467">
        <v>4.4999999999999998E-2</v>
      </c>
      <c r="L6" s="467">
        <v>1.6E-2</v>
      </c>
    </row>
    <row r="7" spans="1:12" ht="18" x14ac:dyDescent="0.25">
      <c r="A7" s="13" t="s">
        <v>215</v>
      </c>
      <c r="B7" s="75">
        <v>113.247</v>
      </c>
      <c r="C7" s="75">
        <v>145.262</v>
      </c>
      <c r="D7" s="208">
        <v>165.905</v>
      </c>
      <c r="E7" s="15">
        <v>202.70400000000001</v>
      </c>
      <c r="F7" s="468">
        <v>0.214</v>
      </c>
      <c r="G7" s="468">
        <v>0.47199999999999998</v>
      </c>
      <c r="H7" s="75">
        <v>177.084</v>
      </c>
      <c r="I7" s="75">
        <v>184.93100000000001</v>
      </c>
      <c r="J7" s="75">
        <v>193.40299999999999</v>
      </c>
      <c r="K7" s="468">
        <v>-1.6E-2</v>
      </c>
      <c r="L7" s="468">
        <v>0.48799999999999999</v>
      </c>
    </row>
    <row r="8" spans="1:12" x14ac:dyDescent="0.25">
      <c r="A8" s="13" t="s">
        <v>216</v>
      </c>
      <c r="B8" s="75">
        <v>134.90700000000001</v>
      </c>
      <c r="C8" s="75">
        <v>145.922</v>
      </c>
      <c r="D8" s="208">
        <v>159.31100000000001</v>
      </c>
      <c r="E8" s="15">
        <v>213</v>
      </c>
      <c r="F8" s="468">
        <v>0.16400000000000001</v>
      </c>
      <c r="G8" s="468">
        <v>0.49099999999999999</v>
      </c>
      <c r="H8" s="75">
        <v>170.25800000000001</v>
      </c>
      <c r="I8" s="75">
        <v>177.8</v>
      </c>
      <c r="J8" s="75">
        <v>185.947</v>
      </c>
      <c r="K8" s="468">
        <v>-4.3999999999999997E-2</v>
      </c>
      <c r="L8" s="468">
        <v>0.48099999999999998</v>
      </c>
    </row>
    <row r="9" spans="1:12" x14ac:dyDescent="0.25">
      <c r="A9" s="13" t="s">
        <v>217</v>
      </c>
      <c r="B9" s="75">
        <v>9.2309999999999999</v>
      </c>
      <c r="C9" s="75">
        <v>10.689</v>
      </c>
      <c r="D9" s="208">
        <v>8.0749999999999993</v>
      </c>
      <c r="E9" s="15">
        <v>5.7240000000000002</v>
      </c>
      <c r="F9" s="468">
        <v>-0.14699999999999999</v>
      </c>
      <c r="G9" s="468">
        <v>2.5000000000000001E-2</v>
      </c>
      <c r="H9" s="75">
        <v>5.9809999999999999</v>
      </c>
      <c r="I9" s="75">
        <v>6.2489999999999997</v>
      </c>
      <c r="J9" s="75">
        <v>6.5350000000000001</v>
      </c>
      <c r="K9" s="468">
        <v>4.4999999999999998E-2</v>
      </c>
      <c r="L9" s="468">
        <v>1.6E-2</v>
      </c>
    </row>
    <row r="10" spans="1:12" x14ac:dyDescent="0.25">
      <c r="A10" s="78" t="s">
        <v>15</v>
      </c>
      <c r="B10" s="79">
        <v>262.24</v>
      </c>
      <c r="C10" s="79">
        <v>304.45299999999997</v>
      </c>
      <c r="D10" s="217">
        <v>336.08699999999999</v>
      </c>
      <c r="E10" s="37">
        <v>427.173</v>
      </c>
      <c r="F10" s="469">
        <v>0.17699999999999999</v>
      </c>
      <c r="G10" s="469">
        <v>1</v>
      </c>
      <c r="H10" s="79">
        <v>359.32499999999999</v>
      </c>
      <c r="I10" s="79">
        <v>375.24099999999999</v>
      </c>
      <c r="J10" s="79">
        <v>392.43299999999999</v>
      </c>
      <c r="K10" s="469">
        <v>-2.8000000000000001E-2</v>
      </c>
      <c r="L10" s="469">
        <v>1</v>
      </c>
    </row>
    <row r="11" spans="1:12" ht="18" x14ac:dyDescent="0.25">
      <c r="A11" s="83" t="s">
        <v>55</v>
      </c>
      <c r="B11" s="470" t="s">
        <v>12</v>
      </c>
      <c r="C11" s="470"/>
      <c r="D11" s="471"/>
      <c r="E11" s="472">
        <v>0</v>
      </c>
      <c r="F11" s="473"/>
      <c r="G11" s="473"/>
      <c r="H11" s="474">
        <v>0</v>
      </c>
      <c r="I11" s="475">
        <v>0</v>
      </c>
      <c r="J11" s="476">
        <v>0</v>
      </c>
      <c r="K11" s="473"/>
      <c r="L11" s="473"/>
    </row>
    <row r="12" spans="1:12" x14ac:dyDescent="0.25">
      <c r="A12" s="477"/>
      <c r="B12" s="478"/>
      <c r="C12" s="478"/>
      <c r="D12" s="478"/>
      <c r="E12" s="478"/>
      <c r="F12" s="479"/>
      <c r="G12" s="479"/>
      <c r="H12" s="478"/>
      <c r="I12" s="480"/>
      <c r="J12" s="480"/>
      <c r="K12" s="480"/>
      <c r="L12" s="480"/>
    </row>
    <row r="13" spans="1:12" x14ac:dyDescent="0.25">
      <c r="A13" s="481" t="s">
        <v>56</v>
      </c>
      <c r="B13" s="482"/>
      <c r="C13" s="482"/>
      <c r="D13" s="482"/>
      <c r="E13" s="482"/>
      <c r="F13" s="483"/>
      <c r="G13" s="483"/>
      <c r="H13" s="482"/>
      <c r="I13" s="482"/>
      <c r="J13" s="482"/>
      <c r="K13" s="482"/>
      <c r="L13" s="482"/>
    </row>
    <row r="14" spans="1:12" x14ac:dyDescent="0.25">
      <c r="A14" s="123" t="s">
        <v>57</v>
      </c>
      <c r="B14" s="99">
        <v>239.87899999999999</v>
      </c>
      <c r="C14" s="99">
        <v>279.57600000000002</v>
      </c>
      <c r="D14" s="99">
        <v>310.18299999999999</v>
      </c>
      <c r="E14" s="25">
        <v>400.52</v>
      </c>
      <c r="F14" s="484">
        <v>0.186</v>
      </c>
      <c r="G14" s="484">
        <v>0.92500000000000004</v>
      </c>
      <c r="H14" s="99">
        <v>332.34</v>
      </c>
      <c r="I14" s="99">
        <v>347.37299999999999</v>
      </c>
      <c r="J14" s="99">
        <v>363.28800000000001</v>
      </c>
      <c r="K14" s="484">
        <v>-3.2000000000000001E-2</v>
      </c>
      <c r="L14" s="484">
        <v>0.92900000000000005</v>
      </c>
    </row>
    <row r="15" spans="1:12" x14ac:dyDescent="0.25">
      <c r="A15" s="13" t="s">
        <v>58</v>
      </c>
      <c r="B15" s="102">
        <v>151.57900000000001</v>
      </c>
      <c r="C15" s="72">
        <v>154.952</v>
      </c>
      <c r="D15" s="72">
        <v>158.87700000000001</v>
      </c>
      <c r="E15" s="103">
        <v>188.94900000000001</v>
      </c>
      <c r="F15" s="467">
        <v>7.5999999999999998E-2</v>
      </c>
      <c r="G15" s="467">
        <v>0.49199999999999999</v>
      </c>
      <c r="H15" s="102">
        <v>183.68100000000001</v>
      </c>
      <c r="I15" s="72">
        <v>191.732</v>
      </c>
      <c r="J15" s="168">
        <v>200.51599999999999</v>
      </c>
      <c r="K15" s="467">
        <v>0.02</v>
      </c>
      <c r="L15" s="467">
        <v>0.49199999999999999</v>
      </c>
    </row>
    <row r="16" spans="1:12" x14ac:dyDescent="0.25">
      <c r="A16" s="13" t="s">
        <v>85</v>
      </c>
      <c r="B16" s="22">
        <v>88.3</v>
      </c>
      <c r="C16" s="75">
        <v>124.624</v>
      </c>
      <c r="D16" s="75">
        <v>151.30600000000001</v>
      </c>
      <c r="E16" s="15">
        <v>211.571</v>
      </c>
      <c r="F16" s="468">
        <v>0.33800000000000002</v>
      </c>
      <c r="G16" s="468">
        <v>0.433</v>
      </c>
      <c r="H16" s="22">
        <v>148.65899999999999</v>
      </c>
      <c r="I16" s="75">
        <v>155.64099999999999</v>
      </c>
      <c r="J16" s="208">
        <v>162.77199999999999</v>
      </c>
      <c r="K16" s="468">
        <v>-8.4000000000000005E-2</v>
      </c>
      <c r="L16" s="468">
        <v>0.437</v>
      </c>
    </row>
    <row r="17" spans="1:12" x14ac:dyDescent="0.25">
      <c r="A17" s="106" t="s">
        <v>60</v>
      </c>
      <c r="B17" s="485"/>
      <c r="C17" s="109"/>
      <c r="D17" s="109"/>
      <c r="E17" s="110"/>
      <c r="F17" s="486"/>
      <c r="G17" s="486">
        <v>0</v>
      </c>
      <c r="H17" s="107"/>
      <c r="I17" s="108"/>
      <c r="J17" s="487"/>
      <c r="K17" s="486"/>
      <c r="L17" s="486">
        <v>0</v>
      </c>
    </row>
    <row r="18" spans="1:12" x14ac:dyDescent="0.25">
      <c r="A18" s="106" t="s">
        <v>61</v>
      </c>
      <c r="B18" s="113">
        <v>4.2539999999999996</v>
      </c>
      <c r="C18" s="114">
        <v>21.283999999999999</v>
      </c>
      <c r="D18" s="114">
        <v>23.318999999999999</v>
      </c>
      <c r="E18" s="115">
        <v>14.339</v>
      </c>
      <c r="F18" s="488">
        <v>0.499</v>
      </c>
      <c r="G18" s="488">
        <v>4.8000000000000001E-2</v>
      </c>
      <c r="H18" s="113">
        <v>12.894</v>
      </c>
      <c r="I18" s="114">
        <v>13.472</v>
      </c>
      <c r="J18" s="489">
        <v>14.089</v>
      </c>
      <c r="K18" s="488">
        <v>-6.0000000000000001E-3</v>
      </c>
      <c r="L18" s="488">
        <v>3.5000000000000003E-2</v>
      </c>
    </row>
    <row r="19" spans="1:12" ht="18" x14ac:dyDescent="0.25">
      <c r="A19" s="106" t="s">
        <v>62</v>
      </c>
      <c r="B19" s="113">
        <v>5.2119999999999997</v>
      </c>
      <c r="C19" s="114">
        <v>8.4149999999999991</v>
      </c>
      <c r="D19" s="114">
        <v>14.196999999999999</v>
      </c>
      <c r="E19" s="115">
        <v>10.840999999999999</v>
      </c>
      <c r="F19" s="488">
        <v>0.27700000000000002</v>
      </c>
      <c r="G19" s="488">
        <v>2.9000000000000001E-2</v>
      </c>
      <c r="H19" s="113">
        <v>11.561999999999999</v>
      </c>
      <c r="I19" s="114">
        <v>12.083</v>
      </c>
      <c r="J19" s="489">
        <v>12.637</v>
      </c>
      <c r="K19" s="488">
        <v>5.1999999999999998E-2</v>
      </c>
      <c r="L19" s="488">
        <v>0.03</v>
      </c>
    </row>
    <row r="20" spans="1:12" ht="18" x14ac:dyDescent="0.25">
      <c r="A20" s="106" t="s">
        <v>63</v>
      </c>
      <c r="B20" s="113">
        <v>7.8209999999999997</v>
      </c>
      <c r="C20" s="114">
        <v>9.7850000000000001</v>
      </c>
      <c r="D20" s="114">
        <v>8.1140000000000008</v>
      </c>
      <c r="E20" s="115">
        <v>4.798</v>
      </c>
      <c r="F20" s="488">
        <v>-0.15</v>
      </c>
      <c r="G20" s="488">
        <v>2.3E-2</v>
      </c>
      <c r="H20" s="113">
        <v>7.6139999999999999</v>
      </c>
      <c r="I20" s="114">
        <v>7.9560000000000004</v>
      </c>
      <c r="J20" s="489">
        <v>8.3209999999999997</v>
      </c>
      <c r="K20" s="488">
        <v>0.20100000000000001</v>
      </c>
      <c r="L20" s="488">
        <v>1.7999999999999999E-2</v>
      </c>
    </row>
    <row r="21" spans="1:12" x14ac:dyDescent="0.25">
      <c r="A21" s="106" t="s">
        <v>110</v>
      </c>
      <c r="B21" s="113">
        <v>4.1289999999999996</v>
      </c>
      <c r="C21" s="114">
        <v>3.681</v>
      </c>
      <c r="D21" s="114">
        <v>3.4769999999999999</v>
      </c>
      <c r="E21" s="115">
        <v>11.164999999999999</v>
      </c>
      <c r="F21" s="488">
        <v>0.39300000000000002</v>
      </c>
      <c r="G21" s="488">
        <v>1.7000000000000001E-2</v>
      </c>
      <c r="H21" s="113">
        <v>7.9909999999999997</v>
      </c>
      <c r="I21" s="114">
        <v>8.6679999999999993</v>
      </c>
      <c r="J21" s="489">
        <v>9.0649999999999995</v>
      </c>
      <c r="K21" s="488">
        <v>-6.7000000000000004E-2</v>
      </c>
      <c r="L21" s="488">
        <v>2.4E-2</v>
      </c>
    </row>
    <row r="22" spans="1:12" x14ac:dyDescent="0.25">
      <c r="A22" s="106" t="s">
        <v>64</v>
      </c>
      <c r="B22" s="113">
        <v>13.307</v>
      </c>
      <c r="C22" s="114">
        <v>16.225999999999999</v>
      </c>
      <c r="D22" s="114">
        <v>13.37</v>
      </c>
      <c r="E22" s="115">
        <v>36.597000000000001</v>
      </c>
      <c r="F22" s="488">
        <v>0.40100000000000002</v>
      </c>
      <c r="G22" s="488">
        <v>0.06</v>
      </c>
      <c r="H22" s="113">
        <v>14.147</v>
      </c>
      <c r="I22" s="114">
        <v>14.78</v>
      </c>
      <c r="J22" s="489">
        <v>15.457000000000001</v>
      </c>
      <c r="K22" s="488">
        <v>-0.25</v>
      </c>
      <c r="L22" s="488">
        <v>5.1999999999999998E-2</v>
      </c>
    </row>
    <row r="23" spans="1:12" x14ac:dyDescent="0.25">
      <c r="A23" s="106" t="s">
        <v>65</v>
      </c>
      <c r="B23" s="118">
        <v>4.4710000000000001</v>
      </c>
      <c r="C23" s="119">
        <v>11.023999999999999</v>
      </c>
      <c r="D23" s="119">
        <v>29.26</v>
      </c>
      <c r="E23" s="120">
        <v>59.542000000000002</v>
      </c>
      <c r="F23" s="490">
        <v>1.37</v>
      </c>
      <c r="G23" s="490">
        <v>7.8E-2</v>
      </c>
      <c r="H23" s="118">
        <v>38.600999999999999</v>
      </c>
      <c r="I23" s="119">
        <v>40.33</v>
      </c>
      <c r="J23" s="491">
        <v>42.177999999999997</v>
      </c>
      <c r="K23" s="490">
        <v>-0.109</v>
      </c>
      <c r="L23" s="490">
        <v>0.11600000000000001</v>
      </c>
    </row>
    <row r="24" spans="1:12" x14ac:dyDescent="0.25">
      <c r="A24" s="123" t="s">
        <v>86</v>
      </c>
      <c r="B24" s="124">
        <v>15.813000000000001</v>
      </c>
      <c r="C24" s="124">
        <v>15.843999999999999</v>
      </c>
      <c r="D24" s="124">
        <v>14.734999999999999</v>
      </c>
      <c r="E24" s="125">
        <v>16.140999999999998</v>
      </c>
      <c r="F24" s="492">
        <v>7.0000000000000001E-3</v>
      </c>
      <c r="G24" s="492">
        <v>4.7E-2</v>
      </c>
      <c r="H24" s="195">
        <v>16.431999999999999</v>
      </c>
      <c r="I24" s="124">
        <v>17.167999999999999</v>
      </c>
      <c r="J24" s="124">
        <v>17.954999999999998</v>
      </c>
      <c r="K24" s="493">
        <v>3.5999999999999997E-2</v>
      </c>
      <c r="L24" s="493">
        <v>4.3999999999999997E-2</v>
      </c>
    </row>
    <row r="25" spans="1:12" ht="18" x14ac:dyDescent="0.25">
      <c r="A25" s="13" t="s">
        <v>68</v>
      </c>
      <c r="B25" s="102">
        <v>0.315</v>
      </c>
      <c r="C25" s="72">
        <v>0</v>
      </c>
      <c r="D25" s="72">
        <v>0</v>
      </c>
      <c r="E25" s="103">
        <v>0</v>
      </c>
      <c r="F25" s="467">
        <v>-1</v>
      </c>
      <c r="G25" s="467">
        <v>0</v>
      </c>
      <c r="H25" s="102">
        <v>0</v>
      </c>
      <c r="I25" s="72">
        <v>0</v>
      </c>
      <c r="J25" s="168">
        <v>0</v>
      </c>
      <c r="K25" s="467">
        <v>0</v>
      </c>
      <c r="L25" s="467">
        <v>0</v>
      </c>
    </row>
    <row r="26" spans="1:12" x14ac:dyDescent="0.25">
      <c r="A26" s="13" t="s">
        <v>69</v>
      </c>
      <c r="B26" s="22">
        <v>9.3840000000000003</v>
      </c>
      <c r="C26" s="75">
        <v>3.121</v>
      </c>
      <c r="D26" s="75">
        <v>4.5970000000000004</v>
      </c>
      <c r="E26" s="15">
        <v>0</v>
      </c>
      <c r="F26" s="468">
        <v>-1</v>
      </c>
      <c r="G26" s="468">
        <v>1.2999999999999999E-2</v>
      </c>
      <c r="H26" s="22">
        <v>0</v>
      </c>
      <c r="I26" s="75">
        <v>0</v>
      </c>
      <c r="J26" s="208">
        <v>0</v>
      </c>
      <c r="K26" s="468">
        <v>0</v>
      </c>
      <c r="L26" s="468">
        <v>0</v>
      </c>
    </row>
    <row r="27" spans="1:12" x14ac:dyDescent="0.25">
      <c r="A27" s="13" t="s">
        <v>71</v>
      </c>
      <c r="B27" s="22">
        <v>5.8959999999999999</v>
      </c>
      <c r="C27" s="75">
        <v>12.021000000000001</v>
      </c>
      <c r="D27" s="75">
        <v>9.5540000000000003</v>
      </c>
      <c r="E27" s="15">
        <v>15.726000000000001</v>
      </c>
      <c r="F27" s="468">
        <v>0.38700000000000001</v>
      </c>
      <c r="G27" s="468">
        <v>3.2000000000000001E-2</v>
      </c>
      <c r="H27" s="22">
        <v>16.431999999999999</v>
      </c>
      <c r="I27" s="75">
        <v>17.167999999999999</v>
      </c>
      <c r="J27" s="208">
        <v>17.954999999999998</v>
      </c>
      <c r="K27" s="468">
        <v>4.4999999999999998E-2</v>
      </c>
      <c r="L27" s="468">
        <v>4.2999999999999997E-2</v>
      </c>
    </row>
    <row r="28" spans="1:12" x14ac:dyDescent="0.25">
      <c r="A28" s="13" t="s">
        <v>72</v>
      </c>
      <c r="B28" s="128">
        <v>0.218</v>
      </c>
      <c r="C28" s="129">
        <v>0.70199999999999996</v>
      </c>
      <c r="D28" s="129">
        <v>0.58399999999999996</v>
      </c>
      <c r="E28" s="130">
        <v>0.41499999999999998</v>
      </c>
      <c r="F28" s="494">
        <v>0.23899999999999999</v>
      </c>
      <c r="G28" s="494">
        <v>1E-3</v>
      </c>
      <c r="H28" s="128">
        <v>0</v>
      </c>
      <c r="I28" s="129">
        <v>0</v>
      </c>
      <c r="J28" s="201">
        <v>0</v>
      </c>
      <c r="K28" s="494">
        <v>-1</v>
      </c>
      <c r="L28" s="494">
        <v>0</v>
      </c>
    </row>
    <row r="29" spans="1:12" ht="18" x14ac:dyDescent="0.25">
      <c r="A29" s="123" t="s">
        <v>73</v>
      </c>
      <c r="B29" s="124">
        <v>6.0620000000000003</v>
      </c>
      <c r="C29" s="124">
        <v>8.9410000000000007</v>
      </c>
      <c r="D29" s="124">
        <v>11.162000000000001</v>
      </c>
      <c r="E29" s="125">
        <v>10.412000000000001</v>
      </c>
      <c r="F29" s="492">
        <v>0.19800000000000001</v>
      </c>
      <c r="G29" s="492">
        <v>2.8000000000000001E-2</v>
      </c>
      <c r="H29" s="195">
        <v>10.553000000000001</v>
      </c>
      <c r="I29" s="124">
        <v>10.7</v>
      </c>
      <c r="J29" s="124">
        <v>11.19</v>
      </c>
      <c r="K29" s="493">
        <v>2.4E-2</v>
      </c>
      <c r="L29" s="493">
        <v>2.8000000000000001E-2</v>
      </c>
    </row>
    <row r="30" spans="1:12" x14ac:dyDescent="0.25">
      <c r="A30" s="13" t="s">
        <v>74</v>
      </c>
      <c r="B30" s="133">
        <v>6.0620000000000003</v>
      </c>
      <c r="C30" s="134">
        <v>8.9410000000000007</v>
      </c>
      <c r="D30" s="134">
        <v>11.162000000000001</v>
      </c>
      <c r="E30" s="135">
        <v>10.412000000000001</v>
      </c>
      <c r="F30" s="495">
        <v>0.19800000000000001</v>
      </c>
      <c r="G30" s="495">
        <v>2.8000000000000001E-2</v>
      </c>
      <c r="H30" s="133">
        <v>10.553000000000001</v>
      </c>
      <c r="I30" s="134">
        <v>10.7</v>
      </c>
      <c r="J30" s="134">
        <v>11.19</v>
      </c>
      <c r="K30" s="495">
        <v>2.4E-2</v>
      </c>
      <c r="L30" s="495">
        <v>2.8000000000000001E-2</v>
      </c>
    </row>
    <row r="31" spans="1:12" ht="18" x14ac:dyDescent="0.25">
      <c r="A31" s="138" t="s">
        <v>75</v>
      </c>
      <c r="B31" s="139">
        <v>0.48599999999999999</v>
      </c>
      <c r="C31" s="139">
        <v>9.1999999999999998E-2</v>
      </c>
      <c r="D31" s="139">
        <v>7.0000000000000001E-3</v>
      </c>
      <c r="E31" s="140">
        <v>0.1</v>
      </c>
      <c r="F31" s="496">
        <v>-0.41</v>
      </c>
      <c r="G31" s="496">
        <v>1E-3</v>
      </c>
      <c r="H31" s="214">
        <v>0</v>
      </c>
      <c r="I31" s="139">
        <v>0</v>
      </c>
      <c r="J31" s="215">
        <v>0</v>
      </c>
      <c r="K31" s="496">
        <v>-1</v>
      </c>
      <c r="L31" s="496">
        <v>0</v>
      </c>
    </row>
    <row r="32" spans="1:12" x14ac:dyDescent="0.25">
      <c r="A32" s="143" t="s">
        <v>15</v>
      </c>
      <c r="B32" s="79">
        <v>262.24</v>
      </c>
      <c r="C32" s="79">
        <v>304.45299999999997</v>
      </c>
      <c r="D32" s="79">
        <v>336.08699999999999</v>
      </c>
      <c r="E32" s="37">
        <v>427.173</v>
      </c>
      <c r="F32" s="497">
        <v>0.17699999999999999</v>
      </c>
      <c r="G32" s="497">
        <v>1</v>
      </c>
      <c r="H32" s="79">
        <v>359.32499999999999</v>
      </c>
      <c r="I32" s="79">
        <v>375.24099999999999</v>
      </c>
      <c r="J32" s="79">
        <v>392.43299999999999</v>
      </c>
      <c r="K32" s="497">
        <v>-2.8000000000000001E-2</v>
      </c>
      <c r="L32" s="497">
        <v>1</v>
      </c>
    </row>
    <row r="33" spans="1:12" ht="36" x14ac:dyDescent="0.25">
      <c r="A33" s="498" t="s">
        <v>218</v>
      </c>
      <c r="B33" s="499">
        <v>3.6999999999999998E-2</v>
      </c>
      <c r="C33" s="499">
        <v>3.4000000000000002E-2</v>
      </c>
      <c r="D33" s="500">
        <v>3.6999999999999998E-2</v>
      </c>
      <c r="E33" s="499">
        <v>0.04</v>
      </c>
      <c r="F33" s="501">
        <v>0</v>
      </c>
      <c r="G33" s="501">
        <v>0</v>
      </c>
      <c r="H33" s="499">
        <v>3.7999999999999999E-2</v>
      </c>
      <c r="I33" s="499">
        <v>4.1000000000000002E-2</v>
      </c>
      <c r="J33" s="499">
        <v>4.1000000000000002E-2</v>
      </c>
      <c r="K33" s="501">
        <v>0</v>
      </c>
      <c r="L33" s="501">
        <v>0</v>
      </c>
    </row>
    <row r="34" spans="1:12" x14ac:dyDescent="0.25">
      <c r="A34" s="149"/>
      <c r="B34" s="502"/>
      <c r="C34" s="502"/>
      <c r="D34" s="502"/>
      <c r="E34" s="502"/>
      <c r="F34" s="502"/>
      <c r="G34" s="502">
        <v>0</v>
      </c>
      <c r="H34" s="502"/>
      <c r="I34" s="502"/>
      <c r="J34" s="502"/>
      <c r="K34" s="502"/>
      <c r="L34" s="502">
        <v>0</v>
      </c>
    </row>
    <row r="35" spans="1:12" x14ac:dyDescent="0.25">
      <c r="A35" s="503" t="s">
        <v>219</v>
      </c>
      <c r="B35" s="504"/>
      <c r="C35" s="505"/>
      <c r="D35" s="505"/>
      <c r="E35" s="506"/>
      <c r="F35" s="507"/>
      <c r="G35" s="507"/>
      <c r="H35" s="506"/>
      <c r="I35" s="507"/>
      <c r="J35" s="507"/>
      <c r="K35" s="506"/>
      <c r="L35" s="507"/>
    </row>
    <row r="36" spans="1:12" x14ac:dyDescent="0.25">
      <c r="A36" s="508" t="s">
        <v>72</v>
      </c>
      <c r="B36" s="509"/>
      <c r="C36" s="509"/>
      <c r="D36" s="509"/>
      <c r="E36" s="509"/>
      <c r="F36" s="510"/>
      <c r="G36" s="510"/>
      <c r="H36" s="509"/>
      <c r="I36" s="509"/>
      <c r="J36" s="509"/>
      <c r="K36" s="510"/>
      <c r="L36" s="511"/>
    </row>
    <row r="37" spans="1:12" x14ac:dyDescent="0.25">
      <c r="A37" s="362" t="s">
        <v>137</v>
      </c>
      <c r="B37" s="512"/>
      <c r="C37" s="512"/>
      <c r="D37" s="512"/>
      <c r="E37" s="512"/>
      <c r="F37" s="365"/>
      <c r="G37" s="365"/>
      <c r="H37" s="512"/>
      <c r="I37" s="512"/>
      <c r="J37" s="512"/>
      <c r="K37" s="365"/>
      <c r="L37" s="366"/>
    </row>
    <row r="38" spans="1:12" x14ac:dyDescent="0.25">
      <c r="A38" s="367" t="s">
        <v>138</v>
      </c>
      <c r="B38" s="513">
        <v>0.218</v>
      </c>
      <c r="C38" s="513">
        <v>0.70199999999999996</v>
      </c>
      <c r="D38" s="513">
        <v>0.58399999999999996</v>
      </c>
      <c r="E38" s="513">
        <v>0.17199999999999999</v>
      </c>
      <c r="F38" s="370">
        <v>-7.5999999999999998E-2</v>
      </c>
      <c r="G38" s="370">
        <v>1E-3</v>
      </c>
      <c r="H38" s="513">
        <v>0</v>
      </c>
      <c r="I38" s="513">
        <v>0</v>
      </c>
      <c r="J38" s="513">
        <v>0</v>
      </c>
      <c r="K38" s="370">
        <v>-1</v>
      </c>
      <c r="L38" s="371">
        <v>0</v>
      </c>
    </row>
    <row r="39" spans="1:12" x14ac:dyDescent="0.25">
      <c r="A39" s="372" t="s">
        <v>72</v>
      </c>
      <c r="B39" s="514">
        <v>0.218</v>
      </c>
      <c r="C39" s="515">
        <v>0.70199999999999996</v>
      </c>
      <c r="D39" s="515">
        <v>0.58399999999999996</v>
      </c>
      <c r="E39" s="515">
        <v>0.17199999999999999</v>
      </c>
      <c r="F39" s="376">
        <v>-7.5999999999999998E-2</v>
      </c>
      <c r="G39" s="376">
        <v>1E-3</v>
      </c>
      <c r="H39" s="515">
        <v>0</v>
      </c>
      <c r="I39" s="515">
        <v>0</v>
      </c>
      <c r="J39" s="515">
        <v>0</v>
      </c>
      <c r="K39" s="376">
        <v>-1</v>
      </c>
      <c r="L39" s="377">
        <v>0</v>
      </c>
    </row>
    <row r="40" spans="1:12" x14ac:dyDescent="0.25">
      <c r="A40" s="362" t="s">
        <v>139</v>
      </c>
      <c r="B40" s="512"/>
      <c r="C40" s="512"/>
      <c r="D40" s="512"/>
      <c r="E40" s="512"/>
      <c r="F40" s="365"/>
      <c r="G40" s="365"/>
      <c r="H40" s="512"/>
      <c r="I40" s="512"/>
      <c r="J40" s="512"/>
      <c r="K40" s="365"/>
      <c r="L40" s="366"/>
    </row>
    <row r="41" spans="1:12" x14ac:dyDescent="0.25">
      <c r="A41" s="367" t="s">
        <v>138</v>
      </c>
      <c r="B41" s="513">
        <v>0</v>
      </c>
      <c r="C41" s="513">
        <v>0</v>
      </c>
      <c r="D41" s="513">
        <v>0</v>
      </c>
      <c r="E41" s="513">
        <v>0.24299999999999999</v>
      </c>
      <c r="F41" s="370">
        <v>0</v>
      </c>
      <c r="G41" s="370">
        <v>0</v>
      </c>
      <c r="H41" s="513">
        <v>0</v>
      </c>
      <c r="I41" s="513">
        <v>0</v>
      </c>
      <c r="J41" s="513">
        <v>0</v>
      </c>
      <c r="K41" s="370">
        <v>-1</v>
      </c>
      <c r="L41" s="371">
        <v>0</v>
      </c>
    </row>
    <row r="42" spans="1:12" x14ac:dyDescent="0.25">
      <c r="A42" s="372" t="s">
        <v>72</v>
      </c>
      <c r="B42" s="514">
        <v>0</v>
      </c>
      <c r="C42" s="515">
        <v>0</v>
      </c>
      <c r="D42" s="515">
        <v>0</v>
      </c>
      <c r="E42" s="515">
        <v>0.24299999999999999</v>
      </c>
      <c r="F42" s="376">
        <v>0</v>
      </c>
      <c r="G42" s="376">
        <v>0</v>
      </c>
      <c r="H42" s="515">
        <v>0</v>
      </c>
      <c r="I42" s="515">
        <v>0</v>
      </c>
      <c r="J42" s="515">
        <v>0</v>
      </c>
      <c r="K42" s="376">
        <v>-1</v>
      </c>
      <c r="L42" s="377">
        <v>0</v>
      </c>
    </row>
    <row r="43" spans="1:12" x14ac:dyDescent="0.25">
      <c r="A43" s="362" t="s">
        <v>68</v>
      </c>
      <c r="B43" s="512"/>
      <c r="C43" s="512"/>
      <c r="D43" s="512"/>
      <c r="E43" s="512"/>
      <c r="F43" s="365"/>
      <c r="G43" s="365"/>
      <c r="H43" s="512"/>
      <c r="I43" s="512"/>
      <c r="J43" s="512"/>
      <c r="K43" s="365"/>
      <c r="L43" s="366"/>
    </row>
    <row r="44" spans="1:12" x14ac:dyDescent="0.25">
      <c r="A44" s="362" t="s">
        <v>142</v>
      </c>
      <c r="B44" s="512"/>
      <c r="C44" s="512"/>
      <c r="D44" s="512"/>
      <c r="E44" s="512"/>
      <c r="F44" s="365"/>
      <c r="G44" s="365"/>
      <c r="H44" s="512"/>
      <c r="I44" s="512"/>
      <c r="J44" s="512"/>
      <c r="K44" s="365"/>
      <c r="L44" s="366"/>
    </row>
    <row r="45" spans="1:12" x14ac:dyDescent="0.25">
      <c r="A45" s="367" t="s">
        <v>138</v>
      </c>
      <c r="B45" s="513">
        <v>0.315</v>
      </c>
      <c r="C45" s="513">
        <v>0</v>
      </c>
      <c r="D45" s="513">
        <v>0</v>
      </c>
      <c r="E45" s="513">
        <v>0</v>
      </c>
      <c r="F45" s="370">
        <v>-1</v>
      </c>
      <c r="G45" s="370">
        <v>0</v>
      </c>
      <c r="H45" s="513">
        <v>0</v>
      </c>
      <c r="I45" s="513">
        <v>0</v>
      </c>
      <c r="J45" s="513">
        <v>0</v>
      </c>
      <c r="K45" s="370">
        <v>0</v>
      </c>
      <c r="L45" s="371">
        <v>0</v>
      </c>
    </row>
    <row r="46" spans="1:12" x14ac:dyDescent="0.25">
      <c r="A46" s="372" t="s">
        <v>143</v>
      </c>
      <c r="B46" s="514">
        <v>0.315</v>
      </c>
      <c r="C46" s="515">
        <v>0</v>
      </c>
      <c r="D46" s="515">
        <v>0</v>
      </c>
      <c r="E46" s="515">
        <v>0</v>
      </c>
      <c r="F46" s="376">
        <v>-1</v>
      </c>
      <c r="G46" s="376">
        <v>0</v>
      </c>
      <c r="H46" s="515">
        <v>0</v>
      </c>
      <c r="I46" s="515">
        <v>0</v>
      </c>
      <c r="J46" s="515">
        <v>0</v>
      </c>
      <c r="K46" s="376">
        <v>0</v>
      </c>
      <c r="L46" s="377">
        <v>0</v>
      </c>
    </row>
    <row r="47" spans="1:12" x14ac:dyDescent="0.25">
      <c r="A47" s="362" t="s">
        <v>71</v>
      </c>
      <c r="B47" s="512"/>
      <c r="C47" s="512"/>
      <c r="D47" s="512"/>
      <c r="E47" s="512"/>
      <c r="F47" s="365"/>
      <c r="G47" s="365"/>
      <c r="H47" s="512"/>
      <c r="I47" s="512"/>
      <c r="J47" s="512"/>
      <c r="K47" s="365"/>
      <c r="L47" s="366"/>
    </row>
    <row r="48" spans="1:12" x14ac:dyDescent="0.25">
      <c r="A48" s="367" t="s">
        <v>138</v>
      </c>
      <c r="B48" s="513">
        <v>5.8959999999999999</v>
      </c>
      <c r="C48" s="513">
        <v>12.021000000000001</v>
      </c>
      <c r="D48" s="513">
        <v>9.5540000000000003</v>
      </c>
      <c r="E48" s="513">
        <v>15.726000000000001</v>
      </c>
      <c r="F48" s="370">
        <v>0.38700000000000001</v>
      </c>
      <c r="G48" s="370">
        <v>3.2000000000000001E-2</v>
      </c>
      <c r="H48" s="513">
        <v>16.431999999999999</v>
      </c>
      <c r="I48" s="513">
        <v>17.167999999999999</v>
      </c>
      <c r="J48" s="513">
        <v>17.954999999999998</v>
      </c>
      <c r="K48" s="370">
        <v>4.4999999999999998E-2</v>
      </c>
      <c r="L48" s="371">
        <v>4.2999999999999997E-2</v>
      </c>
    </row>
    <row r="49" spans="1:12" x14ac:dyDescent="0.25">
      <c r="A49" s="372" t="s">
        <v>143</v>
      </c>
      <c r="B49" s="514">
        <v>5.8959999999999999</v>
      </c>
      <c r="C49" s="515">
        <v>12.021000000000001</v>
      </c>
      <c r="D49" s="515">
        <v>9.5540000000000003</v>
      </c>
      <c r="E49" s="515">
        <v>15.726000000000001</v>
      </c>
      <c r="F49" s="376">
        <v>0.38700000000000001</v>
      </c>
      <c r="G49" s="376">
        <v>3.2000000000000001E-2</v>
      </c>
      <c r="H49" s="515">
        <v>16.431999999999999</v>
      </c>
      <c r="I49" s="515">
        <v>17.167999999999999</v>
      </c>
      <c r="J49" s="515">
        <v>17.954999999999998</v>
      </c>
      <c r="K49" s="376">
        <v>4.4999999999999998E-2</v>
      </c>
      <c r="L49" s="377">
        <v>4.2999999999999997E-2</v>
      </c>
    </row>
    <row r="50" spans="1:12" x14ac:dyDescent="0.25">
      <c r="A50" s="362" t="s">
        <v>69</v>
      </c>
      <c r="B50" s="512"/>
      <c r="C50" s="512"/>
      <c r="D50" s="512"/>
      <c r="E50" s="512"/>
      <c r="F50" s="365"/>
      <c r="G50" s="365"/>
      <c r="H50" s="512"/>
      <c r="I50" s="512"/>
      <c r="J50" s="512"/>
      <c r="K50" s="365"/>
      <c r="L50" s="366"/>
    </row>
    <row r="51" spans="1:12" x14ac:dyDescent="0.25">
      <c r="A51" s="362" t="s">
        <v>69</v>
      </c>
      <c r="B51" s="512"/>
      <c r="C51" s="512"/>
      <c r="D51" s="512"/>
      <c r="E51" s="512"/>
      <c r="F51" s="365"/>
      <c r="G51" s="365"/>
      <c r="H51" s="512"/>
      <c r="I51" s="512"/>
      <c r="J51" s="512"/>
      <c r="K51" s="365"/>
      <c r="L51" s="366"/>
    </row>
    <row r="52" spans="1:12" x14ac:dyDescent="0.25">
      <c r="A52" s="367" t="s">
        <v>138</v>
      </c>
      <c r="B52" s="513">
        <v>9.3840000000000003</v>
      </c>
      <c r="C52" s="513">
        <v>3.121</v>
      </c>
      <c r="D52" s="513">
        <v>4.5970000000000004</v>
      </c>
      <c r="E52" s="513">
        <v>0</v>
      </c>
      <c r="F52" s="370">
        <v>-1</v>
      </c>
      <c r="G52" s="370">
        <v>1.2999999999999999E-2</v>
      </c>
      <c r="H52" s="513">
        <v>0</v>
      </c>
      <c r="I52" s="513">
        <v>0</v>
      </c>
      <c r="J52" s="513">
        <v>0</v>
      </c>
      <c r="K52" s="370">
        <v>0</v>
      </c>
      <c r="L52" s="371">
        <v>0</v>
      </c>
    </row>
    <row r="53" spans="1:12" x14ac:dyDescent="0.25">
      <c r="A53" s="516" t="s">
        <v>143</v>
      </c>
      <c r="B53" s="517">
        <v>9.3840000000000003</v>
      </c>
      <c r="C53" s="518">
        <v>3.121</v>
      </c>
      <c r="D53" s="518">
        <v>4.5970000000000004</v>
      </c>
      <c r="E53" s="518">
        <v>0</v>
      </c>
      <c r="F53" s="519">
        <v>-1</v>
      </c>
      <c r="G53" s="519">
        <v>1.2999999999999999E-2</v>
      </c>
      <c r="H53" s="518">
        <v>0</v>
      </c>
      <c r="I53" s="518">
        <v>0</v>
      </c>
      <c r="J53" s="518">
        <v>0</v>
      </c>
      <c r="K53" s="519">
        <v>0</v>
      </c>
      <c r="L53" s="520">
        <v>0</v>
      </c>
    </row>
    <row r="54" spans="1:12" x14ac:dyDescent="0.25">
      <c r="A54" s="521"/>
      <c r="B54" s="521"/>
      <c r="C54" s="521"/>
      <c r="D54" s="522"/>
      <c r="E54" s="522"/>
      <c r="F54" s="522"/>
      <c r="G54" s="522"/>
      <c r="H54" s="521"/>
      <c r="I54" s="521"/>
      <c r="J54" s="522"/>
      <c r="K54" s="522"/>
      <c r="L54" s="522"/>
    </row>
    <row r="55" spans="1:12" x14ac:dyDescent="0.25">
      <c r="A55" s="521"/>
      <c r="B55" s="521"/>
      <c r="C55" s="521"/>
      <c r="D55" s="522"/>
      <c r="E55" s="522"/>
      <c r="F55" s="522"/>
      <c r="G55" s="522"/>
      <c r="H55" s="521"/>
      <c r="I55" s="521"/>
      <c r="J55" s="522"/>
      <c r="K55" s="522"/>
      <c r="L55" s="52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2D59-93F6-4251-A0D6-EF6A8E28543D}">
  <sheetPr codeName="Sheet11"/>
  <dimension ref="A1:L101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220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62" t="s">
        <v>213</v>
      </c>
      <c r="B4" s="404" t="s">
        <v>40</v>
      </c>
      <c r="C4" s="405"/>
      <c r="D4" s="59"/>
      <c r="E4" s="60" t="s">
        <v>41</v>
      </c>
      <c r="F4" s="463" t="s">
        <v>42</v>
      </c>
      <c r="G4" s="350" t="s">
        <v>43</v>
      </c>
      <c r="H4" s="405" t="s">
        <v>44</v>
      </c>
      <c r="I4" s="464"/>
      <c r="J4" s="464"/>
      <c r="K4" s="463" t="s">
        <v>42</v>
      </c>
      <c r="L4" s="465" t="s">
        <v>45</v>
      </c>
    </row>
    <row r="5" spans="1:12" x14ac:dyDescent="0.25">
      <c r="A5" s="64" t="s">
        <v>2</v>
      </c>
      <c r="B5" s="65" t="s">
        <v>26</v>
      </c>
      <c r="C5" s="65" t="s">
        <v>27</v>
      </c>
      <c r="D5" s="268" t="s">
        <v>28</v>
      </c>
      <c r="E5" s="269" t="s">
        <v>29</v>
      </c>
      <c r="F5" s="354" t="s">
        <v>46</v>
      </c>
      <c r="G5" s="355"/>
      <c r="H5" s="65" t="s">
        <v>30</v>
      </c>
      <c r="I5" s="65" t="s">
        <v>13</v>
      </c>
      <c r="J5" s="65" t="s">
        <v>14</v>
      </c>
      <c r="K5" s="354" t="s">
        <v>47</v>
      </c>
      <c r="L5" s="466"/>
    </row>
    <row r="6" spans="1:12" x14ac:dyDescent="0.25">
      <c r="A6" s="13" t="s">
        <v>221</v>
      </c>
      <c r="B6" s="72">
        <v>241.74100000000001</v>
      </c>
      <c r="C6" s="72">
        <v>286.28899999999999</v>
      </c>
      <c r="D6" s="168">
        <v>289.25799999999998</v>
      </c>
      <c r="E6" s="103">
        <v>951.21299999999997</v>
      </c>
      <c r="F6" s="467">
        <v>0.57899999999999996</v>
      </c>
      <c r="G6" s="467">
        <v>0.23599999999999999</v>
      </c>
      <c r="H6" s="72">
        <v>550.28599999999994</v>
      </c>
      <c r="I6" s="72">
        <v>210.25800000000001</v>
      </c>
      <c r="J6" s="72">
        <v>223.68199999999999</v>
      </c>
      <c r="K6" s="467">
        <v>-0.38300000000000001</v>
      </c>
      <c r="L6" s="467">
        <v>0.249</v>
      </c>
    </row>
    <row r="7" spans="1:12" x14ac:dyDescent="0.25">
      <c r="A7" s="13" t="s">
        <v>222</v>
      </c>
      <c r="B7" s="75">
        <v>184.51900000000001</v>
      </c>
      <c r="C7" s="75">
        <v>184.78200000000001</v>
      </c>
      <c r="D7" s="208">
        <v>253.84200000000001</v>
      </c>
      <c r="E7" s="15">
        <v>197.249</v>
      </c>
      <c r="F7" s="468">
        <v>2.1999999999999999E-2</v>
      </c>
      <c r="G7" s="468">
        <v>0.11</v>
      </c>
      <c r="H7" s="75">
        <v>192.16</v>
      </c>
      <c r="I7" s="75">
        <v>185.04900000000001</v>
      </c>
      <c r="J7" s="75">
        <v>189.59800000000001</v>
      </c>
      <c r="K7" s="468">
        <v>-1.2999999999999999E-2</v>
      </c>
      <c r="L7" s="468">
        <v>9.8000000000000004E-2</v>
      </c>
    </row>
    <row r="8" spans="1:12" x14ac:dyDescent="0.25">
      <c r="A8" s="13" t="s">
        <v>223</v>
      </c>
      <c r="B8" s="75">
        <v>226.99700000000001</v>
      </c>
      <c r="C8" s="75">
        <v>237.10599999999999</v>
      </c>
      <c r="D8" s="208">
        <v>245.905</v>
      </c>
      <c r="E8" s="15">
        <v>210.67500000000001</v>
      </c>
      <c r="F8" s="468">
        <v>-2.5000000000000001E-2</v>
      </c>
      <c r="G8" s="468">
        <v>0.123</v>
      </c>
      <c r="H8" s="75">
        <v>221.542</v>
      </c>
      <c r="I8" s="75">
        <v>206.11</v>
      </c>
      <c r="J8" s="75">
        <v>209.86699999999999</v>
      </c>
      <c r="K8" s="468">
        <v>-1E-3</v>
      </c>
      <c r="L8" s="468">
        <v>0.109</v>
      </c>
    </row>
    <row r="9" spans="1:12" ht="18" x14ac:dyDescent="0.25">
      <c r="A9" s="13" t="s">
        <v>224</v>
      </c>
      <c r="B9" s="75">
        <v>671.94500000000005</v>
      </c>
      <c r="C9" s="75">
        <v>953.93399999999997</v>
      </c>
      <c r="D9" s="208">
        <v>1045.835</v>
      </c>
      <c r="E9" s="15">
        <v>1070.2159999999999</v>
      </c>
      <c r="F9" s="468">
        <v>0.16800000000000001</v>
      </c>
      <c r="G9" s="468">
        <v>0.5</v>
      </c>
      <c r="H9" s="75">
        <v>898.61599999999999</v>
      </c>
      <c r="I9" s="75">
        <v>962.83500000000004</v>
      </c>
      <c r="J9" s="75">
        <v>1029.0170000000001</v>
      </c>
      <c r="K9" s="468">
        <v>-1.2999999999999999E-2</v>
      </c>
      <c r="L9" s="468">
        <v>0.51</v>
      </c>
    </row>
    <row r="10" spans="1:12" ht="18" x14ac:dyDescent="0.25">
      <c r="A10" s="13" t="s">
        <v>225</v>
      </c>
      <c r="B10" s="75">
        <v>51.021000000000001</v>
      </c>
      <c r="C10" s="75">
        <v>53.317</v>
      </c>
      <c r="D10" s="208">
        <v>53.994</v>
      </c>
      <c r="E10" s="15">
        <v>56.311</v>
      </c>
      <c r="F10" s="468">
        <v>3.3000000000000002E-2</v>
      </c>
      <c r="G10" s="468">
        <v>2.9000000000000001E-2</v>
      </c>
      <c r="H10" s="75">
        <v>55.531999999999996</v>
      </c>
      <c r="I10" s="75">
        <v>58.158000000000001</v>
      </c>
      <c r="J10" s="75">
        <v>60.874000000000002</v>
      </c>
      <c r="K10" s="468">
        <v>2.5999999999999999E-2</v>
      </c>
      <c r="L10" s="468">
        <v>0.03</v>
      </c>
    </row>
    <row r="11" spans="1:12" ht="18" x14ac:dyDescent="0.25">
      <c r="A11" s="13" t="s">
        <v>226</v>
      </c>
      <c r="B11" s="75">
        <v>3.6179999999999999</v>
      </c>
      <c r="C11" s="75">
        <v>4.1859999999999999</v>
      </c>
      <c r="D11" s="208">
        <v>1.7310000000000001</v>
      </c>
      <c r="E11" s="15">
        <v>4.8689999999999998</v>
      </c>
      <c r="F11" s="468">
        <v>0.104</v>
      </c>
      <c r="G11" s="468">
        <v>2E-3</v>
      </c>
      <c r="H11" s="75">
        <v>5.0830000000000002</v>
      </c>
      <c r="I11" s="75">
        <v>5.3079999999999998</v>
      </c>
      <c r="J11" s="75">
        <v>5.5510000000000002</v>
      </c>
      <c r="K11" s="468">
        <v>4.4999999999999998E-2</v>
      </c>
      <c r="L11" s="468">
        <v>3.0000000000000001E-3</v>
      </c>
    </row>
    <row r="12" spans="1:12" x14ac:dyDescent="0.25">
      <c r="A12" s="78" t="s">
        <v>15</v>
      </c>
      <c r="B12" s="79">
        <v>1379.8409999999999</v>
      </c>
      <c r="C12" s="79">
        <v>1719.614</v>
      </c>
      <c r="D12" s="217">
        <v>1890.5650000000001</v>
      </c>
      <c r="E12" s="37">
        <v>2490.5329999999999</v>
      </c>
      <c r="F12" s="469">
        <v>0.218</v>
      </c>
      <c r="G12" s="469">
        <v>1</v>
      </c>
      <c r="H12" s="79">
        <v>1923.2190000000001</v>
      </c>
      <c r="I12" s="79">
        <v>1627.7180000000001</v>
      </c>
      <c r="J12" s="79">
        <v>1718.5889999999999</v>
      </c>
      <c r="K12" s="469">
        <v>-0.11600000000000001</v>
      </c>
      <c r="L12" s="469">
        <v>1</v>
      </c>
    </row>
    <row r="13" spans="1:12" ht="18" x14ac:dyDescent="0.25">
      <c r="A13" s="83" t="s">
        <v>55</v>
      </c>
      <c r="B13" s="470" t="s">
        <v>12</v>
      </c>
      <c r="C13" s="470"/>
      <c r="D13" s="471"/>
      <c r="E13" s="472">
        <v>0</v>
      </c>
      <c r="F13" s="473"/>
      <c r="G13" s="473"/>
      <c r="H13" s="474">
        <v>-384.65300000000002</v>
      </c>
      <c r="I13" s="475">
        <v>-330.05700000000002</v>
      </c>
      <c r="J13" s="476">
        <v>-328.87900000000002</v>
      </c>
      <c r="K13" s="473"/>
      <c r="L13" s="473"/>
    </row>
    <row r="14" spans="1:12" x14ac:dyDescent="0.25">
      <c r="A14" s="477"/>
      <c r="B14" s="478"/>
      <c r="C14" s="478"/>
      <c r="D14" s="478"/>
      <c r="E14" s="478"/>
      <c r="F14" s="479"/>
      <c r="G14" s="479"/>
      <c r="H14" s="478"/>
      <c r="I14" s="480"/>
      <c r="J14" s="97"/>
      <c r="K14" s="523"/>
      <c r="L14" s="480"/>
    </row>
    <row r="15" spans="1:12" x14ac:dyDescent="0.25">
      <c r="A15" s="481" t="s">
        <v>56</v>
      </c>
      <c r="B15" s="482"/>
      <c r="C15" s="482"/>
      <c r="D15" s="482"/>
      <c r="E15" s="482"/>
      <c r="F15" s="483"/>
      <c r="G15" s="483"/>
      <c r="H15" s="482"/>
      <c r="I15" s="482"/>
      <c r="J15" s="524"/>
      <c r="K15" s="525"/>
      <c r="L15" s="482"/>
    </row>
    <row r="16" spans="1:12" x14ac:dyDescent="0.25">
      <c r="A16" s="123" t="s">
        <v>57</v>
      </c>
      <c r="B16" s="99">
        <v>47.210999999999999</v>
      </c>
      <c r="C16" s="99">
        <v>52.542000000000002</v>
      </c>
      <c r="D16" s="99">
        <v>55.87</v>
      </c>
      <c r="E16" s="25">
        <v>78.588999999999999</v>
      </c>
      <c r="F16" s="484">
        <v>0.185</v>
      </c>
      <c r="G16" s="484">
        <v>3.1E-2</v>
      </c>
      <c r="H16" s="99">
        <v>78.945999999999998</v>
      </c>
      <c r="I16" s="99">
        <v>82.436000000000007</v>
      </c>
      <c r="J16" s="99">
        <v>86.210999999999999</v>
      </c>
      <c r="K16" s="484">
        <v>3.1E-2</v>
      </c>
      <c r="L16" s="484">
        <v>4.2000000000000003E-2</v>
      </c>
    </row>
    <row r="17" spans="1:12" x14ac:dyDescent="0.25">
      <c r="A17" s="13" t="s">
        <v>58</v>
      </c>
      <c r="B17" s="102">
        <v>40.262999999999998</v>
      </c>
      <c r="C17" s="72">
        <v>44.658999999999999</v>
      </c>
      <c r="D17" s="72">
        <v>43.774000000000001</v>
      </c>
      <c r="E17" s="103">
        <v>55.472000000000001</v>
      </c>
      <c r="F17" s="467">
        <v>0.113</v>
      </c>
      <c r="G17" s="467">
        <v>2.5000000000000001E-2</v>
      </c>
      <c r="H17" s="102">
        <v>55.787999999999997</v>
      </c>
      <c r="I17" s="72">
        <v>58.238</v>
      </c>
      <c r="J17" s="168">
        <v>60.906999999999996</v>
      </c>
      <c r="K17" s="467">
        <v>3.2000000000000001E-2</v>
      </c>
      <c r="L17" s="467">
        <v>0.03</v>
      </c>
    </row>
    <row r="18" spans="1:12" x14ac:dyDescent="0.25">
      <c r="A18" s="13" t="s">
        <v>85</v>
      </c>
      <c r="B18" s="22">
        <v>6.9480000000000004</v>
      </c>
      <c r="C18" s="75">
        <v>7.883</v>
      </c>
      <c r="D18" s="75">
        <v>12.096</v>
      </c>
      <c r="E18" s="15">
        <v>23.117000000000001</v>
      </c>
      <c r="F18" s="468">
        <v>0.49299999999999999</v>
      </c>
      <c r="G18" s="468">
        <v>7.0000000000000001E-3</v>
      </c>
      <c r="H18" s="22">
        <v>23.158000000000001</v>
      </c>
      <c r="I18" s="75">
        <v>24.198</v>
      </c>
      <c r="J18" s="208">
        <v>25.303999999999998</v>
      </c>
      <c r="K18" s="468">
        <v>3.1E-2</v>
      </c>
      <c r="L18" s="468">
        <v>1.2E-2</v>
      </c>
    </row>
    <row r="19" spans="1:12" x14ac:dyDescent="0.25">
      <c r="A19" s="106" t="s">
        <v>60</v>
      </c>
      <c r="B19" s="485"/>
      <c r="C19" s="109"/>
      <c r="D19" s="109"/>
      <c r="E19" s="110"/>
      <c r="F19" s="486"/>
      <c r="G19" s="486">
        <v>0</v>
      </c>
      <c r="H19" s="107"/>
      <c r="I19" s="108"/>
      <c r="J19" s="487"/>
      <c r="K19" s="486"/>
      <c r="L19" s="486">
        <v>0</v>
      </c>
    </row>
    <row r="20" spans="1:12" x14ac:dyDescent="0.25">
      <c r="A20" s="106" t="s">
        <v>99</v>
      </c>
      <c r="B20" s="113">
        <v>1.145</v>
      </c>
      <c r="C20" s="114">
        <v>0.995</v>
      </c>
      <c r="D20" s="114">
        <v>1.115</v>
      </c>
      <c r="E20" s="115">
        <v>1.6160000000000001</v>
      </c>
      <c r="F20" s="488">
        <v>0.122</v>
      </c>
      <c r="G20" s="488">
        <v>1E-3</v>
      </c>
      <c r="H20" s="113">
        <v>1.18</v>
      </c>
      <c r="I20" s="114">
        <v>1.2330000000000001</v>
      </c>
      <c r="J20" s="489">
        <v>1.2889999999999999</v>
      </c>
      <c r="K20" s="488">
        <v>-7.2999999999999995E-2</v>
      </c>
      <c r="L20" s="488">
        <v>1E-3</v>
      </c>
    </row>
    <row r="21" spans="1:12" ht="18" x14ac:dyDescent="0.25">
      <c r="A21" s="106" t="s">
        <v>62</v>
      </c>
      <c r="B21" s="113">
        <v>3.4950000000000001</v>
      </c>
      <c r="C21" s="114">
        <v>2.1920000000000002</v>
      </c>
      <c r="D21" s="114">
        <v>6.7000000000000004E-2</v>
      </c>
      <c r="E21" s="115">
        <v>2.3780000000000001</v>
      </c>
      <c r="F21" s="488">
        <v>-0.12</v>
      </c>
      <c r="G21" s="488">
        <v>1E-3</v>
      </c>
      <c r="H21" s="113">
        <v>1.9630000000000001</v>
      </c>
      <c r="I21" s="114">
        <v>2.0510000000000002</v>
      </c>
      <c r="J21" s="489">
        <v>2.1459999999999999</v>
      </c>
      <c r="K21" s="488">
        <v>-3.4000000000000002E-2</v>
      </c>
      <c r="L21" s="488">
        <v>1E-3</v>
      </c>
    </row>
    <row r="22" spans="1:12" ht="18" x14ac:dyDescent="0.25">
      <c r="A22" s="106" t="s">
        <v>63</v>
      </c>
      <c r="B22" s="113">
        <v>1.466</v>
      </c>
      <c r="C22" s="114">
        <v>2.3359999999999999</v>
      </c>
      <c r="D22" s="114">
        <v>1.8240000000000001</v>
      </c>
      <c r="E22" s="115">
        <v>6.5380000000000003</v>
      </c>
      <c r="F22" s="488">
        <v>0.64600000000000002</v>
      </c>
      <c r="G22" s="488">
        <v>2E-3</v>
      </c>
      <c r="H22" s="113">
        <v>7.3550000000000004</v>
      </c>
      <c r="I22" s="114">
        <v>7.6849999999999996</v>
      </c>
      <c r="J22" s="489">
        <v>8.0380000000000003</v>
      </c>
      <c r="K22" s="488">
        <v>7.0999999999999994E-2</v>
      </c>
      <c r="L22" s="488">
        <v>4.0000000000000001E-3</v>
      </c>
    </row>
    <row r="23" spans="1:12" x14ac:dyDescent="0.25">
      <c r="A23" s="106" t="s">
        <v>103</v>
      </c>
      <c r="B23" s="113">
        <v>0</v>
      </c>
      <c r="C23" s="114">
        <v>1E-3</v>
      </c>
      <c r="D23" s="114">
        <v>1E-3</v>
      </c>
      <c r="E23" s="115">
        <v>1.923</v>
      </c>
      <c r="F23" s="488">
        <v>0</v>
      </c>
      <c r="G23" s="488">
        <v>0</v>
      </c>
      <c r="H23" s="113">
        <v>2.016</v>
      </c>
      <c r="I23" s="114">
        <v>2.1070000000000002</v>
      </c>
      <c r="J23" s="489">
        <v>2.2029999999999998</v>
      </c>
      <c r="K23" s="488">
        <v>4.5999999999999999E-2</v>
      </c>
      <c r="L23" s="488">
        <v>1E-3</v>
      </c>
    </row>
    <row r="24" spans="1:12" x14ac:dyDescent="0.25">
      <c r="A24" s="106" t="s">
        <v>65</v>
      </c>
      <c r="B24" s="113">
        <v>0.59199999999999997</v>
      </c>
      <c r="C24" s="114">
        <v>1.468</v>
      </c>
      <c r="D24" s="114">
        <v>7.327</v>
      </c>
      <c r="E24" s="115">
        <v>6.0220000000000002</v>
      </c>
      <c r="F24" s="488">
        <v>1.167</v>
      </c>
      <c r="G24" s="488">
        <v>2E-3</v>
      </c>
      <c r="H24" s="113">
        <v>5.8079999999999998</v>
      </c>
      <c r="I24" s="114">
        <v>6.0679999999999996</v>
      </c>
      <c r="J24" s="489">
        <v>6.3449999999999998</v>
      </c>
      <c r="K24" s="488">
        <v>1.7999999999999999E-2</v>
      </c>
      <c r="L24" s="488">
        <v>3.0000000000000001E-3</v>
      </c>
    </row>
    <row r="25" spans="1:12" x14ac:dyDescent="0.25">
      <c r="A25" s="106" t="s">
        <v>66</v>
      </c>
      <c r="B25" s="118">
        <v>6.9000000000000006E-2</v>
      </c>
      <c r="C25" s="119">
        <v>0.73</v>
      </c>
      <c r="D25" s="119">
        <v>1.554</v>
      </c>
      <c r="E25" s="120">
        <v>2.629</v>
      </c>
      <c r="F25" s="490">
        <v>2.3650000000000002</v>
      </c>
      <c r="G25" s="490">
        <v>1E-3</v>
      </c>
      <c r="H25" s="118">
        <v>2.7480000000000002</v>
      </c>
      <c r="I25" s="119">
        <v>2.871</v>
      </c>
      <c r="J25" s="491">
        <v>3.0030000000000001</v>
      </c>
      <c r="K25" s="490">
        <v>4.4999999999999998E-2</v>
      </c>
      <c r="L25" s="490">
        <v>1E-3</v>
      </c>
    </row>
    <row r="26" spans="1:12" x14ac:dyDescent="0.25">
      <c r="A26" s="123" t="s">
        <v>86</v>
      </c>
      <c r="B26" s="124">
        <v>1332.63</v>
      </c>
      <c r="C26" s="124">
        <v>1667.0719999999999</v>
      </c>
      <c r="D26" s="124">
        <v>1834.6949999999999</v>
      </c>
      <c r="E26" s="125">
        <v>2411.944</v>
      </c>
      <c r="F26" s="492">
        <v>0.219</v>
      </c>
      <c r="G26" s="492">
        <v>0.96899999999999997</v>
      </c>
      <c r="H26" s="195">
        <v>1844.2729999999999</v>
      </c>
      <c r="I26" s="124">
        <v>1545.2819999999999</v>
      </c>
      <c r="J26" s="124">
        <v>1632.3779999999999</v>
      </c>
      <c r="K26" s="493">
        <v>-0.122</v>
      </c>
      <c r="L26" s="493">
        <v>0.95799999999999996</v>
      </c>
    </row>
    <row r="27" spans="1:12" ht="18" x14ac:dyDescent="0.25">
      <c r="A27" s="13" t="s">
        <v>68</v>
      </c>
      <c r="B27" s="102">
        <v>1045.3520000000001</v>
      </c>
      <c r="C27" s="72">
        <v>1224.0050000000001</v>
      </c>
      <c r="D27" s="72">
        <v>1187.0039999999999</v>
      </c>
      <c r="E27" s="103">
        <v>1990.1849999999999</v>
      </c>
      <c r="F27" s="467">
        <v>0.23899999999999999</v>
      </c>
      <c r="G27" s="467">
        <v>0.72799999999999998</v>
      </c>
      <c r="H27" s="102">
        <v>1418.0409999999999</v>
      </c>
      <c r="I27" s="72">
        <v>1122.912</v>
      </c>
      <c r="J27" s="168">
        <v>1194.002</v>
      </c>
      <c r="K27" s="467">
        <v>-0.157</v>
      </c>
      <c r="L27" s="467">
        <v>0.73799999999999999</v>
      </c>
    </row>
    <row r="28" spans="1:12" x14ac:dyDescent="0.25">
      <c r="A28" s="13" t="s">
        <v>69</v>
      </c>
      <c r="B28" s="22">
        <v>111.96299999999999</v>
      </c>
      <c r="C28" s="75">
        <v>62.350999999999999</v>
      </c>
      <c r="D28" s="75">
        <v>98.417000000000002</v>
      </c>
      <c r="E28" s="15">
        <v>0</v>
      </c>
      <c r="F28" s="468">
        <v>-1</v>
      </c>
      <c r="G28" s="468">
        <v>3.5999999999999997E-2</v>
      </c>
      <c r="H28" s="22">
        <v>0</v>
      </c>
      <c r="I28" s="75">
        <v>0</v>
      </c>
      <c r="J28" s="208">
        <v>0</v>
      </c>
      <c r="K28" s="468">
        <v>0</v>
      </c>
      <c r="L28" s="468">
        <v>0</v>
      </c>
    </row>
    <row r="29" spans="1:12" ht="18" x14ac:dyDescent="0.25">
      <c r="A29" s="13" t="s">
        <v>70</v>
      </c>
      <c r="B29" s="22">
        <v>117.96299999999999</v>
      </c>
      <c r="C29" s="75">
        <v>349.57600000000002</v>
      </c>
      <c r="D29" s="75">
        <v>523.14800000000002</v>
      </c>
      <c r="E29" s="15">
        <v>108.73</v>
      </c>
      <c r="F29" s="468">
        <v>-2.7E-2</v>
      </c>
      <c r="G29" s="468">
        <v>0.14699999999999999</v>
      </c>
      <c r="H29" s="22">
        <v>125.60899999999999</v>
      </c>
      <c r="I29" s="75">
        <v>131.23599999999999</v>
      </c>
      <c r="J29" s="208">
        <v>137.24799999999999</v>
      </c>
      <c r="K29" s="468">
        <v>8.1000000000000003E-2</v>
      </c>
      <c r="L29" s="468">
        <v>6.5000000000000002E-2</v>
      </c>
    </row>
    <row r="30" spans="1:12" x14ac:dyDescent="0.25">
      <c r="A30" s="13" t="s">
        <v>71</v>
      </c>
      <c r="B30" s="22">
        <v>57.351999999999997</v>
      </c>
      <c r="C30" s="75">
        <v>31.135000000000002</v>
      </c>
      <c r="D30" s="75">
        <v>25.995000000000001</v>
      </c>
      <c r="E30" s="15">
        <v>312.86399999999998</v>
      </c>
      <c r="F30" s="468">
        <v>0.76</v>
      </c>
      <c r="G30" s="468">
        <v>5.7000000000000002E-2</v>
      </c>
      <c r="H30" s="22">
        <v>300.62299999999999</v>
      </c>
      <c r="I30" s="75">
        <v>291.13400000000001</v>
      </c>
      <c r="J30" s="208">
        <v>301.12799999999999</v>
      </c>
      <c r="K30" s="468">
        <v>-1.2999999999999999E-2</v>
      </c>
      <c r="L30" s="468">
        <v>0.155</v>
      </c>
    </row>
    <row r="31" spans="1:12" x14ac:dyDescent="0.25">
      <c r="A31" s="13" t="s">
        <v>72</v>
      </c>
      <c r="B31" s="128">
        <v>0</v>
      </c>
      <c r="C31" s="129">
        <v>5.0000000000000001E-3</v>
      </c>
      <c r="D31" s="129">
        <v>0.13</v>
      </c>
      <c r="E31" s="130">
        <v>0.16500000000000001</v>
      </c>
      <c r="F31" s="494">
        <v>0</v>
      </c>
      <c r="G31" s="494">
        <v>0</v>
      </c>
      <c r="H31" s="128">
        <v>0</v>
      </c>
      <c r="I31" s="129">
        <v>0</v>
      </c>
      <c r="J31" s="201">
        <v>0</v>
      </c>
      <c r="K31" s="494">
        <v>-1</v>
      </c>
      <c r="L31" s="494">
        <v>0</v>
      </c>
    </row>
    <row r="32" spans="1:12" x14ac:dyDescent="0.25">
      <c r="A32" s="143" t="s">
        <v>15</v>
      </c>
      <c r="B32" s="79">
        <v>1379.8409999999999</v>
      </c>
      <c r="C32" s="79">
        <v>1719.614</v>
      </c>
      <c r="D32" s="79">
        <v>1890.5650000000001</v>
      </c>
      <c r="E32" s="37">
        <v>2490.5329999999999</v>
      </c>
      <c r="F32" s="497">
        <v>0.218</v>
      </c>
      <c r="G32" s="497">
        <v>1</v>
      </c>
      <c r="H32" s="79">
        <v>1923.2190000000001</v>
      </c>
      <c r="I32" s="79">
        <v>1627.7180000000001</v>
      </c>
      <c r="J32" s="79">
        <v>1718.5889999999999</v>
      </c>
      <c r="K32" s="497">
        <v>-0.11600000000000001</v>
      </c>
      <c r="L32" s="497">
        <v>1</v>
      </c>
    </row>
    <row r="33" spans="1:12" ht="36" x14ac:dyDescent="0.25">
      <c r="A33" s="498" t="s">
        <v>218</v>
      </c>
      <c r="B33" s="499">
        <v>0.193</v>
      </c>
      <c r="C33" s="499">
        <v>0.192</v>
      </c>
      <c r="D33" s="500">
        <v>0.20699999999999999</v>
      </c>
      <c r="E33" s="499">
        <v>0.23599999999999999</v>
      </c>
      <c r="F33" s="501">
        <v>0</v>
      </c>
      <c r="G33" s="501">
        <v>0</v>
      </c>
      <c r="H33" s="499">
        <v>0.20300000000000001</v>
      </c>
      <c r="I33" s="499">
        <v>0.17899999999999999</v>
      </c>
      <c r="J33" s="499">
        <v>0.18099999999999999</v>
      </c>
      <c r="K33" s="501">
        <v>0</v>
      </c>
      <c r="L33" s="526">
        <v>0</v>
      </c>
    </row>
    <row r="34" spans="1:12" x14ac:dyDescent="0.25">
      <c r="A34" s="527"/>
      <c r="B34" s="527"/>
      <c r="C34" s="527"/>
      <c r="D34" s="527"/>
      <c r="E34" s="527"/>
      <c r="F34" s="527"/>
      <c r="G34" s="527">
        <v>0</v>
      </c>
      <c r="H34" s="527"/>
      <c r="I34" s="527"/>
      <c r="J34" s="527"/>
      <c r="K34" s="527"/>
      <c r="L34" s="527">
        <v>0</v>
      </c>
    </row>
    <row r="35" spans="1:12" x14ac:dyDescent="0.25">
      <c r="A35" s="612" t="s">
        <v>219</v>
      </c>
      <c r="B35" s="612"/>
      <c r="C35" s="505"/>
      <c r="D35" s="505"/>
      <c r="E35" s="506"/>
      <c r="F35" s="507"/>
      <c r="G35" s="507"/>
      <c r="H35" s="506"/>
      <c r="I35" s="507"/>
      <c r="J35" s="507"/>
      <c r="K35" s="506"/>
      <c r="L35" s="507"/>
    </row>
    <row r="36" spans="1:12" x14ac:dyDescent="0.25">
      <c r="A36" s="508" t="s">
        <v>72</v>
      </c>
      <c r="B36" s="509"/>
      <c r="C36" s="509"/>
      <c r="D36" s="509"/>
      <c r="E36" s="509"/>
      <c r="F36" s="510"/>
      <c r="G36" s="510"/>
      <c r="H36" s="509"/>
      <c r="I36" s="509"/>
      <c r="J36" s="509"/>
      <c r="K36" s="510"/>
      <c r="L36" s="511"/>
    </row>
    <row r="37" spans="1:12" x14ac:dyDescent="0.25">
      <c r="A37" s="362" t="s">
        <v>137</v>
      </c>
      <c r="B37" s="512"/>
      <c r="C37" s="512"/>
      <c r="D37" s="512"/>
      <c r="E37" s="512"/>
      <c r="F37" s="365"/>
      <c r="G37" s="365"/>
      <c r="H37" s="512"/>
      <c r="I37" s="512"/>
      <c r="J37" s="512"/>
      <c r="K37" s="365"/>
      <c r="L37" s="366"/>
    </row>
    <row r="38" spans="1:12" x14ac:dyDescent="0.25">
      <c r="A38" s="367" t="s">
        <v>138</v>
      </c>
      <c r="B38" s="513">
        <v>0</v>
      </c>
      <c r="C38" s="513">
        <v>5.0000000000000001E-3</v>
      </c>
      <c r="D38" s="513">
        <v>0.13</v>
      </c>
      <c r="E38" s="513">
        <v>0.16500000000000001</v>
      </c>
      <c r="F38" s="370">
        <v>0</v>
      </c>
      <c r="G38" s="370">
        <v>0</v>
      </c>
      <c r="H38" s="513">
        <v>0</v>
      </c>
      <c r="I38" s="513">
        <v>0</v>
      </c>
      <c r="J38" s="513">
        <v>0</v>
      </c>
      <c r="K38" s="370">
        <v>-1</v>
      </c>
      <c r="L38" s="371">
        <v>0</v>
      </c>
    </row>
    <row r="39" spans="1:12" x14ac:dyDescent="0.25">
      <c r="A39" s="372" t="s">
        <v>72</v>
      </c>
      <c r="B39" s="514">
        <v>0</v>
      </c>
      <c r="C39" s="515">
        <v>5.0000000000000001E-3</v>
      </c>
      <c r="D39" s="515">
        <v>0.13</v>
      </c>
      <c r="E39" s="515">
        <v>0.16500000000000001</v>
      </c>
      <c r="F39" s="376">
        <v>0</v>
      </c>
      <c r="G39" s="376">
        <v>0</v>
      </c>
      <c r="H39" s="515">
        <v>0</v>
      </c>
      <c r="I39" s="515">
        <v>0</v>
      </c>
      <c r="J39" s="515">
        <v>0</v>
      </c>
      <c r="K39" s="376">
        <v>-1</v>
      </c>
      <c r="L39" s="377">
        <v>0</v>
      </c>
    </row>
    <row r="40" spans="1:12" x14ac:dyDescent="0.25">
      <c r="A40" s="362" t="s">
        <v>68</v>
      </c>
      <c r="B40" s="512"/>
      <c r="C40" s="512"/>
      <c r="D40" s="512"/>
      <c r="E40" s="512"/>
      <c r="F40" s="365"/>
      <c r="G40" s="365"/>
      <c r="H40" s="512"/>
      <c r="I40" s="512"/>
      <c r="J40" s="512"/>
      <c r="K40" s="365"/>
      <c r="L40" s="366"/>
    </row>
    <row r="41" spans="1:12" x14ac:dyDescent="0.25">
      <c r="A41" s="362" t="s">
        <v>142</v>
      </c>
      <c r="B41" s="512"/>
      <c r="C41" s="512"/>
      <c r="D41" s="512"/>
      <c r="E41" s="512"/>
      <c r="F41" s="365"/>
      <c r="G41" s="365"/>
      <c r="H41" s="512"/>
      <c r="I41" s="512"/>
      <c r="J41" s="512"/>
      <c r="K41" s="365"/>
      <c r="L41" s="366"/>
    </row>
    <row r="42" spans="1:12" x14ac:dyDescent="0.25">
      <c r="A42" s="367" t="s">
        <v>138</v>
      </c>
      <c r="B42" s="513">
        <v>996.65899999999999</v>
      </c>
      <c r="C42" s="513">
        <v>1142.806</v>
      </c>
      <c r="D42" s="513">
        <v>1187.0039999999999</v>
      </c>
      <c r="E42" s="513">
        <v>1990.1849999999999</v>
      </c>
      <c r="F42" s="370">
        <v>0.25900000000000001</v>
      </c>
      <c r="G42" s="370">
        <v>0.71099999999999997</v>
      </c>
      <c r="H42" s="513">
        <v>1418.0409999999999</v>
      </c>
      <c r="I42" s="513">
        <v>1122.912</v>
      </c>
      <c r="J42" s="513">
        <v>1194.002</v>
      </c>
      <c r="K42" s="370">
        <v>-0.157</v>
      </c>
      <c r="L42" s="371">
        <v>0.73799999999999999</v>
      </c>
    </row>
    <row r="43" spans="1:12" x14ac:dyDescent="0.25">
      <c r="A43" s="372" t="s">
        <v>144</v>
      </c>
      <c r="B43" s="528">
        <v>7.8890000000000002</v>
      </c>
      <c r="C43" s="529">
        <v>9.1300000000000008</v>
      </c>
      <c r="D43" s="529">
        <v>0</v>
      </c>
      <c r="E43" s="529">
        <v>0</v>
      </c>
      <c r="F43" s="381">
        <v>-1</v>
      </c>
      <c r="G43" s="381">
        <v>2E-3</v>
      </c>
      <c r="H43" s="529">
        <v>0</v>
      </c>
      <c r="I43" s="529">
        <v>0</v>
      </c>
      <c r="J43" s="529">
        <v>0</v>
      </c>
      <c r="K43" s="381">
        <v>0</v>
      </c>
      <c r="L43" s="382">
        <v>0</v>
      </c>
    </row>
    <row r="44" spans="1:12" x14ac:dyDescent="0.25">
      <c r="A44" s="372" t="s">
        <v>145</v>
      </c>
      <c r="B44" s="530">
        <v>47.08</v>
      </c>
      <c r="C44" s="531">
        <v>44.13</v>
      </c>
      <c r="D44" s="531">
        <v>41.197000000000003</v>
      </c>
      <c r="E44" s="531">
        <v>0</v>
      </c>
      <c r="F44" s="386">
        <v>-1</v>
      </c>
      <c r="G44" s="386">
        <v>1.7999999999999999E-2</v>
      </c>
      <c r="H44" s="531">
        <v>0</v>
      </c>
      <c r="I44" s="531">
        <v>0</v>
      </c>
      <c r="J44" s="531">
        <v>0</v>
      </c>
      <c r="K44" s="386">
        <v>0</v>
      </c>
      <c r="L44" s="387">
        <v>0</v>
      </c>
    </row>
    <row r="45" spans="1:12" x14ac:dyDescent="0.25">
      <c r="A45" s="372" t="s">
        <v>146</v>
      </c>
      <c r="B45" s="530">
        <v>47.231999999999999</v>
      </c>
      <c r="C45" s="531">
        <v>43.317999999999998</v>
      </c>
      <c r="D45" s="531">
        <v>181.54900000000001</v>
      </c>
      <c r="E45" s="531">
        <v>43.911999999999999</v>
      </c>
      <c r="F45" s="386">
        <v>-2.4E-2</v>
      </c>
      <c r="G45" s="386">
        <v>4.2000000000000003E-2</v>
      </c>
      <c r="H45" s="531">
        <v>31.946999999999999</v>
      </c>
      <c r="I45" s="531">
        <v>17.664999999999999</v>
      </c>
      <c r="J45" s="531">
        <v>14.547000000000001</v>
      </c>
      <c r="K45" s="386">
        <v>-0.308</v>
      </c>
      <c r="L45" s="387">
        <v>1.4E-2</v>
      </c>
    </row>
    <row r="46" spans="1:12" x14ac:dyDescent="0.25">
      <c r="A46" s="372" t="s">
        <v>147</v>
      </c>
      <c r="B46" s="530">
        <v>52.686</v>
      </c>
      <c r="C46" s="531">
        <v>103.752</v>
      </c>
      <c r="D46" s="531">
        <v>119.131</v>
      </c>
      <c r="E46" s="531">
        <v>0</v>
      </c>
      <c r="F46" s="386">
        <v>-1</v>
      </c>
      <c r="G46" s="386">
        <v>3.6999999999999998E-2</v>
      </c>
      <c r="H46" s="531">
        <v>0</v>
      </c>
      <c r="I46" s="531">
        <v>0</v>
      </c>
      <c r="J46" s="531">
        <v>0</v>
      </c>
      <c r="K46" s="386">
        <v>0</v>
      </c>
      <c r="L46" s="387">
        <v>0</v>
      </c>
    </row>
    <row r="47" spans="1:12" x14ac:dyDescent="0.25">
      <c r="A47" s="372" t="s">
        <v>148</v>
      </c>
      <c r="B47" s="530">
        <v>29.204999999999998</v>
      </c>
      <c r="C47" s="531">
        <v>30.225000000000001</v>
      </c>
      <c r="D47" s="531">
        <v>0</v>
      </c>
      <c r="E47" s="531">
        <v>31.138999999999999</v>
      </c>
      <c r="F47" s="386">
        <v>2.1999999999999999E-2</v>
      </c>
      <c r="G47" s="386">
        <v>1.2E-2</v>
      </c>
      <c r="H47" s="531">
        <v>32.536999999999999</v>
      </c>
      <c r="I47" s="531">
        <v>33.994999999999997</v>
      </c>
      <c r="J47" s="531">
        <v>35.552</v>
      </c>
      <c r="K47" s="386">
        <v>4.4999999999999998E-2</v>
      </c>
      <c r="L47" s="387">
        <v>1.7000000000000001E-2</v>
      </c>
    </row>
    <row r="48" spans="1:12" x14ac:dyDescent="0.25">
      <c r="A48" s="372" t="s">
        <v>149</v>
      </c>
      <c r="B48" s="530">
        <v>43.776000000000003</v>
      </c>
      <c r="C48" s="531">
        <v>42.58</v>
      </c>
      <c r="D48" s="531">
        <v>0</v>
      </c>
      <c r="E48" s="531">
        <v>0</v>
      </c>
      <c r="F48" s="386">
        <v>-1</v>
      </c>
      <c r="G48" s="386">
        <v>1.2E-2</v>
      </c>
      <c r="H48" s="531">
        <v>0</v>
      </c>
      <c r="I48" s="531">
        <v>0</v>
      </c>
      <c r="J48" s="531">
        <v>0</v>
      </c>
      <c r="K48" s="386">
        <v>0</v>
      </c>
      <c r="L48" s="387">
        <v>0</v>
      </c>
    </row>
    <row r="49" spans="1:12" x14ac:dyDescent="0.25">
      <c r="A49" s="372" t="s">
        <v>150</v>
      </c>
      <c r="B49" s="530">
        <v>125</v>
      </c>
      <c r="C49" s="531">
        <v>168.946</v>
      </c>
      <c r="D49" s="531">
        <v>6</v>
      </c>
      <c r="E49" s="531">
        <v>491.38900000000001</v>
      </c>
      <c r="F49" s="386">
        <v>0.57799999999999996</v>
      </c>
      <c r="G49" s="386">
        <v>0.106</v>
      </c>
      <c r="H49" s="531">
        <v>329.14800000000002</v>
      </c>
      <c r="I49" s="531">
        <v>349.91500000000002</v>
      </c>
      <c r="J49" s="531">
        <v>370.84100000000001</v>
      </c>
      <c r="K49" s="386">
        <v>-0.09</v>
      </c>
      <c r="L49" s="387">
        <v>0.19900000000000001</v>
      </c>
    </row>
    <row r="50" spans="1:12" x14ac:dyDescent="0.25">
      <c r="A50" s="372" t="s">
        <v>151</v>
      </c>
      <c r="B50" s="530">
        <v>36.201999999999998</v>
      </c>
      <c r="C50" s="531">
        <v>42.39</v>
      </c>
      <c r="D50" s="531">
        <v>103.91</v>
      </c>
      <c r="E50" s="531">
        <v>29.669</v>
      </c>
      <c r="F50" s="386">
        <v>-6.4000000000000001E-2</v>
      </c>
      <c r="G50" s="386">
        <v>2.8000000000000001E-2</v>
      </c>
      <c r="H50" s="531">
        <v>34.92</v>
      </c>
      <c r="I50" s="531">
        <v>27.3</v>
      </c>
      <c r="J50" s="531">
        <v>26.393000000000001</v>
      </c>
      <c r="K50" s="386">
        <v>-3.7999999999999999E-2</v>
      </c>
      <c r="L50" s="387">
        <v>1.4999999999999999E-2</v>
      </c>
    </row>
    <row r="51" spans="1:12" x14ac:dyDescent="0.25">
      <c r="A51" s="372" t="s">
        <v>152</v>
      </c>
      <c r="B51" s="530">
        <v>3.6459999999999999</v>
      </c>
      <c r="C51" s="531">
        <v>3.4710000000000001</v>
      </c>
      <c r="D51" s="531">
        <v>3.4079999999999999</v>
      </c>
      <c r="E51" s="531">
        <v>0</v>
      </c>
      <c r="F51" s="386">
        <v>-1</v>
      </c>
      <c r="G51" s="386">
        <v>1E-3</v>
      </c>
      <c r="H51" s="531">
        <v>0</v>
      </c>
      <c r="I51" s="531">
        <v>0</v>
      </c>
      <c r="J51" s="531">
        <v>0</v>
      </c>
      <c r="K51" s="386">
        <v>0</v>
      </c>
      <c r="L51" s="387">
        <v>0</v>
      </c>
    </row>
    <row r="52" spans="1:12" x14ac:dyDescent="0.25">
      <c r="A52" s="372" t="s">
        <v>153</v>
      </c>
      <c r="B52" s="530">
        <v>408.82499999999999</v>
      </c>
      <c r="C52" s="531">
        <v>447.70299999999997</v>
      </c>
      <c r="D52" s="531">
        <v>569.37</v>
      </c>
      <c r="E52" s="531">
        <v>459.43099999999998</v>
      </c>
      <c r="F52" s="386">
        <v>0.04</v>
      </c>
      <c r="G52" s="386">
        <v>0.252</v>
      </c>
      <c r="H52" s="531">
        <v>432.71499999999997</v>
      </c>
      <c r="I52" s="531">
        <v>470.04500000000002</v>
      </c>
      <c r="J52" s="531">
        <v>508.75599999999997</v>
      </c>
      <c r="K52" s="386">
        <v>3.5000000000000003E-2</v>
      </c>
      <c r="L52" s="387">
        <v>0.24099999999999999</v>
      </c>
    </row>
    <row r="53" spans="1:12" x14ac:dyDescent="0.25">
      <c r="A53" s="372" t="s">
        <v>154</v>
      </c>
      <c r="B53" s="530">
        <v>161.196</v>
      </c>
      <c r="C53" s="531">
        <v>202.19300000000001</v>
      </c>
      <c r="D53" s="531">
        <v>162.43899999999999</v>
      </c>
      <c r="E53" s="531">
        <v>162.85300000000001</v>
      </c>
      <c r="F53" s="386">
        <v>3.0000000000000001E-3</v>
      </c>
      <c r="G53" s="386">
        <v>9.1999999999999998E-2</v>
      </c>
      <c r="H53" s="531">
        <v>153.34700000000001</v>
      </c>
      <c r="I53" s="531">
        <v>166.577</v>
      </c>
      <c r="J53" s="531">
        <v>180.15799999999999</v>
      </c>
      <c r="K53" s="386">
        <v>3.4000000000000002E-2</v>
      </c>
      <c r="L53" s="387">
        <v>8.5000000000000006E-2</v>
      </c>
    </row>
    <row r="54" spans="1:12" x14ac:dyDescent="0.25">
      <c r="A54" s="372" t="s">
        <v>155</v>
      </c>
      <c r="B54" s="530">
        <v>0.5</v>
      </c>
      <c r="C54" s="531">
        <v>4.968</v>
      </c>
      <c r="D54" s="531">
        <v>0</v>
      </c>
      <c r="E54" s="531">
        <v>31.792000000000002</v>
      </c>
      <c r="F54" s="386">
        <v>2.9910000000000001</v>
      </c>
      <c r="G54" s="386">
        <v>5.0000000000000001E-3</v>
      </c>
      <c r="H54" s="531">
        <v>57.097000000000001</v>
      </c>
      <c r="I54" s="531">
        <v>57.414999999999999</v>
      </c>
      <c r="J54" s="531">
        <v>57.755000000000003</v>
      </c>
      <c r="K54" s="386">
        <v>0.22</v>
      </c>
      <c r="L54" s="387">
        <v>2.5999999999999999E-2</v>
      </c>
    </row>
    <row r="55" spans="1:12" x14ac:dyDescent="0.25">
      <c r="A55" s="372" t="s">
        <v>156</v>
      </c>
      <c r="B55" s="530">
        <v>33.421999999999997</v>
      </c>
      <c r="C55" s="531">
        <v>0</v>
      </c>
      <c r="D55" s="531">
        <v>0</v>
      </c>
      <c r="E55" s="531">
        <v>0</v>
      </c>
      <c r="F55" s="386">
        <v>-1</v>
      </c>
      <c r="G55" s="386">
        <v>4.0000000000000001E-3</v>
      </c>
      <c r="H55" s="531">
        <v>0</v>
      </c>
      <c r="I55" s="531">
        <v>0</v>
      </c>
      <c r="J55" s="531">
        <v>0</v>
      </c>
      <c r="K55" s="386">
        <v>0</v>
      </c>
      <c r="L55" s="387">
        <v>0</v>
      </c>
    </row>
    <row r="56" spans="1:12" x14ac:dyDescent="0.25">
      <c r="A56" s="372" t="s">
        <v>157</v>
      </c>
      <c r="B56" s="530">
        <v>0</v>
      </c>
      <c r="C56" s="531">
        <v>0</v>
      </c>
      <c r="D56" s="531">
        <v>0</v>
      </c>
      <c r="E56" s="531">
        <v>740</v>
      </c>
      <c r="F56" s="386">
        <v>0</v>
      </c>
      <c r="G56" s="386">
        <v>9.9000000000000005E-2</v>
      </c>
      <c r="H56" s="531">
        <v>346.33</v>
      </c>
      <c r="I56" s="531">
        <v>0</v>
      </c>
      <c r="J56" s="531">
        <v>0</v>
      </c>
      <c r="K56" s="386">
        <v>-1</v>
      </c>
      <c r="L56" s="387">
        <v>0.14000000000000001</v>
      </c>
    </row>
    <row r="57" spans="1:12" x14ac:dyDescent="0.25">
      <c r="A57" s="393" t="s">
        <v>176</v>
      </c>
      <c r="B57" s="530">
        <v>48.692999999999998</v>
      </c>
      <c r="C57" s="531">
        <v>81.198999999999998</v>
      </c>
      <c r="D57" s="531">
        <v>0</v>
      </c>
      <c r="E57" s="531">
        <v>0</v>
      </c>
      <c r="F57" s="386">
        <v>-1</v>
      </c>
      <c r="G57" s="386">
        <v>1.7000000000000001E-2</v>
      </c>
      <c r="H57" s="531">
        <v>0</v>
      </c>
      <c r="I57" s="531">
        <v>0</v>
      </c>
      <c r="J57" s="531">
        <v>0</v>
      </c>
      <c r="K57" s="386">
        <v>0</v>
      </c>
      <c r="L57" s="387">
        <v>0</v>
      </c>
    </row>
    <row r="58" spans="1:12" x14ac:dyDescent="0.25">
      <c r="A58" s="372" t="s">
        <v>177</v>
      </c>
      <c r="B58" s="532">
        <v>48.692999999999998</v>
      </c>
      <c r="C58" s="533">
        <v>81.198999999999998</v>
      </c>
      <c r="D58" s="533">
        <v>0</v>
      </c>
      <c r="E58" s="533">
        <v>0</v>
      </c>
      <c r="F58" s="391">
        <v>-1</v>
      </c>
      <c r="G58" s="391">
        <v>1.7000000000000001E-2</v>
      </c>
      <c r="H58" s="533">
        <v>0</v>
      </c>
      <c r="I58" s="533">
        <v>0</v>
      </c>
      <c r="J58" s="533">
        <v>0</v>
      </c>
      <c r="K58" s="391">
        <v>0</v>
      </c>
      <c r="L58" s="392">
        <v>0</v>
      </c>
    </row>
    <row r="59" spans="1:12" x14ac:dyDescent="0.25">
      <c r="A59" s="362" t="s">
        <v>70</v>
      </c>
      <c r="B59" s="512"/>
      <c r="C59" s="512"/>
      <c r="D59" s="512"/>
      <c r="E59" s="512"/>
      <c r="F59" s="365"/>
      <c r="G59" s="365"/>
      <c r="H59" s="512"/>
      <c r="I59" s="512"/>
      <c r="J59" s="512"/>
      <c r="K59" s="365"/>
      <c r="L59" s="366"/>
    </row>
    <row r="60" spans="1:12" x14ac:dyDescent="0.25">
      <c r="A60" s="362" t="s">
        <v>181</v>
      </c>
      <c r="B60" s="512"/>
      <c r="C60" s="512"/>
      <c r="D60" s="512"/>
      <c r="E60" s="512"/>
      <c r="F60" s="365"/>
      <c r="G60" s="365"/>
      <c r="H60" s="512"/>
      <c r="I60" s="512"/>
      <c r="J60" s="512"/>
      <c r="K60" s="365"/>
      <c r="L60" s="366"/>
    </row>
    <row r="61" spans="1:12" x14ac:dyDescent="0.25">
      <c r="A61" s="367" t="s">
        <v>138</v>
      </c>
      <c r="B61" s="513">
        <v>113.542</v>
      </c>
      <c r="C61" s="513">
        <v>207.09899999999999</v>
      </c>
      <c r="D61" s="513">
        <v>220.648</v>
      </c>
      <c r="E61" s="513">
        <v>108.73</v>
      </c>
      <c r="F61" s="370">
        <v>-1.4E-2</v>
      </c>
      <c r="G61" s="370">
        <v>8.6999999999999994E-2</v>
      </c>
      <c r="H61" s="513">
        <v>125.60899999999999</v>
      </c>
      <c r="I61" s="513">
        <v>131.23599999999999</v>
      </c>
      <c r="J61" s="513">
        <v>137.24799999999999</v>
      </c>
      <c r="K61" s="370">
        <v>8.1000000000000003E-2</v>
      </c>
      <c r="L61" s="371">
        <v>6.5000000000000002E-2</v>
      </c>
    </row>
    <row r="62" spans="1:12" x14ac:dyDescent="0.25">
      <c r="A62" s="372" t="s">
        <v>145</v>
      </c>
      <c r="B62" s="528">
        <v>1</v>
      </c>
      <c r="C62" s="529">
        <v>6</v>
      </c>
      <c r="D62" s="529">
        <v>12.728</v>
      </c>
      <c r="E62" s="529">
        <v>0</v>
      </c>
      <c r="F62" s="381">
        <v>-1</v>
      </c>
      <c r="G62" s="381">
        <v>3.0000000000000001E-3</v>
      </c>
      <c r="H62" s="529">
        <v>0</v>
      </c>
      <c r="I62" s="529">
        <v>0</v>
      </c>
      <c r="J62" s="529">
        <v>0</v>
      </c>
      <c r="K62" s="381">
        <v>0</v>
      </c>
      <c r="L62" s="382">
        <v>0</v>
      </c>
    </row>
    <row r="63" spans="1:12" x14ac:dyDescent="0.25">
      <c r="A63" s="372" t="s">
        <v>147</v>
      </c>
      <c r="B63" s="530">
        <v>0</v>
      </c>
      <c r="C63" s="531">
        <v>2.2999999999999998</v>
      </c>
      <c r="D63" s="531">
        <v>0</v>
      </c>
      <c r="E63" s="531">
        <v>0</v>
      </c>
      <c r="F63" s="386">
        <v>0</v>
      </c>
      <c r="G63" s="386">
        <v>0</v>
      </c>
      <c r="H63" s="531">
        <v>0</v>
      </c>
      <c r="I63" s="531">
        <v>0</v>
      </c>
      <c r="J63" s="531">
        <v>0</v>
      </c>
      <c r="K63" s="386">
        <v>0</v>
      </c>
      <c r="L63" s="387">
        <v>0</v>
      </c>
    </row>
    <row r="64" spans="1:12" x14ac:dyDescent="0.25">
      <c r="A64" s="372" t="s">
        <v>182</v>
      </c>
      <c r="B64" s="530">
        <v>0</v>
      </c>
      <c r="C64" s="531">
        <v>0</v>
      </c>
      <c r="D64" s="531">
        <v>60</v>
      </c>
      <c r="E64" s="531">
        <v>0</v>
      </c>
      <c r="F64" s="386">
        <v>0</v>
      </c>
      <c r="G64" s="386">
        <v>8.0000000000000002E-3</v>
      </c>
      <c r="H64" s="531">
        <v>0</v>
      </c>
      <c r="I64" s="531">
        <v>0</v>
      </c>
      <c r="J64" s="531">
        <v>0</v>
      </c>
      <c r="K64" s="386">
        <v>0</v>
      </c>
      <c r="L64" s="387">
        <v>0</v>
      </c>
    </row>
    <row r="65" spans="1:12" x14ac:dyDescent="0.25">
      <c r="A65" s="372" t="s">
        <v>150</v>
      </c>
      <c r="B65" s="530">
        <v>3.383</v>
      </c>
      <c r="C65" s="531">
        <v>77.284000000000006</v>
      </c>
      <c r="D65" s="531">
        <v>0</v>
      </c>
      <c r="E65" s="531">
        <v>0</v>
      </c>
      <c r="F65" s="386">
        <v>-1</v>
      </c>
      <c r="G65" s="386">
        <v>1.0999999999999999E-2</v>
      </c>
      <c r="H65" s="531">
        <v>0</v>
      </c>
      <c r="I65" s="531">
        <v>0</v>
      </c>
      <c r="J65" s="531">
        <v>0</v>
      </c>
      <c r="K65" s="386">
        <v>0</v>
      </c>
      <c r="L65" s="387">
        <v>0</v>
      </c>
    </row>
    <row r="66" spans="1:12" x14ac:dyDescent="0.25">
      <c r="A66" s="372" t="s">
        <v>151</v>
      </c>
      <c r="B66" s="530">
        <v>22.6</v>
      </c>
      <c r="C66" s="531">
        <v>29.07</v>
      </c>
      <c r="D66" s="531">
        <v>4.8040000000000003</v>
      </c>
      <c r="E66" s="531">
        <v>0</v>
      </c>
      <c r="F66" s="386">
        <v>-1</v>
      </c>
      <c r="G66" s="386">
        <v>8.0000000000000002E-3</v>
      </c>
      <c r="H66" s="531">
        <v>0</v>
      </c>
      <c r="I66" s="531">
        <v>0</v>
      </c>
      <c r="J66" s="531">
        <v>0</v>
      </c>
      <c r="K66" s="386">
        <v>0</v>
      </c>
      <c r="L66" s="387">
        <v>0</v>
      </c>
    </row>
    <row r="67" spans="1:12" x14ac:dyDescent="0.25">
      <c r="A67" s="372" t="s">
        <v>152</v>
      </c>
      <c r="B67" s="530">
        <v>5.0590000000000002</v>
      </c>
      <c r="C67" s="531">
        <v>7.7450000000000001</v>
      </c>
      <c r="D67" s="531">
        <v>7.3239999999999998</v>
      </c>
      <c r="E67" s="531">
        <v>0</v>
      </c>
      <c r="F67" s="386">
        <v>-1</v>
      </c>
      <c r="G67" s="386">
        <v>3.0000000000000001E-3</v>
      </c>
      <c r="H67" s="531">
        <v>0</v>
      </c>
      <c r="I67" s="531">
        <v>0</v>
      </c>
      <c r="J67" s="531">
        <v>0</v>
      </c>
      <c r="K67" s="386">
        <v>0</v>
      </c>
      <c r="L67" s="387">
        <v>0</v>
      </c>
    </row>
    <row r="68" spans="1:12" x14ac:dyDescent="0.25">
      <c r="A68" s="372" t="s">
        <v>183</v>
      </c>
      <c r="B68" s="530">
        <v>1</v>
      </c>
      <c r="C68" s="531">
        <v>0</v>
      </c>
      <c r="D68" s="531">
        <v>0</v>
      </c>
      <c r="E68" s="531">
        <v>0</v>
      </c>
      <c r="F68" s="386">
        <v>-1</v>
      </c>
      <c r="G68" s="386">
        <v>0</v>
      </c>
      <c r="H68" s="531">
        <v>0</v>
      </c>
      <c r="I68" s="531">
        <v>0</v>
      </c>
      <c r="J68" s="531">
        <v>0</v>
      </c>
      <c r="K68" s="386">
        <v>0</v>
      </c>
      <c r="L68" s="387">
        <v>0</v>
      </c>
    </row>
    <row r="69" spans="1:12" x14ac:dyDescent="0.25">
      <c r="A69" s="372" t="s">
        <v>184</v>
      </c>
      <c r="B69" s="532">
        <v>80.5</v>
      </c>
      <c r="C69" s="533">
        <v>84.7</v>
      </c>
      <c r="D69" s="533">
        <v>135.792</v>
      </c>
      <c r="E69" s="533">
        <v>108.73</v>
      </c>
      <c r="F69" s="391">
        <v>0.105</v>
      </c>
      <c r="G69" s="391">
        <v>5.5E-2</v>
      </c>
      <c r="H69" s="533">
        <v>125.60899999999999</v>
      </c>
      <c r="I69" s="533">
        <v>131.23599999999999</v>
      </c>
      <c r="J69" s="533">
        <v>137.24799999999999</v>
      </c>
      <c r="K69" s="391">
        <v>8.1000000000000003E-2</v>
      </c>
      <c r="L69" s="392">
        <v>6.5000000000000002E-2</v>
      </c>
    </row>
    <row r="70" spans="1:12" x14ac:dyDescent="0.25">
      <c r="A70" s="362" t="s">
        <v>190</v>
      </c>
      <c r="B70" s="512"/>
      <c r="C70" s="512"/>
      <c r="D70" s="512"/>
      <c r="E70" s="512"/>
      <c r="F70" s="365"/>
      <c r="G70" s="365"/>
      <c r="H70" s="512"/>
      <c r="I70" s="512"/>
      <c r="J70" s="512"/>
      <c r="K70" s="365"/>
      <c r="L70" s="366"/>
    </row>
    <row r="71" spans="1:12" x14ac:dyDescent="0.25">
      <c r="A71" s="367" t="s">
        <v>138</v>
      </c>
      <c r="B71" s="513">
        <v>4.4210000000000003</v>
      </c>
      <c r="C71" s="513">
        <v>142.477</v>
      </c>
      <c r="D71" s="513">
        <v>302.5</v>
      </c>
      <c r="E71" s="513">
        <v>0</v>
      </c>
      <c r="F71" s="370">
        <v>-1</v>
      </c>
      <c r="G71" s="370">
        <v>0.06</v>
      </c>
      <c r="H71" s="513">
        <v>0</v>
      </c>
      <c r="I71" s="513">
        <v>0</v>
      </c>
      <c r="J71" s="513">
        <v>0</v>
      </c>
      <c r="K71" s="370">
        <v>0</v>
      </c>
      <c r="L71" s="371">
        <v>0</v>
      </c>
    </row>
    <row r="72" spans="1:12" x14ac:dyDescent="0.25">
      <c r="A72" s="372" t="s">
        <v>147</v>
      </c>
      <c r="B72" s="528">
        <v>0</v>
      </c>
      <c r="C72" s="529">
        <v>1.5</v>
      </c>
      <c r="D72" s="529">
        <v>2.5</v>
      </c>
      <c r="E72" s="529">
        <v>0</v>
      </c>
      <c r="F72" s="381">
        <v>0</v>
      </c>
      <c r="G72" s="381">
        <v>1E-3</v>
      </c>
      <c r="H72" s="529">
        <v>0</v>
      </c>
      <c r="I72" s="529">
        <v>0</v>
      </c>
      <c r="J72" s="529">
        <v>0</v>
      </c>
      <c r="K72" s="381">
        <v>0</v>
      </c>
      <c r="L72" s="382">
        <v>0</v>
      </c>
    </row>
    <row r="73" spans="1:12" x14ac:dyDescent="0.25">
      <c r="A73" s="372" t="s">
        <v>150</v>
      </c>
      <c r="B73" s="530">
        <v>0</v>
      </c>
      <c r="C73" s="531">
        <v>140</v>
      </c>
      <c r="D73" s="531">
        <v>300</v>
      </c>
      <c r="E73" s="531">
        <v>0</v>
      </c>
      <c r="F73" s="386">
        <v>0</v>
      </c>
      <c r="G73" s="386">
        <v>5.8999999999999997E-2</v>
      </c>
      <c r="H73" s="531">
        <v>0</v>
      </c>
      <c r="I73" s="531">
        <v>0</v>
      </c>
      <c r="J73" s="531">
        <v>0</v>
      </c>
      <c r="K73" s="386">
        <v>0</v>
      </c>
      <c r="L73" s="387">
        <v>0</v>
      </c>
    </row>
    <row r="74" spans="1:12" x14ac:dyDescent="0.25">
      <c r="A74" s="372" t="s">
        <v>151</v>
      </c>
      <c r="B74" s="530">
        <v>0</v>
      </c>
      <c r="C74" s="531">
        <v>0.97699999999999998</v>
      </c>
      <c r="D74" s="531">
        <v>0</v>
      </c>
      <c r="E74" s="531">
        <v>0</v>
      </c>
      <c r="F74" s="386">
        <v>0</v>
      </c>
      <c r="G74" s="386">
        <v>0</v>
      </c>
      <c r="H74" s="531">
        <v>0</v>
      </c>
      <c r="I74" s="531">
        <v>0</v>
      </c>
      <c r="J74" s="531">
        <v>0</v>
      </c>
      <c r="K74" s="386">
        <v>0</v>
      </c>
      <c r="L74" s="387">
        <v>0</v>
      </c>
    </row>
    <row r="75" spans="1:12" x14ac:dyDescent="0.25">
      <c r="A75" s="372" t="s">
        <v>152</v>
      </c>
      <c r="B75" s="532">
        <v>4.4210000000000003</v>
      </c>
      <c r="C75" s="533">
        <v>0</v>
      </c>
      <c r="D75" s="533">
        <v>0</v>
      </c>
      <c r="E75" s="533">
        <v>0</v>
      </c>
      <c r="F75" s="391">
        <v>-1</v>
      </c>
      <c r="G75" s="391">
        <v>1E-3</v>
      </c>
      <c r="H75" s="533">
        <v>0</v>
      </c>
      <c r="I75" s="533">
        <v>0</v>
      </c>
      <c r="J75" s="533">
        <v>0</v>
      </c>
      <c r="K75" s="391">
        <v>0</v>
      </c>
      <c r="L75" s="392">
        <v>0</v>
      </c>
    </row>
    <row r="76" spans="1:12" x14ac:dyDescent="0.25">
      <c r="A76" s="362" t="s">
        <v>71</v>
      </c>
      <c r="B76" s="512"/>
      <c r="C76" s="512"/>
      <c r="D76" s="512"/>
      <c r="E76" s="512"/>
      <c r="F76" s="365"/>
      <c r="G76" s="365"/>
      <c r="H76" s="512"/>
      <c r="I76" s="512"/>
      <c r="J76" s="512"/>
      <c r="K76" s="365"/>
      <c r="L76" s="366"/>
    </row>
    <row r="77" spans="1:12" x14ac:dyDescent="0.25">
      <c r="A77" s="367" t="s">
        <v>138</v>
      </c>
      <c r="B77" s="513">
        <v>57.351999999999997</v>
      </c>
      <c r="C77" s="513">
        <v>31.135000000000002</v>
      </c>
      <c r="D77" s="513">
        <v>25.995000000000001</v>
      </c>
      <c r="E77" s="513">
        <v>225.054</v>
      </c>
      <c r="F77" s="370">
        <v>0.57699999999999996</v>
      </c>
      <c r="G77" s="370">
        <v>4.4999999999999998E-2</v>
      </c>
      <c r="H77" s="513">
        <v>208.87</v>
      </c>
      <c r="I77" s="513">
        <v>195.27</v>
      </c>
      <c r="J77" s="513">
        <v>200.87200000000001</v>
      </c>
      <c r="K77" s="370">
        <v>-3.6999999999999998E-2</v>
      </c>
      <c r="L77" s="371">
        <v>0.107</v>
      </c>
    </row>
    <row r="78" spans="1:12" x14ac:dyDescent="0.25">
      <c r="A78" s="372" t="s">
        <v>144</v>
      </c>
      <c r="B78" s="528">
        <v>0</v>
      </c>
      <c r="C78" s="529">
        <v>0</v>
      </c>
      <c r="D78" s="529">
        <v>0</v>
      </c>
      <c r="E78" s="529">
        <v>9.4009999999999998</v>
      </c>
      <c r="F78" s="381">
        <v>0</v>
      </c>
      <c r="G78" s="381">
        <v>1E-3</v>
      </c>
      <c r="H78" s="529">
        <v>9.8230000000000004</v>
      </c>
      <c r="I78" s="529">
        <v>10.263</v>
      </c>
      <c r="J78" s="529">
        <v>10.733000000000001</v>
      </c>
      <c r="K78" s="381">
        <v>4.4999999999999998E-2</v>
      </c>
      <c r="L78" s="382">
        <v>5.0000000000000001E-3</v>
      </c>
    </row>
    <row r="79" spans="1:12" x14ac:dyDescent="0.25">
      <c r="A79" s="372" t="s">
        <v>193</v>
      </c>
      <c r="B79" s="530">
        <v>7.8949999999999996</v>
      </c>
      <c r="C79" s="531">
        <v>0</v>
      </c>
      <c r="D79" s="531">
        <v>0</v>
      </c>
      <c r="E79" s="531">
        <v>44.152999999999999</v>
      </c>
      <c r="F79" s="386">
        <v>0.77500000000000002</v>
      </c>
      <c r="G79" s="386">
        <v>7.0000000000000001E-3</v>
      </c>
      <c r="H79" s="531">
        <v>46.69</v>
      </c>
      <c r="I79" s="531">
        <v>48.781999999999996</v>
      </c>
      <c r="J79" s="531">
        <v>51.017000000000003</v>
      </c>
      <c r="K79" s="386">
        <v>4.9000000000000002E-2</v>
      </c>
      <c r="L79" s="387">
        <v>2.5000000000000001E-2</v>
      </c>
    </row>
    <row r="80" spans="1:12" x14ac:dyDescent="0.25">
      <c r="A80" s="372" t="s">
        <v>147</v>
      </c>
      <c r="B80" s="530">
        <v>0</v>
      </c>
      <c r="C80" s="531">
        <v>0</v>
      </c>
      <c r="D80" s="531">
        <v>0</v>
      </c>
      <c r="E80" s="531">
        <v>55.197000000000003</v>
      </c>
      <c r="F80" s="386">
        <v>0</v>
      </c>
      <c r="G80" s="386">
        <v>7.0000000000000001E-3</v>
      </c>
      <c r="H80" s="531">
        <v>46.290999999999997</v>
      </c>
      <c r="I80" s="531">
        <v>25.26</v>
      </c>
      <c r="J80" s="531">
        <v>23.021000000000001</v>
      </c>
      <c r="K80" s="386">
        <v>-0.253</v>
      </c>
      <c r="L80" s="387">
        <v>1.9E-2</v>
      </c>
    </row>
    <row r="81" spans="1:12" x14ac:dyDescent="0.25">
      <c r="A81" s="372" t="s">
        <v>149</v>
      </c>
      <c r="B81" s="530">
        <v>0</v>
      </c>
      <c r="C81" s="531">
        <v>0</v>
      </c>
      <c r="D81" s="531">
        <v>0</v>
      </c>
      <c r="E81" s="531">
        <v>43.796999999999997</v>
      </c>
      <c r="F81" s="386">
        <v>0</v>
      </c>
      <c r="G81" s="386">
        <v>6.0000000000000001E-3</v>
      </c>
      <c r="H81" s="531">
        <v>45.764000000000003</v>
      </c>
      <c r="I81" s="531">
        <v>47.814</v>
      </c>
      <c r="J81" s="531">
        <v>50.005000000000003</v>
      </c>
      <c r="K81" s="386">
        <v>4.4999999999999998E-2</v>
      </c>
      <c r="L81" s="387">
        <v>2.4E-2</v>
      </c>
    </row>
    <row r="82" spans="1:12" x14ac:dyDescent="0.25">
      <c r="A82" s="372" t="s">
        <v>150</v>
      </c>
      <c r="B82" s="530">
        <v>31.946000000000002</v>
      </c>
      <c r="C82" s="531">
        <v>5</v>
      </c>
      <c r="D82" s="531">
        <v>6.133</v>
      </c>
      <c r="E82" s="531">
        <v>0</v>
      </c>
      <c r="F82" s="386">
        <v>-1</v>
      </c>
      <c r="G82" s="386">
        <v>6.0000000000000001E-3</v>
      </c>
      <c r="H82" s="531">
        <v>0</v>
      </c>
      <c r="I82" s="531">
        <v>0</v>
      </c>
      <c r="J82" s="531">
        <v>0</v>
      </c>
      <c r="K82" s="386">
        <v>0</v>
      </c>
      <c r="L82" s="387">
        <v>0</v>
      </c>
    </row>
    <row r="83" spans="1:12" x14ac:dyDescent="0.25">
      <c r="A83" s="372" t="s">
        <v>194</v>
      </c>
      <c r="B83" s="530">
        <v>14.981</v>
      </c>
      <c r="C83" s="531">
        <v>26.135000000000002</v>
      </c>
      <c r="D83" s="531">
        <v>17.972000000000001</v>
      </c>
      <c r="E83" s="531">
        <v>28.263999999999999</v>
      </c>
      <c r="F83" s="386">
        <v>0.23599999999999999</v>
      </c>
      <c r="G83" s="386">
        <v>1.2E-2</v>
      </c>
      <c r="H83" s="531">
        <v>17.373000000000001</v>
      </c>
      <c r="I83" s="531">
        <v>18.151</v>
      </c>
      <c r="J83" s="531">
        <v>18.983000000000001</v>
      </c>
      <c r="K83" s="386">
        <v>-0.124</v>
      </c>
      <c r="L83" s="387">
        <v>1.0999999999999999E-2</v>
      </c>
    </row>
    <row r="84" spans="1:12" x14ac:dyDescent="0.25">
      <c r="A84" s="372" t="s">
        <v>195</v>
      </c>
      <c r="B84" s="530">
        <v>1.63</v>
      </c>
      <c r="C84" s="531">
        <v>0</v>
      </c>
      <c r="D84" s="531">
        <v>1.24</v>
      </c>
      <c r="E84" s="531">
        <v>44.241999999999997</v>
      </c>
      <c r="F84" s="386">
        <v>2.0049999999999999</v>
      </c>
      <c r="G84" s="386">
        <v>6.0000000000000001E-3</v>
      </c>
      <c r="H84" s="531">
        <v>42.929000000000002</v>
      </c>
      <c r="I84" s="531">
        <v>45</v>
      </c>
      <c r="J84" s="531">
        <v>47.113</v>
      </c>
      <c r="K84" s="386">
        <v>2.1000000000000001E-2</v>
      </c>
      <c r="L84" s="387">
        <v>2.3E-2</v>
      </c>
    </row>
    <row r="85" spans="1:12" x14ac:dyDescent="0.25">
      <c r="A85" s="372" t="s">
        <v>183</v>
      </c>
      <c r="B85" s="530">
        <v>0.9</v>
      </c>
      <c r="C85" s="531">
        <v>0</v>
      </c>
      <c r="D85" s="531">
        <v>0.65</v>
      </c>
      <c r="E85" s="531">
        <v>0</v>
      </c>
      <c r="F85" s="386">
        <v>-1</v>
      </c>
      <c r="G85" s="386">
        <v>0</v>
      </c>
      <c r="H85" s="531">
        <v>0</v>
      </c>
      <c r="I85" s="531">
        <v>0</v>
      </c>
      <c r="J85" s="531">
        <v>0</v>
      </c>
      <c r="K85" s="386">
        <v>0</v>
      </c>
      <c r="L85" s="387">
        <v>0</v>
      </c>
    </row>
    <row r="86" spans="1:12" x14ac:dyDescent="0.25">
      <c r="A86" s="393" t="s">
        <v>176</v>
      </c>
      <c r="B86" s="530">
        <v>0</v>
      </c>
      <c r="C86" s="531">
        <v>0</v>
      </c>
      <c r="D86" s="531">
        <v>0</v>
      </c>
      <c r="E86" s="531">
        <v>87.81</v>
      </c>
      <c r="F86" s="386">
        <v>0</v>
      </c>
      <c r="G86" s="386">
        <v>1.2E-2</v>
      </c>
      <c r="H86" s="531">
        <v>91.753</v>
      </c>
      <c r="I86" s="531">
        <v>95.864000000000004</v>
      </c>
      <c r="J86" s="531">
        <v>100.256</v>
      </c>
      <c r="K86" s="386">
        <v>4.4999999999999998E-2</v>
      </c>
      <c r="L86" s="387">
        <v>4.8000000000000001E-2</v>
      </c>
    </row>
    <row r="87" spans="1:12" x14ac:dyDescent="0.25">
      <c r="A87" s="372" t="s">
        <v>177</v>
      </c>
      <c r="B87" s="532">
        <v>0</v>
      </c>
      <c r="C87" s="533">
        <v>0</v>
      </c>
      <c r="D87" s="533">
        <v>0</v>
      </c>
      <c r="E87" s="533">
        <v>87.81</v>
      </c>
      <c r="F87" s="391">
        <v>0</v>
      </c>
      <c r="G87" s="391">
        <v>1.2E-2</v>
      </c>
      <c r="H87" s="533">
        <v>91.753</v>
      </c>
      <c r="I87" s="533">
        <v>95.864000000000004</v>
      </c>
      <c r="J87" s="533">
        <v>100.256</v>
      </c>
      <c r="K87" s="391">
        <v>4.4999999999999998E-2</v>
      </c>
      <c r="L87" s="392">
        <v>4.8000000000000001E-2</v>
      </c>
    </row>
    <row r="88" spans="1:12" x14ac:dyDescent="0.25">
      <c r="A88" s="362" t="s">
        <v>69</v>
      </c>
      <c r="B88" s="512"/>
      <c r="C88" s="512"/>
      <c r="D88" s="512"/>
      <c r="E88" s="512"/>
      <c r="F88" s="365"/>
      <c r="G88" s="365"/>
      <c r="H88" s="512"/>
      <c r="I88" s="512"/>
      <c r="J88" s="512"/>
      <c r="K88" s="365"/>
      <c r="L88" s="366"/>
    </row>
    <row r="89" spans="1:12" x14ac:dyDescent="0.25">
      <c r="A89" s="362" t="s">
        <v>69</v>
      </c>
      <c r="B89" s="512"/>
      <c r="C89" s="512"/>
      <c r="D89" s="512"/>
      <c r="E89" s="512"/>
      <c r="F89" s="365"/>
      <c r="G89" s="365"/>
      <c r="H89" s="512"/>
      <c r="I89" s="512"/>
      <c r="J89" s="512"/>
      <c r="K89" s="365"/>
      <c r="L89" s="366"/>
    </row>
    <row r="90" spans="1:12" x14ac:dyDescent="0.25">
      <c r="A90" s="367" t="s">
        <v>138</v>
      </c>
      <c r="B90" s="513">
        <v>91.35</v>
      </c>
      <c r="C90" s="513">
        <v>62.350999999999999</v>
      </c>
      <c r="D90" s="513">
        <v>98.417000000000002</v>
      </c>
      <c r="E90" s="513">
        <v>0</v>
      </c>
      <c r="F90" s="370">
        <v>-1</v>
      </c>
      <c r="G90" s="370">
        <v>3.4000000000000002E-2</v>
      </c>
      <c r="H90" s="513">
        <v>0</v>
      </c>
      <c r="I90" s="513">
        <v>0</v>
      </c>
      <c r="J90" s="513">
        <v>0</v>
      </c>
      <c r="K90" s="370">
        <v>0</v>
      </c>
      <c r="L90" s="371">
        <v>0</v>
      </c>
    </row>
    <row r="91" spans="1:12" x14ac:dyDescent="0.25">
      <c r="A91" s="372" t="s">
        <v>193</v>
      </c>
      <c r="B91" s="528">
        <v>0.6</v>
      </c>
      <c r="C91" s="529">
        <v>0</v>
      </c>
      <c r="D91" s="529">
        <v>0</v>
      </c>
      <c r="E91" s="529">
        <v>0</v>
      </c>
      <c r="F91" s="381">
        <v>-1</v>
      </c>
      <c r="G91" s="381">
        <v>0</v>
      </c>
      <c r="H91" s="529">
        <v>0</v>
      </c>
      <c r="I91" s="529">
        <v>0</v>
      </c>
      <c r="J91" s="529">
        <v>0</v>
      </c>
      <c r="K91" s="381">
        <v>0</v>
      </c>
      <c r="L91" s="382">
        <v>0</v>
      </c>
    </row>
    <row r="92" spans="1:12" x14ac:dyDescent="0.25">
      <c r="A92" s="372" t="s">
        <v>147</v>
      </c>
      <c r="B92" s="530">
        <v>0</v>
      </c>
      <c r="C92" s="531">
        <v>0.5</v>
      </c>
      <c r="D92" s="531">
        <v>1</v>
      </c>
      <c r="E92" s="531">
        <v>0</v>
      </c>
      <c r="F92" s="386">
        <v>0</v>
      </c>
      <c r="G92" s="386">
        <v>0</v>
      </c>
      <c r="H92" s="531">
        <v>0</v>
      </c>
      <c r="I92" s="531">
        <v>0</v>
      </c>
      <c r="J92" s="531">
        <v>0</v>
      </c>
      <c r="K92" s="386">
        <v>0</v>
      </c>
      <c r="L92" s="387">
        <v>0</v>
      </c>
    </row>
    <row r="93" spans="1:12" x14ac:dyDescent="0.25">
      <c r="A93" s="372" t="s">
        <v>149</v>
      </c>
      <c r="B93" s="530">
        <v>7.9660000000000002</v>
      </c>
      <c r="C93" s="531">
        <v>0</v>
      </c>
      <c r="D93" s="531">
        <v>0</v>
      </c>
      <c r="E93" s="531">
        <v>0</v>
      </c>
      <c r="F93" s="386">
        <v>-1</v>
      </c>
      <c r="G93" s="386">
        <v>1E-3</v>
      </c>
      <c r="H93" s="531">
        <v>0</v>
      </c>
      <c r="I93" s="531">
        <v>0</v>
      </c>
      <c r="J93" s="531">
        <v>0</v>
      </c>
      <c r="K93" s="386">
        <v>0</v>
      </c>
      <c r="L93" s="387">
        <v>0</v>
      </c>
    </row>
    <row r="94" spans="1:12" x14ac:dyDescent="0.25">
      <c r="A94" s="372" t="s">
        <v>151</v>
      </c>
      <c r="B94" s="530">
        <v>13.657</v>
      </c>
      <c r="C94" s="531">
        <v>2.2370000000000001</v>
      </c>
      <c r="D94" s="531">
        <v>9.3729999999999993</v>
      </c>
      <c r="E94" s="531">
        <v>0</v>
      </c>
      <c r="F94" s="386">
        <v>-1</v>
      </c>
      <c r="G94" s="386">
        <v>3.0000000000000001E-3</v>
      </c>
      <c r="H94" s="531">
        <v>0</v>
      </c>
      <c r="I94" s="531">
        <v>0</v>
      </c>
      <c r="J94" s="531">
        <v>0</v>
      </c>
      <c r="K94" s="386">
        <v>0</v>
      </c>
      <c r="L94" s="387">
        <v>0</v>
      </c>
    </row>
    <row r="95" spans="1:12" x14ac:dyDescent="0.25">
      <c r="A95" s="372" t="s">
        <v>152</v>
      </c>
      <c r="B95" s="530">
        <v>27.411999999999999</v>
      </c>
      <c r="C95" s="531">
        <v>33.805</v>
      </c>
      <c r="D95" s="531">
        <v>32.1</v>
      </c>
      <c r="E95" s="531">
        <v>0</v>
      </c>
      <c r="F95" s="386">
        <v>-1</v>
      </c>
      <c r="G95" s="386">
        <v>1.2E-2</v>
      </c>
      <c r="H95" s="531">
        <v>0</v>
      </c>
      <c r="I95" s="531">
        <v>0</v>
      </c>
      <c r="J95" s="531">
        <v>0</v>
      </c>
      <c r="K95" s="386">
        <v>0</v>
      </c>
      <c r="L95" s="387">
        <v>0</v>
      </c>
    </row>
    <row r="96" spans="1:12" x14ac:dyDescent="0.25">
      <c r="A96" s="372" t="s">
        <v>183</v>
      </c>
      <c r="B96" s="530">
        <v>23.614999999999998</v>
      </c>
      <c r="C96" s="531">
        <v>1.601</v>
      </c>
      <c r="D96" s="531">
        <v>34.444000000000003</v>
      </c>
      <c r="E96" s="531">
        <v>0</v>
      </c>
      <c r="F96" s="386">
        <v>-1</v>
      </c>
      <c r="G96" s="386">
        <v>8.0000000000000002E-3</v>
      </c>
      <c r="H96" s="531">
        <v>0</v>
      </c>
      <c r="I96" s="531">
        <v>0</v>
      </c>
      <c r="J96" s="531">
        <v>0</v>
      </c>
      <c r="K96" s="386">
        <v>0</v>
      </c>
      <c r="L96" s="387">
        <v>0</v>
      </c>
    </row>
    <row r="97" spans="1:12" x14ac:dyDescent="0.25">
      <c r="A97" s="372" t="s">
        <v>184</v>
      </c>
      <c r="B97" s="530">
        <v>18.100000000000001</v>
      </c>
      <c r="C97" s="531">
        <v>24.207999999999998</v>
      </c>
      <c r="D97" s="531">
        <v>21.5</v>
      </c>
      <c r="E97" s="531">
        <v>0</v>
      </c>
      <c r="F97" s="386">
        <v>-1</v>
      </c>
      <c r="G97" s="386">
        <v>8.9999999999999993E-3</v>
      </c>
      <c r="H97" s="531">
        <v>0</v>
      </c>
      <c r="I97" s="531">
        <v>0</v>
      </c>
      <c r="J97" s="531">
        <v>0</v>
      </c>
      <c r="K97" s="386">
        <v>0</v>
      </c>
      <c r="L97" s="387">
        <v>0</v>
      </c>
    </row>
    <row r="98" spans="1:12" x14ac:dyDescent="0.25">
      <c r="A98" s="393" t="s">
        <v>176</v>
      </c>
      <c r="B98" s="530">
        <v>20.613</v>
      </c>
      <c r="C98" s="531">
        <v>0</v>
      </c>
      <c r="D98" s="531">
        <v>0</v>
      </c>
      <c r="E98" s="531">
        <v>0</v>
      </c>
      <c r="F98" s="386">
        <v>-1</v>
      </c>
      <c r="G98" s="386">
        <v>3.0000000000000001E-3</v>
      </c>
      <c r="H98" s="531">
        <v>0</v>
      </c>
      <c r="I98" s="531">
        <v>0</v>
      </c>
      <c r="J98" s="531">
        <v>0</v>
      </c>
      <c r="K98" s="386">
        <v>0</v>
      </c>
      <c r="L98" s="387">
        <v>0</v>
      </c>
    </row>
    <row r="99" spans="1:12" x14ac:dyDescent="0.25">
      <c r="A99" s="516" t="s">
        <v>177</v>
      </c>
      <c r="B99" s="534">
        <v>20.613</v>
      </c>
      <c r="C99" s="535">
        <v>0</v>
      </c>
      <c r="D99" s="535">
        <v>0</v>
      </c>
      <c r="E99" s="535">
        <v>0</v>
      </c>
      <c r="F99" s="536">
        <v>-1</v>
      </c>
      <c r="G99" s="536">
        <v>3.0000000000000001E-3</v>
      </c>
      <c r="H99" s="535">
        <v>0</v>
      </c>
      <c r="I99" s="535">
        <v>0</v>
      </c>
      <c r="J99" s="535">
        <v>0</v>
      </c>
      <c r="K99" s="536">
        <v>0</v>
      </c>
      <c r="L99" s="537">
        <v>0</v>
      </c>
    </row>
    <row r="100" spans="1:12" x14ac:dyDescent="0.25">
      <c r="A100" s="521"/>
      <c r="B100" s="521"/>
      <c r="C100" s="521"/>
      <c r="D100" s="522"/>
      <c r="E100" s="522"/>
      <c r="F100" s="522"/>
      <c r="G100" s="522"/>
      <c r="H100" s="521"/>
      <c r="I100" s="521"/>
      <c r="J100" s="522"/>
      <c r="K100" s="522"/>
      <c r="L100" s="522"/>
    </row>
    <row r="101" spans="1:12" x14ac:dyDescent="0.25">
      <c r="A101" s="521"/>
      <c r="B101" s="521"/>
      <c r="C101" s="521"/>
      <c r="D101" s="522"/>
      <c r="E101" s="522"/>
      <c r="F101" s="522"/>
      <c r="G101" s="522"/>
      <c r="H101" s="521"/>
      <c r="I101" s="521"/>
      <c r="J101" s="522"/>
      <c r="K101" s="522"/>
      <c r="L101" s="522"/>
    </row>
  </sheetData>
  <mergeCells count="1">
    <mergeCell ref="A35:B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166FA-2967-459F-A4CD-1749E4BE27F4}">
  <sheetPr codeName="Sheet12"/>
  <dimension ref="A1:L70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227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62" t="s">
        <v>213</v>
      </c>
      <c r="B4" s="404" t="s">
        <v>40</v>
      </c>
      <c r="C4" s="405"/>
      <c r="D4" s="59"/>
      <c r="E4" s="60" t="s">
        <v>41</v>
      </c>
      <c r="F4" s="463" t="s">
        <v>42</v>
      </c>
      <c r="G4" s="350" t="s">
        <v>43</v>
      </c>
      <c r="H4" s="405" t="s">
        <v>44</v>
      </c>
      <c r="I4" s="464"/>
      <c r="J4" s="464"/>
      <c r="K4" s="463" t="s">
        <v>42</v>
      </c>
      <c r="L4" s="465" t="s">
        <v>45</v>
      </c>
    </row>
    <row r="5" spans="1:12" x14ac:dyDescent="0.25">
      <c r="A5" s="277" t="s">
        <v>2</v>
      </c>
      <c r="B5" s="65" t="s">
        <v>26</v>
      </c>
      <c r="C5" s="65" t="s">
        <v>27</v>
      </c>
      <c r="D5" s="268" t="s">
        <v>28</v>
      </c>
      <c r="E5" s="269" t="s">
        <v>29</v>
      </c>
      <c r="F5" s="354" t="s">
        <v>46</v>
      </c>
      <c r="G5" s="355"/>
      <c r="H5" s="65" t="s">
        <v>30</v>
      </c>
      <c r="I5" s="65" t="s">
        <v>13</v>
      </c>
      <c r="J5" s="65" t="s">
        <v>14</v>
      </c>
      <c r="K5" s="354" t="s">
        <v>47</v>
      </c>
      <c r="L5" s="466"/>
    </row>
    <row r="6" spans="1:12" ht="18" x14ac:dyDescent="0.25">
      <c r="A6" s="13" t="s">
        <v>228</v>
      </c>
      <c r="B6" s="72">
        <v>26.395</v>
      </c>
      <c r="C6" s="72">
        <v>28.477</v>
      </c>
      <c r="D6" s="168">
        <v>52.832999999999998</v>
      </c>
      <c r="E6" s="103">
        <v>33.093000000000004</v>
      </c>
      <c r="F6" s="467">
        <v>7.8E-2</v>
      </c>
      <c r="G6" s="467">
        <v>0.254</v>
      </c>
      <c r="H6" s="72">
        <v>34.563000000000002</v>
      </c>
      <c r="I6" s="72">
        <v>36.095999999999997</v>
      </c>
      <c r="J6" s="72">
        <v>37.749000000000002</v>
      </c>
      <c r="K6" s="467">
        <v>4.4999999999999998E-2</v>
      </c>
      <c r="L6" s="467">
        <v>0.23400000000000001</v>
      </c>
    </row>
    <row r="7" spans="1:12" x14ac:dyDescent="0.25">
      <c r="A7" s="13" t="s">
        <v>229</v>
      </c>
      <c r="B7" s="75">
        <v>57.667000000000002</v>
      </c>
      <c r="C7" s="75">
        <v>65.007000000000005</v>
      </c>
      <c r="D7" s="208">
        <v>69.414000000000001</v>
      </c>
      <c r="E7" s="15">
        <v>76.207999999999998</v>
      </c>
      <c r="F7" s="468">
        <v>9.7000000000000003E-2</v>
      </c>
      <c r="G7" s="468">
        <v>0.48499999999999999</v>
      </c>
      <c r="H7" s="75">
        <v>71.558999999999997</v>
      </c>
      <c r="I7" s="75">
        <v>74.769000000000005</v>
      </c>
      <c r="J7" s="75">
        <v>78.063999999999993</v>
      </c>
      <c r="K7" s="468">
        <v>8.0000000000000002E-3</v>
      </c>
      <c r="L7" s="468">
        <v>0.497</v>
      </c>
    </row>
    <row r="8" spans="1:12" x14ac:dyDescent="0.25">
      <c r="A8" s="13" t="s">
        <v>230</v>
      </c>
      <c r="B8" s="75">
        <v>24.393000000000001</v>
      </c>
      <c r="C8" s="75">
        <v>32.375999999999998</v>
      </c>
      <c r="D8" s="208">
        <v>32.011000000000003</v>
      </c>
      <c r="E8" s="15">
        <v>31.631</v>
      </c>
      <c r="F8" s="468">
        <v>0.09</v>
      </c>
      <c r="G8" s="468">
        <v>0.218</v>
      </c>
      <c r="H8" s="75">
        <v>34.719000000000001</v>
      </c>
      <c r="I8" s="75">
        <v>36.250999999999998</v>
      </c>
      <c r="J8" s="75">
        <v>37.908999999999999</v>
      </c>
      <c r="K8" s="468">
        <v>6.2E-2</v>
      </c>
      <c r="L8" s="468">
        <v>0.23200000000000001</v>
      </c>
    </row>
    <row r="9" spans="1:12" ht="27" x14ac:dyDescent="0.25">
      <c r="A9" s="13" t="s">
        <v>231</v>
      </c>
      <c r="B9" s="75">
        <v>5.774</v>
      </c>
      <c r="C9" s="75">
        <v>5.9480000000000004</v>
      </c>
      <c r="D9" s="208">
        <v>7.0110000000000001</v>
      </c>
      <c r="E9" s="15">
        <v>5.1479999999999997</v>
      </c>
      <c r="F9" s="468">
        <v>-3.7999999999999999E-2</v>
      </c>
      <c r="G9" s="468">
        <v>4.2999999999999997E-2</v>
      </c>
      <c r="H9" s="75">
        <v>5.3769999999999998</v>
      </c>
      <c r="I9" s="75">
        <v>5.6139999999999999</v>
      </c>
      <c r="J9" s="75">
        <v>5.87</v>
      </c>
      <c r="K9" s="468">
        <v>4.4999999999999998E-2</v>
      </c>
      <c r="L9" s="468">
        <v>3.5999999999999997E-2</v>
      </c>
    </row>
    <row r="10" spans="1:12" x14ac:dyDescent="0.25">
      <c r="A10" s="143" t="s">
        <v>15</v>
      </c>
      <c r="B10" s="79">
        <v>114.229</v>
      </c>
      <c r="C10" s="79">
        <v>131.80799999999999</v>
      </c>
      <c r="D10" s="217">
        <v>161.26900000000001</v>
      </c>
      <c r="E10" s="37">
        <v>146.08000000000001</v>
      </c>
      <c r="F10" s="469">
        <v>8.5000000000000006E-2</v>
      </c>
      <c r="G10" s="469">
        <v>1</v>
      </c>
      <c r="H10" s="79">
        <v>146.21799999999999</v>
      </c>
      <c r="I10" s="79">
        <v>152.72999999999999</v>
      </c>
      <c r="J10" s="79">
        <v>159.59200000000001</v>
      </c>
      <c r="K10" s="469">
        <v>0.03</v>
      </c>
      <c r="L10" s="469">
        <v>1</v>
      </c>
    </row>
    <row r="11" spans="1:12" ht="18" x14ac:dyDescent="0.25">
      <c r="A11" s="83" t="s">
        <v>55</v>
      </c>
      <c r="B11" s="470" t="s">
        <v>12</v>
      </c>
      <c r="C11" s="470"/>
      <c r="D11" s="471"/>
      <c r="E11" s="472">
        <v>0</v>
      </c>
      <c r="F11" s="473"/>
      <c r="G11" s="473"/>
      <c r="H11" s="474">
        <v>-10.35</v>
      </c>
      <c r="I11" s="475">
        <v>-10.802</v>
      </c>
      <c r="J11" s="476">
        <v>-11.428000000000001</v>
      </c>
      <c r="K11" s="473"/>
      <c r="L11" s="473"/>
    </row>
    <row r="12" spans="1:12" x14ac:dyDescent="0.25">
      <c r="A12" s="538"/>
      <c r="B12" s="478"/>
      <c r="C12" s="478"/>
      <c r="D12" s="478"/>
      <c r="E12" s="478"/>
      <c r="F12" s="479"/>
      <c r="G12" s="479"/>
      <c r="H12" s="478"/>
      <c r="I12" s="480"/>
      <c r="J12" s="97"/>
      <c r="K12" s="523"/>
      <c r="L12" s="480"/>
    </row>
    <row r="13" spans="1:12" x14ac:dyDescent="0.25">
      <c r="A13" s="138" t="s">
        <v>56</v>
      </c>
      <c r="B13" s="482"/>
      <c r="C13" s="482"/>
      <c r="D13" s="482"/>
      <c r="E13" s="482"/>
      <c r="F13" s="483"/>
      <c r="G13" s="483"/>
      <c r="H13" s="482"/>
      <c r="I13" s="482"/>
      <c r="J13" s="524"/>
      <c r="K13" s="525"/>
      <c r="L13" s="482"/>
    </row>
    <row r="14" spans="1:12" x14ac:dyDescent="0.25">
      <c r="A14" s="123" t="s">
        <v>57</v>
      </c>
      <c r="B14" s="99">
        <v>51.947000000000003</v>
      </c>
      <c r="C14" s="99">
        <v>56.973999999999997</v>
      </c>
      <c r="D14" s="99">
        <v>84.843000000000004</v>
      </c>
      <c r="E14" s="25">
        <v>80.960999999999999</v>
      </c>
      <c r="F14" s="484">
        <v>0.159</v>
      </c>
      <c r="G14" s="484">
        <v>0.496</v>
      </c>
      <c r="H14" s="99">
        <v>76.402000000000001</v>
      </c>
      <c r="I14" s="99">
        <v>79.774000000000001</v>
      </c>
      <c r="J14" s="99">
        <v>83.424999999999997</v>
      </c>
      <c r="K14" s="484">
        <v>0.01</v>
      </c>
      <c r="L14" s="484">
        <v>0.53</v>
      </c>
    </row>
    <row r="15" spans="1:12" x14ac:dyDescent="0.25">
      <c r="A15" s="13" t="s">
        <v>58</v>
      </c>
      <c r="B15" s="102">
        <v>47.314999999999998</v>
      </c>
      <c r="C15" s="72">
        <v>48.344999999999999</v>
      </c>
      <c r="D15" s="72">
        <v>49.436</v>
      </c>
      <c r="E15" s="103">
        <v>56.726999999999997</v>
      </c>
      <c r="F15" s="467">
        <v>6.2E-2</v>
      </c>
      <c r="G15" s="467">
        <v>0.36499999999999999</v>
      </c>
      <c r="H15" s="102">
        <v>57.491</v>
      </c>
      <c r="I15" s="72">
        <v>60.012999999999998</v>
      </c>
      <c r="J15" s="168">
        <v>62.762999999999998</v>
      </c>
      <c r="K15" s="467">
        <v>3.4000000000000002E-2</v>
      </c>
      <c r="L15" s="467">
        <v>0.39200000000000002</v>
      </c>
    </row>
    <row r="16" spans="1:12" x14ac:dyDescent="0.25">
      <c r="A16" s="13" t="s">
        <v>85</v>
      </c>
      <c r="B16" s="22">
        <v>4.6319999999999997</v>
      </c>
      <c r="C16" s="75">
        <v>8.6289999999999996</v>
      </c>
      <c r="D16" s="75">
        <v>35.406999999999996</v>
      </c>
      <c r="E16" s="15">
        <v>24.234000000000002</v>
      </c>
      <c r="F16" s="468">
        <v>0.73599999999999999</v>
      </c>
      <c r="G16" s="468">
        <v>0.13200000000000001</v>
      </c>
      <c r="H16" s="22">
        <v>18.911000000000001</v>
      </c>
      <c r="I16" s="75">
        <v>19.760999999999999</v>
      </c>
      <c r="J16" s="208">
        <v>20.661999999999999</v>
      </c>
      <c r="K16" s="468">
        <v>-5.1999999999999998E-2</v>
      </c>
      <c r="L16" s="468">
        <v>0.13800000000000001</v>
      </c>
    </row>
    <row r="17" spans="1:12" x14ac:dyDescent="0.25">
      <c r="A17" s="106" t="s">
        <v>60</v>
      </c>
      <c r="B17" s="485"/>
      <c r="C17" s="109"/>
      <c r="D17" s="109"/>
      <c r="E17" s="110"/>
      <c r="F17" s="486"/>
      <c r="G17" s="486">
        <v>0</v>
      </c>
      <c r="H17" s="107"/>
      <c r="I17" s="108"/>
      <c r="J17" s="487"/>
      <c r="K17" s="486"/>
      <c r="L17" s="486">
        <v>0</v>
      </c>
    </row>
    <row r="18" spans="1:12" x14ac:dyDescent="0.25">
      <c r="A18" s="106" t="s">
        <v>99</v>
      </c>
      <c r="B18" s="113">
        <v>1.905</v>
      </c>
      <c r="C18" s="114">
        <v>1.57</v>
      </c>
      <c r="D18" s="114">
        <v>1.4179999999999999</v>
      </c>
      <c r="E18" s="115">
        <v>1.54</v>
      </c>
      <c r="F18" s="488">
        <v>-6.8000000000000005E-2</v>
      </c>
      <c r="G18" s="488">
        <v>1.2E-2</v>
      </c>
      <c r="H18" s="113">
        <v>1.825</v>
      </c>
      <c r="I18" s="114">
        <v>1.907</v>
      </c>
      <c r="J18" s="489">
        <v>1.994</v>
      </c>
      <c r="K18" s="488">
        <v>0.09</v>
      </c>
      <c r="L18" s="488">
        <v>1.2E-2</v>
      </c>
    </row>
    <row r="19" spans="1:12" ht="18" x14ac:dyDescent="0.25">
      <c r="A19" s="106" t="s">
        <v>63</v>
      </c>
      <c r="B19" s="113">
        <v>0</v>
      </c>
      <c r="C19" s="114">
        <v>4.9000000000000002E-2</v>
      </c>
      <c r="D19" s="114">
        <v>0.16800000000000001</v>
      </c>
      <c r="E19" s="115">
        <v>0.79</v>
      </c>
      <c r="F19" s="488">
        <v>0</v>
      </c>
      <c r="G19" s="488">
        <v>2E-3</v>
      </c>
      <c r="H19" s="113">
        <v>0.82499999999999996</v>
      </c>
      <c r="I19" s="114">
        <v>0.86199999999999999</v>
      </c>
      <c r="J19" s="489">
        <v>0.90100000000000002</v>
      </c>
      <c r="K19" s="488">
        <v>4.4999999999999998E-2</v>
      </c>
      <c r="L19" s="488">
        <v>6.0000000000000001E-3</v>
      </c>
    </row>
    <row r="20" spans="1:12" x14ac:dyDescent="0.25">
      <c r="A20" s="106" t="s">
        <v>103</v>
      </c>
      <c r="B20" s="113">
        <v>1.7000000000000001E-2</v>
      </c>
      <c r="C20" s="114">
        <v>2E-3</v>
      </c>
      <c r="D20" s="114">
        <v>1.4E-2</v>
      </c>
      <c r="E20" s="115">
        <v>0.94399999999999995</v>
      </c>
      <c r="F20" s="488">
        <v>2.8149999999999999</v>
      </c>
      <c r="G20" s="488">
        <v>2E-3</v>
      </c>
      <c r="H20" s="113">
        <v>0.98599999999999999</v>
      </c>
      <c r="I20" s="114">
        <v>1.03</v>
      </c>
      <c r="J20" s="489">
        <v>1.077</v>
      </c>
      <c r="K20" s="488">
        <v>4.4999999999999998E-2</v>
      </c>
      <c r="L20" s="488">
        <v>7.0000000000000001E-3</v>
      </c>
    </row>
    <row r="21" spans="1:12" x14ac:dyDescent="0.25">
      <c r="A21" s="106" t="s">
        <v>65</v>
      </c>
      <c r="B21" s="113">
        <v>1.333</v>
      </c>
      <c r="C21" s="114">
        <v>1.9379999999999999</v>
      </c>
      <c r="D21" s="114">
        <v>15.041</v>
      </c>
      <c r="E21" s="115">
        <v>5.8419999999999996</v>
      </c>
      <c r="F21" s="488">
        <v>0.63600000000000001</v>
      </c>
      <c r="G21" s="488">
        <v>4.3999999999999997E-2</v>
      </c>
      <c r="H21" s="113">
        <v>7.835</v>
      </c>
      <c r="I21" s="114">
        <v>8.1859999999999999</v>
      </c>
      <c r="J21" s="489">
        <v>8.56</v>
      </c>
      <c r="K21" s="488">
        <v>0.13600000000000001</v>
      </c>
      <c r="L21" s="488">
        <v>0.05</v>
      </c>
    </row>
    <row r="22" spans="1:12" x14ac:dyDescent="0.25">
      <c r="A22" s="106" t="s">
        <v>113</v>
      </c>
      <c r="B22" s="113">
        <v>0.47499999999999998</v>
      </c>
      <c r="C22" s="114">
        <v>4.3140000000000001</v>
      </c>
      <c r="D22" s="114">
        <v>1.343</v>
      </c>
      <c r="E22" s="115">
        <v>8.9160000000000004</v>
      </c>
      <c r="F22" s="488">
        <v>1.6579999999999999</v>
      </c>
      <c r="G22" s="488">
        <v>2.7E-2</v>
      </c>
      <c r="H22" s="113">
        <v>0.74</v>
      </c>
      <c r="I22" s="114">
        <v>0.77400000000000002</v>
      </c>
      <c r="J22" s="489">
        <v>0.80900000000000005</v>
      </c>
      <c r="K22" s="488">
        <v>-0.55100000000000005</v>
      </c>
      <c r="L22" s="488">
        <v>1.9E-2</v>
      </c>
    </row>
    <row r="23" spans="1:12" x14ac:dyDescent="0.25">
      <c r="A23" s="106" t="s">
        <v>66</v>
      </c>
      <c r="B23" s="118">
        <v>9.6000000000000002E-2</v>
      </c>
      <c r="C23" s="119">
        <v>0.28799999999999998</v>
      </c>
      <c r="D23" s="119">
        <v>12.628</v>
      </c>
      <c r="E23" s="120">
        <v>3.3119999999999998</v>
      </c>
      <c r="F23" s="490">
        <v>2.2549999999999999</v>
      </c>
      <c r="G23" s="490">
        <v>2.9000000000000001E-2</v>
      </c>
      <c r="H23" s="118">
        <v>3.681</v>
      </c>
      <c r="I23" s="119">
        <v>3.847</v>
      </c>
      <c r="J23" s="491">
        <v>4.0229999999999997</v>
      </c>
      <c r="K23" s="490">
        <v>6.7000000000000004E-2</v>
      </c>
      <c r="L23" s="490">
        <v>2.5000000000000001E-2</v>
      </c>
    </row>
    <row r="24" spans="1:12" x14ac:dyDescent="0.25">
      <c r="A24" s="123" t="s">
        <v>86</v>
      </c>
      <c r="B24" s="124">
        <v>62.231000000000002</v>
      </c>
      <c r="C24" s="124">
        <v>74.834000000000003</v>
      </c>
      <c r="D24" s="124">
        <v>76.426000000000002</v>
      </c>
      <c r="E24" s="125">
        <v>65.119</v>
      </c>
      <c r="F24" s="492">
        <v>1.4999999999999999E-2</v>
      </c>
      <c r="G24" s="492">
        <v>0.503</v>
      </c>
      <c r="H24" s="195">
        <v>69.816000000000003</v>
      </c>
      <c r="I24" s="124">
        <v>72.956000000000003</v>
      </c>
      <c r="J24" s="124">
        <v>76.167000000000002</v>
      </c>
      <c r="K24" s="493">
        <v>5.3999999999999999E-2</v>
      </c>
      <c r="L24" s="493">
        <v>0.47</v>
      </c>
    </row>
    <row r="25" spans="1:12" ht="18" x14ac:dyDescent="0.25">
      <c r="A25" s="13" t="s">
        <v>68</v>
      </c>
      <c r="B25" s="102">
        <v>35.295999999999999</v>
      </c>
      <c r="C25" s="72">
        <v>42.026000000000003</v>
      </c>
      <c r="D25" s="72">
        <v>42.826000000000001</v>
      </c>
      <c r="E25" s="103">
        <v>6.47</v>
      </c>
      <c r="F25" s="467">
        <v>-0.432</v>
      </c>
      <c r="G25" s="467">
        <v>0.22900000000000001</v>
      </c>
      <c r="H25" s="102">
        <v>8.0129999999999999</v>
      </c>
      <c r="I25" s="72">
        <v>8.3640000000000008</v>
      </c>
      <c r="J25" s="168">
        <v>8.7449999999999992</v>
      </c>
      <c r="K25" s="467">
        <v>0.106</v>
      </c>
      <c r="L25" s="467">
        <v>5.1999999999999998E-2</v>
      </c>
    </row>
    <row r="26" spans="1:12" x14ac:dyDescent="0.25">
      <c r="A26" s="13" t="s">
        <v>69</v>
      </c>
      <c r="B26" s="22">
        <v>11.307</v>
      </c>
      <c r="C26" s="75">
        <v>12.414</v>
      </c>
      <c r="D26" s="75">
        <v>17.917999999999999</v>
      </c>
      <c r="E26" s="15">
        <v>0</v>
      </c>
      <c r="F26" s="468">
        <v>-1</v>
      </c>
      <c r="G26" s="468">
        <v>7.4999999999999997E-2</v>
      </c>
      <c r="H26" s="22">
        <v>0</v>
      </c>
      <c r="I26" s="75">
        <v>0</v>
      </c>
      <c r="J26" s="208">
        <v>0</v>
      </c>
      <c r="K26" s="468">
        <v>0</v>
      </c>
      <c r="L26" s="468">
        <v>0</v>
      </c>
    </row>
    <row r="27" spans="1:12" ht="18" x14ac:dyDescent="0.25">
      <c r="A27" s="13" t="s">
        <v>88</v>
      </c>
      <c r="B27" s="22">
        <v>0</v>
      </c>
      <c r="C27" s="75">
        <v>2</v>
      </c>
      <c r="D27" s="75">
        <v>0</v>
      </c>
      <c r="E27" s="15">
        <v>0</v>
      </c>
      <c r="F27" s="468">
        <v>0</v>
      </c>
      <c r="G27" s="468">
        <v>4.0000000000000001E-3</v>
      </c>
      <c r="H27" s="22">
        <v>0</v>
      </c>
      <c r="I27" s="75">
        <v>0</v>
      </c>
      <c r="J27" s="208">
        <v>0</v>
      </c>
      <c r="K27" s="468">
        <v>0</v>
      </c>
      <c r="L27" s="468">
        <v>0</v>
      </c>
    </row>
    <row r="28" spans="1:12" ht="18" x14ac:dyDescent="0.25">
      <c r="A28" s="13" t="s">
        <v>70</v>
      </c>
      <c r="B28" s="22">
        <v>6.4420000000000002</v>
      </c>
      <c r="C28" s="75">
        <v>7.173</v>
      </c>
      <c r="D28" s="75">
        <v>3.512</v>
      </c>
      <c r="E28" s="15">
        <v>0</v>
      </c>
      <c r="F28" s="468">
        <v>-1</v>
      </c>
      <c r="G28" s="468">
        <v>3.1E-2</v>
      </c>
      <c r="H28" s="22">
        <v>0</v>
      </c>
      <c r="I28" s="75">
        <v>0</v>
      </c>
      <c r="J28" s="208">
        <v>0</v>
      </c>
      <c r="K28" s="468">
        <v>0</v>
      </c>
      <c r="L28" s="468">
        <v>0</v>
      </c>
    </row>
    <row r="29" spans="1:12" x14ac:dyDescent="0.25">
      <c r="A29" s="13" t="s">
        <v>71</v>
      </c>
      <c r="B29" s="22">
        <v>9.1189999999999998</v>
      </c>
      <c r="C29" s="75">
        <v>10.89</v>
      </c>
      <c r="D29" s="75">
        <v>12.17</v>
      </c>
      <c r="E29" s="15">
        <v>58.643999999999998</v>
      </c>
      <c r="F29" s="468">
        <v>0.86</v>
      </c>
      <c r="G29" s="468">
        <v>0.16400000000000001</v>
      </c>
      <c r="H29" s="22">
        <v>61.802999999999997</v>
      </c>
      <c r="I29" s="75">
        <v>64.591999999999999</v>
      </c>
      <c r="J29" s="208">
        <v>67.421999999999997</v>
      </c>
      <c r="K29" s="468">
        <v>4.8000000000000001E-2</v>
      </c>
      <c r="L29" s="468">
        <v>0.41799999999999998</v>
      </c>
    </row>
    <row r="30" spans="1:12" x14ac:dyDescent="0.25">
      <c r="A30" s="13" t="s">
        <v>72</v>
      </c>
      <c r="B30" s="128">
        <v>6.7000000000000004E-2</v>
      </c>
      <c r="C30" s="129">
        <v>0.33100000000000002</v>
      </c>
      <c r="D30" s="129">
        <v>0</v>
      </c>
      <c r="E30" s="130">
        <v>5.0000000000000001E-3</v>
      </c>
      <c r="F30" s="494">
        <v>-0.57899999999999996</v>
      </c>
      <c r="G30" s="494">
        <v>1E-3</v>
      </c>
      <c r="H30" s="128">
        <v>0</v>
      </c>
      <c r="I30" s="129">
        <v>0</v>
      </c>
      <c r="J30" s="201">
        <v>0</v>
      </c>
      <c r="K30" s="494">
        <v>-1</v>
      </c>
      <c r="L30" s="494">
        <v>0</v>
      </c>
    </row>
    <row r="31" spans="1:12" ht="18" x14ac:dyDescent="0.25">
      <c r="A31" s="123" t="s">
        <v>75</v>
      </c>
      <c r="B31" s="139">
        <v>5.0999999999999997E-2</v>
      </c>
      <c r="C31" s="139">
        <v>0</v>
      </c>
      <c r="D31" s="139">
        <v>0</v>
      </c>
      <c r="E31" s="140">
        <v>0</v>
      </c>
      <c r="F31" s="496">
        <v>-1</v>
      </c>
      <c r="G31" s="496">
        <v>0</v>
      </c>
      <c r="H31" s="214">
        <v>0</v>
      </c>
      <c r="I31" s="139">
        <v>0</v>
      </c>
      <c r="J31" s="215">
        <v>0</v>
      </c>
      <c r="K31" s="496">
        <v>0</v>
      </c>
      <c r="L31" s="496">
        <v>0</v>
      </c>
    </row>
    <row r="32" spans="1:12" x14ac:dyDescent="0.25">
      <c r="A32" s="143" t="s">
        <v>15</v>
      </c>
      <c r="B32" s="79">
        <v>114.229</v>
      </c>
      <c r="C32" s="79">
        <v>131.80799999999999</v>
      </c>
      <c r="D32" s="79">
        <v>161.26900000000001</v>
      </c>
      <c r="E32" s="37">
        <v>146.08000000000001</v>
      </c>
      <c r="F32" s="497">
        <v>8.5000000000000006E-2</v>
      </c>
      <c r="G32" s="497">
        <v>1</v>
      </c>
      <c r="H32" s="79">
        <v>146.21799999999999</v>
      </c>
      <c r="I32" s="79">
        <v>152.72999999999999</v>
      </c>
      <c r="J32" s="79">
        <v>159.59200000000001</v>
      </c>
      <c r="K32" s="497">
        <v>0.03</v>
      </c>
      <c r="L32" s="497">
        <v>1</v>
      </c>
    </row>
    <row r="33" spans="1:12" ht="36" x14ac:dyDescent="0.25">
      <c r="A33" s="498" t="s">
        <v>218</v>
      </c>
      <c r="B33" s="499">
        <v>1.6E-2</v>
      </c>
      <c r="C33" s="499">
        <v>1.4999999999999999E-2</v>
      </c>
      <c r="D33" s="500">
        <v>1.7999999999999999E-2</v>
      </c>
      <c r="E33" s="499">
        <v>1.4E-2</v>
      </c>
      <c r="F33" s="501">
        <v>0</v>
      </c>
      <c r="G33" s="501">
        <v>0</v>
      </c>
      <c r="H33" s="499">
        <v>1.4999999999999999E-2</v>
      </c>
      <c r="I33" s="499">
        <v>1.7000000000000001E-2</v>
      </c>
      <c r="J33" s="499">
        <v>1.7000000000000001E-2</v>
      </c>
      <c r="K33" s="501">
        <v>0</v>
      </c>
      <c r="L33" s="526">
        <v>0</v>
      </c>
    </row>
    <row r="34" spans="1:12" x14ac:dyDescent="0.25">
      <c r="A34" s="527"/>
      <c r="B34" s="527"/>
      <c r="C34" s="527"/>
      <c r="D34" s="527"/>
      <c r="E34" s="527"/>
      <c r="F34" s="527"/>
      <c r="G34" s="527">
        <v>0</v>
      </c>
      <c r="H34" s="527"/>
      <c r="I34" s="527"/>
      <c r="J34" s="527"/>
      <c r="K34" s="527"/>
      <c r="L34" s="527">
        <v>0</v>
      </c>
    </row>
    <row r="35" spans="1:12" x14ac:dyDescent="0.25">
      <c r="A35" s="503" t="s">
        <v>219</v>
      </c>
      <c r="B35" s="504"/>
      <c r="C35" s="505"/>
      <c r="D35" s="505"/>
      <c r="E35" s="506"/>
      <c r="F35" s="507"/>
      <c r="G35" s="507"/>
      <c r="H35" s="506"/>
      <c r="I35" s="507"/>
      <c r="J35" s="507"/>
      <c r="K35" s="506"/>
      <c r="L35" s="507"/>
    </row>
    <row r="36" spans="1:12" x14ac:dyDescent="0.25">
      <c r="A36" s="508" t="s">
        <v>72</v>
      </c>
      <c r="B36" s="509"/>
      <c r="C36" s="509"/>
      <c r="D36" s="509"/>
      <c r="E36" s="509"/>
      <c r="F36" s="510"/>
      <c r="G36" s="510"/>
      <c r="H36" s="509"/>
      <c r="I36" s="509"/>
      <c r="J36" s="509"/>
      <c r="K36" s="510"/>
      <c r="L36" s="511"/>
    </row>
    <row r="37" spans="1:12" x14ac:dyDescent="0.25">
      <c r="A37" s="362" t="s">
        <v>137</v>
      </c>
      <c r="B37" s="512"/>
      <c r="C37" s="512"/>
      <c r="D37" s="512"/>
      <c r="E37" s="512"/>
      <c r="F37" s="365"/>
      <c r="G37" s="365"/>
      <c r="H37" s="512"/>
      <c r="I37" s="512"/>
      <c r="J37" s="512"/>
      <c r="K37" s="365"/>
      <c r="L37" s="366"/>
    </row>
    <row r="38" spans="1:12" x14ac:dyDescent="0.25">
      <c r="A38" s="367" t="s">
        <v>138</v>
      </c>
      <c r="B38" s="513">
        <v>6.7000000000000004E-2</v>
      </c>
      <c r="C38" s="513">
        <v>0.33100000000000002</v>
      </c>
      <c r="D38" s="513">
        <v>0</v>
      </c>
      <c r="E38" s="513">
        <v>5.0000000000000001E-3</v>
      </c>
      <c r="F38" s="370">
        <v>-0.57899999999999996</v>
      </c>
      <c r="G38" s="370">
        <v>1E-3</v>
      </c>
      <c r="H38" s="513">
        <v>0</v>
      </c>
      <c r="I38" s="513">
        <v>0</v>
      </c>
      <c r="J38" s="513">
        <v>0</v>
      </c>
      <c r="K38" s="370">
        <v>-1</v>
      </c>
      <c r="L38" s="371">
        <v>0</v>
      </c>
    </row>
    <row r="39" spans="1:12" x14ac:dyDescent="0.25">
      <c r="A39" s="372" t="s">
        <v>72</v>
      </c>
      <c r="B39" s="514">
        <v>6.7000000000000004E-2</v>
      </c>
      <c r="C39" s="515">
        <v>0.33100000000000002</v>
      </c>
      <c r="D39" s="515">
        <v>0</v>
      </c>
      <c r="E39" s="515">
        <v>5.0000000000000001E-3</v>
      </c>
      <c r="F39" s="376">
        <v>-0.57899999999999996</v>
      </c>
      <c r="G39" s="376">
        <v>1E-3</v>
      </c>
      <c r="H39" s="515">
        <v>0</v>
      </c>
      <c r="I39" s="515">
        <v>0</v>
      </c>
      <c r="J39" s="515">
        <v>0</v>
      </c>
      <c r="K39" s="376">
        <v>-1</v>
      </c>
      <c r="L39" s="377">
        <v>0</v>
      </c>
    </row>
    <row r="40" spans="1:12" x14ac:dyDescent="0.25">
      <c r="A40" s="362" t="s">
        <v>68</v>
      </c>
      <c r="B40" s="512"/>
      <c r="C40" s="512"/>
      <c r="D40" s="512"/>
      <c r="E40" s="512"/>
      <c r="F40" s="365"/>
      <c r="G40" s="365"/>
      <c r="H40" s="512"/>
      <c r="I40" s="512"/>
      <c r="J40" s="512"/>
      <c r="K40" s="365"/>
      <c r="L40" s="366"/>
    </row>
    <row r="41" spans="1:12" x14ac:dyDescent="0.25">
      <c r="A41" s="362" t="s">
        <v>142</v>
      </c>
      <c r="B41" s="512"/>
      <c r="C41" s="512"/>
      <c r="D41" s="512"/>
      <c r="E41" s="512"/>
      <c r="F41" s="365"/>
      <c r="G41" s="365"/>
      <c r="H41" s="512"/>
      <c r="I41" s="512"/>
      <c r="J41" s="512"/>
      <c r="K41" s="365"/>
      <c r="L41" s="366"/>
    </row>
    <row r="42" spans="1:12" x14ac:dyDescent="0.25">
      <c r="A42" s="367" t="s">
        <v>138</v>
      </c>
      <c r="B42" s="513">
        <v>35.295999999999999</v>
      </c>
      <c r="C42" s="513">
        <v>42.026000000000003</v>
      </c>
      <c r="D42" s="513">
        <v>42.826000000000001</v>
      </c>
      <c r="E42" s="513">
        <v>6.47</v>
      </c>
      <c r="F42" s="370">
        <v>-0.432</v>
      </c>
      <c r="G42" s="370">
        <v>0.22900000000000001</v>
      </c>
      <c r="H42" s="513">
        <v>8.0129999999999999</v>
      </c>
      <c r="I42" s="513">
        <v>8.3640000000000008</v>
      </c>
      <c r="J42" s="513">
        <v>8.7449999999999992</v>
      </c>
      <c r="K42" s="370">
        <v>0.106</v>
      </c>
      <c r="L42" s="371">
        <v>5.1999999999999998E-2</v>
      </c>
    </row>
    <row r="43" spans="1:12" x14ac:dyDescent="0.25">
      <c r="A43" s="372" t="s">
        <v>158</v>
      </c>
      <c r="B43" s="528">
        <v>2.5830000000000002</v>
      </c>
      <c r="C43" s="529">
        <v>14.67</v>
      </c>
      <c r="D43" s="529">
        <v>13.11</v>
      </c>
      <c r="E43" s="529">
        <v>6.47</v>
      </c>
      <c r="F43" s="381">
        <v>0.35799999999999998</v>
      </c>
      <c r="G43" s="381">
        <v>6.7000000000000004E-2</v>
      </c>
      <c r="H43" s="529">
        <v>8.0129999999999999</v>
      </c>
      <c r="I43" s="529">
        <v>8.3640000000000008</v>
      </c>
      <c r="J43" s="529">
        <v>8.7449999999999992</v>
      </c>
      <c r="K43" s="381">
        <v>0.106</v>
      </c>
      <c r="L43" s="382">
        <v>5.1999999999999998E-2</v>
      </c>
    </row>
    <row r="44" spans="1:12" x14ac:dyDescent="0.25">
      <c r="A44" s="372" t="s">
        <v>159</v>
      </c>
      <c r="B44" s="530">
        <v>25.949000000000002</v>
      </c>
      <c r="C44" s="531">
        <v>26.048999999999999</v>
      </c>
      <c r="D44" s="531">
        <v>24.122</v>
      </c>
      <c r="E44" s="531">
        <v>0</v>
      </c>
      <c r="F44" s="386">
        <v>-1</v>
      </c>
      <c r="G44" s="386">
        <v>0.13800000000000001</v>
      </c>
      <c r="H44" s="531">
        <v>0</v>
      </c>
      <c r="I44" s="531">
        <v>0</v>
      </c>
      <c r="J44" s="531">
        <v>0</v>
      </c>
      <c r="K44" s="386">
        <v>0</v>
      </c>
      <c r="L44" s="387">
        <v>0</v>
      </c>
    </row>
    <row r="45" spans="1:12" x14ac:dyDescent="0.25">
      <c r="A45" s="372" t="s">
        <v>160</v>
      </c>
      <c r="B45" s="532">
        <v>6.7640000000000002</v>
      </c>
      <c r="C45" s="533">
        <v>1.3069999999999999</v>
      </c>
      <c r="D45" s="533">
        <v>5.5940000000000003</v>
      </c>
      <c r="E45" s="533">
        <v>0</v>
      </c>
      <c r="F45" s="391">
        <v>-1</v>
      </c>
      <c r="G45" s="391">
        <v>2.5000000000000001E-2</v>
      </c>
      <c r="H45" s="533">
        <v>0</v>
      </c>
      <c r="I45" s="533">
        <v>0</v>
      </c>
      <c r="J45" s="533">
        <v>0</v>
      </c>
      <c r="K45" s="391">
        <v>0</v>
      </c>
      <c r="L45" s="392">
        <v>0</v>
      </c>
    </row>
    <row r="46" spans="1:12" x14ac:dyDescent="0.25">
      <c r="A46" s="362" t="s">
        <v>88</v>
      </c>
      <c r="B46" s="512"/>
      <c r="C46" s="512"/>
      <c r="D46" s="512"/>
      <c r="E46" s="512"/>
      <c r="F46" s="365"/>
      <c r="G46" s="365"/>
      <c r="H46" s="512"/>
      <c r="I46" s="512"/>
      <c r="J46" s="512"/>
      <c r="K46" s="365"/>
      <c r="L46" s="366"/>
    </row>
    <row r="47" spans="1:12" x14ac:dyDescent="0.25">
      <c r="A47" s="367" t="s">
        <v>138</v>
      </c>
      <c r="B47" s="513">
        <v>0</v>
      </c>
      <c r="C47" s="513">
        <v>2</v>
      </c>
      <c r="D47" s="513">
        <v>0</v>
      </c>
      <c r="E47" s="513">
        <v>0</v>
      </c>
      <c r="F47" s="370">
        <v>0</v>
      </c>
      <c r="G47" s="370">
        <v>4.0000000000000001E-3</v>
      </c>
      <c r="H47" s="513">
        <v>0</v>
      </c>
      <c r="I47" s="513">
        <v>0</v>
      </c>
      <c r="J47" s="513">
        <v>0</v>
      </c>
      <c r="K47" s="370">
        <v>0</v>
      </c>
      <c r="L47" s="371">
        <v>0</v>
      </c>
    </row>
    <row r="48" spans="1:12" x14ac:dyDescent="0.25">
      <c r="A48" s="372" t="s">
        <v>158</v>
      </c>
      <c r="B48" s="514">
        <v>0</v>
      </c>
      <c r="C48" s="515">
        <v>2</v>
      </c>
      <c r="D48" s="515">
        <v>0</v>
      </c>
      <c r="E48" s="515">
        <v>0</v>
      </c>
      <c r="F48" s="376">
        <v>0</v>
      </c>
      <c r="G48" s="376">
        <v>4.0000000000000001E-3</v>
      </c>
      <c r="H48" s="515">
        <v>0</v>
      </c>
      <c r="I48" s="515">
        <v>0</v>
      </c>
      <c r="J48" s="515">
        <v>0</v>
      </c>
      <c r="K48" s="376">
        <v>0</v>
      </c>
      <c r="L48" s="377">
        <v>0</v>
      </c>
    </row>
    <row r="49" spans="1:12" x14ac:dyDescent="0.25">
      <c r="A49" s="362" t="s">
        <v>70</v>
      </c>
      <c r="B49" s="512"/>
      <c r="C49" s="512"/>
      <c r="D49" s="512"/>
      <c r="E49" s="512"/>
      <c r="F49" s="365"/>
      <c r="G49" s="365"/>
      <c r="H49" s="512"/>
      <c r="I49" s="512"/>
      <c r="J49" s="512"/>
      <c r="K49" s="365"/>
      <c r="L49" s="366"/>
    </row>
    <row r="50" spans="1:12" x14ac:dyDescent="0.25">
      <c r="A50" s="362" t="s">
        <v>181</v>
      </c>
      <c r="B50" s="512"/>
      <c r="C50" s="512"/>
      <c r="D50" s="512"/>
      <c r="E50" s="512"/>
      <c r="F50" s="365"/>
      <c r="G50" s="365"/>
      <c r="H50" s="512"/>
      <c r="I50" s="512"/>
      <c r="J50" s="512"/>
      <c r="K50" s="365"/>
      <c r="L50" s="366"/>
    </row>
    <row r="51" spans="1:12" x14ac:dyDescent="0.25">
      <c r="A51" s="367" t="s">
        <v>138</v>
      </c>
      <c r="B51" s="513">
        <v>3.1779999999999999</v>
      </c>
      <c r="C51" s="513">
        <v>6.44</v>
      </c>
      <c r="D51" s="513">
        <v>1.371</v>
      </c>
      <c r="E51" s="513">
        <v>0</v>
      </c>
      <c r="F51" s="370">
        <v>-1</v>
      </c>
      <c r="G51" s="370">
        <v>0.02</v>
      </c>
      <c r="H51" s="513">
        <v>0</v>
      </c>
      <c r="I51" s="513">
        <v>0</v>
      </c>
      <c r="J51" s="513">
        <v>0</v>
      </c>
      <c r="K51" s="370">
        <v>0</v>
      </c>
      <c r="L51" s="371">
        <v>0</v>
      </c>
    </row>
    <row r="52" spans="1:12" x14ac:dyDescent="0.25">
      <c r="A52" s="372" t="s">
        <v>159</v>
      </c>
      <c r="B52" s="528">
        <v>0.39300000000000002</v>
      </c>
      <c r="C52" s="529">
        <v>2.44</v>
      </c>
      <c r="D52" s="529">
        <v>1.371</v>
      </c>
      <c r="E52" s="529">
        <v>0</v>
      </c>
      <c r="F52" s="381">
        <v>-1</v>
      </c>
      <c r="G52" s="381">
        <v>8.0000000000000002E-3</v>
      </c>
      <c r="H52" s="529">
        <v>0</v>
      </c>
      <c r="I52" s="529">
        <v>0</v>
      </c>
      <c r="J52" s="529">
        <v>0</v>
      </c>
      <c r="K52" s="381">
        <v>0</v>
      </c>
      <c r="L52" s="382">
        <v>0</v>
      </c>
    </row>
    <row r="53" spans="1:12" x14ac:dyDescent="0.25">
      <c r="A53" s="372" t="s">
        <v>160</v>
      </c>
      <c r="B53" s="532">
        <v>2.7850000000000001</v>
      </c>
      <c r="C53" s="533">
        <v>4</v>
      </c>
      <c r="D53" s="533">
        <v>0</v>
      </c>
      <c r="E53" s="533">
        <v>0</v>
      </c>
      <c r="F53" s="391">
        <v>-1</v>
      </c>
      <c r="G53" s="391">
        <v>1.2E-2</v>
      </c>
      <c r="H53" s="533">
        <v>0</v>
      </c>
      <c r="I53" s="533">
        <v>0</v>
      </c>
      <c r="J53" s="533">
        <v>0</v>
      </c>
      <c r="K53" s="391">
        <v>0</v>
      </c>
      <c r="L53" s="392">
        <v>0</v>
      </c>
    </row>
    <row r="54" spans="1:12" x14ac:dyDescent="0.25">
      <c r="A54" s="362" t="s">
        <v>190</v>
      </c>
      <c r="B54" s="512"/>
      <c r="C54" s="512"/>
      <c r="D54" s="512"/>
      <c r="E54" s="512"/>
      <c r="F54" s="365"/>
      <c r="G54" s="365"/>
      <c r="H54" s="512"/>
      <c r="I54" s="512"/>
      <c r="J54" s="512"/>
      <c r="K54" s="365"/>
      <c r="L54" s="366"/>
    </row>
    <row r="55" spans="1:12" x14ac:dyDescent="0.25">
      <c r="A55" s="367" t="s">
        <v>138</v>
      </c>
      <c r="B55" s="513">
        <v>3.2639999999999998</v>
      </c>
      <c r="C55" s="513">
        <v>0.73299999999999998</v>
      </c>
      <c r="D55" s="513">
        <v>2.141</v>
      </c>
      <c r="E55" s="513">
        <v>0</v>
      </c>
      <c r="F55" s="370">
        <v>-1</v>
      </c>
      <c r="G55" s="370">
        <v>1.0999999999999999E-2</v>
      </c>
      <c r="H55" s="513">
        <v>0</v>
      </c>
      <c r="I55" s="513">
        <v>0</v>
      </c>
      <c r="J55" s="513">
        <v>0</v>
      </c>
      <c r="K55" s="370">
        <v>0</v>
      </c>
      <c r="L55" s="371">
        <v>0</v>
      </c>
    </row>
    <row r="56" spans="1:12" x14ac:dyDescent="0.25">
      <c r="A56" s="372" t="s">
        <v>158</v>
      </c>
      <c r="B56" s="528">
        <v>0</v>
      </c>
      <c r="C56" s="529">
        <v>0</v>
      </c>
      <c r="D56" s="529">
        <v>0.39700000000000002</v>
      </c>
      <c r="E56" s="529">
        <v>0</v>
      </c>
      <c r="F56" s="381">
        <v>0</v>
      </c>
      <c r="G56" s="381">
        <v>1E-3</v>
      </c>
      <c r="H56" s="529">
        <v>0</v>
      </c>
      <c r="I56" s="529">
        <v>0</v>
      </c>
      <c r="J56" s="529">
        <v>0</v>
      </c>
      <c r="K56" s="381">
        <v>0</v>
      </c>
      <c r="L56" s="382">
        <v>0</v>
      </c>
    </row>
    <row r="57" spans="1:12" x14ac:dyDescent="0.25">
      <c r="A57" s="372" t="s">
        <v>159</v>
      </c>
      <c r="B57" s="532">
        <v>3.2639999999999998</v>
      </c>
      <c r="C57" s="533">
        <v>0.73299999999999998</v>
      </c>
      <c r="D57" s="533">
        <v>1.744</v>
      </c>
      <c r="E57" s="533">
        <v>0</v>
      </c>
      <c r="F57" s="391">
        <v>-1</v>
      </c>
      <c r="G57" s="391">
        <v>0.01</v>
      </c>
      <c r="H57" s="533">
        <v>0</v>
      </c>
      <c r="I57" s="533">
        <v>0</v>
      </c>
      <c r="J57" s="533">
        <v>0</v>
      </c>
      <c r="K57" s="391">
        <v>0</v>
      </c>
      <c r="L57" s="392">
        <v>0</v>
      </c>
    </row>
    <row r="58" spans="1:12" x14ac:dyDescent="0.25">
      <c r="A58" s="362" t="s">
        <v>71</v>
      </c>
      <c r="B58" s="512"/>
      <c r="C58" s="512"/>
      <c r="D58" s="512"/>
      <c r="E58" s="512"/>
      <c r="F58" s="365"/>
      <c r="G58" s="365"/>
      <c r="H58" s="512"/>
      <c r="I58" s="512"/>
      <c r="J58" s="512"/>
      <c r="K58" s="365"/>
      <c r="L58" s="366"/>
    </row>
    <row r="59" spans="1:12" x14ac:dyDescent="0.25">
      <c r="A59" s="367" t="s">
        <v>138</v>
      </c>
      <c r="B59" s="513">
        <v>9.1189999999999998</v>
      </c>
      <c r="C59" s="513">
        <v>10.89</v>
      </c>
      <c r="D59" s="513">
        <v>12.17</v>
      </c>
      <c r="E59" s="513">
        <v>58.643999999999998</v>
      </c>
      <c r="F59" s="370">
        <v>0.86</v>
      </c>
      <c r="G59" s="370">
        <v>0.16400000000000001</v>
      </c>
      <c r="H59" s="513">
        <v>61.802999999999997</v>
      </c>
      <c r="I59" s="513">
        <v>64.591999999999999</v>
      </c>
      <c r="J59" s="513">
        <v>67.421999999999997</v>
      </c>
      <c r="K59" s="370">
        <v>4.8000000000000001E-2</v>
      </c>
      <c r="L59" s="371">
        <v>0.41799999999999998</v>
      </c>
    </row>
    <row r="60" spans="1:12" x14ac:dyDescent="0.25">
      <c r="A60" s="372" t="s">
        <v>158</v>
      </c>
      <c r="B60" s="528">
        <v>3.7829999999999999</v>
      </c>
      <c r="C60" s="529">
        <v>0</v>
      </c>
      <c r="D60" s="529">
        <v>2</v>
      </c>
      <c r="E60" s="529">
        <v>0</v>
      </c>
      <c r="F60" s="381">
        <v>-1</v>
      </c>
      <c r="G60" s="381">
        <v>0.01</v>
      </c>
      <c r="H60" s="529">
        <v>0</v>
      </c>
      <c r="I60" s="529">
        <v>0</v>
      </c>
      <c r="J60" s="529">
        <v>0</v>
      </c>
      <c r="K60" s="381">
        <v>0</v>
      </c>
      <c r="L60" s="382">
        <v>0</v>
      </c>
    </row>
    <row r="61" spans="1:12" x14ac:dyDescent="0.25">
      <c r="A61" s="372" t="s">
        <v>159</v>
      </c>
      <c r="B61" s="530">
        <v>5.1360000000000001</v>
      </c>
      <c r="C61" s="531">
        <v>7.0030000000000001</v>
      </c>
      <c r="D61" s="531">
        <v>7.4219999999999997</v>
      </c>
      <c r="E61" s="531">
        <v>47.834000000000003</v>
      </c>
      <c r="F61" s="386">
        <v>1.1040000000000001</v>
      </c>
      <c r="G61" s="386">
        <v>0.122</v>
      </c>
      <c r="H61" s="531">
        <v>50.508000000000003</v>
      </c>
      <c r="I61" s="531">
        <v>52.790999999999997</v>
      </c>
      <c r="J61" s="531">
        <v>55.08</v>
      </c>
      <c r="K61" s="386">
        <v>4.8000000000000001E-2</v>
      </c>
      <c r="L61" s="387">
        <v>0.34100000000000003</v>
      </c>
    </row>
    <row r="62" spans="1:12" x14ac:dyDescent="0.25">
      <c r="A62" s="372" t="s">
        <v>160</v>
      </c>
      <c r="B62" s="532">
        <v>0.2</v>
      </c>
      <c r="C62" s="533">
        <v>3.887</v>
      </c>
      <c r="D62" s="533">
        <v>2.7480000000000002</v>
      </c>
      <c r="E62" s="533">
        <v>10.81</v>
      </c>
      <c r="F62" s="391">
        <v>2.7810000000000001</v>
      </c>
      <c r="G62" s="391">
        <v>3.2000000000000001E-2</v>
      </c>
      <c r="H62" s="533">
        <v>11.295</v>
      </c>
      <c r="I62" s="533">
        <v>11.801</v>
      </c>
      <c r="J62" s="533">
        <v>12.342000000000001</v>
      </c>
      <c r="K62" s="391">
        <v>4.4999999999999998E-2</v>
      </c>
      <c r="L62" s="392">
        <v>7.5999999999999998E-2</v>
      </c>
    </row>
    <row r="63" spans="1:12" x14ac:dyDescent="0.25">
      <c r="A63" s="362" t="s">
        <v>69</v>
      </c>
      <c r="B63" s="512"/>
      <c r="C63" s="512"/>
      <c r="D63" s="512"/>
      <c r="E63" s="512"/>
      <c r="F63" s="365"/>
      <c r="G63" s="365"/>
      <c r="H63" s="512"/>
      <c r="I63" s="512"/>
      <c r="J63" s="512"/>
      <c r="K63" s="365"/>
      <c r="L63" s="366"/>
    </row>
    <row r="64" spans="1:12" x14ac:dyDescent="0.25">
      <c r="A64" s="362" t="s">
        <v>69</v>
      </c>
      <c r="B64" s="512"/>
      <c r="C64" s="512"/>
      <c r="D64" s="512"/>
      <c r="E64" s="512"/>
      <c r="F64" s="365"/>
      <c r="G64" s="365"/>
      <c r="H64" s="512"/>
      <c r="I64" s="512"/>
      <c r="J64" s="512"/>
      <c r="K64" s="365"/>
      <c r="L64" s="366"/>
    </row>
    <row r="65" spans="1:12" x14ac:dyDescent="0.25">
      <c r="A65" s="367" t="s">
        <v>138</v>
      </c>
      <c r="B65" s="513">
        <v>11.307</v>
      </c>
      <c r="C65" s="513">
        <v>12.414</v>
      </c>
      <c r="D65" s="513">
        <v>17.917999999999999</v>
      </c>
      <c r="E65" s="513">
        <v>0</v>
      </c>
      <c r="F65" s="370">
        <v>-1</v>
      </c>
      <c r="G65" s="370">
        <v>7.4999999999999997E-2</v>
      </c>
      <c r="H65" s="513">
        <v>0</v>
      </c>
      <c r="I65" s="513">
        <v>0</v>
      </c>
      <c r="J65" s="513">
        <v>0</v>
      </c>
      <c r="K65" s="370">
        <v>0</v>
      </c>
      <c r="L65" s="371">
        <v>0</v>
      </c>
    </row>
    <row r="66" spans="1:12" x14ac:dyDescent="0.25">
      <c r="A66" s="372" t="s">
        <v>158</v>
      </c>
      <c r="B66" s="528">
        <v>4.3490000000000002</v>
      </c>
      <c r="C66" s="529">
        <v>0</v>
      </c>
      <c r="D66" s="529">
        <v>1.57</v>
      </c>
      <c r="E66" s="529">
        <v>0</v>
      </c>
      <c r="F66" s="381">
        <v>-1</v>
      </c>
      <c r="G66" s="381">
        <v>1.0999999999999999E-2</v>
      </c>
      <c r="H66" s="529">
        <v>0</v>
      </c>
      <c r="I66" s="529">
        <v>0</v>
      </c>
      <c r="J66" s="529">
        <v>0</v>
      </c>
      <c r="K66" s="381">
        <v>0</v>
      </c>
      <c r="L66" s="382">
        <v>0</v>
      </c>
    </row>
    <row r="67" spans="1:12" x14ac:dyDescent="0.25">
      <c r="A67" s="372" t="s">
        <v>159</v>
      </c>
      <c r="B67" s="530">
        <v>6.3559999999999999</v>
      </c>
      <c r="C67" s="531">
        <v>11.115</v>
      </c>
      <c r="D67" s="531">
        <v>13.922000000000001</v>
      </c>
      <c r="E67" s="531">
        <v>0</v>
      </c>
      <c r="F67" s="386">
        <v>-1</v>
      </c>
      <c r="G67" s="386">
        <v>5.7000000000000002E-2</v>
      </c>
      <c r="H67" s="531">
        <v>0</v>
      </c>
      <c r="I67" s="531">
        <v>0</v>
      </c>
      <c r="J67" s="531">
        <v>0</v>
      </c>
      <c r="K67" s="386">
        <v>0</v>
      </c>
      <c r="L67" s="387">
        <v>0</v>
      </c>
    </row>
    <row r="68" spans="1:12" x14ac:dyDescent="0.25">
      <c r="A68" s="516" t="s">
        <v>160</v>
      </c>
      <c r="B68" s="534">
        <v>0.60199999999999998</v>
      </c>
      <c r="C68" s="535">
        <v>1.2989999999999999</v>
      </c>
      <c r="D68" s="535">
        <v>2.4260000000000002</v>
      </c>
      <c r="E68" s="535">
        <v>0</v>
      </c>
      <c r="F68" s="536">
        <v>-1</v>
      </c>
      <c r="G68" s="536">
        <v>8.0000000000000002E-3</v>
      </c>
      <c r="H68" s="535">
        <v>0</v>
      </c>
      <c r="I68" s="535">
        <v>0</v>
      </c>
      <c r="J68" s="535">
        <v>0</v>
      </c>
      <c r="K68" s="536">
        <v>0</v>
      </c>
      <c r="L68" s="537">
        <v>0</v>
      </c>
    </row>
    <row r="69" spans="1:12" x14ac:dyDescent="0.25">
      <c r="A69" s="521"/>
      <c r="B69" s="521"/>
      <c r="C69" s="521"/>
      <c r="D69" s="522"/>
      <c r="E69" s="522"/>
      <c r="F69" s="522"/>
      <c r="G69" s="522"/>
      <c r="H69" s="521"/>
      <c r="I69" s="521"/>
      <c r="J69" s="522"/>
      <c r="K69" s="522"/>
      <c r="L69" s="522"/>
    </row>
    <row r="70" spans="1:12" x14ac:dyDescent="0.25">
      <c r="A70" s="521"/>
      <c r="B70" s="521"/>
      <c r="C70" s="521"/>
      <c r="D70" s="522"/>
      <c r="E70" s="522"/>
      <c r="F70" s="522"/>
      <c r="G70" s="522"/>
      <c r="H70" s="521"/>
      <c r="I70" s="521"/>
      <c r="J70" s="522"/>
      <c r="K70" s="522"/>
      <c r="L70" s="52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0B6A0-D18F-452F-AB7A-795882226BE9}">
  <sheetPr codeName="Sheet13"/>
  <dimension ref="A1:L94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62" t="s">
        <v>213</v>
      </c>
      <c r="B4" s="404" t="s">
        <v>40</v>
      </c>
      <c r="C4" s="405"/>
      <c r="D4" s="59"/>
      <c r="E4" s="60" t="s">
        <v>41</v>
      </c>
      <c r="F4" s="463" t="s">
        <v>42</v>
      </c>
      <c r="G4" s="350" t="s">
        <v>43</v>
      </c>
      <c r="H4" s="405" t="s">
        <v>44</v>
      </c>
      <c r="I4" s="464"/>
      <c r="J4" s="464"/>
      <c r="K4" s="463" t="s">
        <v>42</v>
      </c>
      <c r="L4" s="465" t="s">
        <v>45</v>
      </c>
    </row>
    <row r="5" spans="1:12" x14ac:dyDescent="0.25">
      <c r="A5" s="64" t="s">
        <v>2</v>
      </c>
      <c r="B5" s="65" t="s">
        <v>26</v>
      </c>
      <c r="C5" s="65" t="s">
        <v>27</v>
      </c>
      <c r="D5" s="268" t="s">
        <v>28</v>
      </c>
      <c r="E5" s="269" t="s">
        <v>29</v>
      </c>
      <c r="F5" s="354" t="s">
        <v>46</v>
      </c>
      <c r="G5" s="355"/>
      <c r="H5" s="65" t="s">
        <v>30</v>
      </c>
      <c r="I5" s="65" t="s">
        <v>13</v>
      </c>
      <c r="J5" s="65" t="s">
        <v>14</v>
      </c>
      <c r="K5" s="354" t="s">
        <v>47</v>
      </c>
      <c r="L5" s="466"/>
    </row>
    <row r="6" spans="1:12" ht="18" x14ac:dyDescent="0.25">
      <c r="A6" s="13" t="s">
        <v>233</v>
      </c>
      <c r="B6" s="72">
        <v>2305.7579999999998</v>
      </c>
      <c r="C6" s="72">
        <v>2710.6950000000002</v>
      </c>
      <c r="D6" s="168">
        <v>2754.3220000000001</v>
      </c>
      <c r="E6" s="103">
        <v>2728.59</v>
      </c>
      <c r="F6" s="467">
        <v>5.8000000000000003E-2</v>
      </c>
      <c r="G6" s="467">
        <v>0.53900000000000003</v>
      </c>
      <c r="H6" s="72">
        <v>2593.4690000000001</v>
      </c>
      <c r="I6" s="72">
        <v>2710.5680000000002</v>
      </c>
      <c r="J6" s="72">
        <v>2826.7579999999998</v>
      </c>
      <c r="K6" s="467">
        <v>1.2E-2</v>
      </c>
      <c r="L6" s="467">
        <v>0.496</v>
      </c>
    </row>
    <row r="7" spans="1:12" x14ac:dyDescent="0.25">
      <c r="A7" s="13" t="s">
        <v>234</v>
      </c>
      <c r="B7" s="75">
        <v>215.71799999999999</v>
      </c>
      <c r="C7" s="75">
        <v>186.69200000000001</v>
      </c>
      <c r="D7" s="208">
        <v>117.798</v>
      </c>
      <c r="E7" s="15">
        <v>237.774</v>
      </c>
      <c r="F7" s="468">
        <v>3.3000000000000002E-2</v>
      </c>
      <c r="G7" s="468">
        <v>3.9E-2</v>
      </c>
      <c r="H7" s="75">
        <v>236.703</v>
      </c>
      <c r="I7" s="75">
        <v>258.96600000000001</v>
      </c>
      <c r="J7" s="75">
        <v>274.63299999999998</v>
      </c>
      <c r="K7" s="468">
        <v>4.9000000000000002E-2</v>
      </c>
      <c r="L7" s="468">
        <v>4.5999999999999999E-2</v>
      </c>
    </row>
    <row r="8" spans="1:12" x14ac:dyDescent="0.25">
      <c r="A8" s="13" t="s">
        <v>235</v>
      </c>
      <c r="B8" s="75">
        <v>687.21699999999998</v>
      </c>
      <c r="C8" s="75">
        <v>1041.9690000000001</v>
      </c>
      <c r="D8" s="208">
        <v>959.33399999999995</v>
      </c>
      <c r="E8" s="15">
        <v>1034.691</v>
      </c>
      <c r="F8" s="468">
        <v>0.14599999999999999</v>
      </c>
      <c r="G8" s="468">
        <v>0.191</v>
      </c>
      <c r="H8" s="75">
        <v>1223.481</v>
      </c>
      <c r="I8" s="75">
        <v>1260.684</v>
      </c>
      <c r="J8" s="75">
        <v>1322.29</v>
      </c>
      <c r="K8" s="468">
        <v>8.5000000000000006E-2</v>
      </c>
      <c r="L8" s="468">
        <v>0.221</v>
      </c>
    </row>
    <row r="9" spans="1:12" x14ac:dyDescent="0.25">
      <c r="A9" s="13" t="s">
        <v>236</v>
      </c>
      <c r="B9" s="75">
        <v>520.18499999999995</v>
      </c>
      <c r="C9" s="75">
        <v>1049.952</v>
      </c>
      <c r="D9" s="208">
        <v>1144.81</v>
      </c>
      <c r="E9" s="15">
        <v>1762.72</v>
      </c>
      <c r="F9" s="468">
        <v>0.502</v>
      </c>
      <c r="G9" s="468">
        <v>0.23</v>
      </c>
      <c r="H9" s="75">
        <v>1355.672</v>
      </c>
      <c r="I9" s="75">
        <v>998.93299999999999</v>
      </c>
      <c r="J9" s="75">
        <v>1044.2660000000001</v>
      </c>
      <c r="K9" s="468">
        <v>-0.16</v>
      </c>
      <c r="L9" s="468">
        <v>0.23599999999999999</v>
      </c>
    </row>
    <row r="10" spans="1:12" ht="27" x14ac:dyDescent="0.25">
      <c r="A10" s="13" t="s">
        <v>237</v>
      </c>
      <c r="B10" s="75">
        <v>2.0979999999999999</v>
      </c>
      <c r="C10" s="75">
        <v>2.1349999999999998</v>
      </c>
      <c r="D10" s="208">
        <v>4.9610000000000003</v>
      </c>
      <c r="E10" s="15">
        <v>4.08</v>
      </c>
      <c r="F10" s="468">
        <v>0.248</v>
      </c>
      <c r="G10" s="468">
        <v>1E-3</v>
      </c>
      <c r="H10" s="75">
        <v>4.2590000000000003</v>
      </c>
      <c r="I10" s="75">
        <v>4.4450000000000003</v>
      </c>
      <c r="J10" s="75">
        <v>4.6479999999999997</v>
      </c>
      <c r="K10" s="468">
        <v>4.3999999999999997E-2</v>
      </c>
      <c r="L10" s="468">
        <v>1E-3</v>
      </c>
    </row>
    <row r="11" spans="1:12" x14ac:dyDescent="0.25">
      <c r="A11" s="78" t="s">
        <v>15</v>
      </c>
      <c r="B11" s="79">
        <v>3730.9760000000001</v>
      </c>
      <c r="C11" s="79">
        <v>4991.4430000000002</v>
      </c>
      <c r="D11" s="217">
        <v>4981.2250000000004</v>
      </c>
      <c r="E11" s="37">
        <v>5767.8549999999996</v>
      </c>
      <c r="F11" s="469">
        <v>0.156</v>
      </c>
      <c r="G11" s="469">
        <v>1</v>
      </c>
      <c r="H11" s="79">
        <v>5413.5839999999998</v>
      </c>
      <c r="I11" s="79">
        <v>5233.5959999999995</v>
      </c>
      <c r="J11" s="79">
        <v>5472.5950000000003</v>
      </c>
      <c r="K11" s="469">
        <v>-1.7000000000000001E-2</v>
      </c>
      <c r="L11" s="469">
        <v>1</v>
      </c>
    </row>
    <row r="12" spans="1:12" ht="18" x14ac:dyDescent="0.25">
      <c r="A12" s="83" t="s">
        <v>55</v>
      </c>
      <c r="B12" s="470" t="s">
        <v>12</v>
      </c>
      <c r="C12" s="470"/>
      <c r="D12" s="471"/>
      <c r="E12" s="472">
        <v>0</v>
      </c>
      <c r="F12" s="473"/>
      <c r="G12" s="473"/>
      <c r="H12" s="474">
        <v>-440.96100000000001</v>
      </c>
      <c r="I12" s="475">
        <v>-446.88400000000001</v>
      </c>
      <c r="J12" s="476">
        <v>-468.12599999999998</v>
      </c>
      <c r="K12" s="473"/>
      <c r="L12" s="473"/>
    </row>
    <row r="13" spans="1:12" x14ac:dyDescent="0.25">
      <c r="A13" s="477"/>
      <c r="B13" s="478"/>
      <c r="C13" s="478"/>
      <c r="D13" s="478"/>
      <c r="E13" s="478"/>
      <c r="F13" s="479"/>
      <c r="G13" s="479"/>
      <c r="H13" s="478"/>
      <c r="I13" s="480"/>
      <c r="J13" s="97"/>
      <c r="K13" s="523"/>
      <c r="L13" s="480"/>
    </row>
    <row r="14" spans="1:12" x14ac:dyDescent="0.25">
      <c r="A14" s="481" t="s">
        <v>56</v>
      </c>
      <c r="B14" s="482"/>
      <c r="C14" s="482"/>
      <c r="D14" s="482"/>
      <c r="E14" s="482"/>
      <c r="F14" s="483"/>
      <c r="G14" s="483"/>
      <c r="H14" s="482"/>
      <c r="I14" s="482"/>
      <c r="J14" s="524"/>
      <c r="K14" s="525"/>
      <c r="L14" s="482"/>
    </row>
    <row r="15" spans="1:12" x14ac:dyDescent="0.25">
      <c r="A15" s="123" t="s">
        <v>57</v>
      </c>
      <c r="B15" s="99">
        <v>42.92</v>
      </c>
      <c r="C15" s="99">
        <v>47.362000000000002</v>
      </c>
      <c r="D15" s="99">
        <v>58.222999999999999</v>
      </c>
      <c r="E15" s="25">
        <v>55.533999999999999</v>
      </c>
      <c r="F15" s="484">
        <v>0.09</v>
      </c>
      <c r="G15" s="484">
        <v>0.01</v>
      </c>
      <c r="H15" s="99">
        <v>58.368000000000002</v>
      </c>
      <c r="I15" s="99">
        <v>60.942999999999998</v>
      </c>
      <c r="J15" s="99">
        <v>63.731000000000002</v>
      </c>
      <c r="K15" s="484">
        <v>4.7E-2</v>
      </c>
      <c r="L15" s="484">
        <v>1.0999999999999999E-2</v>
      </c>
    </row>
    <row r="16" spans="1:12" x14ac:dyDescent="0.25">
      <c r="A16" s="13" t="s">
        <v>58</v>
      </c>
      <c r="B16" s="102">
        <v>40.590000000000003</v>
      </c>
      <c r="C16" s="72">
        <v>42.561999999999998</v>
      </c>
      <c r="D16" s="72">
        <v>46.389000000000003</v>
      </c>
      <c r="E16" s="103">
        <v>41.634999999999998</v>
      </c>
      <c r="F16" s="467">
        <v>8.9999999999999993E-3</v>
      </c>
      <c r="G16" s="467">
        <v>8.9999999999999993E-3</v>
      </c>
      <c r="H16" s="102">
        <v>41.959000000000003</v>
      </c>
      <c r="I16" s="72">
        <v>43.8</v>
      </c>
      <c r="J16" s="168">
        <v>45.805999999999997</v>
      </c>
      <c r="K16" s="467">
        <v>3.2000000000000001E-2</v>
      </c>
      <c r="L16" s="467">
        <v>8.0000000000000002E-3</v>
      </c>
    </row>
    <row r="17" spans="1:12" x14ac:dyDescent="0.25">
      <c r="A17" s="13" t="s">
        <v>85</v>
      </c>
      <c r="B17" s="22">
        <v>2.33</v>
      </c>
      <c r="C17" s="75">
        <v>4.8</v>
      </c>
      <c r="D17" s="75">
        <v>11.834</v>
      </c>
      <c r="E17" s="15">
        <v>13.898999999999999</v>
      </c>
      <c r="F17" s="468">
        <v>0.81399999999999995</v>
      </c>
      <c r="G17" s="468">
        <v>2E-3</v>
      </c>
      <c r="H17" s="22">
        <v>16.408999999999999</v>
      </c>
      <c r="I17" s="75">
        <v>17.143000000000001</v>
      </c>
      <c r="J17" s="208">
        <v>17.925000000000001</v>
      </c>
      <c r="K17" s="468">
        <v>8.7999999999999995E-2</v>
      </c>
      <c r="L17" s="468">
        <v>3.0000000000000001E-3</v>
      </c>
    </row>
    <row r="18" spans="1:12" x14ac:dyDescent="0.25">
      <c r="A18" s="106" t="s">
        <v>60</v>
      </c>
      <c r="B18" s="485"/>
      <c r="C18" s="109"/>
      <c r="D18" s="109"/>
      <c r="E18" s="110"/>
      <c r="F18" s="486"/>
      <c r="G18" s="486">
        <v>0</v>
      </c>
      <c r="H18" s="107"/>
      <c r="I18" s="108"/>
      <c r="J18" s="487"/>
      <c r="K18" s="486"/>
      <c r="L18" s="486">
        <v>0</v>
      </c>
    </row>
    <row r="19" spans="1:12" x14ac:dyDescent="0.25">
      <c r="A19" s="106" t="s">
        <v>94</v>
      </c>
      <c r="B19" s="113">
        <v>3.0000000000000001E-3</v>
      </c>
      <c r="C19" s="114">
        <v>3.7999999999999999E-2</v>
      </c>
      <c r="D19" s="114">
        <v>9.0999999999999998E-2</v>
      </c>
      <c r="E19" s="115">
        <v>0.70499999999999996</v>
      </c>
      <c r="F19" s="488">
        <v>5.1710000000000003</v>
      </c>
      <c r="G19" s="488">
        <v>0</v>
      </c>
      <c r="H19" s="113">
        <v>0.73499999999999999</v>
      </c>
      <c r="I19" s="114">
        <v>0.76800000000000002</v>
      </c>
      <c r="J19" s="489">
        <v>0.80300000000000005</v>
      </c>
      <c r="K19" s="488">
        <v>4.3999999999999997E-2</v>
      </c>
      <c r="L19" s="488">
        <v>0</v>
      </c>
    </row>
    <row r="20" spans="1:12" x14ac:dyDescent="0.25">
      <c r="A20" s="106" t="s">
        <v>99</v>
      </c>
      <c r="B20" s="113">
        <v>0.54200000000000004</v>
      </c>
      <c r="C20" s="114">
        <v>0.93300000000000005</v>
      </c>
      <c r="D20" s="114">
        <v>1.2410000000000001</v>
      </c>
      <c r="E20" s="115">
        <v>0.83499999999999996</v>
      </c>
      <c r="F20" s="488">
        <v>0.155</v>
      </c>
      <c r="G20" s="488">
        <v>0</v>
      </c>
      <c r="H20" s="113">
        <v>0.873</v>
      </c>
      <c r="I20" s="114">
        <v>0.91100000000000003</v>
      </c>
      <c r="J20" s="489">
        <v>0.95299999999999996</v>
      </c>
      <c r="K20" s="488">
        <v>4.4999999999999998E-2</v>
      </c>
      <c r="L20" s="488">
        <v>0</v>
      </c>
    </row>
    <row r="21" spans="1:12" ht="18" x14ac:dyDescent="0.25">
      <c r="A21" s="106" t="s">
        <v>62</v>
      </c>
      <c r="B21" s="113">
        <v>0.61199999999999999</v>
      </c>
      <c r="C21" s="114">
        <v>1.514</v>
      </c>
      <c r="D21" s="114">
        <v>0.26800000000000002</v>
      </c>
      <c r="E21" s="115">
        <v>1.359</v>
      </c>
      <c r="F21" s="488">
        <v>0.30499999999999999</v>
      </c>
      <c r="G21" s="488">
        <v>0</v>
      </c>
      <c r="H21" s="113">
        <v>1.42</v>
      </c>
      <c r="I21" s="114">
        <v>1.484</v>
      </c>
      <c r="J21" s="489">
        <v>1.552</v>
      </c>
      <c r="K21" s="488">
        <v>4.4999999999999998E-2</v>
      </c>
      <c r="L21" s="488">
        <v>0</v>
      </c>
    </row>
    <row r="22" spans="1:12" ht="18" x14ac:dyDescent="0.25">
      <c r="A22" s="106" t="s">
        <v>63</v>
      </c>
      <c r="B22" s="113">
        <v>4.9000000000000002E-2</v>
      </c>
      <c r="C22" s="114">
        <v>0.21199999999999999</v>
      </c>
      <c r="D22" s="114">
        <v>3.7170000000000001</v>
      </c>
      <c r="E22" s="115">
        <v>1.0649999999999999</v>
      </c>
      <c r="F22" s="488">
        <v>1.7909999999999999</v>
      </c>
      <c r="G22" s="488">
        <v>0</v>
      </c>
      <c r="H22" s="113">
        <v>1.1120000000000001</v>
      </c>
      <c r="I22" s="114">
        <v>1.1619999999999999</v>
      </c>
      <c r="J22" s="489">
        <v>1.2150000000000001</v>
      </c>
      <c r="K22" s="488">
        <v>4.4999999999999998E-2</v>
      </c>
      <c r="L22" s="488">
        <v>0</v>
      </c>
    </row>
    <row r="23" spans="1:12" x14ac:dyDescent="0.25">
      <c r="A23" s="106" t="s">
        <v>65</v>
      </c>
      <c r="B23" s="113">
        <v>0.74299999999999999</v>
      </c>
      <c r="C23" s="114">
        <v>1.631</v>
      </c>
      <c r="D23" s="114">
        <v>5.673</v>
      </c>
      <c r="E23" s="115">
        <v>5.8360000000000003</v>
      </c>
      <c r="F23" s="488">
        <v>0.98799999999999999</v>
      </c>
      <c r="G23" s="488">
        <v>1E-3</v>
      </c>
      <c r="H23" s="113">
        <v>8.0169999999999995</v>
      </c>
      <c r="I23" s="114">
        <v>8.5129999999999999</v>
      </c>
      <c r="J23" s="489">
        <v>8.9030000000000005</v>
      </c>
      <c r="K23" s="488">
        <v>0.151</v>
      </c>
      <c r="L23" s="488">
        <v>1E-3</v>
      </c>
    </row>
    <row r="24" spans="1:12" x14ac:dyDescent="0.25">
      <c r="A24" s="106" t="s">
        <v>66</v>
      </c>
      <c r="B24" s="118">
        <v>0.08</v>
      </c>
      <c r="C24" s="119">
        <v>5.8000000000000003E-2</v>
      </c>
      <c r="D24" s="119">
        <v>0.55900000000000005</v>
      </c>
      <c r="E24" s="120">
        <v>2.137</v>
      </c>
      <c r="F24" s="490">
        <v>1.9890000000000001</v>
      </c>
      <c r="G24" s="490">
        <v>0</v>
      </c>
      <c r="H24" s="118">
        <v>2.1989999999999998</v>
      </c>
      <c r="I24" s="119">
        <v>2.1619999999999999</v>
      </c>
      <c r="J24" s="491">
        <v>2.2599999999999998</v>
      </c>
      <c r="K24" s="490">
        <v>1.9E-2</v>
      </c>
      <c r="L24" s="490">
        <v>0</v>
      </c>
    </row>
    <row r="25" spans="1:12" x14ac:dyDescent="0.25">
      <c r="A25" s="123" t="s">
        <v>86</v>
      </c>
      <c r="B25" s="124">
        <v>3688.0459999999998</v>
      </c>
      <c r="C25" s="124">
        <v>4944.0810000000001</v>
      </c>
      <c r="D25" s="124">
        <v>4923.0020000000004</v>
      </c>
      <c r="E25" s="125">
        <v>5712.3209999999999</v>
      </c>
      <c r="F25" s="492">
        <v>0.157</v>
      </c>
      <c r="G25" s="492">
        <v>0.99</v>
      </c>
      <c r="H25" s="195">
        <v>5355.2160000000003</v>
      </c>
      <c r="I25" s="124">
        <v>5172.6530000000002</v>
      </c>
      <c r="J25" s="124">
        <v>5408.8639999999996</v>
      </c>
      <c r="K25" s="493">
        <v>-1.7999999999999999E-2</v>
      </c>
      <c r="L25" s="493">
        <v>0.98899999999999999</v>
      </c>
    </row>
    <row r="26" spans="1:12" ht="18" x14ac:dyDescent="0.25">
      <c r="A26" s="13" t="s">
        <v>68</v>
      </c>
      <c r="B26" s="102">
        <v>3202.3820000000001</v>
      </c>
      <c r="C26" s="72">
        <v>4226.9939999999997</v>
      </c>
      <c r="D26" s="72">
        <v>4256.4949999999999</v>
      </c>
      <c r="E26" s="103">
        <v>5457.8620000000001</v>
      </c>
      <c r="F26" s="467">
        <v>0.19400000000000001</v>
      </c>
      <c r="G26" s="467">
        <v>0.88</v>
      </c>
      <c r="H26" s="102">
        <v>5072.4080000000004</v>
      </c>
      <c r="I26" s="72">
        <v>4867.54</v>
      </c>
      <c r="J26" s="168">
        <v>5072.9780000000001</v>
      </c>
      <c r="K26" s="467">
        <v>-2.4E-2</v>
      </c>
      <c r="L26" s="467">
        <v>0.93500000000000005</v>
      </c>
    </row>
    <row r="27" spans="1:12" x14ac:dyDescent="0.25">
      <c r="A27" s="13" t="s">
        <v>69</v>
      </c>
      <c r="B27" s="22">
        <v>120.294</v>
      </c>
      <c r="C27" s="75">
        <v>154.49</v>
      </c>
      <c r="D27" s="75">
        <v>132.03399999999999</v>
      </c>
      <c r="E27" s="15">
        <v>0</v>
      </c>
      <c r="F27" s="468">
        <v>-1</v>
      </c>
      <c r="G27" s="468">
        <v>2.1000000000000001E-2</v>
      </c>
      <c r="H27" s="22">
        <v>0</v>
      </c>
      <c r="I27" s="75">
        <v>0</v>
      </c>
      <c r="J27" s="208">
        <v>0</v>
      </c>
      <c r="K27" s="468">
        <v>0</v>
      </c>
      <c r="L27" s="468">
        <v>0</v>
      </c>
    </row>
    <row r="28" spans="1:12" ht="18" x14ac:dyDescent="0.25">
      <c r="A28" s="13" t="s">
        <v>70</v>
      </c>
      <c r="B28" s="22">
        <v>206.655</v>
      </c>
      <c r="C28" s="75">
        <v>402.2</v>
      </c>
      <c r="D28" s="75">
        <v>376.17500000000001</v>
      </c>
      <c r="E28" s="15">
        <v>254.18799999999999</v>
      </c>
      <c r="F28" s="468">
        <v>7.0999999999999994E-2</v>
      </c>
      <c r="G28" s="468">
        <v>6.4000000000000001E-2</v>
      </c>
      <c r="H28" s="22">
        <v>282.80799999999999</v>
      </c>
      <c r="I28" s="75">
        <v>305.113</v>
      </c>
      <c r="J28" s="208">
        <v>335.88600000000002</v>
      </c>
      <c r="K28" s="468">
        <v>9.7000000000000003E-2</v>
      </c>
      <c r="L28" s="468">
        <v>5.3999999999999999E-2</v>
      </c>
    </row>
    <row r="29" spans="1:12" x14ac:dyDescent="0.25">
      <c r="A29" s="13" t="s">
        <v>71</v>
      </c>
      <c r="B29" s="22">
        <v>158.47200000000001</v>
      </c>
      <c r="C29" s="75">
        <v>160.30500000000001</v>
      </c>
      <c r="D29" s="75">
        <v>158.13399999999999</v>
      </c>
      <c r="E29" s="15">
        <v>0</v>
      </c>
      <c r="F29" s="468">
        <v>-1</v>
      </c>
      <c r="G29" s="468">
        <v>2.4E-2</v>
      </c>
      <c r="H29" s="22">
        <v>0</v>
      </c>
      <c r="I29" s="75">
        <v>0</v>
      </c>
      <c r="J29" s="208">
        <v>0</v>
      </c>
      <c r="K29" s="468">
        <v>0</v>
      </c>
      <c r="L29" s="468">
        <v>0</v>
      </c>
    </row>
    <row r="30" spans="1:12" x14ac:dyDescent="0.25">
      <c r="A30" s="13" t="s">
        <v>72</v>
      </c>
      <c r="B30" s="128">
        <v>0.24299999999999999</v>
      </c>
      <c r="C30" s="129">
        <v>9.1999999999999998E-2</v>
      </c>
      <c r="D30" s="129">
        <v>0.16400000000000001</v>
      </c>
      <c r="E30" s="130">
        <v>0.27100000000000002</v>
      </c>
      <c r="F30" s="494">
        <v>3.6999999999999998E-2</v>
      </c>
      <c r="G30" s="494">
        <v>0</v>
      </c>
      <c r="H30" s="128">
        <v>0</v>
      </c>
      <c r="I30" s="129">
        <v>0</v>
      </c>
      <c r="J30" s="201">
        <v>0</v>
      </c>
      <c r="K30" s="494">
        <v>-1</v>
      </c>
      <c r="L30" s="494">
        <v>0</v>
      </c>
    </row>
    <row r="31" spans="1:12" ht="18" x14ac:dyDescent="0.25">
      <c r="A31" s="123" t="s">
        <v>75</v>
      </c>
      <c r="B31" s="139">
        <v>0.01</v>
      </c>
      <c r="C31" s="139">
        <v>0</v>
      </c>
      <c r="D31" s="139">
        <v>0</v>
      </c>
      <c r="E31" s="140">
        <v>0</v>
      </c>
      <c r="F31" s="496">
        <v>-1</v>
      </c>
      <c r="G31" s="496">
        <v>0</v>
      </c>
      <c r="H31" s="214">
        <v>0</v>
      </c>
      <c r="I31" s="139">
        <v>0</v>
      </c>
      <c r="J31" s="215">
        <v>0</v>
      </c>
      <c r="K31" s="496">
        <v>0</v>
      </c>
      <c r="L31" s="496">
        <v>0</v>
      </c>
    </row>
    <row r="32" spans="1:12" x14ac:dyDescent="0.25">
      <c r="A32" s="143" t="s">
        <v>15</v>
      </c>
      <c r="B32" s="79">
        <v>3730.9760000000001</v>
      </c>
      <c r="C32" s="79">
        <v>4991.4430000000002</v>
      </c>
      <c r="D32" s="79">
        <v>4981.2250000000004</v>
      </c>
      <c r="E32" s="37">
        <v>5767.8549999999996</v>
      </c>
      <c r="F32" s="497">
        <v>0.156</v>
      </c>
      <c r="G32" s="497">
        <v>1</v>
      </c>
      <c r="H32" s="79">
        <v>5413.5839999999998</v>
      </c>
      <c r="I32" s="79">
        <v>5233.5959999999995</v>
      </c>
      <c r="J32" s="79">
        <v>5472.5950000000003</v>
      </c>
      <c r="K32" s="497">
        <v>-1.7000000000000001E-2</v>
      </c>
      <c r="L32" s="497">
        <v>1</v>
      </c>
    </row>
    <row r="33" spans="1:12" ht="36" x14ac:dyDescent="0.25">
      <c r="A33" s="498" t="s">
        <v>218</v>
      </c>
      <c r="B33" s="499">
        <v>0.52100000000000002</v>
      </c>
      <c r="C33" s="499">
        <v>0.55700000000000005</v>
      </c>
      <c r="D33" s="500">
        <v>0.54600000000000004</v>
      </c>
      <c r="E33" s="499">
        <v>0.54600000000000004</v>
      </c>
      <c r="F33" s="501">
        <v>0</v>
      </c>
      <c r="G33" s="501">
        <v>0</v>
      </c>
      <c r="H33" s="499">
        <v>0.57199999999999995</v>
      </c>
      <c r="I33" s="499">
        <v>0.57599999999999996</v>
      </c>
      <c r="J33" s="499">
        <v>0.57499999999999996</v>
      </c>
      <c r="K33" s="501">
        <v>0</v>
      </c>
      <c r="L33" s="526">
        <v>0</v>
      </c>
    </row>
    <row r="34" spans="1:12" x14ac:dyDescent="0.25">
      <c r="A34" s="527"/>
      <c r="B34" s="527"/>
      <c r="C34" s="527"/>
      <c r="D34" s="527"/>
      <c r="E34" s="527"/>
      <c r="F34" s="527"/>
      <c r="G34" s="527">
        <v>0</v>
      </c>
      <c r="H34" s="527"/>
      <c r="I34" s="527"/>
      <c r="J34" s="527"/>
      <c r="K34" s="527"/>
      <c r="L34" s="527">
        <v>0</v>
      </c>
    </row>
    <row r="35" spans="1:12" x14ac:dyDescent="0.25">
      <c r="A35" s="503" t="s">
        <v>219</v>
      </c>
      <c r="B35" s="504"/>
      <c r="C35" s="505"/>
      <c r="D35" s="505"/>
      <c r="E35" s="506"/>
      <c r="F35" s="507"/>
      <c r="G35" s="507"/>
      <c r="H35" s="506"/>
      <c r="I35" s="507"/>
      <c r="J35" s="507"/>
      <c r="K35" s="506"/>
      <c r="L35" s="507"/>
    </row>
    <row r="36" spans="1:12" x14ac:dyDescent="0.25">
      <c r="A36" s="508" t="s">
        <v>72</v>
      </c>
      <c r="B36" s="509"/>
      <c r="C36" s="509"/>
      <c r="D36" s="509"/>
      <c r="E36" s="509"/>
      <c r="F36" s="510"/>
      <c r="G36" s="510"/>
      <c r="H36" s="509"/>
      <c r="I36" s="509"/>
      <c r="J36" s="509"/>
      <c r="K36" s="510"/>
      <c r="L36" s="511"/>
    </row>
    <row r="37" spans="1:12" x14ac:dyDescent="0.25">
      <c r="A37" s="362" t="s">
        <v>137</v>
      </c>
      <c r="B37" s="512"/>
      <c r="C37" s="512"/>
      <c r="D37" s="512"/>
      <c r="E37" s="512"/>
      <c r="F37" s="365"/>
      <c r="G37" s="365"/>
      <c r="H37" s="512"/>
      <c r="I37" s="512"/>
      <c r="J37" s="512"/>
      <c r="K37" s="365"/>
      <c r="L37" s="366"/>
    </row>
    <row r="38" spans="1:12" x14ac:dyDescent="0.25">
      <c r="A38" s="367" t="s">
        <v>138</v>
      </c>
      <c r="B38" s="513">
        <v>0.193</v>
      </c>
      <c r="C38" s="513">
        <v>3.2000000000000001E-2</v>
      </c>
      <c r="D38" s="513">
        <v>8.0000000000000002E-3</v>
      </c>
      <c r="E38" s="513">
        <v>0</v>
      </c>
      <c r="F38" s="370">
        <v>-1</v>
      </c>
      <c r="G38" s="370">
        <v>0</v>
      </c>
      <c r="H38" s="513">
        <v>0</v>
      </c>
      <c r="I38" s="513">
        <v>0</v>
      </c>
      <c r="J38" s="513">
        <v>0</v>
      </c>
      <c r="K38" s="370">
        <v>0</v>
      </c>
      <c r="L38" s="371">
        <v>0</v>
      </c>
    </row>
    <row r="39" spans="1:12" x14ac:dyDescent="0.25">
      <c r="A39" s="372" t="s">
        <v>72</v>
      </c>
      <c r="B39" s="514">
        <v>0.193</v>
      </c>
      <c r="C39" s="515">
        <v>3.2000000000000001E-2</v>
      </c>
      <c r="D39" s="515">
        <v>8.0000000000000002E-3</v>
      </c>
      <c r="E39" s="515">
        <v>0</v>
      </c>
      <c r="F39" s="376">
        <v>-1</v>
      </c>
      <c r="G39" s="376">
        <v>0</v>
      </c>
      <c r="H39" s="515">
        <v>0</v>
      </c>
      <c r="I39" s="515">
        <v>0</v>
      </c>
      <c r="J39" s="515">
        <v>0</v>
      </c>
      <c r="K39" s="376">
        <v>0</v>
      </c>
      <c r="L39" s="377">
        <v>0</v>
      </c>
    </row>
    <row r="40" spans="1:12" x14ac:dyDescent="0.25">
      <c r="A40" s="362" t="s">
        <v>139</v>
      </c>
      <c r="B40" s="512"/>
      <c r="C40" s="512"/>
      <c r="D40" s="512"/>
      <c r="E40" s="512"/>
      <c r="F40" s="365"/>
      <c r="G40" s="365"/>
      <c r="H40" s="512"/>
      <c r="I40" s="512"/>
      <c r="J40" s="512"/>
      <c r="K40" s="365"/>
      <c r="L40" s="366"/>
    </row>
    <row r="41" spans="1:12" x14ac:dyDescent="0.25">
      <c r="A41" s="367" t="s">
        <v>138</v>
      </c>
      <c r="B41" s="513">
        <v>0.05</v>
      </c>
      <c r="C41" s="513">
        <v>0.06</v>
      </c>
      <c r="D41" s="513">
        <v>0.156</v>
      </c>
      <c r="E41" s="513">
        <v>0.27100000000000002</v>
      </c>
      <c r="F41" s="370">
        <v>0.75700000000000001</v>
      </c>
      <c r="G41" s="370">
        <v>0</v>
      </c>
      <c r="H41" s="513">
        <v>0</v>
      </c>
      <c r="I41" s="513">
        <v>0</v>
      </c>
      <c r="J41" s="513">
        <v>0</v>
      </c>
      <c r="K41" s="370">
        <v>-1</v>
      </c>
      <c r="L41" s="371">
        <v>0</v>
      </c>
    </row>
    <row r="42" spans="1:12" x14ac:dyDescent="0.25">
      <c r="A42" s="372" t="s">
        <v>72</v>
      </c>
      <c r="B42" s="528">
        <v>0</v>
      </c>
      <c r="C42" s="529">
        <v>0.06</v>
      </c>
      <c r="D42" s="529">
        <v>0</v>
      </c>
      <c r="E42" s="529">
        <v>0.27100000000000002</v>
      </c>
      <c r="F42" s="381">
        <v>0</v>
      </c>
      <c r="G42" s="381">
        <v>0</v>
      </c>
      <c r="H42" s="529">
        <v>0</v>
      </c>
      <c r="I42" s="529">
        <v>0</v>
      </c>
      <c r="J42" s="529">
        <v>0</v>
      </c>
      <c r="K42" s="381">
        <v>-1</v>
      </c>
      <c r="L42" s="382">
        <v>0</v>
      </c>
    </row>
    <row r="43" spans="1:12" x14ac:dyDescent="0.25">
      <c r="A43" s="372" t="s">
        <v>140</v>
      </c>
      <c r="B43" s="530">
        <v>0</v>
      </c>
      <c r="C43" s="531">
        <v>0</v>
      </c>
      <c r="D43" s="531">
        <v>0.156</v>
      </c>
      <c r="E43" s="531">
        <v>0</v>
      </c>
      <c r="F43" s="386">
        <v>0</v>
      </c>
      <c r="G43" s="386">
        <v>0</v>
      </c>
      <c r="H43" s="531">
        <v>0</v>
      </c>
      <c r="I43" s="531">
        <v>0</v>
      </c>
      <c r="J43" s="531">
        <v>0</v>
      </c>
      <c r="K43" s="386">
        <v>0</v>
      </c>
      <c r="L43" s="387">
        <v>0</v>
      </c>
    </row>
    <row r="44" spans="1:12" x14ac:dyDescent="0.25">
      <c r="A44" s="372" t="s">
        <v>141</v>
      </c>
      <c r="B44" s="532">
        <v>0.05</v>
      </c>
      <c r="C44" s="533">
        <v>0</v>
      </c>
      <c r="D44" s="533">
        <v>0</v>
      </c>
      <c r="E44" s="533">
        <v>0</v>
      </c>
      <c r="F44" s="391">
        <v>-1</v>
      </c>
      <c r="G44" s="391">
        <v>0</v>
      </c>
      <c r="H44" s="533">
        <v>0</v>
      </c>
      <c r="I44" s="533">
        <v>0</v>
      </c>
      <c r="J44" s="533">
        <v>0</v>
      </c>
      <c r="K44" s="391">
        <v>0</v>
      </c>
      <c r="L44" s="392">
        <v>0</v>
      </c>
    </row>
    <row r="45" spans="1:12" x14ac:dyDescent="0.25">
      <c r="A45" s="362" t="s">
        <v>68</v>
      </c>
      <c r="B45" s="512"/>
      <c r="C45" s="512"/>
      <c r="D45" s="512"/>
      <c r="E45" s="512"/>
      <c r="F45" s="365"/>
      <c r="G45" s="365"/>
      <c r="H45" s="512"/>
      <c r="I45" s="512"/>
      <c r="J45" s="512"/>
      <c r="K45" s="365"/>
      <c r="L45" s="366"/>
    </row>
    <row r="46" spans="1:12" x14ac:dyDescent="0.25">
      <c r="A46" s="362" t="s">
        <v>142</v>
      </c>
      <c r="B46" s="512"/>
      <c r="C46" s="512"/>
      <c r="D46" s="512"/>
      <c r="E46" s="512"/>
      <c r="F46" s="365"/>
      <c r="G46" s="365"/>
      <c r="H46" s="512"/>
      <c r="I46" s="512"/>
      <c r="J46" s="512"/>
      <c r="K46" s="365"/>
      <c r="L46" s="366"/>
    </row>
    <row r="47" spans="1:12" x14ac:dyDescent="0.25">
      <c r="A47" s="367" t="s">
        <v>138</v>
      </c>
      <c r="B47" s="513">
        <v>2471.0149999999999</v>
      </c>
      <c r="C47" s="513">
        <v>2787.8380000000002</v>
      </c>
      <c r="D47" s="513">
        <v>2817.5909999999999</v>
      </c>
      <c r="E47" s="513">
        <v>3005.7840000000001</v>
      </c>
      <c r="F47" s="370">
        <v>6.7000000000000004E-2</v>
      </c>
      <c r="G47" s="370">
        <v>0.56899999999999995</v>
      </c>
      <c r="H47" s="513">
        <v>2872.06</v>
      </c>
      <c r="I47" s="513">
        <v>3013.5970000000002</v>
      </c>
      <c r="J47" s="513">
        <v>3147.0419999999999</v>
      </c>
      <c r="K47" s="370">
        <v>1.4999999999999999E-2</v>
      </c>
      <c r="L47" s="371">
        <v>0.55000000000000004</v>
      </c>
    </row>
    <row r="48" spans="1:12" x14ac:dyDescent="0.25">
      <c r="A48" s="372" t="s">
        <v>161</v>
      </c>
      <c r="B48" s="528">
        <v>24.84</v>
      </c>
      <c r="C48" s="529">
        <v>33.21</v>
      </c>
      <c r="D48" s="529">
        <v>41.539000000000001</v>
      </c>
      <c r="E48" s="529">
        <v>33.97</v>
      </c>
      <c r="F48" s="381">
        <v>0.11</v>
      </c>
      <c r="G48" s="381">
        <v>7.0000000000000001E-3</v>
      </c>
      <c r="H48" s="529">
        <v>31.946000000000002</v>
      </c>
      <c r="I48" s="529">
        <v>33.377000000000002</v>
      </c>
      <c r="J48" s="529">
        <v>34.905999999999999</v>
      </c>
      <c r="K48" s="381">
        <v>8.9999999999999993E-3</v>
      </c>
      <c r="L48" s="382">
        <v>6.0000000000000001E-3</v>
      </c>
    </row>
    <row r="49" spans="1:12" x14ac:dyDescent="0.25">
      <c r="A49" s="372" t="s">
        <v>162</v>
      </c>
      <c r="B49" s="530">
        <v>32.469000000000001</v>
      </c>
      <c r="C49" s="531">
        <v>20.667999999999999</v>
      </c>
      <c r="D49" s="531">
        <v>36.634999999999998</v>
      </c>
      <c r="E49" s="531">
        <v>41.875999999999998</v>
      </c>
      <c r="F49" s="386">
        <v>8.8999999999999996E-2</v>
      </c>
      <c r="G49" s="386">
        <v>7.0000000000000001E-3</v>
      </c>
      <c r="H49" s="531">
        <v>37.881</v>
      </c>
      <c r="I49" s="531">
        <v>39.645000000000003</v>
      </c>
      <c r="J49" s="531">
        <v>41.029000000000003</v>
      </c>
      <c r="K49" s="386">
        <v>-7.0000000000000001E-3</v>
      </c>
      <c r="L49" s="387">
        <v>7.0000000000000001E-3</v>
      </c>
    </row>
    <row r="50" spans="1:12" x14ac:dyDescent="0.25">
      <c r="A50" s="372" t="s">
        <v>140</v>
      </c>
      <c r="B50" s="530">
        <v>28.265999999999998</v>
      </c>
      <c r="C50" s="531">
        <v>35.276000000000003</v>
      </c>
      <c r="D50" s="531">
        <v>37.944000000000003</v>
      </c>
      <c r="E50" s="531">
        <v>38.090000000000003</v>
      </c>
      <c r="F50" s="386">
        <v>0.105</v>
      </c>
      <c r="G50" s="386">
        <v>7.0000000000000001E-3</v>
      </c>
      <c r="H50" s="531">
        <v>35.820999999999998</v>
      </c>
      <c r="I50" s="531">
        <v>37.426000000000002</v>
      </c>
      <c r="J50" s="531">
        <v>39.139000000000003</v>
      </c>
      <c r="K50" s="386">
        <v>8.9999999999999993E-3</v>
      </c>
      <c r="L50" s="387">
        <v>7.0000000000000001E-3</v>
      </c>
    </row>
    <row r="51" spans="1:12" x14ac:dyDescent="0.25">
      <c r="A51" s="372" t="s">
        <v>163</v>
      </c>
      <c r="B51" s="530">
        <v>762.25199999999995</v>
      </c>
      <c r="C51" s="531">
        <v>954.00400000000002</v>
      </c>
      <c r="D51" s="531">
        <v>922.29600000000005</v>
      </c>
      <c r="E51" s="531">
        <v>998.71900000000005</v>
      </c>
      <c r="F51" s="386">
        <v>9.4E-2</v>
      </c>
      <c r="G51" s="386">
        <v>0.187</v>
      </c>
      <c r="H51" s="531">
        <v>924.495</v>
      </c>
      <c r="I51" s="531">
        <v>966.98800000000006</v>
      </c>
      <c r="J51" s="531">
        <v>1004.3680000000001</v>
      </c>
      <c r="K51" s="386">
        <v>2E-3</v>
      </c>
      <c r="L51" s="387">
        <v>0.17799999999999999</v>
      </c>
    </row>
    <row r="52" spans="1:12" x14ac:dyDescent="0.25">
      <c r="A52" s="372" t="s">
        <v>164</v>
      </c>
      <c r="B52" s="530">
        <v>23.056999999999999</v>
      </c>
      <c r="C52" s="531">
        <v>0</v>
      </c>
      <c r="D52" s="531">
        <v>19.103999999999999</v>
      </c>
      <c r="E52" s="531">
        <v>19.178000000000001</v>
      </c>
      <c r="F52" s="386">
        <v>-0.06</v>
      </c>
      <c r="G52" s="386">
        <v>3.0000000000000001E-3</v>
      </c>
      <c r="H52" s="531">
        <v>20.039000000000001</v>
      </c>
      <c r="I52" s="531">
        <v>20.937000000000001</v>
      </c>
      <c r="J52" s="531">
        <v>21.896000000000001</v>
      </c>
      <c r="K52" s="386">
        <v>4.4999999999999998E-2</v>
      </c>
      <c r="L52" s="387">
        <v>4.0000000000000001E-3</v>
      </c>
    </row>
    <row r="53" spans="1:12" x14ac:dyDescent="0.25">
      <c r="A53" s="372" t="s">
        <v>165</v>
      </c>
      <c r="B53" s="530">
        <v>859.46900000000005</v>
      </c>
      <c r="C53" s="531">
        <v>962.58699999999999</v>
      </c>
      <c r="D53" s="531">
        <v>997.40800000000002</v>
      </c>
      <c r="E53" s="531">
        <v>951.23</v>
      </c>
      <c r="F53" s="386">
        <v>3.4000000000000002E-2</v>
      </c>
      <c r="G53" s="386">
        <v>0.19400000000000001</v>
      </c>
      <c r="H53" s="531">
        <v>941.44600000000003</v>
      </c>
      <c r="I53" s="531">
        <v>983.62300000000005</v>
      </c>
      <c r="J53" s="531">
        <v>1028.6659999999999</v>
      </c>
      <c r="K53" s="386">
        <v>2.5999999999999999E-2</v>
      </c>
      <c r="L53" s="387">
        <v>0.17799999999999999</v>
      </c>
    </row>
    <row r="54" spans="1:12" x14ac:dyDescent="0.25">
      <c r="A54" s="372" t="s">
        <v>166</v>
      </c>
      <c r="B54" s="530">
        <v>30</v>
      </c>
      <c r="C54" s="531">
        <v>57.942999999999998</v>
      </c>
      <c r="D54" s="531">
        <v>80.763000000000005</v>
      </c>
      <c r="E54" s="531">
        <v>94.427999999999997</v>
      </c>
      <c r="F54" s="386">
        <v>0.46600000000000003</v>
      </c>
      <c r="G54" s="386">
        <v>1.4E-2</v>
      </c>
      <c r="H54" s="531">
        <v>93.736000000000004</v>
      </c>
      <c r="I54" s="531">
        <v>97.935000000000002</v>
      </c>
      <c r="J54" s="531">
        <v>102.42</v>
      </c>
      <c r="K54" s="386">
        <v>2.7E-2</v>
      </c>
      <c r="L54" s="387">
        <v>1.7999999999999999E-2</v>
      </c>
    </row>
    <row r="55" spans="1:12" x14ac:dyDescent="0.25">
      <c r="A55" s="372" t="s">
        <v>167</v>
      </c>
      <c r="B55" s="530">
        <v>544.50800000000004</v>
      </c>
      <c r="C55" s="531">
        <v>588.54999999999995</v>
      </c>
      <c r="D55" s="531">
        <v>602.90200000000004</v>
      </c>
      <c r="E55" s="531">
        <v>605.21799999999996</v>
      </c>
      <c r="F55" s="386">
        <v>3.5999999999999997E-2</v>
      </c>
      <c r="G55" s="386">
        <v>0.12</v>
      </c>
      <c r="H55" s="531">
        <v>565.55799999999999</v>
      </c>
      <c r="I55" s="531">
        <v>591.05600000000004</v>
      </c>
      <c r="J55" s="531">
        <v>617.08799999999997</v>
      </c>
      <c r="K55" s="386">
        <v>6.0000000000000001E-3</v>
      </c>
      <c r="L55" s="387">
        <v>0.109</v>
      </c>
    </row>
    <row r="56" spans="1:12" x14ac:dyDescent="0.25">
      <c r="A56" s="372" t="s">
        <v>141</v>
      </c>
      <c r="B56" s="530">
        <v>166.154</v>
      </c>
      <c r="C56" s="531">
        <v>135.6</v>
      </c>
      <c r="D56" s="531">
        <v>79</v>
      </c>
      <c r="E56" s="531">
        <v>223.07499999999999</v>
      </c>
      <c r="F56" s="386">
        <v>0.10299999999999999</v>
      </c>
      <c r="G56" s="386">
        <v>3.1E-2</v>
      </c>
      <c r="H56" s="531">
        <v>221.13800000000001</v>
      </c>
      <c r="I56" s="531">
        <v>242.61</v>
      </c>
      <c r="J56" s="531">
        <v>257.52999999999997</v>
      </c>
      <c r="K56" s="386">
        <v>4.9000000000000002E-2</v>
      </c>
      <c r="L56" s="387">
        <v>4.2999999999999997E-2</v>
      </c>
    </row>
    <row r="57" spans="1:12" x14ac:dyDescent="0.25">
      <c r="A57" s="393" t="s">
        <v>176</v>
      </c>
      <c r="B57" s="530">
        <v>731.36699999999996</v>
      </c>
      <c r="C57" s="531">
        <v>1439.1559999999999</v>
      </c>
      <c r="D57" s="531">
        <v>1438.904</v>
      </c>
      <c r="E57" s="531">
        <v>2452.078</v>
      </c>
      <c r="F57" s="386">
        <v>0.497</v>
      </c>
      <c r="G57" s="386">
        <v>0.311</v>
      </c>
      <c r="H57" s="531">
        <v>2200.348</v>
      </c>
      <c r="I57" s="531">
        <v>1853.943</v>
      </c>
      <c r="J57" s="531">
        <v>1925.9359999999999</v>
      </c>
      <c r="K57" s="386">
        <v>-7.6999999999999999E-2</v>
      </c>
      <c r="L57" s="387">
        <v>0.38500000000000001</v>
      </c>
    </row>
    <row r="58" spans="1:12" x14ac:dyDescent="0.25">
      <c r="A58" s="372" t="s">
        <v>178</v>
      </c>
      <c r="B58" s="530">
        <v>253.71199999999999</v>
      </c>
      <c r="C58" s="531">
        <v>420.98200000000003</v>
      </c>
      <c r="D58" s="531">
        <v>343.68799999999999</v>
      </c>
      <c r="E58" s="531">
        <v>742.77099999999996</v>
      </c>
      <c r="F58" s="386">
        <v>0.43099999999999999</v>
      </c>
      <c r="G58" s="386">
        <v>0.09</v>
      </c>
      <c r="H58" s="531">
        <v>894.98299999999995</v>
      </c>
      <c r="I58" s="531">
        <v>907.63099999999997</v>
      </c>
      <c r="J58" s="531">
        <v>936.27</v>
      </c>
      <c r="K58" s="386">
        <v>0.08</v>
      </c>
      <c r="L58" s="387">
        <v>0.159</v>
      </c>
    </row>
    <row r="59" spans="1:12" x14ac:dyDescent="0.25">
      <c r="A59" s="372" t="s">
        <v>179</v>
      </c>
      <c r="B59" s="532">
        <v>477.65499999999997</v>
      </c>
      <c r="C59" s="533">
        <v>1018.174</v>
      </c>
      <c r="D59" s="533">
        <v>1095.2159999999999</v>
      </c>
      <c r="E59" s="533">
        <v>1709.307</v>
      </c>
      <c r="F59" s="391">
        <v>0.53</v>
      </c>
      <c r="G59" s="391">
        <v>0.221</v>
      </c>
      <c r="H59" s="533">
        <v>1305.365</v>
      </c>
      <c r="I59" s="533">
        <v>946.31200000000001</v>
      </c>
      <c r="J59" s="533">
        <v>989.66600000000005</v>
      </c>
      <c r="K59" s="391">
        <v>-0.16700000000000001</v>
      </c>
      <c r="L59" s="392">
        <v>0.22600000000000001</v>
      </c>
    </row>
    <row r="60" spans="1:12" x14ac:dyDescent="0.25">
      <c r="A60" s="362" t="s">
        <v>70</v>
      </c>
      <c r="B60" s="512"/>
      <c r="C60" s="512"/>
      <c r="D60" s="512"/>
      <c r="E60" s="512"/>
      <c r="F60" s="365"/>
      <c r="G60" s="365"/>
      <c r="H60" s="512"/>
      <c r="I60" s="512"/>
      <c r="J60" s="512"/>
      <c r="K60" s="365"/>
      <c r="L60" s="366"/>
    </row>
    <row r="61" spans="1:12" x14ac:dyDescent="0.25">
      <c r="A61" s="362" t="s">
        <v>181</v>
      </c>
      <c r="B61" s="512"/>
      <c r="C61" s="512"/>
      <c r="D61" s="512"/>
      <c r="E61" s="512"/>
      <c r="F61" s="365"/>
      <c r="G61" s="365"/>
      <c r="H61" s="512"/>
      <c r="I61" s="512"/>
      <c r="J61" s="512"/>
      <c r="K61" s="365"/>
      <c r="L61" s="366"/>
    </row>
    <row r="62" spans="1:12" x14ac:dyDescent="0.25">
      <c r="A62" s="367" t="s">
        <v>138</v>
      </c>
      <c r="B62" s="513">
        <v>62.1</v>
      </c>
      <c r="C62" s="513">
        <v>87.1</v>
      </c>
      <c r="D62" s="513">
        <v>44.7</v>
      </c>
      <c r="E62" s="513">
        <v>10</v>
      </c>
      <c r="F62" s="370">
        <v>-0.45600000000000002</v>
      </c>
      <c r="G62" s="370">
        <v>0.01</v>
      </c>
      <c r="H62" s="513">
        <v>0</v>
      </c>
      <c r="I62" s="513">
        <v>0</v>
      </c>
      <c r="J62" s="513">
        <v>0</v>
      </c>
      <c r="K62" s="370">
        <v>-1</v>
      </c>
      <c r="L62" s="371">
        <v>0</v>
      </c>
    </row>
    <row r="63" spans="1:12" x14ac:dyDescent="0.25">
      <c r="A63" s="372" t="s">
        <v>163</v>
      </c>
      <c r="B63" s="528">
        <v>42</v>
      </c>
      <c r="C63" s="529">
        <v>32.128</v>
      </c>
      <c r="D63" s="529">
        <v>0</v>
      </c>
      <c r="E63" s="529">
        <v>0</v>
      </c>
      <c r="F63" s="381">
        <v>-1</v>
      </c>
      <c r="G63" s="381">
        <v>4.0000000000000001E-3</v>
      </c>
      <c r="H63" s="529">
        <v>0</v>
      </c>
      <c r="I63" s="529">
        <v>0</v>
      </c>
      <c r="J63" s="529">
        <v>0</v>
      </c>
      <c r="K63" s="381">
        <v>0</v>
      </c>
      <c r="L63" s="382">
        <v>0</v>
      </c>
    </row>
    <row r="64" spans="1:12" x14ac:dyDescent="0.25">
      <c r="A64" s="372" t="s">
        <v>164</v>
      </c>
      <c r="B64" s="530">
        <v>0</v>
      </c>
      <c r="C64" s="531">
        <v>18.606999999999999</v>
      </c>
      <c r="D64" s="531">
        <v>0</v>
      </c>
      <c r="E64" s="531">
        <v>0</v>
      </c>
      <c r="F64" s="386">
        <v>0</v>
      </c>
      <c r="G64" s="386">
        <v>1E-3</v>
      </c>
      <c r="H64" s="531">
        <v>0</v>
      </c>
      <c r="I64" s="531">
        <v>0</v>
      </c>
      <c r="J64" s="531">
        <v>0</v>
      </c>
      <c r="K64" s="386">
        <v>0</v>
      </c>
      <c r="L64" s="387">
        <v>0</v>
      </c>
    </row>
    <row r="65" spans="1:12" x14ac:dyDescent="0.25">
      <c r="A65" s="372" t="s">
        <v>166</v>
      </c>
      <c r="B65" s="530">
        <v>0</v>
      </c>
      <c r="C65" s="531">
        <v>18.731999999999999</v>
      </c>
      <c r="D65" s="531">
        <v>44.7</v>
      </c>
      <c r="E65" s="531">
        <v>0</v>
      </c>
      <c r="F65" s="386">
        <v>0</v>
      </c>
      <c r="G65" s="386">
        <v>3.0000000000000001E-3</v>
      </c>
      <c r="H65" s="531">
        <v>0</v>
      </c>
      <c r="I65" s="531">
        <v>0</v>
      </c>
      <c r="J65" s="531">
        <v>0</v>
      </c>
      <c r="K65" s="386">
        <v>0</v>
      </c>
      <c r="L65" s="387">
        <v>0</v>
      </c>
    </row>
    <row r="66" spans="1:12" x14ac:dyDescent="0.25">
      <c r="A66" s="372" t="s">
        <v>141</v>
      </c>
      <c r="B66" s="530">
        <v>20.100000000000001</v>
      </c>
      <c r="C66" s="531">
        <v>17.632999999999999</v>
      </c>
      <c r="D66" s="531">
        <v>0</v>
      </c>
      <c r="E66" s="531">
        <v>0</v>
      </c>
      <c r="F66" s="386">
        <v>-1</v>
      </c>
      <c r="G66" s="386">
        <v>2E-3</v>
      </c>
      <c r="H66" s="531">
        <v>0</v>
      </c>
      <c r="I66" s="531">
        <v>0</v>
      </c>
      <c r="J66" s="531">
        <v>0</v>
      </c>
      <c r="K66" s="386">
        <v>0</v>
      </c>
      <c r="L66" s="387">
        <v>0</v>
      </c>
    </row>
    <row r="67" spans="1:12" x14ac:dyDescent="0.25">
      <c r="A67" s="372" t="s">
        <v>185</v>
      </c>
      <c r="B67" s="530">
        <v>0</v>
      </c>
      <c r="C67" s="531">
        <v>0</v>
      </c>
      <c r="D67" s="531">
        <v>0</v>
      </c>
      <c r="E67" s="531">
        <v>10</v>
      </c>
      <c r="F67" s="386">
        <v>0</v>
      </c>
      <c r="G67" s="386">
        <v>1E-3</v>
      </c>
      <c r="H67" s="531">
        <v>0</v>
      </c>
      <c r="I67" s="531">
        <v>0</v>
      </c>
      <c r="J67" s="531">
        <v>0</v>
      </c>
      <c r="K67" s="386">
        <v>-1</v>
      </c>
      <c r="L67" s="387">
        <v>0</v>
      </c>
    </row>
    <row r="68" spans="1:12" x14ac:dyDescent="0.25">
      <c r="A68" s="393" t="s">
        <v>176</v>
      </c>
      <c r="B68" s="530">
        <v>142.55500000000001</v>
      </c>
      <c r="C68" s="531">
        <v>315.10000000000002</v>
      </c>
      <c r="D68" s="531">
        <v>331.47500000000002</v>
      </c>
      <c r="E68" s="531">
        <v>244.18799999999999</v>
      </c>
      <c r="F68" s="386">
        <v>0.19700000000000001</v>
      </c>
      <c r="G68" s="386">
        <v>5.2999999999999999E-2</v>
      </c>
      <c r="H68" s="531">
        <v>282.80799999999999</v>
      </c>
      <c r="I68" s="531">
        <v>305.113</v>
      </c>
      <c r="J68" s="531">
        <v>335.88600000000002</v>
      </c>
      <c r="K68" s="386">
        <v>0.112</v>
      </c>
      <c r="L68" s="387">
        <v>5.2999999999999999E-2</v>
      </c>
    </row>
    <row r="69" spans="1:12" x14ac:dyDescent="0.25">
      <c r="A69" s="372" t="s">
        <v>189</v>
      </c>
      <c r="B69" s="530">
        <v>60.218000000000004</v>
      </c>
      <c r="C69" s="531">
        <v>237.12100000000001</v>
      </c>
      <c r="D69" s="531">
        <v>211.43899999999999</v>
      </c>
      <c r="E69" s="531">
        <v>244.18799999999999</v>
      </c>
      <c r="F69" s="386">
        <v>0.59499999999999997</v>
      </c>
      <c r="G69" s="386">
        <v>3.9E-2</v>
      </c>
      <c r="H69" s="531">
        <v>282.80799999999999</v>
      </c>
      <c r="I69" s="531">
        <v>305.113</v>
      </c>
      <c r="J69" s="531">
        <v>335.88600000000002</v>
      </c>
      <c r="K69" s="386">
        <v>0.112</v>
      </c>
      <c r="L69" s="387">
        <v>5.2999999999999999E-2</v>
      </c>
    </row>
    <row r="70" spans="1:12" x14ac:dyDescent="0.25">
      <c r="A70" s="372" t="s">
        <v>178</v>
      </c>
      <c r="B70" s="532">
        <v>82.337000000000003</v>
      </c>
      <c r="C70" s="533">
        <v>77.978999999999999</v>
      </c>
      <c r="D70" s="533">
        <v>120.036</v>
      </c>
      <c r="E70" s="533">
        <v>0</v>
      </c>
      <c r="F70" s="391">
        <v>-1</v>
      </c>
      <c r="G70" s="391">
        <v>1.4E-2</v>
      </c>
      <c r="H70" s="533">
        <v>0</v>
      </c>
      <c r="I70" s="533">
        <v>0</v>
      </c>
      <c r="J70" s="533">
        <v>0</v>
      </c>
      <c r="K70" s="391">
        <v>0</v>
      </c>
      <c r="L70" s="392">
        <v>0</v>
      </c>
    </row>
    <row r="71" spans="1:12" x14ac:dyDescent="0.25">
      <c r="A71" s="362" t="s">
        <v>190</v>
      </c>
      <c r="B71" s="512"/>
      <c r="C71" s="512"/>
      <c r="D71" s="512"/>
      <c r="E71" s="512"/>
      <c r="F71" s="365"/>
      <c r="G71" s="365"/>
      <c r="H71" s="512"/>
      <c r="I71" s="512"/>
      <c r="J71" s="512"/>
      <c r="K71" s="365"/>
      <c r="L71" s="366"/>
    </row>
    <row r="72" spans="1:12" x14ac:dyDescent="0.25">
      <c r="A72" s="367" t="s">
        <v>138</v>
      </c>
      <c r="B72" s="513">
        <v>2</v>
      </c>
      <c r="C72" s="513">
        <v>0</v>
      </c>
      <c r="D72" s="513">
        <v>0</v>
      </c>
      <c r="E72" s="513">
        <v>0</v>
      </c>
      <c r="F72" s="370">
        <v>-1</v>
      </c>
      <c r="G72" s="370">
        <v>0</v>
      </c>
      <c r="H72" s="513">
        <v>0</v>
      </c>
      <c r="I72" s="513">
        <v>0</v>
      </c>
      <c r="J72" s="513">
        <v>0</v>
      </c>
      <c r="K72" s="370">
        <v>0</v>
      </c>
      <c r="L72" s="371">
        <v>0</v>
      </c>
    </row>
    <row r="73" spans="1:12" x14ac:dyDescent="0.25">
      <c r="A73" s="372" t="s">
        <v>141</v>
      </c>
      <c r="B73" s="514">
        <v>2</v>
      </c>
      <c r="C73" s="515">
        <v>0</v>
      </c>
      <c r="D73" s="515">
        <v>0</v>
      </c>
      <c r="E73" s="515">
        <v>0</v>
      </c>
      <c r="F73" s="376">
        <v>-1</v>
      </c>
      <c r="G73" s="376">
        <v>0</v>
      </c>
      <c r="H73" s="515">
        <v>0</v>
      </c>
      <c r="I73" s="515">
        <v>0</v>
      </c>
      <c r="J73" s="515">
        <v>0</v>
      </c>
      <c r="K73" s="376">
        <v>0</v>
      </c>
      <c r="L73" s="377">
        <v>0</v>
      </c>
    </row>
    <row r="74" spans="1:12" x14ac:dyDescent="0.25">
      <c r="A74" s="362" t="s">
        <v>71</v>
      </c>
      <c r="B74" s="512"/>
      <c r="C74" s="512"/>
      <c r="D74" s="512"/>
      <c r="E74" s="512"/>
      <c r="F74" s="365"/>
      <c r="G74" s="365"/>
      <c r="H74" s="512"/>
      <c r="I74" s="512"/>
      <c r="J74" s="512"/>
      <c r="K74" s="365"/>
      <c r="L74" s="366"/>
    </row>
    <row r="75" spans="1:12" x14ac:dyDescent="0.25">
      <c r="A75" s="367" t="s">
        <v>138</v>
      </c>
      <c r="B75" s="513">
        <v>9.3670000000000009</v>
      </c>
      <c r="C75" s="513">
        <v>18.013000000000002</v>
      </c>
      <c r="D75" s="513">
        <v>21.446000000000002</v>
      </c>
      <c r="E75" s="513">
        <v>0</v>
      </c>
      <c r="F75" s="370">
        <v>-1</v>
      </c>
      <c r="G75" s="370">
        <v>3.0000000000000001E-3</v>
      </c>
      <c r="H75" s="513">
        <v>0</v>
      </c>
      <c r="I75" s="513">
        <v>0</v>
      </c>
      <c r="J75" s="513">
        <v>0</v>
      </c>
      <c r="K75" s="370">
        <v>0</v>
      </c>
      <c r="L75" s="371">
        <v>0</v>
      </c>
    </row>
    <row r="76" spans="1:12" x14ac:dyDescent="0.25">
      <c r="A76" s="372" t="s">
        <v>162</v>
      </c>
      <c r="B76" s="528">
        <v>4.9850000000000003</v>
      </c>
      <c r="C76" s="529">
        <v>4.9550000000000001</v>
      </c>
      <c r="D76" s="529">
        <v>5.08</v>
      </c>
      <c r="E76" s="529">
        <v>0</v>
      </c>
      <c r="F76" s="381">
        <v>-1</v>
      </c>
      <c r="G76" s="381">
        <v>1E-3</v>
      </c>
      <c r="H76" s="529">
        <v>0</v>
      </c>
      <c r="I76" s="529">
        <v>0</v>
      </c>
      <c r="J76" s="529">
        <v>0</v>
      </c>
      <c r="K76" s="381">
        <v>0</v>
      </c>
      <c r="L76" s="382">
        <v>0</v>
      </c>
    </row>
    <row r="77" spans="1:12" x14ac:dyDescent="0.25">
      <c r="A77" s="372" t="s">
        <v>140</v>
      </c>
      <c r="B77" s="530">
        <v>1.5820000000000001</v>
      </c>
      <c r="C77" s="531">
        <v>1.67</v>
      </c>
      <c r="D77" s="531">
        <v>0</v>
      </c>
      <c r="E77" s="531">
        <v>0</v>
      </c>
      <c r="F77" s="386">
        <v>-1</v>
      </c>
      <c r="G77" s="386">
        <v>0</v>
      </c>
      <c r="H77" s="531">
        <v>0</v>
      </c>
      <c r="I77" s="531">
        <v>0</v>
      </c>
      <c r="J77" s="531">
        <v>0</v>
      </c>
      <c r="K77" s="386">
        <v>0</v>
      </c>
      <c r="L77" s="387">
        <v>0</v>
      </c>
    </row>
    <row r="78" spans="1:12" x14ac:dyDescent="0.25">
      <c r="A78" s="372" t="s">
        <v>163</v>
      </c>
      <c r="B78" s="530">
        <v>1.8</v>
      </c>
      <c r="C78" s="531">
        <v>9.9499999999999993</v>
      </c>
      <c r="D78" s="531">
        <v>6.5720000000000001</v>
      </c>
      <c r="E78" s="531">
        <v>0</v>
      </c>
      <c r="F78" s="386">
        <v>-1</v>
      </c>
      <c r="G78" s="386">
        <v>1E-3</v>
      </c>
      <c r="H78" s="531">
        <v>0</v>
      </c>
      <c r="I78" s="531">
        <v>0</v>
      </c>
      <c r="J78" s="531">
        <v>0</v>
      </c>
      <c r="K78" s="386">
        <v>0</v>
      </c>
      <c r="L78" s="387">
        <v>0</v>
      </c>
    </row>
    <row r="79" spans="1:12" x14ac:dyDescent="0.25">
      <c r="A79" s="372" t="s">
        <v>166</v>
      </c>
      <c r="B79" s="530">
        <v>0</v>
      </c>
      <c r="C79" s="531">
        <v>0.83799999999999997</v>
      </c>
      <c r="D79" s="531">
        <v>8.3940000000000001</v>
      </c>
      <c r="E79" s="531">
        <v>0</v>
      </c>
      <c r="F79" s="386">
        <v>0</v>
      </c>
      <c r="G79" s="386">
        <v>0</v>
      </c>
      <c r="H79" s="531">
        <v>0</v>
      </c>
      <c r="I79" s="531">
        <v>0</v>
      </c>
      <c r="J79" s="531">
        <v>0</v>
      </c>
      <c r="K79" s="386">
        <v>0</v>
      </c>
      <c r="L79" s="387">
        <v>0</v>
      </c>
    </row>
    <row r="80" spans="1:12" x14ac:dyDescent="0.25">
      <c r="A80" s="372" t="s">
        <v>141</v>
      </c>
      <c r="B80" s="530">
        <v>1</v>
      </c>
      <c r="C80" s="531">
        <v>0.6</v>
      </c>
      <c r="D80" s="531">
        <v>1.4</v>
      </c>
      <c r="E80" s="531">
        <v>0</v>
      </c>
      <c r="F80" s="386">
        <v>-1</v>
      </c>
      <c r="G80" s="386">
        <v>0</v>
      </c>
      <c r="H80" s="531">
        <v>0</v>
      </c>
      <c r="I80" s="531">
        <v>0</v>
      </c>
      <c r="J80" s="531">
        <v>0</v>
      </c>
      <c r="K80" s="386">
        <v>0</v>
      </c>
      <c r="L80" s="387">
        <v>0</v>
      </c>
    </row>
    <row r="81" spans="1:12" x14ac:dyDescent="0.25">
      <c r="A81" s="393" t="s">
        <v>176</v>
      </c>
      <c r="B81" s="530">
        <v>149.10499999999999</v>
      </c>
      <c r="C81" s="531">
        <v>142.292</v>
      </c>
      <c r="D81" s="531">
        <v>136.68799999999999</v>
      </c>
      <c r="E81" s="531">
        <v>0</v>
      </c>
      <c r="F81" s="386">
        <v>-1</v>
      </c>
      <c r="G81" s="386">
        <v>2.1999999999999999E-2</v>
      </c>
      <c r="H81" s="531">
        <v>0</v>
      </c>
      <c r="I81" s="531">
        <v>0</v>
      </c>
      <c r="J81" s="531">
        <v>0</v>
      </c>
      <c r="K81" s="386">
        <v>0</v>
      </c>
      <c r="L81" s="387">
        <v>0</v>
      </c>
    </row>
    <row r="82" spans="1:12" x14ac:dyDescent="0.25">
      <c r="A82" s="372" t="s">
        <v>178</v>
      </c>
      <c r="B82" s="532">
        <v>149.10499999999999</v>
      </c>
      <c r="C82" s="533">
        <v>142.292</v>
      </c>
      <c r="D82" s="533">
        <v>136.68799999999999</v>
      </c>
      <c r="E82" s="533">
        <v>0</v>
      </c>
      <c r="F82" s="391">
        <v>-1</v>
      </c>
      <c r="G82" s="391">
        <v>2.1999999999999999E-2</v>
      </c>
      <c r="H82" s="533">
        <v>0</v>
      </c>
      <c r="I82" s="533">
        <v>0</v>
      </c>
      <c r="J82" s="533">
        <v>0</v>
      </c>
      <c r="K82" s="391">
        <v>0</v>
      </c>
      <c r="L82" s="392">
        <v>0</v>
      </c>
    </row>
    <row r="83" spans="1:12" x14ac:dyDescent="0.25">
      <c r="A83" s="362" t="s">
        <v>69</v>
      </c>
      <c r="B83" s="512"/>
      <c r="C83" s="512"/>
      <c r="D83" s="512"/>
      <c r="E83" s="512"/>
      <c r="F83" s="365"/>
      <c r="G83" s="365"/>
      <c r="H83" s="512"/>
      <c r="I83" s="512"/>
      <c r="J83" s="512"/>
      <c r="K83" s="365"/>
      <c r="L83" s="366"/>
    </row>
    <row r="84" spans="1:12" x14ac:dyDescent="0.25">
      <c r="A84" s="362" t="s">
        <v>69</v>
      </c>
      <c r="B84" s="512"/>
      <c r="C84" s="512"/>
      <c r="D84" s="512"/>
      <c r="E84" s="512"/>
      <c r="F84" s="365"/>
      <c r="G84" s="365"/>
      <c r="H84" s="512"/>
      <c r="I84" s="512"/>
      <c r="J84" s="512"/>
      <c r="K84" s="365"/>
      <c r="L84" s="366"/>
    </row>
    <row r="85" spans="1:12" x14ac:dyDescent="0.25">
      <c r="A85" s="367" t="s">
        <v>138</v>
      </c>
      <c r="B85" s="513">
        <v>19.907</v>
      </c>
      <c r="C85" s="513">
        <v>37.463000000000001</v>
      </c>
      <c r="D85" s="513">
        <v>32.75</v>
      </c>
      <c r="E85" s="513">
        <v>0</v>
      </c>
      <c r="F85" s="370">
        <v>-1</v>
      </c>
      <c r="G85" s="370">
        <v>5.0000000000000001E-3</v>
      </c>
      <c r="H85" s="513">
        <v>0</v>
      </c>
      <c r="I85" s="513">
        <v>0</v>
      </c>
      <c r="J85" s="513">
        <v>0</v>
      </c>
      <c r="K85" s="370">
        <v>0</v>
      </c>
      <c r="L85" s="371">
        <v>0</v>
      </c>
    </row>
    <row r="86" spans="1:12" x14ac:dyDescent="0.25">
      <c r="A86" s="372" t="s">
        <v>162</v>
      </c>
      <c r="B86" s="528">
        <v>0.06</v>
      </c>
      <c r="C86" s="529">
        <v>0</v>
      </c>
      <c r="D86" s="529">
        <v>0</v>
      </c>
      <c r="E86" s="529">
        <v>0</v>
      </c>
      <c r="F86" s="381">
        <v>-1</v>
      </c>
      <c r="G86" s="381">
        <v>0</v>
      </c>
      <c r="H86" s="529">
        <v>0</v>
      </c>
      <c r="I86" s="529">
        <v>0</v>
      </c>
      <c r="J86" s="529">
        <v>0</v>
      </c>
      <c r="K86" s="381">
        <v>0</v>
      </c>
      <c r="L86" s="382">
        <v>0</v>
      </c>
    </row>
    <row r="87" spans="1:12" x14ac:dyDescent="0.25">
      <c r="A87" s="372" t="s">
        <v>140</v>
      </c>
      <c r="B87" s="530">
        <v>2.1389999999999998</v>
      </c>
      <c r="C87" s="531">
        <v>0</v>
      </c>
      <c r="D87" s="531">
        <v>0</v>
      </c>
      <c r="E87" s="531">
        <v>0</v>
      </c>
      <c r="F87" s="386">
        <v>-1</v>
      </c>
      <c r="G87" s="386">
        <v>0</v>
      </c>
      <c r="H87" s="531">
        <v>0</v>
      </c>
      <c r="I87" s="531">
        <v>0</v>
      </c>
      <c r="J87" s="531">
        <v>0</v>
      </c>
      <c r="K87" s="386">
        <v>0</v>
      </c>
      <c r="L87" s="387">
        <v>0</v>
      </c>
    </row>
    <row r="88" spans="1:12" x14ac:dyDescent="0.25">
      <c r="A88" s="372" t="s">
        <v>163</v>
      </c>
      <c r="B88" s="530">
        <v>2</v>
      </c>
      <c r="C88" s="531">
        <v>6.798</v>
      </c>
      <c r="D88" s="531">
        <v>16</v>
      </c>
      <c r="E88" s="531">
        <v>0</v>
      </c>
      <c r="F88" s="386">
        <v>-1</v>
      </c>
      <c r="G88" s="386">
        <v>1E-3</v>
      </c>
      <c r="H88" s="531">
        <v>0</v>
      </c>
      <c r="I88" s="531">
        <v>0</v>
      </c>
      <c r="J88" s="531">
        <v>0</v>
      </c>
      <c r="K88" s="386">
        <v>0</v>
      </c>
      <c r="L88" s="387">
        <v>0</v>
      </c>
    </row>
    <row r="89" spans="1:12" x14ac:dyDescent="0.25">
      <c r="A89" s="372" t="s">
        <v>166</v>
      </c>
      <c r="B89" s="530">
        <v>3.4980000000000002</v>
      </c>
      <c r="C89" s="531">
        <v>13.105</v>
      </c>
      <c r="D89" s="531">
        <v>0</v>
      </c>
      <c r="E89" s="531">
        <v>0</v>
      </c>
      <c r="F89" s="386">
        <v>-1</v>
      </c>
      <c r="G89" s="386">
        <v>1E-3</v>
      </c>
      <c r="H89" s="531">
        <v>0</v>
      </c>
      <c r="I89" s="531">
        <v>0</v>
      </c>
      <c r="J89" s="531">
        <v>0</v>
      </c>
      <c r="K89" s="386">
        <v>0</v>
      </c>
      <c r="L89" s="387">
        <v>0</v>
      </c>
    </row>
    <row r="90" spans="1:12" x14ac:dyDescent="0.25">
      <c r="A90" s="372" t="s">
        <v>141</v>
      </c>
      <c r="B90" s="530">
        <v>12.21</v>
      </c>
      <c r="C90" s="531">
        <v>17.559999999999999</v>
      </c>
      <c r="D90" s="531">
        <v>16.75</v>
      </c>
      <c r="E90" s="531">
        <v>0</v>
      </c>
      <c r="F90" s="386">
        <v>-1</v>
      </c>
      <c r="G90" s="386">
        <v>2E-3</v>
      </c>
      <c r="H90" s="531">
        <v>0</v>
      </c>
      <c r="I90" s="531">
        <v>0</v>
      </c>
      <c r="J90" s="531">
        <v>0</v>
      </c>
      <c r="K90" s="386">
        <v>0</v>
      </c>
      <c r="L90" s="387">
        <v>0</v>
      </c>
    </row>
    <row r="91" spans="1:12" x14ac:dyDescent="0.25">
      <c r="A91" s="393" t="s">
        <v>176</v>
      </c>
      <c r="B91" s="530">
        <v>100.387</v>
      </c>
      <c r="C91" s="531">
        <v>117.027</v>
      </c>
      <c r="D91" s="531">
        <v>99.284000000000006</v>
      </c>
      <c r="E91" s="531">
        <v>0</v>
      </c>
      <c r="F91" s="386">
        <v>-1</v>
      </c>
      <c r="G91" s="386">
        <v>1.6E-2</v>
      </c>
      <c r="H91" s="531">
        <v>0</v>
      </c>
      <c r="I91" s="531">
        <v>0</v>
      </c>
      <c r="J91" s="531">
        <v>0</v>
      </c>
      <c r="K91" s="386">
        <v>0</v>
      </c>
      <c r="L91" s="387">
        <v>0</v>
      </c>
    </row>
    <row r="92" spans="1:12" x14ac:dyDescent="0.25">
      <c r="A92" s="516" t="s">
        <v>178</v>
      </c>
      <c r="B92" s="534">
        <v>100.387</v>
      </c>
      <c r="C92" s="535">
        <v>117.027</v>
      </c>
      <c r="D92" s="535">
        <v>99.284000000000006</v>
      </c>
      <c r="E92" s="535">
        <v>0</v>
      </c>
      <c r="F92" s="536">
        <v>-1</v>
      </c>
      <c r="G92" s="536">
        <v>1.6E-2</v>
      </c>
      <c r="H92" s="535">
        <v>0</v>
      </c>
      <c r="I92" s="535">
        <v>0</v>
      </c>
      <c r="J92" s="535">
        <v>0</v>
      </c>
      <c r="K92" s="536">
        <v>0</v>
      </c>
      <c r="L92" s="537">
        <v>0</v>
      </c>
    </row>
    <row r="93" spans="1:12" x14ac:dyDescent="0.25">
      <c r="A93" s="521"/>
      <c r="B93" s="521"/>
      <c r="C93" s="521"/>
      <c r="D93" s="522"/>
      <c r="E93" s="522"/>
      <c r="F93" s="522"/>
      <c r="G93" s="522"/>
      <c r="H93" s="521"/>
      <c r="I93" s="521"/>
      <c r="J93" s="522"/>
      <c r="K93" s="522"/>
      <c r="L93" s="522"/>
    </row>
    <row r="94" spans="1:12" x14ac:dyDescent="0.25">
      <c r="A94" s="521"/>
      <c r="B94" s="521"/>
      <c r="C94" s="521"/>
      <c r="D94" s="522"/>
      <c r="E94" s="522"/>
      <c r="F94" s="522"/>
      <c r="G94" s="522"/>
      <c r="H94" s="521"/>
      <c r="I94" s="521"/>
      <c r="J94" s="522"/>
      <c r="K94" s="522"/>
      <c r="L94" s="52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92A63-98B9-46DC-A10E-38BF069295DF}">
  <sheetPr codeName="Sheet14"/>
  <dimension ref="A1:L79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238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62" t="s">
        <v>213</v>
      </c>
      <c r="B4" s="404" t="s">
        <v>40</v>
      </c>
      <c r="C4" s="405"/>
      <c r="D4" s="59"/>
      <c r="E4" s="60" t="s">
        <v>41</v>
      </c>
      <c r="F4" s="463" t="s">
        <v>42</v>
      </c>
      <c r="G4" s="350" t="s">
        <v>43</v>
      </c>
      <c r="H4" s="405" t="s">
        <v>44</v>
      </c>
      <c r="I4" s="464"/>
      <c r="J4" s="464"/>
      <c r="K4" s="463" t="s">
        <v>42</v>
      </c>
      <c r="L4" s="465" t="s">
        <v>45</v>
      </c>
    </row>
    <row r="5" spans="1:12" x14ac:dyDescent="0.25">
      <c r="A5" s="64" t="s">
        <v>2</v>
      </c>
      <c r="B5" s="65" t="s">
        <v>26</v>
      </c>
      <c r="C5" s="65" t="s">
        <v>27</v>
      </c>
      <c r="D5" s="268" t="s">
        <v>28</v>
      </c>
      <c r="E5" s="269" t="s">
        <v>29</v>
      </c>
      <c r="F5" s="354" t="s">
        <v>46</v>
      </c>
      <c r="G5" s="355"/>
      <c r="H5" s="65" t="s">
        <v>30</v>
      </c>
      <c r="I5" s="65" t="s">
        <v>13</v>
      </c>
      <c r="J5" s="65" t="s">
        <v>14</v>
      </c>
      <c r="K5" s="354" t="s">
        <v>47</v>
      </c>
      <c r="L5" s="466"/>
    </row>
    <row r="6" spans="1:12" ht="18" x14ac:dyDescent="0.25">
      <c r="A6" s="13" t="s">
        <v>239</v>
      </c>
      <c r="B6" s="72">
        <v>984.31799999999998</v>
      </c>
      <c r="C6" s="72">
        <v>1117.731</v>
      </c>
      <c r="D6" s="168">
        <v>1089.836</v>
      </c>
      <c r="E6" s="103">
        <v>1057.1669999999999</v>
      </c>
      <c r="F6" s="467">
        <v>2.4E-2</v>
      </c>
      <c r="G6" s="467">
        <v>0.60899999999999999</v>
      </c>
      <c r="H6" s="72">
        <v>1009.802</v>
      </c>
      <c r="I6" s="72">
        <v>1046.817</v>
      </c>
      <c r="J6" s="72">
        <v>1089.2829999999999</v>
      </c>
      <c r="K6" s="467">
        <v>0.01</v>
      </c>
      <c r="L6" s="467">
        <v>0.61599999999999999</v>
      </c>
    </row>
    <row r="7" spans="1:12" ht="18" x14ac:dyDescent="0.25">
      <c r="A7" s="13" t="s">
        <v>240</v>
      </c>
      <c r="B7" s="75">
        <v>332.55599999999998</v>
      </c>
      <c r="C7" s="75">
        <v>399.21499999999997</v>
      </c>
      <c r="D7" s="208">
        <v>377.38200000000001</v>
      </c>
      <c r="E7" s="15">
        <v>384.702</v>
      </c>
      <c r="F7" s="468">
        <v>0.05</v>
      </c>
      <c r="G7" s="468">
        <v>0.214</v>
      </c>
      <c r="H7" s="75">
        <v>363.79399999999998</v>
      </c>
      <c r="I7" s="75">
        <v>377.18700000000001</v>
      </c>
      <c r="J7" s="75">
        <v>394.87200000000001</v>
      </c>
      <c r="K7" s="468">
        <v>8.9999999999999993E-3</v>
      </c>
      <c r="L7" s="468">
        <v>0.223</v>
      </c>
    </row>
    <row r="8" spans="1:12" ht="18" x14ac:dyDescent="0.25">
      <c r="A8" s="13" t="s">
        <v>241</v>
      </c>
      <c r="B8" s="75">
        <v>30.664000000000001</v>
      </c>
      <c r="C8" s="75">
        <v>39.006999999999998</v>
      </c>
      <c r="D8" s="208">
        <v>26.553000000000001</v>
      </c>
      <c r="E8" s="15">
        <v>30.847000000000001</v>
      </c>
      <c r="F8" s="468">
        <v>2E-3</v>
      </c>
      <c r="G8" s="468">
        <v>1.7999999999999999E-2</v>
      </c>
      <c r="H8" s="75">
        <v>24.442</v>
      </c>
      <c r="I8" s="75">
        <v>25.617000000000001</v>
      </c>
      <c r="J8" s="75">
        <v>26.881</v>
      </c>
      <c r="K8" s="468">
        <v>-4.4999999999999998E-2</v>
      </c>
      <c r="L8" s="468">
        <v>1.6E-2</v>
      </c>
    </row>
    <row r="9" spans="1:12" ht="27" x14ac:dyDescent="0.25">
      <c r="A9" s="13" t="s">
        <v>242</v>
      </c>
      <c r="B9" s="75">
        <v>325.73899999999998</v>
      </c>
      <c r="C9" s="75">
        <v>251.79900000000001</v>
      </c>
      <c r="D9" s="208">
        <v>251.55500000000001</v>
      </c>
      <c r="E9" s="15">
        <v>255.24199999999999</v>
      </c>
      <c r="F9" s="468">
        <v>-7.8E-2</v>
      </c>
      <c r="G9" s="468">
        <v>0.155</v>
      </c>
      <c r="H9" s="75">
        <v>224.47800000000001</v>
      </c>
      <c r="I9" s="75">
        <v>246.423</v>
      </c>
      <c r="J9" s="75">
        <v>251.875</v>
      </c>
      <c r="K9" s="468">
        <v>-4.0000000000000001E-3</v>
      </c>
      <c r="L9" s="468">
        <v>0.14299999999999999</v>
      </c>
    </row>
    <row r="10" spans="1:12" ht="27" x14ac:dyDescent="0.25">
      <c r="A10" s="13" t="s">
        <v>243</v>
      </c>
      <c r="B10" s="75">
        <v>4.702</v>
      </c>
      <c r="C10" s="75">
        <v>6.9729999999999999</v>
      </c>
      <c r="D10" s="208">
        <v>6.383</v>
      </c>
      <c r="E10" s="15">
        <v>3.3919999999999999</v>
      </c>
      <c r="F10" s="468">
        <v>-0.10299999999999999</v>
      </c>
      <c r="G10" s="468">
        <v>3.0000000000000001E-3</v>
      </c>
      <c r="H10" s="75">
        <v>3.6349999999999998</v>
      </c>
      <c r="I10" s="75">
        <v>3.7949999999999999</v>
      </c>
      <c r="J10" s="75">
        <v>3.968</v>
      </c>
      <c r="K10" s="468">
        <v>5.3999999999999999E-2</v>
      </c>
      <c r="L10" s="468">
        <v>2E-3</v>
      </c>
    </row>
    <row r="11" spans="1:12" x14ac:dyDescent="0.25">
      <c r="A11" s="78" t="s">
        <v>15</v>
      </c>
      <c r="B11" s="79">
        <v>1677.979</v>
      </c>
      <c r="C11" s="79">
        <v>1814.7249999999999</v>
      </c>
      <c r="D11" s="217">
        <v>1751.7090000000001</v>
      </c>
      <c r="E11" s="37">
        <v>1731.35</v>
      </c>
      <c r="F11" s="469">
        <v>0.01</v>
      </c>
      <c r="G11" s="469">
        <v>1</v>
      </c>
      <c r="H11" s="79">
        <v>1626.1510000000001</v>
      </c>
      <c r="I11" s="79">
        <v>1699.8389999999999</v>
      </c>
      <c r="J11" s="79">
        <v>1766.8789999999999</v>
      </c>
      <c r="K11" s="469">
        <v>7.0000000000000001E-3</v>
      </c>
      <c r="L11" s="469">
        <v>1</v>
      </c>
    </row>
    <row r="12" spans="1:12" ht="18" x14ac:dyDescent="0.25">
      <c r="A12" s="83" t="s">
        <v>55</v>
      </c>
      <c r="B12" s="470" t="s">
        <v>12</v>
      </c>
      <c r="C12" s="470"/>
      <c r="D12" s="471"/>
      <c r="E12" s="472">
        <v>0</v>
      </c>
      <c r="F12" s="473"/>
      <c r="G12" s="473"/>
      <c r="H12" s="474">
        <v>-219.21799999999999</v>
      </c>
      <c r="I12" s="475">
        <v>-228.15600000000001</v>
      </c>
      <c r="J12" s="476">
        <v>-249.44300000000001</v>
      </c>
      <c r="K12" s="473"/>
      <c r="L12" s="473"/>
    </row>
    <row r="13" spans="1:12" x14ac:dyDescent="0.25">
      <c r="A13" s="477"/>
      <c r="B13" s="478"/>
      <c r="C13" s="478"/>
      <c r="D13" s="478"/>
      <c r="E13" s="478"/>
      <c r="F13" s="479"/>
      <c r="G13" s="479"/>
      <c r="H13" s="478"/>
      <c r="I13" s="480"/>
      <c r="J13" s="97"/>
      <c r="K13" s="523"/>
      <c r="L13" s="480"/>
    </row>
    <row r="14" spans="1:12" x14ac:dyDescent="0.25">
      <c r="A14" s="481" t="s">
        <v>56</v>
      </c>
      <c r="B14" s="482"/>
      <c r="C14" s="482"/>
      <c r="D14" s="482"/>
      <c r="E14" s="482"/>
      <c r="F14" s="483"/>
      <c r="G14" s="483"/>
      <c r="H14" s="482"/>
      <c r="I14" s="482"/>
      <c r="J14" s="524"/>
      <c r="K14" s="525"/>
      <c r="L14" s="482"/>
    </row>
    <row r="15" spans="1:12" x14ac:dyDescent="0.25">
      <c r="A15" s="123" t="s">
        <v>57</v>
      </c>
      <c r="B15" s="99">
        <v>46.997</v>
      </c>
      <c r="C15" s="99">
        <v>49.128999999999998</v>
      </c>
      <c r="D15" s="99">
        <v>50.545000000000002</v>
      </c>
      <c r="E15" s="25">
        <v>60.795999999999999</v>
      </c>
      <c r="F15" s="484">
        <v>0.09</v>
      </c>
      <c r="G15" s="484">
        <v>0.03</v>
      </c>
      <c r="H15" s="99">
        <v>57.838000000000001</v>
      </c>
      <c r="I15" s="99">
        <v>60.384</v>
      </c>
      <c r="J15" s="99">
        <v>63.148000000000003</v>
      </c>
      <c r="K15" s="484">
        <v>1.2999999999999999E-2</v>
      </c>
      <c r="L15" s="484">
        <v>3.5000000000000003E-2</v>
      </c>
    </row>
    <row r="16" spans="1:12" x14ac:dyDescent="0.25">
      <c r="A16" s="13" t="s">
        <v>58</v>
      </c>
      <c r="B16" s="102">
        <v>42.191000000000003</v>
      </c>
      <c r="C16" s="72">
        <v>42.232999999999997</v>
      </c>
      <c r="D16" s="72">
        <v>42.002000000000002</v>
      </c>
      <c r="E16" s="103">
        <v>46.734000000000002</v>
      </c>
      <c r="F16" s="467">
        <v>3.5000000000000003E-2</v>
      </c>
      <c r="G16" s="467">
        <v>2.5000000000000001E-2</v>
      </c>
      <c r="H16" s="102">
        <v>47.875</v>
      </c>
      <c r="I16" s="72">
        <v>49.975000000000001</v>
      </c>
      <c r="J16" s="168">
        <v>52.265000000000001</v>
      </c>
      <c r="K16" s="467">
        <v>3.7999999999999999E-2</v>
      </c>
      <c r="L16" s="467">
        <v>2.9000000000000001E-2</v>
      </c>
    </row>
    <row r="17" spans="1:12" x14ac:dyDescent="0.25">
      <c r="A17" s="13" t="s">
        <v>85</v>
      </c>
      <c r="B17" s="22">
        <v>4.806</v>
      </c>
      <c r="C17" s="75">
        <v>6.8959999999999999</v>
      </c>
      <c r="D17" s="75">
        <v>8.5429999999999993</v>
      </c>
      <c r="E17" s="15">
        <v>14.061999999999999</v>
      </c>
      <c r="F17" s="468">
        <v>0.43</v>
      </c>
      <c r="G17" s="468">
        <v>5.0000000000000001E-3</v>
      </c>
      <c r="H17" s="22">
        <v>9.9629999999999992</v>
      </c>
      <c r="I17" s="75">
        <v>10.409000000000001</v>
      </c>
      <c r="J17" s="208">
        <v>10.882999999999999</v>
      </c>
      <c r="K17" s="468">
        <v>-8.2000000000000003E-2</v>
      </c>
      <c r="L17" s="468">
        <v>7.0000000000000001E-3</v>
      </c>
    </row>
    <row r="18" spans="1:12" x14ac:dyDescent="0.25">
      <c r="A18" s="106" t="s">
        <v>60</v>
      </c>
      <c r="B18" s="485"/>
      <c r="C18" s="109"/>
      <c r="D18" s="109"/>
      <c r="E18" s="110"/>
      <c r="F18" s="486"/>
      <c r="G18" s="486">
        <v>0</v>
      </c>
      <c r="H18" s="107"/>
      <c r="I18" s="108"/>
      <c r="J18" s="487"/>
      <c r="K18" s="486"/>
      <c r="L18" s="486">
        <v>0</v>
      </c>
    </row>
    <row r="19" spans="1:12" x14ac:dyDescent="0.25">
      <c r="A19" s="106" t="s">
        <v>61</v>
      </c>
      <c r="B19" s="113">
        <v>0</v>
      </c>
      <c r="C19" s="114">
        <v>0</v>
      </c>
      <c r="D19" s="114">
        <v>0.10100000000000001</v>
      </c>
      <c r="E19" s="115">
        <v>0.25</v>
      </c>
      <c r="F19" s="488">
        <v>0</v>
      </c>
      <c r="G19" s="488">
        <v>0</v>
      </c>
      <c r="H19" s="113">
        <v>0.26200000000000001</v>
      </c>
      <c r="I19" s="114">
        <v>0.27500000000000002</v>
      </c>
      <c r="J19" s="489">
        <v>0.28799999999999998</v>
      </c>
      <c r="K19" s="488">
        <v>4.8000000000000001E-2</v>
      </c>
      <c r="L19" s="488">
        <v>0</v>
      </c>
    </row>
    <row r="20" spans="1:12" ht="18" x14ac:dyDescent="0.25">
      <c r="A20" s="106" t="s">
        <v>98</v>
      </c>
      <c r="B20" s="113">
        <v>0</v>
      </c>
      <c r="C20" s="114">
        <v>1E-3</v>
      </c>
      <c r="D20" s="114">
        <v>3.0000000000000001E-3</v>
      </c>
      <c r="E20" s="115">
        <v>0.35399999999999998</v>
      </c>
      <c r="F20" s="488">
        <v>0</v>
      </c>
      <c r="G20" s="488">
        <v>0</v>
      </c>
      <c r="H20" s="113">
        <v>0.37</v>
      </c>
      <c r="I20" s="114">
        <v>0.38600000000000001</v>
      </c>
      <c r="J20" s="489">
        <v>0.40300000000000002</v>
      </c>
      <c r="K20" s="488">
        <v>4.3999999999999997E-2</v>
      </c>
      <c r="L20" s="488">
        <v>0</v>
      </c>
    </row>
    <row r="21" spans="1:12" x14ac:dyDescent="0.25">
      <c r="A21" s="106" t="s">
        <v>99</v>
      </c>
      <c r="B21" s="113">
        <v>2.363</v>
      </c>
      <c r="C21" s="114">
        <v>1.0580000000000001</v>
      </c>
      <c r="D21" s="114">
        <v>1.2869999999999999</v>
      </c>
      <c r="E21" s="115">
        <v>1.2490000000000001</v>
      </c>
      <c r="F21" s="488">
        <v>-0.191</v>
      </c>
      <c r="G21" s="488">
        <v>1E-3</v>
      </c>
      <c r="H21" s="113">
        <v>1.3049999999999999</v>
      </c>
      <c r="I21" s="114">
        <v>1.363</v>
      </c>
      <c r="J21" s="489">
        <v>1.425</v>
      </c>
      <c r="K21" s="488">
        <v>4.4999999999999998E-2</v>
      </c>
      <c r="L21" s="488">
        <v>1E-3</v>
      </c>
    </row>
    <row r="22" spans="1:12" ht="18" x14ac:dyDescent="0.25">
      <c r="A22" s="106" t="s">
        <v>62</v>
      </c>
      <c r="B22" s="113">
        <v>1.0029999999999999</v>
      </c>
      <c r="C22" s="114">
        <v>1.8240000000000001</v>
      </c>
      <c r="D22" s="114">
        <v>1.484</v>
      </c>
      <c r="E22" s="115">
        <v>6.4169999999999998</v>
      </c>
      <c r="F22" s="488">
        <v>0.85599999999999998</v>
      </c>
      <c r="G22" s="488">
        <v>2E-3</v>
      </c>
      <c r="H22" s="113">
        <v>2.71</v>
      </c>
      <c r="I22" s="114">
        <v>2.823</v>
      </c>
      <c r="J22" s="489">
        <v>2.952</v>
      </c>
      <c r="K22" s="488">
        <v>-0.22800000000000001</v>
      </c>
      <c r="L22" s="488">
        <v>2E-3</v>
      </c>
    </row>
    <row r="23" spans="1:12" x14ac:dyDescent="0.25">
      <c r="A23" s="106" t="s">
        <v>65</v>
      </c>
      <c r="B23" s="113">
        <v>0.13900000000000001</v>
      </c>
      <c r="C23" s="114">
        <v>0.255</v>
      </c>
      <c r="D23" s="114">
        <v>2.9209999999999998</v>
      </c>
      <c r="E23" s="115">
        <v>3.1930000000000001</v>
      </c>
      <c r="F23" s="488">
        <v>1.843</v>
      </c>
      <c r="G23" s="488">
        <v>1E-3</v>
      </c>
      <c r="H23" s="113">
        <v>3.6459999999999999</v>
      </c>
      <c r="I23" s="114">
        <v>3.8180000000000001</v>
      </c>
      <c r="J23" s="489">
        <v>3.992</v>
      </c>
      <c r="K23" s="488">
        <v>7.6999999999999999E-2</v>
      </c>
      <c r="L23" s="488">
        <v>2E-3</v>
      </c>
    </row>
    <row r="24" spans="1:12" x14ac:dyDescent="0.25">
      <c r="A24" s="106" t="s">
        <v>66</v>
      </c>
      <c r="B24" s="118">
        <v>2.7E-2</v>
      </c>
      <c r="C24" s="119">
        <v>2.9000000000000001E-2</v>
      </c>
      <c r="D24" s="119">
        <v>0.45500000000000002</v>
      </c>
      <c r="E24" s="120">
        <v>0.96</v>
      </c>
      <c r="F24" s="490">
        <v>2.2879999999999998</v>
      </c>
      <c r="G24" s="490">
        <v>0</v>
      </c>
      <c r="H24" s="118">
        <v>1.002</v>
      </c>
      <c r="I24" s="119">
        <v>1.0469999999999999</v>
      </c>
      <c r="J24" s="491">
        <v>1.095</v>
      </c>
      <c r="K24" s="490">
        <v>4.4999999999999998E-2</v>
      </c>
      <c r="L24" s="490">
        <v>1E-3</v>
      </c>
    </row>
    <row r="25" spans="1:12" x14ac:dyDescent="0.25">
      <c r="A25" s="123" t="s">
        <v>86</v>
      </c>
      <c r="B25" s="124">
        <v>1630.982</v>
      </c>
      <c r="C25" s="124">
        <v>1765.596</v>
      </c>
      <c r="D25" s="124">
        <v>1701.164</v>
      </c>
      <c r="E25" s="125">
        <v>1670.5540000000001</v>
      </c>
      <c r="F25" s="492">
        <v>8.0000000000000002E-3</v>
      </c>
      <c r="G25" s="492">
        <v>0.97</v>
      </c>
      <c r="H25" s="195">
        <v>1568.3130000000001</v>
      </c>
      <c r="I25" s="124">
        <v>1639.4549999999999</v>
      </c>
      <c r="J25" s="124">
        <v>1703.731</v>
      </c>
      <c r="K25" s="493">
        <v>7.0000000000000001E-3</v>
      </c>
      <c r="L25" s="493">
        <v>0.96499999999999997</v>
      </c>
    </row>
    <row r="26" spans="1:12" ht="18" x14ac:dyDescent="0.25">
      <c r="A26" s="13" t="s">
        <v>68</v>
      </c>
      <c r="B26" s="102">
        <v>437.98099999999999</v>
      </c>
      <c r="C26" s="72">
        <v>523.99800000000005</v>
      </c>
      <c r="D26" s="72">
        <v>433.53</v>
      </c>
      <c r="E26" s="103">
        <v>516.39700000000005</v>
      </c>
      <c r="F26" s="467">
        <v>5.6000000000000001E-2</v>
      </c>
      <c r="G26" s="467">
        <v>0.27400000000000002</v>
      </c>
      <c r="H26" s="102">
        <v>484.62</v>
      </c>
      <c r="I26" s="72">
        <v>508.548</v>
      </c>
      <c r="J26" s="168">
        <v>532.80100000000004</v>
      </c>
      <c r="K26" s="467">
        <v>0.01</v>
      </c>
      <c r="L26" s="467">
        <v>0.29899999999999999</v>
      </c>
    </row>
    <row r="27" spans="1:12" x14ac:dyDescent="0.25">
      <c r="A27" s="13" t="s">
        <v>69</v>
      </c>
      <c r="B27" s="22">
        <v>0</v>
      </c>
      <c r="C27" s="75">
        <v>8.15</v>
      </c>
      <c r="D27" s="75">
        <v>2.8620000000000001</v>
      </c>
      <c r="E27" s="15">
        <v>0</v>
      </c>
      <c r="F27" s="468">
        <v>0</v>
      </c>
      <c r="G27" s="468">
        <v>2E-3</v>
      </c>
      <c r="H27" s="22">
        <v>0</v>
      </c>
      <c r="I27" s="75">
        <v>0</v>
      </c>
      <c r="J27" s="208">
        <v>0</v>
      </c>
      <c r="K27" s="468">
        <v>0</v>
      </c>
      <c r="L27" s="468">
        <v>0</v>
      </c>
    </row>
    <row r="28" spans="1:12" ht="18" x14ac:dyDescent="0.25">
      <c r="A28" s="13" t="s">
        <v>70</v>
      </c>
      <c r="B28" s="22">
        <v>1164.723</v>
      </c>
      <c r="C28" s="75">
        <v>1198.5519999999999</v>
      </c>
      <c r="D28" s="75">
        <v>1240.4839999999999</v>
      </c>
      <c r="E28" s="15">
        <v>1154.1289999999999</v>
      </c>
      <c r="F28" s="468">
        <v>-3.0000000000000001E-3</v>
      </c>
      <c r="G28" s="468">
        <v>0.68200000000000005</v>
      </c>
      <c r="H28" s="22">
        <v>1083.693</v>
      </c>
      <c r="I28" s="75">
        <v>1130.9069999999999</v>
      </c>
      <c r="J28" s="208">
        <v>1170.93</v>
      </c>
      <c r="K28" s="468">
        <v>5.0000000000000001E-3</v>
      </c>
      <c r="L28" s="468">
        <v>0.66500000000000004</v>
      </c>
    </row>
    <row r="29" spans="1:12" x14ac:dyDescent="0.25">
      <c r="A29" s="13" t="s">
        <v>71</v>
      </c>
      <c r="B29" s="22">
        <v>28.277999999999999</v>
      </c>
      <c r="C29" s="75">
        <v>34.896000000000001</v>
      </c>
      <c r="D29" s="75">
        <v>24.081</v>
      </c>
      <c r="E29" s="15">
        <v>0</v>
      </c>
      <c r="F29" s="468">
        <v>-1</v>
      </c>
      <c r="G29" s="468">
        <v>1.2999999999999999E-2</v>
      </c>
      <c r="H29" s="22">
        <v>0</v>
      </c>
      <c r="I29" s="75">
        <v>0</v>
      </c>
      <c r="J29" s="208">
        <v>0</v>
      </c>
      <c r="K29" s="468">
        <v>0</v>
      </c>
      <c r="L29" s="468">
        <v>0</v>
      </c>
    </row>
    <row r="30" spans="1:12" x14ac:dyDescent="0.25">
      <c r="A30" s="13" t="s">
        <v>72</v>
      </c>
      <c r="B30" s="128">
        <v>0</v>
      </c>
      <c r="C30" s="129">
        <v>0</v>
      </c>
      <c r="D30" s="129">
        <v>0.20699999999999999</v>
      </c>
      <c r="E30" s="130">
        <v>2.8000000000000001E-2</v>
      </c>
      <c r="F30" s="494">
        <v>0</v>
      </c>
      <c r="G30" s="494">
        <v>0</v>
      </c>
      <c r="H30" s="128">
        <v>0</v>
      </c>
      <c r="I30" s="129">
        <v>0</v>
      </c>
      <c r="J30" s="201">
        <v>0</v>
      </c>
      <c r="K30" s="494">
        <v>-1</v>
      </c>
      <c r="L30" s="494">
        <v>0</v>
      </c>
    </row>
    <row r="31" spans="1:12" x14ac:dyDescent="0.25">
      <c r="A31" s="143" t="s">
        <v>15</v>
      </c>
      <c r="B31" s="79">
        <v>1677.979</v>
      </c>
      <c r="C31" s="79">
        <v>1814.7249999999999</v>
      </c>
      <c r="D31" s="79">
        <v>1751.7090000000001</v>
      </c>
      <c r="E31" s="37">
        <v>1731.35</v>
      </c>
      <c r="F31" s="497">
        <v>0.01</v>
      </c>
      <c r="G31" s="497">
        <v>1</v>
      </c>
      <c r="H31" s="79">
        <v>1626.1510000000001</v>
      </c>
      <c r="I31" s="79">
        <v>1699.8389999999999</v>
      </c>
      <c r="J31" s="79">
        <v>1766.8789999999999</v>
      </c>
      <c r="K31" s="497">
        <v>7.0000000000000001E-3</v>
      </c>
      <c r="L31" s="497">
        <v>1</v>
      </c>
    </row>
    <row r="32" spans="1:12" ht="36" x14ac:dyDescent="0.25">
      <c r="A32" s="498" t="s">
        <v>218</v>
      </c>
      <c r="B32" s="499">
        <v>0.23400000000000001</v>
      </c>
      <c r="C32" s="499">
        <v>0.20200000000000001</v>
      </c>
      <c r="D32" s="500">
        <v>0.192</v>
      </c>
      <c r="E32" s="499">
        <v>0.16400000000000001</v>
      </c>
      <c r="F32" s="501">
        <v>0</v>
      </c>
      <c r="G32" s="501">
        <v>0</v>
      </c>
      <c r="H32" s="499">
        <v>0.17199999999999999</v>
      </c>
      <c r="I32" s="499">
        <v>0.187</v>
      </c>
      <c r="J32" s="499">
        <v>0.186</v>
      </c>
      <c r="K32" s="501">
        <v>0</v>
      </c>
      <c r="L32" s="526">
        <v>0</v>
      </c>
    </row>
    <row r="33" spans="1:12" x14ac:dyDescent="0.25">
      <c r="A33" s="527"/>
      <c r="B33" s="527"/>
      <c r="C33" s="527"/>
      <c r="D33" s="527"/>
      <c r="E33" s="527"/>
      <c r="F33" s="527"/>
      <c r="G33" s="527">
        <v>0</v>
      </c>
      <c r="H33" s="527"/>
      <c r="I33" s="527"/>
      <c r="J33" s="527"/>
      <c r="K33" s="527"/>
      <c r="L33" s="527">
        <v>0</v>
      </c>
    </row>
    <row r="34" spans="1:12" x14ac:dyDescent="0.25">
      <c r="A34" s="503" t="s">
        <v>219</v>
      </c>
      <c r="B34" s="504"/>
      <c r="C34" s="505"/>
      <c r="D34" s="505"/>
      <c r="E34" s="506"/>
      <c r="F34" s="507"/>
      <c r="G34" s="507"/>
      <c r="H34" s="506"/>
      <c r="I34" s="507"/>
      <c r="J34" s="507"/>
      <c r="K34" s="506"/>
      <c r="L34" s="507"/>
    </row>
    <row r="35" spans="1:12" x14ac:dyDescent="0.25">
      <c r="A35" s="508" t="s">
        <v>72</v>
      </c>
      <c r="B35" s="509"/>
      <c r="C35" s="509"/>
      <c r="D35" s="509"/>
      <c r="E35" s="509"/>
      <c r="F35" s="510"/>
      <c r="G35" s="510"/>
      <c r="H35" s="509"/>
      <c r="I35" s="509"/>
      <c r="J35" s="509"/>
      <c r="K35" s="510"/>
      <c r="L35" s="511"/>
    </row>
    <row r="36" spans="1:12" x14ac:dyDescent="0.25">
      <c r="A36" s="362" t="s">
        <v>137</v>
      </c>
      <c r="B36" s="512"/>
      <c r="C36" s="512"/>
      <c r="D36" s="512"/>
      <c r="E36" s="512"/>
      <c r="F36" s="365"/>
      <c r="G36" s="365"/>
      <c r="H36" s="512"/>
      <c r="I36" s="512"/>
      <c r="J36" s="512"/>
      <c r="K36" s="365"/>
      <c r="L36" s="366"/>
    </row>
    <row r="37" spans="1:12" x14ac:dyDescent="0.25">
      <c r="A37" s="367" t="s">
        <v>138</v>
      </c>
      <c r="B37" s="513">
        <v>0</v>
      </c>
      <c r="C37" s="513">
        <v>0</v>
      </c>
      <c r="D37" s="513">
        <v>0.20699999999999999</v>
      </c>
      <c r="E37" s="513">
        <v>2.8000000000000001E-2</v>
      </c>
      <c r="F37" s="370">
        <v>0</v>
      </c>
      <c r="G37" s="370">
        <v>0</v>
      </c>
      <c r="H37" s="513">
        <v>0</v>
      </c>
      <c r="I37" s="513">
        <v>0</v>
      </c>
      <c r="J37" s="513">
        <v>0</v>
      </c>
      <c r="K37" s="370">
        <v>-1</v>
      </c>
      <c r="L37" s="371">
        <v>0</v>
      </c>
    </row>
    <row r="38" spans="1:12" x14ac:dyDescent="0.25">
      <c r="A38" s="372" t="s">
        <v>72</v>
      </c>
      <c r="B38" s="514">
        <v>0</v>
      </c>
      <c r="C38" s="515">
        <v>0</v>
      </c>
      <c r="D38" s="515">
        <v>0.20699999999999999</v>
      </c>
      <c r="E38" s="515">
        <v>2.8000000000000001E-2</v>
      </c>
      <c r="F38" s="376">
        <v>0</v>
      </c>
      <c r="G38" s="376">
        <v>0</v>
      </c>
      <c r="H38" s="515">
        <v>0</v>
      </c>
      <c r="I38" s="515">
        <v>0</v>
      </c>
      <c r="J38" s="515">
        <v>0</v>
      </c>
      <c r="K38" s="376">
        <v>-1</v>
      </c>
      <c r="L38" s="377">
        <v>0</v>
      </c>
    </row>
    <row r="39" spans="1:12" x14ac:dyDescent="0.25">
      <c r="A39" s="362" t="s">
        <v>68</v>
      </c>
      <c r="B39" s="512"/>
      <c r="C39" s="512"/>
      <c r="D39" s="512"/>
      <c r="E39" s="512"/>
      <c r="F39" s="365"/>
      <c r="G39" s="365"/>
      <c r="H39" s="512"/>
      <c r="I39" s="512"/>
      <c r="J39" s="512"/>
      <c r="K39" s="365"/>
      <c r="L39" s="366"/>
    </row>
    <row r="40" spans="1:12" x14ac:dyDescent="0.25">
      <c r="A40" s="362" t="s">
        <v>142</v>
      </c>
      <c r="B40" s="512"/>
      <c r="C40" s="512"/>
      <c r="D40" s="512"/>
      <c r="E40" s="512"/>
      <c r="F40" s="365"/>
      <c r="G40" s="365"/>
      <c r="H40" s="512"/>
      <c r="I40" s="512"/>
      <c r="J40" s="512"/>
      <c r="K40" s="365"/>
      <c r="L40" s="366"/>
    </row>
    <row r="41" spans="1:12" x14ac:dyDescent="0.25">
      <c r="A41" s="367" t="s">
        <v>138</v>
      </c>
      <c r="B41" s="513">
        <v>437.98099999999999</v>
      </c>
      <c r="C41" s="513">
        <v>523.99800000000005</v>
      </c>
      <c r="D41" s="513">
        <v>433.53</v>
      </c>
      <c r="E41" s="513">
        <v>516.39700000000005</v>
      </c>
      <c r="F41" s="370">
        <v>5.6000000000000001E-2</v>
      </c>
      <c r="G41" s="370">
        <v>0.27400000000000002</v>
      </c>
      <c r="H41" s="513">
        <v>484.62</v>
      </c>
      <c r="I41" s="513">
        <v>508.548</v>
      </c>
      <c r="J41" s="513">
        <v>532.80100000000004</v>
      </c>
      <c r="K41" s="370">
        <v>0.01</v>
      </c>
      <c r="L41" s="371">
        <v>0.29899999999999999</v>
      </c>
    </row>
    <row r="42" spans="1:12" x14ac:dyDescent="0.25">
      <c r="A42" s="372" t="s">
        <v>168</v>
      </c>
      <c r="B42" s="528">
        <v>0.752</v>
      </c>
      <c r="C42" s="529">
        <v>18.760000000000002</v>
      </c>
      <c r="D42" s="529">
        <v>0</v>
      </c>
      <c r="E42" s="529">
        <v>0</v>
      </c>
      <c r="F42" s="381">
        <v>-1</v>
      </c>
      <c r="G42" s="381">
        <v>3.0000000000000001E-3</v>
      </c>
      <c r="H42" s="529">
        <v>0</v>
      </c>
      <c r="I42" s="529">
        <v>0</v>
      </c>
      <c r="J42" s="529">
        <v>0</v>
      </c>
      <c r="K42" s="381">
        <v>0</v>
      </c>
      <c r="L42" s="382">
        <v>0</v>
      </c>
    </row>
    <row r="43" spans="1:12" x14ac:dyDescent="0.25">
      <c r="A43" s="372" t="s">
        <v>169</v>
      </c>
      <c r="B43" s="530">
        <v>30.446000000000002</v>
      </c>
      <c r="C43" s="531">
        <v>60.347999999999999</v>
      </c>
      <c r="D43" s="531">
        <v>15.034000000000001</v>
      </c>
      <c r="E43" s="531">
        <v>49.783999999999999</v>
      </c>
      <c r="F43" s="386">
        <v>0.17799999999999999</v>
      </c>
      <c r="G43" s="386">
        <v>2.1999999999999999E-2</v>
      </c>
      <c r="H43" s="531">
        <v>50.02</v>
      </c>
      <c r="I43" s="531">
        <v>52.35</v>
      </c>
      <c r="J43" s="531">
        <v>54.84</v>
      </c>
      <c r="K43" s="386">
        <v>3.3000000000000002E-2</v>
      </c>
      <c r="L43" s="387">
        <v>0.03</v>
      </c>
    </row>
    <row r="44" spans="1:12" x14ac:dyDescent="0.25">
      <c r="A44" s="372" t="s">
        <v>170</v>
      </c>
      <c r="B44" s="530">
        <v>289.32499999999999</v>
      </c>
      <c r="C44" s="531">
        <v>314.39400000000001</v>
      </c>
      <c r="D44" s="531">
        <v>325.09800000000001</v>
      </c>
      <c r="E44" s="531">
        <v>322.33199999999999</v>
      </c>
      <c r="F44" s="386">
        <v>3.6999999999999998E-2</v>
      </c>
      <c r="G44" s="386">
        <v>0.17899999999999999</v>
      </c>
      <c r="H44" s="531">
        <v>300.63499999999999</v>
      </c>
      <c r="I44" s="531">
        <v>311.11900000000003</v>
      </c>
      <c r="J44" s="531">
        <v>325.68599999999998</v>
      </c>
      <c r="K44" s="386">
        <v>3.0000000000000001E-3</v>
      </c>
      <c r="L44" s="387">
        <v>0.185</v>
      </c>
    </row>
    <row r="45" spans="1:12" x14ac:dyDescent="0.25">
      <c r="A45" s="372" t="s">
        <v>171</v>
      </c>
      <c r="B45" s="530">
        <v>75.671999999999997</v>
      </c>
      <c r="C45" s="531">
        <v>50.363</v>
      </c>
      <c r="D45" s="531">
        <v>67.617999999999995</v>
      </c>
      <c r="E45" s="531">
        <v>82.897000000000006</v>
      </c>
      <c r="F45" s="386">
        <v>3.1E-2</v>
      </c>
      <c r="G45" s="386">
        <v>0.04</v>
      </c>
      <c r="H45" s="531">
        <v>75.55</v>
      </c>
      <c r="I45" s="531">
        <v>77.293000000000006</v>
      </c>
      <c r="J45" s="531">
        <v>81.292000000000002</v>
      </c>
      <c r="K45" s="386">
        <v>-6.0000000000000001E-3</v>
      </c>
      <c r="L45" s="387">
        <v>4.5999999999999999E-2</v>
      </c>
    </row>
    <row r="46" spans="1:12" x14ac:dyDescent="0.25">
      <c r="A46" s="372" t="s">
        <v>172</v>
      </c>
      <c r="B46" s="530">
        <v>0</v>
      </c>
      <c r="C46" s="531">
        <v>10.717000000000001</v>
      </c>
      <c r="D46" s="531">
        <v>0</v>
      </c>
      <c r="E46" s="531">
        <v>15.513</v>
      </c>
      <c r="F46" s="386">
        <v>0</v>
      </c>
      <c r="G46" s="386">
        <v>4.0000000000000001E-3</v>
      </c>
      <c r="H46" s="531">
        <v>8.2100000000000009</v>
      </c>
      <c r="I46" s="531">
        <v>15.242000000000001</v>
      </c>
      <c r="J46" s="531">
        <v>15.94</v>
      </c>
      <c r="K46" s="386">
        <v>8.9999999999999993E-3</v>
      </c>
      <c r="L46" s="387">
        <v>8.0000000000000002E-3</v>
      </c>
    </row>
    <row r="47" spans="1:12" x14ac:dyDescent="0.25">
      <c r="A47" s="372" t="s">
        <v>173</v>
      </c>
      <c r="B47" s="530">
        <v>6.2320000000000002</v>
      </c>
      <c r="C47" s="531">
        <v>10.75</v>
      </c>
      <c r="D47" s="531">
        <v>0</v>
      </c>
      <c r="E47" s="531">
        <v>0</v>
      </c>
      <c r="F47" s="386">
        <v>-1</v>
      </c>
      <c r="G47" s="386">
        <v>2E-3</v>
      </c>
      <c r="H47" s="531">
        <v>0</v>
      </c>
      <c r="I47" s="531">
        <v>0</v>
      </c>
      <c r="J47" s="531">
        <v>0</v>
      </c>
      <c r="K47" s="386">
        <v>0</v>
      </c>
      <c r="L47" s="387">
        <v>0</v>
      </c>
    </row>
    <row r="48" spans="1:12" x14ac:dyDescent="0.25">
      <c r="A48" s="372" t="s">
        <v>174</v>
      </c>
      <c r="B48" s="530">
        <v>11.252000000000001</v>
      </c>
      <c r="C48" s="531">
        <v>15.221</v>
      </c>
      <c r="D48" s="531">
        <v>12.141999999999999</v>
      </c>
      <c r="E48" s="531">
        <v>15.526</v>
      </c>
      <c r="F48" s="386">
        <v>0.113</v>
      </c>
      <c r="G48" s="386">
        <v>8.0000000000000002E-3</v>
      </c>
      <c r="H48" s="531">
        <v>14.318</v>
      </c>
      <c r="I48" s="531">
        <v>15.048999999999999</v>
      </c>
      <c r="J48" s="531">
        <v>15.83</v>
      </c>
      <c r="K48" s="386">
        <v>6.0000000000000001E-3</v>
      </c>
      <c r="L48" s="387">
        <v>8.9999999999999993E-3</v>
      </c>
    </row>
    <row r="49" spans="1:12" x14ac:dyDescent="0.25">
      <c r="A49" s="372" t="s">
        <v>175</v>
      </c>
      <c r="B49" s="532">
        <v>24.302</v>
      </c>
      <c r="C49" s="533">
        <v>43.445</v>
      </c>
      <c r="D49" s="533">
        <v>13.638</v>
      </c>
      <c r="E49" s="533">
        <v>30.344999999999999</v>
      </c>
      <c r="F49" s="391">
        <v>7.6999999999999999E-2</v>
      </c>
      <c r="G49" s="391">
        <v>1.6E-2</v>
      </c>
      <c r="H49" s="533">
        <v>35.887</v>
      </c>
      <c r="I49" s="533">
        <v>37.494999999999997</v>
      </c>
      <c r="J49" s="533">
        <v>39.213000000000001</v>
      </c>
      <c r="K49" s="391">
        <v>8.8999999999999996E-2</v>
      </c>
      <c r="L49" s="392">
        <v>2.1000000000000001E-2</v>
      </c>
    </row>
    <row r="50" spans="1:12" x14ac:dyDescent="0.25">
      <c r="A50" s="362" t="s">
        <v>70</v>
      </c>
      <c r="B50" s="512"/>
      <c r="C50" s="512"/>
      <c r="D50" s="512"/>
      <c r="E50" s="512"/>
      <c r="F50" s="365"/>
      <c r="G50" s="365"/>
      <c r="H50" s="512"/>
      <c r="I50" s="512"/>
      <c r="J50" s="512"/>
      <c r="K50" s="365"/>
      <c r="L50" s="366"/>
    </row>
    <row r="51" spans="1:12" x14ac:dyDescent="0.25">
      <c r="A51" s="362" t="s">
        <v>181</v>
      </c>
      <c r="B51" s="512"/>
      <c r="C51" s="512"/>
      <c r="D51" s="512"/>
      <c r="E51" s="512"/>
      <c r="F51" s="365"/>
      <c r="G51" s="365"/>
      <c r="H51" s="512"/>
      <c r="I51" s="512"/>
      <c r="J51" s="512"/>
      <c r="K51" s="365"/>
      <c r="L51" s="366"/>
    </row>
    <row r="52" spans="1:12" x14ac:dyDescent="0.25">
      <c r="A52" s="367" t="s">
        <v>138</v>
      </c>
      <c r="B52" s="513">
        <v>266.21300000000002</v>
      </c>
      <c r="C52" s="513">
        <v>220.10300000000001</v>
      </c>
      <c r="D52" s="513">
        <v>237.989</v>
      </c>
      <c r="E52" s="513">
        <v>182.69499999999999</v>
      </c>
      <c r="F52" s="370">
        <v>-0.11799999999999999</v>
      </c>
      <c r="G52" s="370">
        <v>0.13</v>
      </c>
      <c r="H52" s="513">
        <v>145.29900000000001</v>
      </c>
      <c r="I52" s="513">
        <v>159.79</v>
      </c>
      <c r="J52" s="513">
        <v>154.345</v>
      </c>
      <c r="K52" s="370">
        <v>-5.5E-2</v>
      </c>
      <c r="L52" s="371">
        <v>9.4E-2</v>
      </c>
    </row>
    <row r="53" spans="1:12" x14ac:dyDescent="0.25">
      <c r="A53" s="372" t="s">
        <v>168</v>
      </c>
      <c r="B53" s="528">
        <v>56.737000000000002</v>
      </c>
      <c r="C53" s="529">
        <v>26.454000000000001</v>
      </c>
      <c r="D53" s="529">
        <v>0</v>
      </c>
      <c r="E53" s="529">
        <v>38</v>
      </c>
      <c r="F53" s="381">
        <v>-0.125</v>
      </c>
      <c r="G53" s="381">
        <v>1.7000000000000001E-2</v>
      </c>
      <c r="H53" s="529">
        <v>32.5</v>
      </c>
      <c r="I53" s="529">
        <v>34.292000000000002</v>
      </c>
      <c r="J53" s="529">
        <v>34.707000000000001</v>
      </c>
      <c r="K53" s="381">
        <v>-0.03</v>
      </c>
      <c r="L53" s="382">
        <v>0.02</v>
      </c>
    </row>
    <row r="54" spans="1:12" x14ac:dyDescent="0.25">
      <c r="A54" s="372" t="s">
        <v>169</v>
      </c>
      <c r="B54" s="530">
        <v>0</v>
      </c>
      <c r="C54" s="531">
        <v>5.758</v>
      </c>
      <c r="D54" s="531">
        <v>2</v>
      </c>
      <c r="E54" s="531">
        <v>0</v>
      </c>
      <c r="F54" s="386">
        <v>0</v>
      </c>
      <c r="G54" s="386">
        <v>1E-3</v>
      </c>
      <c r="H54" s="531">
        <v>0</v>
      </c>
      <c r="I54" s="531">
        <v>0</v>
      </c>
      <c r="J54" s="531">
        <v>0</v>
      </c>
      <c r="K54" s="386">
        <v>0</v>
      </c>
      <c r="L54" s="387">
        <v>0</v>
      </c>
    </row>
    <row r="55" spans="1:12" x14ac:dyDescent="0.25">
      <c r="A55" s="372" t="s">
        <v>186</v>
      </c>
      <c r="B55" s="530">
        <v>33.914999999999999</v>
      </c>
      <c r="C55" s="531">
        <v>35.475000000000001</v>
      </c>
      <c r="D55" s="531">
        <v>42.929000000000002</v>
      </c>
      <c r="E55" s="531">
        <v>43.094000000000001</v>
      </c>
      <c r="F55" s="386">
        <v>8.3000000000000004E-2</v>
      </c>
      <c r="G55" s="386">
        <v>2.1999999999999999E-2</v>
      </c>
      <c r="H55" s="531">
        <v>22.529</v>
      </c>
      <c r="I55" s="531">
        <v>24.545999999999999</v>
      </c>
      <c r="J55" s="531">
        <v>19.201000000000001</v>
      </c>
      <c r="K55" s="386">
        <v>-0.23599999999999999</v>
      </c>
      <c r="L55" s="387">
        <v>1.6E-2</v>
      </c>
    </row>
    <row r="56" spans="1:12" x14ac:dyDescent="0.25">
      <c r="A56" s="372" t="s">
        <v>171</v>
      </c>
      <c r="B56" s="530">
        <v>40.573999999999998</v>
      </c>
      <c r="C56" s="531">
        <v>30.358000000000001</v>
      </c>
      <c r="D56" s="531">
        <v>0</v>
      </c>
      <c r="E56" s="531">
        <v>0</v>
      </c>
      <c r="F56" s="386">
        <v>-1</v>
      </c>
      <c r="G56" s="386">
        <v>0.01</v>
      </c>
      <c r="H56" s="531">
        <v>0</v>
      </c>
      <c r="I56" s="531">
        <v>0</v>
      </c>
      <c r="J56" s="531">
        <v>0</v>
      </c>
      <c r="K56" s="386">
        <v>0</v>
      </c>
      <c r="L56" s="387">
        <v>0</v>
      </c>
    </row>
    <row r="57" spans="1:12" x14ac:dyDescent="0.25">
      <c r="A57" s="372" t="s">
        <v>187</v>
      </c>
      <c r="B57" s="530">
        <v>43.863</v>
      </c>
      <c r="C57" s="531">
        <v>63.506</v>
      </c>
      <c r="D57" s="531">
        <v>151.86500000000001</v>
      </c>
      <c r="E57" s="531">
        <v>65.322999999999993</v>
      </c>
      <c r="F57" s="386">
        <v>0.14199999999999999</v>
      </c>
      <c r="G57" s="386">
        <v>4.7E-2</v>
      </c>
      <c r="H57" s="531">
        <v>58.957000000000001</v>
      </c>
      <c r="I57" s="531">
        <v>62.015000000000001</v>
      </c>
      <c r="J57" s="531">
        <v>64.182000000000002</v>
      </c>
      <c r="K57" s="386">
        <v>-6.0000000000000001E-3</v>
      </c>
      <c r="L57" s="387">
        <v>3.6999999999999998E-2</v>
      </c>
    </row>
    <row r="58" spans="1:12" x14ac:dyDescent="0.25">
      <c r="A58" s="372" t="s">
        <v>172</v>
      </c>
      <c r="B58" s="530">
        <v>29.495000000000001</v>
      </c>
      <c r="C58" s="531">
        <v>4.3289999999999997</v>
      </c>
      <c r="D58" s="531">
        <v>0</v>
      </c>
      <c r="E58" s="531">
        <v>0</v>
      </c>
      <c r="F58" s="386">
        <v>-1</v>
      </c>
      <c r="G58" s="386">
        <v>5.0000000000000001E-3</v>
      </c>
      <c r="H58" s="531">
        <v>0</v>
      </c>
      <c r="I58" s="531">
        <v>0</v>
      </c>
      <c r="J58" s="531">
        <v>0</v>
      </c>
      <c r="K58" s="386">
        <v>0</v>
      </c>
      <c r="L58" s="387">
        <v>0</v>
      </c>
    </row>
    <row r="59" spans="1:12" x14ac:dyDescent="0.25">
      <c r="A59" s="372" t="s">
        <v>188</v>
      </c>
      <c r="B59" s="530">
        <v>45.884</v>
      </c>
      <c r="C59" s="531">
        <v>37.222999999999999</v>
      </c>
      <c r="D59" s="531">
        <v>22.055</v>
      </c>
      <c r="E59" s="531">
        <v>36.277999999999999</v>
      </c>
      <c r="F59" s="386">
        <v>-7.4999999999999997E-2</v>
      </c>
      <c r="G59" s="386">
        <v>0.02</v>
      </c>
      <c r="H59" s="531">
        <v>31.312999999999999</v>
      </c>
      <c r="I59" s="531">
        <v>38.936999999999998</v>
      </c>
      <c r="J59" s="531">
        <v>36.255000000000003</v>
      </c>
      <c r="K59" s="386">
        <v>0</v>
      </c>
      <c r="L59" s="387">
        <v>2.1000000000000001E-2</v>
      </c>
    </row>
    <row r="60" spans="1:12" x14ac:dyDescent="0.25">
      <c r="A60" s="372" t="s">
        <v>175</v>
      </c>
      <c r="B60" s="532">
        <v>15.744999999999999</v>
      </c>
      <c r="C60" s="533">
        <v>17</v>
      </c>
      <c r="D60" s="533">
        <v>19.14</v>
      </c>
      <c r="E60" s="533">
        <v>0</v>
      </c>
      <c r="F60" s="391">
        <v>-1</v>
      </c>
      <c r="G60" s="391">
        <v>7.0000000000000001E-3</v>
      </c>
      <c r="H60" s="533">
        <v>0</v>
      </c>
      <c r="I60" s="533">
        <v>0</v>
      </c>
      <c r="J60" s="533">
        <v>0</v>
      </c>
      <c r="K60" s="391">
        <v>0</v>
      </c>
      <c r="L60" s="392">
        <v>0</v>
      </c>
    </row>
    <row r="61" spans="1:12" x14ac:dyDescent="0.25">
      <c r="A61" s="362" t="s">
        <v>190</v>
      </c>
      <c r="B61" s="512"/>
      <c r="C61" s="512"/>
      <c r="D61" s="512"/>
      <c r="E61" s="512"/>
      <c r="F61" s="365"/>
      <c r="G61" s="365"/>
      <c r="H61" s="512"/>
      <c r="I61" s="512"/>
      <c r="J61" s="512"/>
      <c r="K61" s="365"/>
      <c r="L61" s="366"/>
    </row>
    <row r="62" spans="1:12" x14ac:dyDescent="0.25">
      <c r="A62" s="367" t="s">
        <v>138</v>
      </c>
      <c r="B62" s="513">
        <v>4.9290000000000003</v>
      </c>
      <c r="C62" s="513">
        <v>0</v>
      </c>
      <c r="D62" s="513">
        <v>0.22600000000000001</v>
      </c>
      <c r="E62" s="513">
        <v>0</v>
      </c>
      <c r="F62" s="370">
        <v>-1</v>
      </c>
      <c r="G62" s="370">
        <v>1E-3</v>
      </c>
      <c r="H62" s="513">
        <v>0</v>
      </c>
      <c r="I62" s="513">
        <v>0</v>
      </c>
      <c r="J62" s="513">
        <v>0</v>
      </c>
      <c r="K62" s="370">
        <v>0</v>
      </c>
      <c r="L62" s="371">
        <v>0</v>
      </c>
    </row>
    <row r="63" spans="1:12" x14ac:dyDescent="0.25">
      <c r="A63" s="372" t="s">
        <v>168</v>
      </c>
      <c r="B63" s="528">
        <v>8.6999999999999994E-2</v>
      </c>
      <c r="C63" s="529">
        <v>0</v>
      </c>
      <c r="D63" s="529">
        <v>0.22600000000000001</v>
      </c>
      <c r="E63" s="529">
        <v>0</v>
      </c>
      <c r="F63" s="381">
        <v>-1</v>
      </c>
      <c r="G63" s="381">
        <v>0</v>
      </c>
      <c r="H63" s="529">
        <v>0</v>
      </c>
      <c r="I63" s="529">
        <v>0</v>
      </c>
      <c r="J63" s="529">
        <v>0</v>
      </c>
      <c r="K63" s="381">
        <v>0</v>
      </c>
      <c r="L63" s="382">
        <v>0</v>
      </c>
    </row>
    <row r="64" spans="1:12" x14ac:dyDescent="0.25">
      <c r="A64" s="372" t="s">
        <v>172</v>
      </c>
      <c r="B64" s="532">
        <v>4.8419999999999996</v>
      </c>
      <c r="C64" s="533">
        <v>0</v>
      </c>
      <c r="D64" s="533">
        <v>0</v>
      </c>
      <c r="E64" s="533">
        <v>0</v>
      </c>
      <c r="F64" s="391">
        <v>-1</v>
      </c>
      <c r="G64" s="391">
        <v>1E-3</v>
      </c>
      <c r="H64" s="533">
        <v>0</v>
      </c>
      <c r="I64" s="533">
        <v>0</v>
      </c>
      <c r="J64" s="533">
        <v>0</v>
      </c>
      <c r="K64" s="391">
        <v>0</v>
      </c>
      <c r="L64" s="392">
        <v>0</v>
      </c>
    </row>
    <row r="65" spans="1:12" x14ac:dyDescent="0.25">
      <c r="A65" s="362" t="s">
        <v>191</v>
      </c>
      <c r="B65" s="512"/>
      <c r="C65" s="512"/>
      <c r="D65" s="512"/>
      <c r="E65" s="512"/>
      <c r="F65" s="365"/>
      <c r="G65" s="365"/>
      <c r="H65" s="512"/>
      <c r="I65" s="512"/>
      <c r="J65" s="512"/>
      <c r="K65" s="365"/>
      <c r="L65" s="366"/>
    </row>
    <row r="66" spans="1:12" x14ac:dyDescent="0.25">
      <c r="A66" s="367" t="s">
        <v>138</v>
      </c>
      <c r="B66" s="513">
        <v>893.58100000000002</v>
      </c>
      <c r="C66" s="513">
        <v>978.44899999999996</v>
      </c>
      <c r="D66" s="513">
        <v>1002.269</v>
      </c>
      <c r="E66" s="513">
        <v>971.43399999999997</v>
      </c>
      <c r="F66" s="370">
        <v>2.8000000000000001E-2</v>
      </c>
      <c r="G66" s="370">
        <v>0.55100000000000005</v>
      </c>
      <c r="H66" s="513">
        <v>938.39400000000001</v>
      </c>
      <c r="I66" s="513">
        <v>971.11699999999996</v>
      </c>
      <c r="J66" s="513">
        <v>1016.585</v>
      </c>
      <c r="K66" s="370">
        <v>1.4999999999999999E-2</v>
      </c>
      <c r="L66" s="371">
        <v>0.57099999999999995</v>
      </c>
    </row>
    <row r="67" spans="1:12" x14ac:dyDescent="0.25">
      <c r="A67" s="372" t="s">
        <v>192</v>
      </c>
      <c r="B67" s="514">
        <v>893.58100000000002</v>
      </c>
      <c r="C67" s="515">
        <v>978.44899999999996</v>
      </c>
      <c r="D67" s="515">
        <v>1002.269</v>
      </c>
      <c r="E67" s="515">
        <v>971.43399999999997</v>
      </c>
      <c r="F67" s="376">
        <v>2.8000000000000001E-2</v>
      </c>
      <c r="G67" s="376">
        <v>0.55100000000000005</v>
      </c>
      <c r="H67" s="515">
        <v>938.39400000000001</v>
      </c>
      <c r="I67" s="515">
        <v>971.11699999999996</v>
      </c>
      <c r="J67" s="515">
        <v>1016.585</v>
      </c>
      <c r="K67" s="376">
        <v>1.4999999999999999E-2</v>
      </c>
      <c r="L67" s="377">
        <v>0.57099999999999995</v>
      </c>
    </row>
    <row r="68" spans="1:12" x14ac:dyDescent="0.25">
      <c r="A68" s="362" t="s">
        <v>71</v>
      </c>
      <c r="B68" s="512"/>
      <c r="C68" s="512"/>
      <c r="D68" s="512"/>
      <c r="E68" s="512"/>
      <c r="F68" s="365"/>
      <c r="G68" s="365"/>
      <c r="H68" s="512"/>
      <c r="I68" s="512"/>
      <c r="J68" s="512"/>
      <c r="K68" s="365"/>
      <c r="L68" s="366"/>
    </row>
    <row r="69" spans="1:12" x14ac:dyDescent="0.25">
      <c r="A69" s="367" t="s">
        <v>138</v>
      </c>
      <c r="B69" s="513">
        <v>28.277999999999999</v>
      </c>
      <c r="C69" s="513">
        <v>34.896000000000001</v>
      </c>
      <c r="D69" s="513">
        <v>24.081</v>
      </c>
      <c r="E69" s="513">
        <v>0</v>
      </c>
      <c r="F69" s="370">
        <v>-1</v>
      </c>
      <c r="G69" s="370">
        <v>1.2999999999999999E-2</v>
      </c>
      <c r="H69" s="513">
        <v>0</v>
      </c>
      <c r="I69" s="513">
        <v>0</v>
      </c>
      <c r="J69" s="513">
        <v>0</v>
      </c>
      <c r="K69" s="370">
        <v>0</v>
      </c>
      <c r="L69" s="371">
        <v>0</v>
      </c>
    </row>
    <row r="70" spans="1:12" x14ac:dyDescent="0.25">
      <c r="A70" s="372" t="s">
        <v>169</v>
      </c>
      <c r="B70" s="528">
        <v>3.9540000000000002</v>
      </c>
      <c r="C70" s="529">
        <v>2.8519999999999999</v>
      </c>
      <c r="D70" s="529">
        <v>22.881</v>
      </c>
      <c r="E70" s="529">
        <v>0</v>
      </c>
      <c r="F70" s="381">
        <v>-1</v>
      </c>
      <c r="G70" s="381">
        <v>4.0000000000000001E-3</v>
      </c>
      <c r="H70" s="529">
        <v>0</v>
      </c>
      <c r="I70" s="529">
        <v>0</v>
      </c>
      <c r="J70" s="529">
        <v>0</v>
      </c>
      <c r="K70" s="381">
        <v>0</v>
      </c>
      <c r="L70" s="382">
        <v>0</v>
      </c>
    </row>
    <row r="71" spans="1:12" x14ac:dyDescent="0.25">
      <c r="A71" s="372" t="s">
        <v>186</v>
      </c>
      <c r="B71" s="530">
        <v>4</v>
      </c>
      <c r="C71" s="531">
        <v>6.343</v>
      </c>
      <c r="D71" s="531">
        <v>0</v>
      </c>
      <c r="E71" s="531">
        <v>0</v>
      </c>
      <c r="F71" s="386">
        <v>-1</v>
      </c>
      <c r="G71" s="386">
        <v>1E-3</v>
      </c>
      <c r="H71" s="531">
        <v>0</v>
      </c>
      <c r="I71" s="531">
        <v>0</v>
      </c>
      <c r="J71" s="531">
        <v>0</v>
      </c>
      <c r="K71" s="386">
        <v>0</v>
      </c>
      <c r="L71" s="387">
        <v>0</v>
      </c>
    </row>
    <row r="72" spans="1:12" x14ac:dyDescent="0.25">
      <c r="A72" s="372" t="s">
        <v>172</v>
      </c>
      <c r="B72" s="530">
        <v>17.423999999999999</v>
      </c>
      <c r="C72" s="531">
        <v>0</v>
      </c>
      <c r="D72" s="531">
        <v>0</v>
      </c>
      <c r="E72" s="531">
        <v>0</v>
      </c>
      <c r="F72" s="386">
        <v>-1</v>
      </c>
      <c r="G72" s="386">
        <v>2E-3</v>
      </c>
      <c r="H72" s="531">
        <v>0</v>
      </c>
      <c r="I72" s="531">
        <v>0</v>
      </c>
      <c r="J72" s="531">
        <v>0</v>
      </c>
      <c r="K72" s="386">
        <v>0</v>
      </c>
      <c r="L72" s="387">
        <v>0</v>
      </c>
    </row>
    <row r="73" spans="1:12" x14ac:dyDescent="0.25">
      <c r="A73" s="372" t="s">
        <v>175</v>
      </c>
      <c r="B73" s="532">
        <v>2.9</v>
      </c>
      <c r="C73" s="533">
        <v>25.701000000000001</v>
      </c>
      <c r="D73" s="533">
        <v>1.2</v>
      </c>
      <c r="E73" s="533">
        <v>0</v>
      </c>
      <c r="F73" s="391">
        <v>-1</v>
      </c>
      <c r="G73" s="391">
        <v>4.0000000000000001E-3</v>
      </c>
      <c r="H73" s="533">
        <v>0</v>
      </c>
      <c r="I73" s="533">
        <v>0</v>
      </c>
      <c r="J73" s="533">
        <v>0</v>
      </c>
      <c r="K73" s="391">
        <v>0</v>
      </c>
      <c r="L73" s="392">
        <v>0</v>
      </c>
    </row>
    <row r="74" spans="1:12" x14ac:dyDescent="0.25">
      <c r="A74" s="362" t="s">
        <v>69</v>
      </c>
      <c r="B74" s="512"/>
      <c r="C74" s="512"/>
      <c r="D74" s="512"/>
      <c r="E74" s="512"/>
      <c r="F74" s="365"/>
      <c r="G74" s="365"/>
      <c r="H74" s="512"/>
      <c r="I74" s="512"/>
      <c r="J74" s="512"/>
      <c r="K74" s="365"/>
      <c r="L74" s="366"/>
    </row>
    <row r="75" spans="1:12" x14ac:dyDescent="0.25">
      <c r="A75" s="362" t="s">
        <v>69</v>
      </c>
      <c r="B75" s="512"/>
      <c r="C75" s="512"/>
      <c r="D75" s="512"/>
      <c r="E75" s="512"/>
      <c r="F75" s="365"/>
      <c r="G75" s="365"/>
      <c r="H75" s="512"/>
      <c r="I75" s="512"/>
      <c r="J75" s="512"/>
      <c r="K75" s="365"/>
      <c r="L75" s="366"/>
    </row>
    <row r="76" spans="1:12" x14ac:dyDescent="0.25">
      <c r="A76" s="367" t="s">
        <v>138</v>
      </c>
      <c r="B76" s="513">
        <v>0</v>
      </c>
      <c r="C76" s="513">
        <v>8.15</v>
      </c>
      <c r="D76" s="513">
        <v>2.8620000000000001</v>
      </c>
      <c r="E76" s="513">
        <v>0</v>
      </c>
      <c r="F76" s="370">
        <v>0</v>
      </c>
      <c r="G76" s="370">
        <v>2E-3</v>
      </c>
      <c r="H76" s="513">
        <v>0</v>
      </c>
      <c r="I76" s="513">
        <v>0</v>
      </c>
      <c r="J76" s="513">
        <v>0</v>
      </c>
      <c r="K76" s="370">
        <v>0</v>
      </c>
      <c r="L76" s="371">
        <v>0</v>
      </c>
    </row>
    <row r="77" spans="1:12" x14ac:dyDescent="0.25">
      <c r="A77" s="516" t="s">
        <v>169</v>
      </c>
      <c r="B77" s="517">
        <v>0</v>
      </c>
      <c r="C77" s="518">
        <v>8.15</v>
      </c>
      <c r="D77" s="518">
        <v>2.8620000000000001</v>
      </c>
      <c r="E77" s="518">
        <v>0</v>
      </c>
      <c r="F77" s="519">
        <v>0</v>
      </c>
      <c r="G77" s="519">
        <v>2E-3</v>
      </c>
      <c r="H77" s="518">
        <v>0</v>
      </c>
      <c r="I77" s="518">
        <v>0</v>
      </c>
      <c r="J77" s="518">
        <v>0</v>
      </c>
      <c r="K77" s="519">
        <v>0</v>
      </c>
      <c r="L77" s="520">
        <v>0</v>
      </c>
    </row>
    <row r="78" spans="1:12" x14ac:dyDescent="0.25">
      <c r="A78" s="521"/>
      <c r="B78" s="521"/>
      <c r="C78" s="521"/>
      <c r="D78" s="522"/>
      <c r="E78" s="522"/>
      <c r="F78" s="522"/>
      <c r="G78" s="522"/>
      <c r="H78" s="521"/>
      <c r="I78" s="521"/>
      <c r="J78" s="522"/>
      <c r="K78" s="522"/>
      <c r="L78" s="522"/>
    </row>
    <row r="79" spans="1:12" x14ac:dyDescent="0.25">
      <c r="A79" s="521"/>
      <c r="B79" s="521"/>
      <c r="C79" s="521"/>
      <c r="D79" s="522"/>
      <c r="E79" s="522"/>
      <c r="F79" s="522"/>
      <c r="G79" s="522"/>
      <c r="H79" s="521"/>
      <c r="I79" s="521"/>
      <c r="J79" s="522"/>
      <c r="K79" s="522"/>
      <c r="L79" s="52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E11FB-E8EA-47A1-8065-75AA06CA1795}">
  <sheetPr codeName="Sheet15"/>
  <dimension ref="A1:I11"/>
  <sheetViews>
    <sheetView showGridLines="0" workbookViewId="0">
      <selection activeCell="A4" sqref="A4:B4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24</v>
      </c>
    </row>
    <row r="3" spans="1:9" x14ac:dyDescent="0.25">
      <c r="A3" s="49" t="s">
        <v>298</v>
      </c>
      <c r="B3" s="49"/>
      <c r="C3" s="49"/>
      <c r="D3" s="49"/>
      <c r="E3" s="49"/>
      <c r="F3" s="49"/>
      <c r="G3" s="49"/>
      <c r="H3" s="49"/>
      <c r="I3" s="49"/>
    </row>
    <row r="4" spans="1:9" ht="28.5" x14ac:dyDescent="0.25">
      <c r="A4" s="613" t="s">
        <v>136</v>
      </c>
      <c r="B4" s="614"/>
      <c r="C4" s="543" t="s">
        <v>40</v>
      </c>
      <c r="D4" s="544"/>
      <c r="E4" s="545"/>
      <c r="F4" s="546" t="s">
        <v>246</v>
      </c>
      <c r="G4" s="615" t="s">
        <v>91</v>
      </c>
      <c r="H4" s="616"/>
      <c r="I4" s="616"/>
    </row>
    <row r="5" spans="1:9" x14ac:dyDescent="0.25">
      <c r="A5" s="277"/>
      <c r="B5" s="539"/>
      <c r="C5" s="547" t="s">
        <v>26</v>
      </c>
      <c r="D5" s="548" t="s">
        <v>27</v>
      </c>
      <c r="E5" s="548" t="s">
        <v>28</v>
      </c>
      <c r="F5" s="549" t="s">
        <v>29</v>
      </c>
      <c r="G5" s="548" t="s">
        <v>30</v>
      </c>
      <c r="H5" s="548" t="s">
        <v>13</v>
      </c>
      <c r="I5" s="548" t="s">
        <v>14</v>
      </c>
    </row>
    <row r="6" spans="1:9" x14ac:dyDescent="0.25">
      <c r="A6" s="540" t="s">
        <v>244</v>
      </c>
      <c r="B6" s="541"/>
      <c r="C6" s="550">
        <v>0</v>
      </c>
      <c r="D6" s="551">
        <v>0</v>
      </c>
      <c r="E6" s="551">
        <v>0</v>
      </c>
      <c r="F6" s="552">
        <v>0</v>
      </c>
      <c r="G6" s="551">
        <v>0</v>
      </c>
      <c r="H6" s="551">
        <v>0</v>
      </c>
      <c r="I6" s="551">
        <v>0</v>
      </c>
    </row>
    <row r="7" spans="1:9" x14ac:dyDescent="0.25">
      <c r="A7" s="540" t="s">
        <v>245</v>
      </c>
      <c r="B7" s="542"/>
      <c r="C7" s="550">
        <v>0</v>
      </c>
      <c r="D7" s="551">
        <v>0</v>
      </c>
      <c r="E7" s="553">
        <v>0</v>
      </c>
      <c r="F7" s="552">
        <v>0</v>
      </c>
      <c r="G7" s="550">
        <v>0</v>
      </c>
      <c r="H7" s="551">
        <v>0</v>
      </c>
      <c r="I7" s="551">
        <v>0</v>
      </c>
    </row>
    <row r="8" spans="1:9" x14ac:dyDescent="0.25">
      <c r="A8" s="540" t="s">
        <v>247</v>
      </c>
      <c r="B8" s="540"/>
      <c r="C8" s="554">
        <v>477.65499999999997</v>
      </c>
      <c r="D8" s="555">
        <v>1366.192</v>
      </c>
      <c r="E8" s="556">
        <v>1095.2159999999999</v>
      </c>
      <c r="F8" s="557">
        <v>1258.5899999999999</v>
      </c>
      <c r="G8" s="554">
        <v>1320.242</v>
      </c>
      <c r="H8" s="555">
        <v>1470.154</v>
      </c>
      <c r="I8" s="555">
        <v>1541.289</v>
      </c>
    </row>
    <row r="9" spans="1:9" x14ac:dyDescent="0.25">
      <c r="A9" s="558"/>
      <c r="B9" s="542" t="s">
        <v>176</v>
      </c>
      <c r="C9" s="133">
        <v>477.65499999999997</v>
      </c>
      <c r="D9" s="134">
        <v>1366.192</v>
      </c>
      <c r="E9" s="213">
        <v>1095.2159999999999</v>
      </c>
      <c r="F9" s="135">
        <v>1258.5899999999999</v>
      </c>
      <c r="G9" s="133">
        <v>1320.242</v>
      </c>
      <c r="H9" s="134">
        <v>1470.154</v>
      </c>
      <c r="I9" s="134">
        <v>1541.289</v>
      </c>
    </row>
    <row r="10" spans="1:9" x14ac:dyDescent="0.25">
      <c r="A10" s="540" t="s">
        <v>248</v>
      </c>
      <c r="B10" s="540"/>
      <c r="C10" s="554">
        <v>477.65499999999997</v>
      </c>
      <c r="D10" s="555">
        <v>1366.192</v>
      </c>
      <c r="E10" s="556">
        <v>1095.2159999999999</v>
      </c>
      <c r="F10" s="557">
        <v>1258.5899999999999</v>
      </c>
      <c r="G10" s="554">
        <v>1320.242</v>
      </c>
      <c r="H10" s="555">
        <v>1470.154</v>
      </c>
      <c r="I10" s="555">
        <v>1541.289</v>
      </c>
    </row>
    <row r="11" spans="1:9" x14ac:dyDescent="0.25">
      <c r="A11" s="542" t="s">
        <v>249</v>
      </c>
      <c r="B11" s="542"/>
      <c r="C11" s="133">
        <v>477.65499999999997</v>
      </c>
      <c r="D11" s="134">
        <v>1366.192</v>
      </c>
      <c r="E11" s="213">
        <v>1095.2159999999999</v>
      </c>
      <c r="F11" s="135">
        <v>1258.5899999999999</v>
      </c>
      <c r="G11" s="133">
        <v>1320.242</v>
      </c>
      <c r="H11" s="134">
        <v>1470.154</v>
      </c>
      <c r="I11" s="134">
        <v>1541.289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4439-3CEF-44AF-B71C-8A120C2E3DCB}">
  <dimension ref="A1:AC80"/>
  <sheetViews>
    <sheetView showGridLines="0" workbookViewId="0">
      <selection activeCell="F4" sqref="F4"/>
    </sheetView>
  </sheetViews>
  <sheetFormatPr defaultRowHeight="15" x14ac:dyDescent="0.25"/>
  <cols>
    <col min="1" max="1" width="11.5703125" customWidth="1"/>
    <col min="2" max="9" width="13.140625" customWidth="1"/>
    <col min="10" max="12" width="9.28515625" style="574" customWidth="1"/>
    <col min="13" max="13" width="11.28515625" style="574" bestFit="1" customWidth="1"/>
    <col min="14" max="19" width="9.28515625" style="574" customWidth="1"/>
    <col min="29" max="29" width="9.28515625" hidden="1" customWidth="1"/>
  </cols>
  <sheetData>
    <row r="1" spans="1:29" ht="18.75" x14ac:dyDescent="0.3">
      <c r="A1" s="40" t="s">
        <v>24</v>
      </c>
    </row>
    <row r="2" spans="1:29" x14ac:dyDescent="0.25">
      <c r="AC2" t="str">
        <f>IF(FIND(":",A1,1)=7,MID(A1,6,1),MID(A1,6,2))</f>
        <v>35</v>
      </c>
    </row>
    <row r="3" spans="1:29" s="577" customFormat="1" ht="9" x14ac:dyDescent="0.15">
      <c r="A3" s="575" t="s">
        <v>269</v>
      </c>
      <c r="B3" s="575"/>
      <c r="C3" s="575"/>
      <c r="D3" s="575"/>
      <c r="E3" s="575"/>
      <c r="F3" s="575"/>
      <c r="G3" s="575"/>
      <c r="H3" s="575"/>
      <c r="I3" s="575"/>
      <c r="J3" s="576"/>
      <c r="K3" s="576"/>
      <c r="L3" s="576"/>
      <c r="M3" s="576"/>
      <c r="N3" s="576"/>
      <c r="O3" s="576"/>
      <c r="P3" s="576"/>
      <c r="Q3" s="576"/>
      <c r="R3" s="576"/>
      <c r="S3" s="576"/>
    </row>
    <row r="4" spans="1:29" s="578" customFormat="1" ht="27" x14ac:dyDescent="0.25">
      <c r="A4" s="617" t="s">
        <v>270</v>
      </c>
      <c r="B4" s="617" t="s">
        <v>271</v>
      </c>
      <c r="C4" s="617" t="s">
        <v>272</v>
      </c>
      <c r="D4" s="617" t="s">
        <v>25</v>
      </c>
      <c r="E4" s="617" t="s">
        <v>273</v>
      </c>
      <c r="F4" s="617" t="s">
        <v>274</v>
      </c>
      <c r="G4" s="617" t="s">
        <v>275</v>
      </c>
      <c r="H4" s="617" t="s">
        <v>276</v>
      </c>
      <c r="I4" s="617" t="s">
        <v>277</v>
      </c>
      <c r="J4" s="618" t="s">
        <v>26</v>
      </c>
      <c r="K4" s="618" t="s">
        <v>27</v>
      </c>
      <c r="L4" s="618" t="s">
        <v>28</v>
      </c>
      <c r="M4" s="618" t="s">
        <v>278</v>
      </c>
      <c r="N4" s="618" t="s">
        <v>30</v>
      </c>
      <c r="O4" s="618" t="s">
        <v>13</v>
      </c>
      <c r="P4" s="618" t="s">
        <v>14</v>
      </c>
    </row>
    <row r="5" spans="1:29" s="578" customFormat="1" ht="18" x14ac:dyDescent="0.25">
      <c r="A5" s="619" t="s">
        <v>247</v>
      </c>
      <c r="B5" s="619" t="s">
        <v>280</v>
      </c>
      <c r="C5" s="619" t="s">
        <v>122</v>
      </c>
      <c r="D5" s="619" t="s">
        <v>8</v>
      </c>
      <c r="E5" s="619" t="s">
        <v>281</v>
      </c>
      <c r="F5" s="619" t="s">
        <v>282</v>
      </c>
      <c r="G5" s="619" t="s">
        <v>283</v>
      </c>
      <c r="H5" s="619" t="s">
        <v>244</v>
      </c>
      <c r="I5" s="619" t="s">
        <v>284</v>
      </c>
      <c r="J5" s="620">
        <v>0</v>
      </c>
      <c r="K5" s="620">
        <v>81199</v>
      </c>
      <c r="L5" s="620">
        <v>0</v>
      </c>
      <c r="M5" s="620">
        <v>89895</v>
      </c>
      <c r="N5" s="620">
        <v>95109</v>
      </c>
      <c r="O5" s="620">
        <v>100625</v>
      </c>
      <c r="P5" s="620">
        <v>105656</v>
      </c>
    </row>
    <row r="6" spans="1:29" s="578" customFormat="1" ht="27" x14ac:dyDescent="0.25">
      <c r="A6" s="621" t="s">
        <v>247</v>
      </c>
      <c r="B6" s="621" t="s">
        <v>280</v>
      </c>
      <c r="C6" s="621" t="s">
        <v>122</v>
      </c>
      <c r="D6" s="621" t="s">
        <v>8</v>
      </c>
      <c r="E6" s="621" t="s">
        <v>285</v>
      </c>
      <c r="F6" s="621" t="s">
        <v>286</v>
      </c>
      <c r="G6" s="621" t="s">
        <v>287</v>
      </c>
      <c r="H6" s="621" t="s">
        <v>244</v>
      </c>
      <c r="I6" s="621" t="s">
        <v>279</v>
      </c>
      <c r="J6" s="622">
        <v>0</v>
      </c>
      <c r="K6" s="622">
        <v>29698</v>
      </c>
      <c r="L6" s="622">
        <v>0</v>
      </c>
      <c r="M6" s="622">
        <v>0</v>
      </c>
      <c r="N6" s="622">
        <v>0</v>
      </c>
      <c r="O6" s="622">
        <v>0</v>
      </c>
      <c r="P6" s="622">
        <v>0</v>
      </c>
      <c r="Q6" s="579"/>
      <c r="R6" s="579"/>
      <c r="S6" s="579"/>
    </row>
    <row r="7" spans="1:29" s="578" customFormat="1" ht="45" x14ac:dyDescent="0.25">
      <c r="A7" s="621" t="s">
        <v>247</v>
      </c>
      <c r="B7" s="621" t="s">
        <v>280</v>
      </c>
      <c r="C7" s="621" t="s">
        <v>122</v>
      </c>
      <c r="D7" s="621" t="s">
        <v>264</v>
      </c>
      <c r="E7" s="621" t="s">
        <v>288</v>
      </c>
      <c r="F7" s="621" t="s">
        <v>289</v>
      </c>
      <c r="G7" s="621" t="s">
        <v>290</v>
      </c>
      <c r="H7" s="621" t="s">
        <v>244</v>
      </c>
      <c r="I7" s="621" t="s">
        <v>284</v>
      </c>
      <c r="J7" s="622">
        <v>0</v>
      </c>
      <c r="K7" s="622">
        <v>237121</v>
      </c>
      <c r="L7" s="622">
        <v>0</v>
      </c>
      <c r="M7" s="622">
        <v>301888</v>
      </c>
      <c r="N7" s="622">
        <v>319398</v>
      </c>
      <c r="O7" s="622">
        <v>337923</v>
      </c>
      <c r="P7" s="622">
        <v>354819</v>
      </c>
      <c r="Q7" s="579"/>
      <c r="R7" s="579"/>
      <c r="S7" s="579"/>
    </row>
    <row r="8" spans="1:29" s="578" customFormat="1" ht="18" x14ac:dyDescent="0.25">
      <c r="A8" s="621" t="s">
        <v>247</v>
      </c>
      <c r="B8" s="621" t="s">
        <v>280</v>
      </c>
      <c r="C8" s="621" t="s">
        <v>122</v>
      </c>
      <c r="D8" s="621" t="s">
        <v>8</v>
      </c>
      <c r="E8" s="621" t="s">
        <v>291</v>
      </c>
      <c r="F8" s="621" t="s">
        <v>292</v>
      </c>
      <c r="G8" s="621" t="s">
        <v>293</v>
      </c>
      <c r="H8" s="621" t="s">
        <v>244</v>
      </c>
      <c r="I8" s="621" t="s">
        <v>294</v>
      </c>
      <c r="J8" s="622">
        <v>0</v>
      </c>
      <c r="K8" s="622">
        <v>0</v>
      </c>
      <c r="L8" s="622">
        <v>0</v>
      </c>
      <c r="M8" s="622">
        <v>0</v>
      </c>
      <c r="N8" s="622">
        <v>0</v>
      </c>
      <c r="O8" s="622">
        <v>0</v>
      </c>
      <c r="P8" s="622">
        <v>0</v>
      </c>
      <c r="Q8" s="579"/>
      <c r="R8" s="579"/>
      <c r="S8" s="579"/>
    </row>
    <row r="9" spans="1:29" s="578" customFormat="1" ht="27" x14ac:dyDescent="0.25">
      <c r="A9" s="623" t="s">
        <v>247</v>
      </c>
      <c r="B9" s="623" t="s">
        <v>280</v>
      </c>
      <c r="C9" s="623" t="s">
        <v>122</v>
      </c>
      <c r="D9" s="623" t="s">
        <v>264</v>
      </c>
      <c r="E9" s="623" t="s">
        <v>295</v>
      </c>
      <c r="F9" s="623" t="s">
        <v>296</v>
      </c>
      <c r="G9" s="623" t="s">
        <v>297</v>
      </c>
      <c r="H9" s="623" t="s">
        <v>244</v>
      </c>
      <c r="I9" s="623" t="s">
        <v>284</v>
      </c>
      <c r="J9" s="624">
        <v>477655</v>
      </c>
      <c r="K9" s="624">
        <v>1018174</v>
      </c>
      <c r="L9" s="624">
        <v>1095216</v>
      </c>
      <c r="M9" s="624">
        <v>866807</v>
      </c>
      <c r="N9" s="624">
        <v>905735</v>
      </c>
      <c r="O9" s="624">
        <v>1031606</v>
      </c>
      <c r="P9" s="624">
        <v>1080814</v>
      </c>
      <c r="Q9" s="579"/>
      <c r="R9" s="579"/>
      <c r="S9" s="579"/>
    </row>
    <row r="10" spans="1:29" s="578" customFormat="1" ht="9" x14ac:dyDescent="0.25">
      <c r="J10" s="579"/>
      <c r="K10" s="579"/>
      <c r="L10" s="579"/>
      <c r="M10" s="579"/>
      <c r="N10" s="579"/>
      <c r="O10" s="579"/>
      <c r="P10" s="579"/>
      <c r="Q10" s="579"/>
      <c r="R10" s="579"/>
      <c r="S10" s="579"/>
    </row>
    <row r="11" spans="1:29" s="578" customFormat="1" ht="9" x14ac:dyDescent="0.25">
      <c r="J11" s="579"/>
      <c r="K11" s="579"/>
      <c r="L11" s="579"/>
      <c r="M11" s="579"/>
      <c r="N11" s="579"/>
      <c r="O11" s="579"/>
      <c r="P11" s="579"/>
      <c r="Q11" s="579"/>
      <c r="R11" s="579"/>
      <c r="S11" s="579"/>
    </row>
    <row r="12" spans="1:29" s="578" customFormat="1" ht="9" x14ac:dyDescent="0.25">
      <c r="J12" s="579"/>
      <c r="K12" s="579"/>
      <c r="L12" s="579"/>
      <c r="M12" s="579"/>
      <c r="N12" s="579"/>
      <c r="O12" s="579"/>
      <c r="P12" s="579"/>
      <c r="Q12" s="579"/>
      <c r="R12" s="579"/>
      <c r="S12" s="579"/>
    </row>
    <row r="13" spans="1:29" s="578" customFormat="1" ht="9" x14ac:dyDescent="0.25">
      <c r="J13" s="579"/>
      <c r="K13" s="579"/>
      <c r="L13" s="579"/>
      <c r="M13" s="579"/>
      <c r="N13" s="579"/>
      <c r="O13" s="579"/>
      <c r="P13" s="579"/>
      <c r="Q13" s="579"/>
      <c r="R13" s="579"/>
      <c r="S13" s="579"/>
    </row>
    <row r="14" spans="1:29" s="578" customFormat="1" ht="9" x14ac:dyDescent="0.25">
      <c r="J14" s="579"/>
      <c r="K14" s="579"/>
      <c r="L14" s="579"/>
      <c r="M14" s="579"/>
      <c r="N14" s="579"/>
      <c r="O14" s="579"/>
      <c r="P14" s="579"/>
      <c r="Q14" s="579"/>
      <c r="R14" s="579"/>
      <c r="S14" s="579"/>
    </row>
    <row r="15" spans="1:29" s="578" customFormat="1" ht="9" x14ac:dyDescent="0.25">
      <c r="J15" s="579"/>
      <c r="K15" s="579"/>
      <c r="L15" s="579"/>
      <c r="M15" s="579"/>
      <c r="N15" s="579"/>
      <c r="O15" s="579"/>
      <c r="P15" s="579"/>
      <c r="Q15" s="579"/>
      <c r="R15" s="579"/>
      <c r="S15" s="579"/>
    </row>
    <row r="16" spans="1:29" s="578" customFormat="1" ht="9" x14ac:dyDescent="0.25">
      <c r="J16" s="579"/>
      <c r="K16" s="579"/>
      <c r="L16" s="579"/>
      <c r="M16" s="579"/>
      <c r="N16" s="579"/>
      <c r="O16" s="579"/>
      <c r="P16" s="579"/>
      <c r="Q16" s="579"/>
      <c r="R16" s="579"/>
      <c r="S16" s="579"/>
    </row>
    <row r="17" spans="1:19" s="577" customFormat="1" ht="9" x14ac:dyDescent="0.15">
      <c r="A17" s="578"/>
      <c r="B17" s="578"/>
      <c r="C17" s="578"/>
      <c r="D17" s="578"/>
      <c r="E17" s="578"/>
      <c r="F17" s="578"/>
      <c r="G17" s="578"/>
      <c r="H17" s="578"/>
      <c r="I17" s="578"/>
      <c r="J17" s="579"/>
      <c r="K17" s="579"/>
      <c r="L17" s="579"/>
      <c r="M17" s="579"/>
      <c r="N17" s="579"/>
      <c r="O17" s="579"/>
      <c r="P17" s="579"/>
      <c r="Q17" s="576"/>
      <c r="R17" s="576"/>
      <c r="S17" s="576"/>
    </row>
    <row r="18" spans="1:19" x14ac:dyDescent="0.25">
      <c r="A18" s="578"/>
      <c r="B18" s="578"/>
      <c r="C18" s="578"/>
      <c r="D18" s="578"/>
      <c r="E18" s="578"/>
      <c r="F18" s="578"/>
      <c r="G18" s="578"/>
      <c r="H18" s="578"/>
      <c r="I18" s="578"/>
      <c r="J18" s="579"/>
      <c r="K18" s="579"/>
      <c r="L18" s="579"/>
      <c r="M18" s="579"/>
      <c r="N18" s="579"/>
      <c r="O18" s="579"/>
      <c r="P18" s="579"/>
      <c r="Q18" s="576"/>
      <c r="R18" s="576"/>
      <c r="S18" s="576"/>
    </row>
    <row r="19" spans="1:19" x14ac:dyDescent="0.25">
      <c r="A19" s="578"/>
      <c r="B19" s="578"/>
      <c r="C19" s="578"/>
      <c r="D19" s="578"/>
      <c r="E19" s="578"/>
      <c r="F19" s="578"/>
      <c r="G19" s="578"/>
      <c r="H19" s="578"/>
      <c r="I19" s="578"/>
      <c r="J19" s="579"/>
      <c r="K19" s="579"/>
      <c r="L19" s="579"/>
      <c r="M19" s="579"/>
      <c r="N19" s="579"/>
      <c r="O19" s="579"/>
      <c r="P19" s="579"/>
      <c r="Q19" s="576"/>
      <c r="R19" s="576"/>
      <c r="S19" s="576"/>
    </row>
    <row r="20" spans="1:19" x14ac:dyDescent="0.25">
      <c r="A20" s="578"/>
      <c r="B20" s="578"/>
      <c r="C20" s="578"/>
      <c r="D20" s="578"/>
      <c r="E20" s="578"/>
      <c r="F20" s="578"/>
      <c r="G20" s="578"/>
      <c r="H20" s="578"/>
      <c r="I20" s="578"/>
      <c r="J20" s="579"/>
      <c r="K20" s="579"/>
      <c r="L20" s="579"/>
      <c r="M20" s="579"/>
      <c r="N20" s="579"/>
      <c r="O20" s="579"/>
      <c r="P20" s="579"/>
      <c r="Q20" s="576"/>
      <c r="R20" s="576"/>
      <c r="S20" s="576"/>
    </row>
    <row r="21" spans="1:19" x14ac:dyDescent="0.25">
      <c r="A21" s="577"/>
      <c r="B21" s="577"/>
      <c r="C21" s="577"/>
      <c r="D21" s="577"/>
      <c r="E21" s="577"/>
      <c r="F21" s="577"/>
      <c r="G21" s="577"/>
      <c r="H21" s="577"/>
      <c r="I21" s="577"/>
      <c r="J21" s="576"/>
      <c r="K21" s="576"/>
      <c r="L21" s="576"/>
      <c r="M21" s="576"/>
      <c r="N21" s="576"/>
      <c r="O21" s="576"/>
      <c r="P21" s="576"/>
      <c r="Q21" s="576"/>
      <c r="R21" s="576"/>
      <c r="S21" s="576"/>
    </row>
    <row r="22" spans="1:19" x14ac:dyDescent="0.25">
      <c r="A22" s="577"/>
      <c r="B22" s="577"/>
      <c r="C22" s="577"/>
      <c r="D22" s="577"/>
      <c r="E22" s="577"/>
      <c r="F22" s="577"/>
      <c r="G22" s="577"/>
      <c r="H22" s="577"/>
      <c r="I22" s="577"/>
      <c r="J22" s="576"/>
      <c r="K22" s="576"/>
      <c r="L22" s="576"/>
      <c r="M22" s="576"/>
      <c r="N22" s="576"/>
      <c r="O22" s="576"/>
      <c r="P22" s="576"/>
      <c r="Q22" s="576"/>
      <c r="R22" s="576"/>
      <c r="S22" s="576"/>
    </row>
    <row r="23" spans="1:19" x14ac:dyDescent="0.25">
      <c r="A23" s="577"/>
      <c r="B23" s="577"/>
      <c r="C23" s="577"/>
      <c r="D23" s="577"/>
      <c r="E23" s="577"/>
      <c r="F23" s="577"/>
      <c r="G23" s="577"/>
      <c r="H23" s="577"/>
      <c r="I23" s="577"/>
      <c r="J23" s="576"/>
      <c r="K23" s="576"/>
      <c r="L23" s="576"/>
      <c r="M23" s="576"/>
      <c r="N23" s="576"/>
      <c r="O23" s="576"/>
      <c r="P23" s="576"/>
      <c r="Q23" s="576"/>
      <c r="R23" s="576"/>
      <c r="S23" s="576"/>
    </row>
    <row r="24" spans="1:19" x14ac:dyDescent="0.25">
      <c r="A24" s="577"/>
      <c r="B24" s="577"/>
      <c r="C24" s="577"/>
      <c r="D24" s="577"/>
      <c r="E24" s="577"/>
      <c r="F24" s="577"/>
      <c r="G24" s="577"/>
      <c r="H24" s="577"/>
      <c r="I24" s="577"/>
      <c r="J24" s="576"/>
      <c r="K24" s="576"/>
      <c r="L24" s="576"/>
      <c r="M24" s="576"/>
      <c r="N24" s="576"/>
      <c r="O24" s="576"/>
      <c r="P24" s="576"/>
      <c r="Q24" s="576"/>
      <c r="R24" s="576"/>
      <c r="S24" s="576"/>
    </row>
    <row r="25" spans="1:19" x14ac:dyDescent="0.25">
      <c r="A25" s="577"/>
      <c r="B25" s="577"/>
      <c r="C25" s="577"/>
      <c r="D25" s="577"/>
      <c r="E25" s="577"/>
      <c r="F25" s="577"/>
      <c r="G25" s="577"/>
      <c r="H25" s="577"/>
      <c r="I25" s="577"/>
      <c r="J25" s="576"/>
      <c r="K25" s="576"/>
      <c r="L25" s="576"/>
      <c r="M25" s="576"/>
      <c r="N25" s="576"/>
      <c r="O25" s="576"/>
      <c r="P25" s="576"/>
      <c r="Q25" s="576"/>
      <c r="R25" s="576"/>
      <c r="S25" s="576"/>
    </row>
    <row r="26" spans="1:19" x14ac:dyDescent="0.25">
      <c r="A26" s="577"/>
      <c r="B26" s="577"/>
      <c r="C26" s="577"/>
      <c r="D26" s="577"/>
      <c r="E26" s="577"/>
      <c r="F26" s="577"/>
      <c r="G26" s="577"/>
      <c r="H26" s="577"/>
      <c r="I26" s="577"/>
      <c r="J26" s="576"/>
      <c r="K26" s="576"/>
      <c r="L26" s="576"/>
      <c r="M26" s="576"/>
      <c r="N26" s="576"/>
      <c r="O26" s="576"/>
      <c r="P26" s="576"/>
      <c r="Q26" s="576"/>
      <c r="R26" s="576"/>
      <c r="S26" s="576"/>
    </row>
    <row r="27" spans="1:19" x14ac:dyDescent="0.25">
      <c r="A27" s="577"/>
      <c r="B27" s="577"/>
      <c r="C27" s="577"/>
      <c r="D27" s="577"/>
      <c r="E27" s="577"/>
      <c r="F27" s="577"/>
      <c r="G27" s="577"/>
      <c r="H27" s="577"/>
      <c r="I27" s="577"/>
      <c r="J27" s="576"/>
      <c r="K27" s="576"/>
      <c r="L27" s="576"/>
      <c r="M27" s="576"/>
      <c r="N27" s="576"/>
      <c r="O27" s="576"/>
      <c r="P27" s="576"/>
      <c r="Q27" s="576"/>
      <c r="R27" s="576"/>
      <c r="S27" s="576"/>
    </row>
    <row r="28" spans="1:19" x14ac:dyDescent="0.25">
      <c r="A28" s="577"/>
      <c r="B28" s="577"/>
      <c r="C28" s="577"/>
      <c r="D28" s="577"/>
      <c r="E28" s="577"/>
      <c r="F28" s="577"/>
      <c r="G28" s="577"/>
      <c r="H28" s="577"/>
      <c r="I28" s="577"/>
      <c r="J28" s="576"/>
      <c r="K28" s="576"/>
      <c r="L28" s="576"/>
      <c r="M28" s="576"/>
      <c r="N28" s="576"/>
      <c r="O28" s="576"/>
      <c r="P28" s="576"/>
      <c r="Q28" s="576"/>
      <c r="R28" s="576"/>
      <c r="S28" s="576"/>
    </row>
    <row r="29" spans="1:19" x14ac:dyDescent="0.25">
      <c r="A29" s="577"/>
      <c r="B29" s="577"/>
      <c r="C29" s="577"/>
      <c r="D29" s="577"/>
      <c r="E29" s="577"/>
      <c r="F29" s="577"/>
      <c r="G29" s="577"/>
      <c r="H29" s="577"/>
      <c r="I29" s="577"/>
      <c r="J29" s="576"/>
      <c r="K29" s="576"/>
      <c r="L29" s="576"/>
      <c r="M29" s="576"/>
      <c r="N29" s="576"/>
      <c r="O29" s="576"/>
      <c r="P29" s="576"/>
      <c r="Q29" s="576"/>
      <c r="R29" s="576"/>
      <c r="S29" s="576"/>
    </row>
    <row r="30" spans="1:19" x14ac:dyDescent="0.25">
      <c r="A30" s="577"/>
      <c r="B30" s="577"/>
      <c r="C30" s="577"/>
      <c r="D30" s="577"/>
      <c r="E30" s="577"/>
      <c r="F30" s="577"/>
      <c r="G30" s="577"/>
      <c r="H30" s="577"/>
      <c r="I30" s="577"/>
      <c r="J30" s="576"/>
      <c r="K30" s="576"/>
      <c r="L30" s="576"/>
      <c r="M30" s="576"/>
      <c r="N30" s="576"/>
      <c r="O30" s="576"/>
      <c r="P30" s="576"/>
      <c r="Q30" s="576"/>
      <c r="R30" s="576"/>
      <c r="S30" s="576"/>
    </row>
    <row r="31" spans="1:19" x14ac:dyDescent="0.25">
      <c r="A31" s="577"/>
      <c r="B31" s="577"/>
      <c r="C31" s="577"/>
      <c r="D31" s="577"/>
      <c r="E31" s="577"/>
      <c r="F31" s="577"/>
      <c r="G31" s="577"/>
      <c r="H31" s="577"/>
      <c r="I31" s="577"/>
      <c r="J31" s="576"/>
      <c r="K31" s="576"/>
      <c r="L31" s="576"/>
      <c r="M31" s="576"/>
      <c r="N31" s="576"/>
      <c r="O31" s="576"/>
      <c r="P31" s="576"/>
      <c r="Q31" s="576"/>
      <c r="R31" s="576"/>
      <c r="S31" s="576"/>
    </row>
    <row r="32" spans="1:19" x14ac:dyDescent="0.25">
      <c r="A32" s="577"/>
      <c r="B32" s="577"/>
      <c r="C32" s="577"/>
      <c r="D32" s="577"/>
      <c r="E32" s="577"/>
      <c r="F32" s="577"/>
      <c r="G32" s="577"/>
      <c r="H32" s="577"/>
      <c r="I32" s="577"/>
      <c r="J32" s="576"/>
      <c r="K32" s="576"/>
      <c r="L32" s="576"/>
      <c r="M32" s="576"/>
      <c r="N32" s="576"/>
      <c r="O32" s="576"/>
      <c r="P32" s="576"/>
      <c r="Q32" s="576"/>
      <c r="R32" s="576"/>
      <c r="S32" s="576"/>
    </row>
    <row r="33" spans="1:19" x14ac:dyDescent="0.25">
      <c r="A33" s="577"/>
      <c r="B33" s="577"/>
      <c r="C33" s="577"/>
      <c r="D33" s="577"/>
      <c r="E33" s="577"/>
      <c r="F33" s="577"/>
      <c r="G33" s="577"/>
      <c r="H33" s="577"/>
      <c r="I33" s="577"/>
      <c r="J33" s="576"/>
      <c r="K33" s="576"/>
      <c r="L33" s="576"/>
      <c r="M33" s="576"/>
      <c r="N33" s="576"/>
      <c r="O33" s="576"/>
      <c r="P33" s="576"/>
      <c r="Q33" s="576"/>
      <c r="R33" s="576"/>
      <c r="S33" s="576"/>
    </row>
    <row r="34" spans="1:19" x14ac:dyDescent="0.25">
      <c r="A34" s="577"/>
      <c r="B34" s="577"/>
      <c r="C34" s="577"/>
      <c r="D34" s="577"/>
      <c r="E34" s="577"/>
      <c r="F34" s="577"/>
      <c r="G34" s="577"/>
      <c r="H34" s="577"/>
      <c r="I34" s="577"/>
      <c r="J34" s="576"/>
      <c r="K34" s="576"/>
      <c r="L34" s="576"/>
      <c r="M34" s="576"/>
      <c r="N34" s="576"/>
      <c r="O34" s="576"/>
      <c r="P34" s="576"/>
      <c r="Q34" s="576"/>
      <c r="R34" s="576"/>
      <c r="S34" s="576"/>
    </row>
    <row r="35" spans="1:19" x14ac:dyDescent="0.25">
      <c r="A35" s="577"/>
      <c r="B35" s="577"/>
      <c r="C35" s="577"/>
      <c r="D35" s="577"/>
      <c r="E35" s="577"/>
      <c r="F35" s="577"/>
      <c r="G35" s="577"/>
      <c r="H35" s="577"/>
      <c r="I35" s="577"/>
      <c r="J35" s="576"/>
      <c r="K35" s="576"/>
      <c r="L35" s="576"/>
      <c r="M35" s="576"/>
      <c r="N35" s="576"/>
      <c r="O35" s="576"/>
      <c r="P35" s="576"/>
      <c r="Q35" s="576"/>
      <c r="R35" s="576"/>
      <c r="S35" s="576"/>
    </row>
    <row r="36" spans="1:19" x14ac:dyDescent="0.25">
      <c r="A36" s="577"/>
      <c r="B36" s="577"/>
      <c r="C36" s="577"/>
      <c r="D36" s="577"/>
      <c r="E36" s="577"/>
      <c r="F36" s="577"/>
      <c r="G36" s="577"/>
      <c r="H36" s="577"/>
      <c r="I36" s="577"/>
      <c r="J36" s="576"/>
      <c r="K36" s="576"/>
      <c r="L36" s="576"/>
      <c r="M36" s="576"/>
      <c r="N36" s="576"/>
      <c r="O36" s="576"/>
      <c r="P36" s="576"/>
      <c r="Q36" s="576"/>
      <c r="R36" s="576"/>
      <c r="S36" s="576"/>
    </row>
    <row r="37" spans="1:19" x14ac:dyDescent="0.25">
      <c r="A37" s="577"/>
      <c r="B37" s="577"/>
      <c r="C37" s="577"/>
      <c r="D37" s="577"/>
      <c r="E37" s="577"/>
      <c r="F37" s="577"/>
      <c r="G37" s="577"/>
      <c r="H37" s="577"/>
      <c r="I37" s="577"/>
      <c r="J37" s="576"/>
      <c r="K37" s="576"/>
      <c r="L37" s="576"/>
      <c r="M37" s="576"/>
      <c r="N37" s="576"/>
      <c r="O37" s="576"/>
      <c r="P37" s="576"/>
      <c r="Q37" s="576"/>
      <c r="R37" s="576"/>
      <c r="S37" s="576"/>
    </row>
    <row r="38" spans="1:19" x14ac:dyDescent="0.25">
      <c r="A38" s="577"/>
      <c r="B38" s="577"/>
      <c r="C38" s="577"/>
      <c r="D38" s="577"/>
      <c r="E38" s="577"/>
      <c r="F38" s="577"/>
      <c r="G38" s="577"/>
      <c r="H38" s="577"/>
      <c r="I38" s="577"/>
      <c r="J38" s="576"/>
      <c r="K38" s="576"/>
      <c r="L38" s="576"/>
      <c r="M38" s="576"/>
      <c r="N38" s="576"/>
      <c r="O38" s="576"/>
      <c r="P38" s="576"/>
      <c r="Q38" s="576"/>
      <c r="R38" s="576"/>
      <c r="S38" s="576"/>
    </row>
    <row r="39" spans="1:19" x14ac:dyDescent="0.25">
      <c r="A39" s="577"/>
      <c r="B39" s="577"/>
      <c r="C39" s="577"/>
      <c r="D39" s="577"/>
      <c r="E39" s="577"/>
      <c r="F39" s="577"/>
      <c r="G39" s="577"/>
      <c r="H39" s="577"/>
      <c r="I39" s="577"/>
      <c r="J39" s="576"/>
      <c r="K39" s="576"/>
      <c r="L39" s="576"/>
      <c r="M39" s="576"/>
      <c r="N39" s="576"/>
      <c r="O39" s="576"/>
      <c r="P39" s="576"/>
      <c r="Q39" s="576"/>
      <c r="R39" s="576"/>
      <c r="S39" s="576"/>
    </row>
    <row r="40" spans="1:19" x14ac:dyDescent="0.25">
      <c r="A40" s="577"/>
      <c r="B40" s="577"/>
      <c r="C40" s="577"/>
      <c r="D40" s="577"/>
      <c r="E40" s="577"/>
      <c r="F40" s="577"/>
      <c r="G40" s="577"/>
      <c r="H40" s="577"/>
      <c r="I40" s="577"/>
      <c r="J40" s="576"/>
      <c r="K40" s="576"/>
      <c r="L40" s="576"/>
      <c r="M40" s="576"/>
      <c r="N40" s="576"/>
      <c r="O40" s="576"/>
      <c r="P40" s="576"/>
      <c r="Q40" s="576"/>
      <c r="R40" s="576"/>
      <c r="S40" s="576"/>
    </row>
    <row r="41" spans="1:19" x14ac:dyDescent="0.25">
      <c r="A41" s="577"/>
      <c r="B41" s="577"/>
      <c r="C41" s="577"/>
      <c r="D41" s="577"/>
      <c r="E41" s="577"/>
      <c r="F41" s="577"/>
      <c r="G41" s="577"/>
      <c r="H41" s="577"/>
      <c r="I41" s="577"/>
      <c r="J41" s="576"/>
      <c r="K41" s="576"/>
      <c r="L41" s="576"/>
      <c r="M41" s="576"/>
      <c r="N41" s="576"/>
      <c r="O41" s="576"/>
      <c r="P41" s="576"/>
      <c r="Q41" s="576"/>
      <c r="R41" s="576"/>
      <c r="S41" s="576"/>
    </row>
    <row r="42" spans="1:19" x14ac:dyDescent="0.25">
      <c r="A42" s="577"/>
      <c r="B42" s="577"/>
      <c r="C42" s="577"/>
      <c r="D42" s="577"/>
      <c r="E42" s="577"/>
      <c r="F42" s="577"/>
      <c r="G42" s="577"/>
      <c r="H42" s="577"/>
      <c r="I42" s="577"/>
      <c r="J42" s="576"/>
      <c r="K42" s="576"/>
      <c r="L42" s="576"/>
      <c r="M42" s="576"/>
      <c r="N42" s="576"/>
      <c r="O42" s="576"/>
      <c r="P42" s="576"/>
      <c r="Q42" s="576"/>
      <c r="R42" s="576"/>
      <c r="S42" s="576"/>
    </row>
    <row r="43" spans="1:19" x14ac:dyDescent="0.25">
      <c r="A43" s="577"/>
      <c r="B43" s="577"/>
      <c r="C43" s="577"/>
      <c r="D43" s="577"/>
      <c r="E43" s="577"/>
      <c r="F43" s="577"/>
      <c r="G43" s="577"/>
      <c r="H43" s="577"/>
      <c r="I43" s="577"/>
      <c r="J43" s="576"/>
      <c r="K43" s="576"/>
      <c r="L43" s="576"/>
      <c r="M43" s="576"/>
      <c r="N43" s="576"/>
      <c r="O43" s="576"/>
      <c r="P43" s="576"/>
      <c r="Q43" s="576"/>
      <c r="R43" s="576"/>
      <c r="S43" s="576"/>
    </row>
    <row r="44" spans="1:19" x14ac:dyDescent="0.25">
      <c r="A44" s="577"/>
      <c r="B44" s="577"/>
      <c r="C44" s="577"/>
      <c r="D44" s="577"/>
      <c r="E44" s="577"/>
      <c r="F44" s="577"/>
      <c r="G44" s="577"/>
      <c r="H44" s="577"/>
      <c r="I44" s="577"/>
      <c r="J44" s="576"/>
      <c r="K44" s="576"/>
      <c r="L44" s="576"/>
      <c r="M44" s="576"/>
      <c r="N44" s="576"/>
      <c r="O44" s="576"/>
      <c r="P44" s="576"/>
      <c r="Q44" s="576"/>
      <c r="R44" s="576"/>
      <c r="S44" s="576"/>
    </row>
    <row r="45" spans="1:19" x14ac:dyDescent="0.25">
      <c r="A45" s="577"/>
      <c r="B45" s="577"/>
      <c r="C45" s="577"/>
      <c r="D45" s="577"/>
      <c r="E45" s="577"/>
      <c r="F45" s="577"/>
      <c r="G45" s="577"/>
      <c r="H45" s="577"/>
      <c r="I45" s="577"/>
      <c r="J45" s="576"/>
      <c r="K45" s="576"/>
      <c r="L45" s="576"/>
      <c r="M45" s="576"/>
      <c r="N45" s="576"/>
      <c r="O45" s="576"/>
      <c r="P45" s="576"/>
      <c r="Q45" s="576"/>
      <c r="R45" s="576"/>
      <c r="S45" s="576"/>
    </row>
    <row r="46" spans="1:19" x14ac:dyDescent="0.25">
      <c r="A46" s="577"/>
      <c r="B46" s="577"/>
      <c r="C46" s="577"/>
      <c r="D46" s="577"/>
      <c r="E46" s="577"/>
      <c r="F46" s="577"/>
      <c r="G46" s="577"/>
      <c r="H46" s="577"/>
      <c r="I46" s="577"/>
      <c r="J46" s="576"/>
      <c r="K46" s="576"/>
      <c r="L46" s="576"/>
      <c r="M46" s="576"/>
      <c r="N46" s="576"/>
      <c r="O46" s="576"/>
      <c r="P46" s="576"/>
      <c r="Q46" s="576"/>
      <c r="R46" s="576"/>
      <c r="S46" s="576"/>
    </row>
    <row r="47" spans="1:19" x14ac:dyDescent="0.25">
      <c r="A47" s="577"/>
      <c r="B47" s="577"/>
      <c r="C47" s="577"/>
      <c r="D47" s="577"/>
      <c r="E47" s="577"/>
      <c r="F47" s="577"/>
      <c r="G47" s="577"/>
      <c r="H47" s="577"/>
      <c r="I47" s="577"/>
      <c r="J47" s="576"/>
      <c r="K47" s="576"/>
      <c r="L47" s="576"/>
      <c r="M47" s="576"/>
      <c r="N47" s="576"/>
      <c r="O47" s="576"/>
      <c r="P47" s="576"/>
      <c r="Q47" s="576"/>
      <c r="R47" s="576"/>
      <c r="S47" s="576"/>
    </row>
    <row r="48" spans="1:19" x14ac:dyDescent="0.25">
      <c r="A48" s="577"/>
      <c r="B48" s="577"/>
      <c r="C48" s="577"/>
      <c r="D48" s="577"/>
      <c r="E48" s="577"/>
      <c r="F48" s="577"/>
      <c r="G48" s="577"/>
      <c r="H48" s="577"/>
      <c r="I48" s="577"/>
      <c r="J48" s="576"/>
      <c r="K48" s="576"/>
      <c r="L48" s="576"/>
      <c r="M48" s="576"/>
      <c r="N48" s="576"/>
      <c r="O48" s="576"/>
      <c r="P48" s="576"/>
      <c r="Q48" s="576"/>
      <c r="R48" s="576"/>
      <c r="S48" s="576"/>
    </row>
    <row r="49" spans="1:19" x14ac:dyDescent="0.25">
      <c r="A49" s="577"/>
      <c r="B49" s="577"/>
      <c r="C49" s="577"/>
      <c r="D49" s="577"/>
      <c r="E49" s="577"/>
      <c r="F49" s="577"/>
      <c r="G49" s="577"/>
      <c r="H49" s="577"/>
      <c r="I49" s="577"/>
      <c r="J49" s="576"/>
      <c r="K49" s="576"/>
      <c r="L49" s="576"/>
      <c r="M49" s="576"/>
      <c r="N49" s="576"/>
      <c r="O49" s="576"/>
      <c r="P49" s="576"/>
      <c r="Q49" s="576"/>
      <c r="R49" s="576"/>
      <c r="S49" s="576"/>
    </row>
    <row r="50" spans="1:19" x14ac:dyDescent="0.25">
      <c r="A50" s="577"/>
      <c r="B50" s="577"/>
      <c r="C50" s="577"/>
      <c r="D50" s="577"/>
      <c r="E50" s="577"/>
      <c r="F50" s="577"/>
      <c r="G50" s="577"/>
      <c r="H50" s="577"/>
      <c r="I50" s="577"/>
      <c r="J50" s="576"/>
      <c r="K50" s="576"/>
      <c r="L50" s="576"/>
      <c r="M50" s="576"/>
      <c r="N50" s="576"/>
      <c r="O50" s="576"/>
      <c r="P50" s="576"/>
      <c r="Q50" s="576"/>
      <c r="R50" s="576"/>
      <c r="S50" s="576"/>
    </row>
    <row r="51" spans="1:19" x14ac:dyDescent="0.25">
      <c r="A51" s="577"/>
      <c r="B51" s="577"/>
      <c r="C51" s="577"/>
      <c r="D51" s="577"/>
      <c r="E51" s="577"/>
      <c r="F51" s="577"/>
      <c r="G51" s="577"/>
      <c r="H51" s="577"/>
      <c r="I51" s="577"/>
      <c r="J51" s="576"/>
      <c r="K51" s="576"/>
      <c r="L51" s="576"/>
      <c r="M51" s="576"/>
      <c r="N51" s="576"/>
      <c r="O51" s="576"/>
      <c r="P51" s="576"/>
      <c r="Q51" s="576"/>
      <c r="R51" s="576"/>
      <c r="S51" s="576"/>
    </row>
    <row r="52" spans="1:19" x14ac:dyDescent="0.25">
      <c r="A52" s="577"/>
      <c r="B52" s="577"/>
      <c r="C52" s="577"/>
      <c r="D52" s="577"/>
      <c r="E52" s="577"/>
      <c r="F52" s="577"/>
      <c r="G52" s="577"/>
      <c r="H52" s="577"/>
      <c r="I52" s="577"/>
      <c r="J52" s="576"/>
      <c r="K52" s="576"/>
      <c r="L52" s="576"/>
      <c r="M52" s="576"/>
      <c r="N52" s="576"/>
      <c r="O52" s="576"/>
      <c r="P52" s="576"/>
      <c r="Q52" s="576"/>
      <c r="R52" s="576"/>
      <c r="S52" s="576"/>
    </row>
    <row r="53" spans="1:19" x14ac:dyDescent="0.25">
      <c r="A53" s="577"/>
      <c r="B53" s="577"/>
      <c r="C53" s="577"/>
      <c r="D53" s="577"/>
      <c r="E53" s="577"/>
      <c r="F53" s="577"/>
      <c r="G53" s="577"/>
      <c r="H53" s="577"/>
      <c r="I53" s="577"/>
      <c r="J53" s="576"/>
      <c r="K53" s="576"/>
      <c r="L53" s="576"/>
      <c r="M53" s="576"/>
      <c r="N53" s="576"/>
      <c r="O53" s="576"/>
      <c r="P53" s="576"/>
      <c r="Q53" s="576"/>
      <c r="R53" s="576"/>
      <c r="S53" s="576"/>
    </row>
    <row r="54" spans="1:19" x14ac:dyDescent="0.25">
      <c r="A54" s="577"/>
      <c r="B54" s="577"/>
      <c r="C54" s="577"/>
      <c r="D54" s="577"/>
      <c r="E54" s="577"/>
      <c r="F54" s="577"/>
      <c r="G54" s="577"/>
      <c r="H54" s="577"/>
      <c r="I54" s="577"/>
      <c r="J54" s="576"/>
      <c r="K54" s="576"/>
      <c r="L54" s="576"/>
      <c r="M54" s="576"/>
      <c r="N54" s="576"/>
      <c r="O54" s="576"/>
      <c r="P54" s="576"/>
      <c r="Q54" s="576"/>
      <c r="R54" s="576"/>
      <c r="S54" s="576"/>
    </row>
    <row r="55" spans="1:19" x14ac:dyDescent="0.25">
      <c r="A55" s="577"/>
      <c r="B55" s="577"/>
      <c r="C55" s="577"/>
      <c r="D55" s="577"/>
      <c r="E55" s="577"/>
      <c r="F55" s="577"/>
      <c r="G55" s="577"/>
      <c r="H55" s="577"/>
      <c r="I55" s="577"/>
      <c r="J55" s="576"/>
      <c r="K55" s="576"/>
      <c r="L55" s="576"/>
      <c r="M55" s="576"/>
      <c r="N55" s="576"/>
      <c r="O55" s="576"/>
      <c r="P55" s="576"/>
      <c r="Q55" s="576"/>
      <c r="R55" s="576"/>
      <c r="S55" s="576"/>
    </row>
    <row r="56" spans="1:19" x14ac:dyDescent="0.25">
      <c r="A56" s="577"/>
      <c r="B56" s="577"/>
      <c r="C56" s="577"/>
      <c r="D56" s="577"/>
      <c r="E56" s="577"/>
      <c r="F56" s="577"/>
      <c r="G56" s="577"/>
      <c r="H56" s="577"/>
      <c r="I56" s="577"/>
      <c r="J56" s="576"/>
      <c r="K56" s="576"/>
      <c r="L56" s="576"/>
      <c r="M56" s="576"/>
      <c r="N56" s="576"/>
      <c r="O56" s="576"/>
      <c r="P56" s="576"/>
      <c r="Q56" s="576"/>
      <c r="R56" s="576"/>
      <c r="S56" s="576"/>
    </row>
    <row r="57" spans="1:19" x14ac:dyDescent="0.25">
      <c r="A57" s="577"/>
      <c r="B57" s="577"/>
      <c r="C57" s="577"/>
      <c r="D57" s="577"/>
      <c r="E57" s="577"/>
      <c r="F57" s="577"/>
      <c r="G57" s="577"/>
      <c r="H57" s="577"/>
      <c r="I57" s="577"/>
      <c r="J57" s="576"/>
      <c r="K57" s="576"/>
      <c r="L57" s="576"/>
      <c r="M57" s="576"/>
      <c r="N57" s="576"/>
      <c r="O57" s="576"/>
      <c r="P57" s="576"/>
      <c r="Q57" s="576"/>
      <c r="R57" s="576"/>
      <c r="S57" s="576"/>
    </row>
    <row r="58" spans="1:19" x14ac:dyDescent="0.25">
      <c r="A58" s="577"/>
      <c r="B58" s="577"/>
      <c r="C58" s="577"/>
      <c r="D58" s="577"/>
      <c r="E58" s="577"/>
      <c r="F58" s="577"/>
      <c r="G58" s="577"/>
      <c r="H58" s="577"/>
      <c r="I58" s="577"/>
      <c r="J58" s="576"/>
      <c r="K58" s="576"/>
      <c r="L58" s="576"/>
      <c r="M58" s="576"/>
      <c r="N58" s="576"/>
      <c r="O58" s="576"/>
      <c r="P58" s="576"/>
      <c r="Q58" s="576"/>
      <c r="R58" s="576"/>
      <c r="S58" s="576"/>
    </row>
    <row r="59" spans="1:19" x14ac:dyDescent="0.25">
      <c r="A59" s="577"/>
      <c r="B59" s="577"/>
      <c r="C59" s="577"/>
      <c r="D59" s="577"/>
      <c r="E59" s="577"/>
      <c r="F59" s="577"/>
      <c r="G59" s="577"/>
      <c r="H59" s="577"/>
      <c r="I59" s="577"/>
      <c r="J59" s="576"/>
      <c r="K59" s="576"/>
      <c r="L59" s="576"/>
      <c r="M59" s="576"/>
      <c r="N59" s="576"/>
      <c r="O59" s="576"/>
      <c r="P59" s="576"/>
      <c r="Q59" s="576"/>
      <c r="R59" s="576"/>
      <c r="S59" s="576"/>
    </row>
    <row r="60" spans="1:19" x14ac:dyDescent="0.25">
      <c r="A60" s="577"/>
      <c r="B60" s="577"/>
      <c r="C60" s="577"/>
      <c r="D60" s="577"/>
      <c r="E60" s="577"/>
      <c r="F60" s="577"/>
      <c r="G60" s="577"/>
      <c r="H60" s="577"/>
      <c r="I60" s="577"/>
      <c r="J60" s="576"/>
      <c r="K60" s="576"/>
      <c r="L60" s="576"/>
      <c r="M60" s="576"/>
      <c r="N60" s="576"/>
      <c r="O60" s="576"/>
      <c r="P60" s="576"/>
      <c r="Q60" s="576"/>
      <c r="R60" s="576"/>
      <c r="S60" s="576"/>
    </row>
    <row r="61" spans="1:19" x14ac:dyDescent="0.25">
      <c r="A61" s="577"/>
      <c r="B61" s="577"/>
      <c r="C61" s="577"/>
      <c r="D61" s="577"/>
      <c r="E61" s="577"/>
      <c r="F61" s="577"/>
      <c r="G61" s="577"/>
      <c r="H61" s="577"/>
      <c r="I61" s="577"/>
      <c r="J61" s="576"/>
      <c r="K61" s="576"/>
      <c r="L61" s="576"/>
      <c r="M61" s="576"/>
      <c r="N61" s="576"/>
      <c r="O61" s="576"/>
      <c r="P61" s="576"/>
      <c r="Q61" s="576"/>
      <c r="R61" s="576"/>
      <c r="S61" s="576"/>
    </row>
    <row r="62" spans="1:19" x14ac:dyDescent="0.25">
      <c r="A62" s="577"/>
      <c r="B62" s="577"/>
      <c r="C62" s="577"/>
      <c r="D62" s="577"/>
      <c r="E62" s="577"/>
      <c r="F62" s="577"/>
      <c r="G62" s="577"/>
      <c r="H62" s="577"/>
      <c r="I62" s="577"/>
      <c r="J62" s="576"/>
      <c r="K62" s="576"/>
      <c r="L62" s="576"/>
      <c r="M62" s="576"/>
      <c r="N62" s="576"/>
      <c r="O62" s="576"/>
      <c r="P62" s="576"/>
      <c r="Q62" s="576"/>
      <c r="R62" s="576"/>
      <c r="S62" s="576"/>
    </row>
    <row r="63" spans="1:19" x14ac:dyDescent="0.25">
      <c r="A63" s="577"/>
      <c r="B63" s="577"/>
      <c r="C63" s="577"/>
      <c r="D63" s="577"/>
      <c r="E63" s="577"/>
      <c r="F63" s="577"/>
      <c r="G63" s="577"/>
      <c r="H63" s="577"/>
      <c r="I63" s="577"/>
      <c r="J63" s="576"/>
      <c r="K63" s="576"/>
      <c r="L63" s="576"/>
      <c r="M63" s="576"/>
      <c r="N63" s="576"/>
      <c r="O63" s="576"/>
      <c r="P63" s="576"/>
      <c r="Q63" s="576"/>
      <c r="R63" s="576"/>
      <c r="S63" s="576"/>
    </row>
    <row r="64" spans="1:19" x14ac:dyDescent="0.25">
      <c r="A64" s="577"/>
      <c r="B64" s="577"/>
      <c r="C64" s="577"/>
      <c r="D64" s="577"/>
      <c r="E64" s="577"/>
      <c r="F64" s="577"/>
      <c r="G64" s="577"/>
      <c r="H64" s="577"/>
      <c r="I64" s="577"/>
      <c r="J64" s="576"/>
      <c r="K64" s="576"/>
      <c r="L64" s="576"/>
      <c r="M64" s="576"/>
      <c r="N64" s="576"/>
      <c r="O64" s="576"/>
      <c r="P64" s="576"/>
      <c r="Q64" s="576"/>
      <c r="R64" s="576"/>
      <c r="S64" s="576"/>
    </row>
    <row r="65" spans="1:19" x14ac:dyDescent="0.25">
      <c r="A65" s="577"/>
      <c r="B65" s="577"/>
      <c r="C65" s="577"/>
      <c r="D65" s="577"/>
      <c r="E65" s="577"/>
      <c r="F65" s="577"/>
      <c r="G65" s="577"/>
      <c r="H65" s="577"/>
      <c r="I65" s="577"/>
      <c r="J65" s="576"/>
      <c r="K65" s="576"/>
      <c r="L65" s="576"/>
      <c r="M65" s="576"/>
      <c r="N65" s="576"/>
      <c r="O65" s="576"/>
      <c r="P65" s="576"/>
      <c r="Q65" s="576"/>
      <c r="R65" s="576"/>
      <c r="S65" s="576"/>
    </row>
    <row r="66" spans="1:19" x14ac:dyDescent="0.25">
      <c r="A66" s="577"/>
      <c r="B66" s="577"/>
      <c r="C66" s="577"/>
      <c r="D66" s="577"/>
      <c r="E66" s="577"/>
      <c r="F66" s="577"/>
      <c r="G66" s="577"/>
      <c r="H66" s="577"/>
      <c r="I66" s="577"/>
      <c r="J66" s="576"/>
      <c r="K66" s="576"/>
      <c r="L66" s="576"/>
      <c r="M66" s="576"/>
      <c r="N66" s="576"/>
      <c r="O66" s="576"/>
      <c r="P66" s="576"/>
      <c r="Q66" s="576"/>
      <c r="R66" s="576"/>
      <c r="S66" s="576"/>
    </row>
    <row r="67" spans="1:19" x14ac:dyDescent="0.25">
      <c r="A67" s="577"/>
      <c r="B67" s="577"/>
      <c r="C67" s="577"/>
      <c r="D67" s="577"/>
      <c r="E67" s="577"/>
      <c r="F67" s="577"/>
      <c r="G67" s="577"/>
      <c r="H67" s="577"/>
      <c r="I67" s="577"/>
      <c r="J67" s="576"/>
      <c r="K67" s="576"/>
      <c r="L67" s="576"/>
      <c r="M67" s="576"/>
      <c r="N67" s="576"/>
      <c r="O67" s="576"/>
      <c r="P67" s="576"/>
      <c r="Q67" s="576"/>
      <c r="R67" s="576"/>
      <c r="S67" s="576"/>
    </row>
    <row r="68" spans="1:19" x14ac:dyDescent="0.25">
      <c r="A68" s="577"/>
      <c r="B68" s="577"/>
      <c r="C68" s="577"/>
      <c r="D68" s="577"/>
      <c r="E68" s="577"/>
      <c r="F68" s="577"/>
      <c r="G68" s="577"/>
      <c r="H68" s="577"/>
      <c r="I68" s="577"/>
      <c r="J68" s="576"/>
      <c r="K68" s="576"/>
      <c r="L68" s="576"/>
      <c r="M68" s="576"/>
      <c r="N68" s="576"/>
      <c r="O68" s="576"/>
      <c r="P68" s="576"/>
      <c r="Q68" s="576"/>
      <c r="R68" s="576"/>
      <c r="S68" s="576"/>
    </row>
    <row r="69" spans="1:19" x14ac:dyDescent="0.25">
      <c r="A69" s="577"/>
      <c r="B69" s="577"/>
      <c r="C69" s="577"/>
      <c r="D69" s="577"/>
      <c r="E69" s="577"/>
      <c r="F69" s="577"/>
      <c r="G69" s="577"/>
      <c r="H69" s="577"/>
      <c r="I69" s="577"/>
      <c r="J69" s="576"/>
      <c r="K69" s="576"/>
      <c r="L69" s="576"/>
      <c r="M69" s="576"/>
      <c r="N69" s="576"/>
      <c r="O69" s="576"/>
      <c r="P69" s="576"/>
      <c r="Q69" s="576"/>
      <c r="R69" s="576"/>
      <c r="S69" s="576"/>
    </row>
    <row r="70" spans="1:19" x14ac:dyDescent="0.25">
      <c r="A70" s="577"/>
      <c r="B70" s="577"/>
      <c r="C70" s="577"/>
      <c r="D70" s="577"/>
      <c r="E70" s="577"/>
      <c r="F70" s="577"/>
      <c r="G70" s="577"/>
      <c r="H70" s="577"/>
      <c r="I70" s="577"/>
      <c r="J70" s="576"/>
      <c r="K70" s="576"/>
      <c r="L70" s="576"/>
      <c r="M70" s="576"/>
      <c r="N70" s="576"/>
      <c r="O70" s="576"/>
      <c r="P70" s="576"/>
      <c r="Q70" s="576"/>
      <c r="R70" s="576"/>
      <c r="S70" s="576"/>
    </row>
    <row r="71" spans="1:19" x14ac:dyDescent="0.25">
      <c r="A71" s="577"/>
      <c r="B71" s="577"/>
      <c r="C71" s="577"/>
      <c r="D71" s="577"/>
      <c r="E71" s="577"/>
      <c r="F71" s="577"/>
      <c r="G71" s="577"/>
      <c r="H71" s="577"/>
      <c r="I71" s="577"/>
      <c r="J71" s="576"/>
      <c r="K71" s="576"/>
      <c r="L71" s="576"/>
      <c r="M71" s="576"/>
      <c r="N71" s="576"/>
      <c r="O71" s="576"/>
      <c r="P71" s="576"/>
      <c r="Q71" s="576"/>
      <c r="R71" s="576"/>
      <c r="S71" s="576"/>
    </row>
    <row r="72" spans="1:19" x14ac:dyDescent="0.25">
      <c r="A72" s="577"/>
      <c r="B72" s="577"/>
      <c r="C72" s="577"/>
      <c r="D72" s="577"/>
      <c r="E72" s="577"/>
      <c r="F72" s="577"/>
      <c r="G72" s="577"/>
      <c r="H72" s="577"/>
      <c r="I72" s="577"/>
      <c r="J72" s="576"/>
      <c r="K72" s="576"/>
      <c r="L72" s="576"/>
      <c r="M72" s="576"/>
      <c r="N72" s="576"/>
      <c r="O72" s="576"/>
      <c r="P72" s="576"/>
      <c r="Q72" s="576"/>
      <c r="R72" s="576"/>
      <c r="S72" s="576"/>
    </row>
    <row r="73" spans="1:19" x14ac:dyDescent="0.25">
      <c r="A73" s="577"/>
      <c r="B73" s="577"/>
      <c r="C73" s="577"/>
      <c r="D73" s="577"/>
      <c r="E73" s="577"/>
      <c r="F73" s="577"/>
      <c r="G73" s="577"/>
      <c r="H73" s="577"/>
      <c r="I73" s="577"/>
      <c r="J73" s="576"/>
      <c r="K73" s="576"/>
      <c r="L73" s="576"/>
      <c r="M73" s="576"/>
      <c r="N73" s="576"/>
      <c r="O73" s="576"/>
      <c r="P73" s="576"/>
      <c r="Q73" s="576"/>
      <c r="R73" s="576"/>
      <c r="S73" s="576"/>
    </row>
    <row r="74" spans="1:19" x14ac:dyDescent="0.25">
      <c r="A74" s="577"/>
      <c r="B74" s="577"/>
      <c r="C74" s="577"/>
      <c r="D74" s="577"/>
      <c r="E74" s="577"/>
      <c r="F74" s="577"/>
      <c r="G74" s="577"/>
      <c r="H74" s="577"/>
      <c r="I74" s="577"/>
      <c r="J74" s="576"/>
      <c r="K74" s="576"/>
      <c r="L74" s="576"/>
      <c r="M74" s="576"/>
      <c r="N74" s="576"/>
      <c r="O74" s="576"/>
      <c r="P74" s="576"/>
      <c r="Q74" s="576"/>
      <c r="R74" s="576"/>
      <c r="S74" s="576"/>
    </row>
    <row r="75" spans="1:19" x14ac:dyDescent="0.25">
      <c r="A75" s="577"/>
      <c r="B75" s="577"/>
      <c r="C75" s="577"/>
      <c r="D75" s="577"/>
      <c r="E75" s="577"/>
      <c r="F75" s="577"/>
      <c r="G75" s="577"/>
      <c r="H75" s="577"/>
      <c r="I75" s="577"/>
      <c r="J75" s="576"/>
      <c r="K75" s="576"/>
      <c r="L75" s="576"/>
      <c r="M75" s="576"/>
      <c r="N75" s="576"/>
      <c r="O75" s="576"/>
      <c r="P75" s="576"/>
      <c r="Q75" s="576"/>
      <c r="R75" s="576"/>
      <c r="S75" s="576"/>
    </row>
    <row r="76" spans="1:19" x14ac:dyDescent="0.25">
      <c r="A76" s="577"/>
      <c r="B76" s="577"/>
      <c r="C76" s="577"/>
      <c r="D76" s="577"/>
      <c r="E76" s="577"/>
      <c r="F76" s="577"/>
      <c r="G76" s="577"/>
      <c r="H76" s="577"/>
      <c r="I76" s="577"/>
      <c r="J76" s="576"/>
      <c r="K76" s="576"/>
      <c r="L76" s="576"/>
      <c r="M76" s="576"/>
      <c r="N76" s="576"/>
      <c r="O76" s="576"/>
      <c r="P76" s="576"/>
      <c r="Q76" s="576"/>
      <c r="R76" s="576"/>
      <c r="S76" s="576"/>
    </row>
    <row r="77" spans="1:19" x14ac:dyDescent="0.25">
      <c r="A77" s="577"/>
      <c r="B77" s="577"/>
      <c r="C77" s="577"/>
      <c r="D77" s="577"/>
      <c r="E77" s="577"/>
      <c r="F77" s="577"/>
      <c r="G77" s="577"/>
      <c r="H77" s="577"/>
      <c r="I77" s="577"/>
      <c r="J77" s="576"/>
      <c r="K77" s="576"/>
      <c r="L77" s="576"/>
      <c r="M77" s="576"/>
      <c r="N77" s="576"/>
      <c r="O77" s="576"/>
      <c r="P77" s="576"/>
    </row>
    <row r="78" spans="1:19" x14ac:dyDescent="0.25">
      <c r="A78" s="577"/>
      <c r="B78" s="577"/>
      <c r="C78" s="577"/>
      <c r="D78" s="577"/>
      <c r="E78" s="577"/>
      <c r="F78" s="577"/>
      <c r="G78" s="577"/>
      <c r="H78" s="577"/>
      <c r="I78" s="577"/>
      <c r="J78" s="576"/>
      <c r="K78" s="576"/>
      <c r="L78" s="576"/>
      <c r="M78" s="576"/>
      <c r="N78" s="576"/>
      <c r="O78" s="576"/>
      <c r="P78" s="576"/>
    </row>
    <row r="79" spans="1:19" x14ac:dyDescent="0.25">
      <c r="A79" s="577"/>
      <c r="B79" s="577"/>
      <c r="C79" s="577"/>
      <c r="D79" s="577"/>
      <c r="E79" s="577"/>
      <c r="F79" s="577"/>
      <c r="G79" s="577"/>
      <c r="H79" s="577"/>
      <c r="I79" s="577"/>
      <c r="J79" s="576"/>
      <c r="K79" s="576"/>
      <c r="L79" s="576"/>
      <c r="M79" s="576"/>
      <c r="N79" s="576"/>
      <c r="O79" s="576"/>
      <c r="P79" s="576"/>
    </row>
    <row r="80" spans="1:19" x14ac:dyDescent="0.25">
      <c r="A80" s="577"/>
      <c r="B80" s="577"/>
      <c r="C80" s="577"/>
      <c r="D80" s="577"/>
      <c r="E80" s="577"/>
      <c r="F80" s="577"/>
      <c r="G80" s="577"/>
      <c r="H80" s="577"/>
      <c r="I80" s="577"/>
      <c r="J80" s="576"/>
      <c r="K80" s="576"/>
      <c r="L80" s="576"/>
      <c r="M80" s="576"/>
      <c r="N80" s="576"/>
      <c r="O80" s="576"/>
      <c r="P80" s="576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4839-E1F8-4528-AF3F-3E7DD09E5C20}">
  <sheetPr codeName="Sheet2"/>
  <dimension ref="A1:J10"/>
  <sheetViews>
    <sheetView showGridLines="0" workbookViewId="0">
      <selection sqref="A1:XFD1048576"/>
    </sheetView>
  </sheetViews>
  <sheetFormatPr defaultRowHeight="15" x14ac:dyDescent="0.25"/>
  <cols>
    <col min="1" max="1" width="40.7109375" customWidth="1"/>
    <col min="2" max="2" width="17.85546875" customWidth="1"/>
    <col min="3" max="3" width="19.28515625" customWidth="1"/>
    <col min="4" max="10" width="12.42578125" customWidth="1"/>
  </cols>
  <sheetData>
    <row r="1" spans="1:10" ht="18.75" x14ac:dyDescent="0.3">
      <c r="A1" s="40" t="s">
        <v>24</v>
      </c>
      <c r="B1" s="41"/>
      <c r="C1" s="41"/>
      <c r="D1" s="42"/>
      <c r="E1" s="42"/>
      <c r="F1" s="42"/>
      <c r="G1" s="42"/>
      <c r="H1" s="42"/>
      <c r="I1" s="42"/>
      <c r="J1" s="43"/>
    </row>
    <row r="2" spans="1:10" x14ac:dyDescent="0.25">
      <c r="A2" s="559"/>
      <c r="B2" s="559"/>
      <c r="C2" s="559"/>
      <c r="D2" s="560"/>
      <c r="E2" s="560"/>
      <c r="F2" s="560"/>
      <c r="G2" s="560"/>
      <c r="H2" s="560"/>
      <c r="I2" s="560"/>
      <c r="J2" s="560"/>
    </row>
    <row r="3" spans="1:10" x14ac:dyDescent="0.25">
      <c r="A3" s="566" t="s">
        <v>250</v>
      </c>
      <c r="B3" s="567"/>
      <c r="C3" s="567"/>
      <c r="D3" s="567"/>
      <c r="E3" s="567"/>
      <c r="F3" s="567"/>
      <c r="G3" s="567"/>
      <c r="H3" s="567"/>
      <c r="I3" s="567"/>
      <c r="J3" s="567"/>
    </row>
    <row r="4" spans="1:10" ht="22.5" x14ac:dyDescent="0.25">
      <c r="A4" s="564"/>
      <c r="B4" s="564"/>
      <c r="C4" s="564"/>
      <c r="D4" s="580" t="s">
        <v>251</v>
      </c>
      <c r="E4" s="581"/>
      <c r="F4" s="582"/>
      <c r="G4" s="565" t="s">
        <v>252</v>
      </c>
      <c r="H4" s="580" t="s">
        <v>253</v>
      </c>
      <c r="I4" s="581"/>
      <c r="J4" s="582"/>
    </row>
    <row r="5" spans="1:10" x14ac:dyDescent="0.25">
      <c r="A5" s="561" t="s">
        <v>254</v>
      </c>
      <c r="B5" s="561" t="s">
        <v>255</v>
      </c>
      <c r="C5" s="561" t="s">
        <v>256</v>
      </c>
      <c r="D5" s="562" t="s">
        <v>257</v>
      </c>
      <c r="E5" s="562" t="s">
        <v>258</v>
      </c>
      <c r="F5" s="562" t="s">
        <v>259</v>
      </c>
      <c r="G5" s="562" t="s">
        <v>260</v>
      </c>
      <c r="H5" s="561" t="s">
        <v>261</v>
      </c>
      <c r="I5" s="561" t="s">
        <v>262</v>
      </c>
      <c r="J5" s="562" t="s">
        <v>263</v>
      </c>
    </row>
    <row r="6" spans="1:10" ht="33.75" x14ac:dyDescent="0.25">
      <c r="A6" s="563" t="s">
        <v>31</v>
      </c>
      <c r="B6" s="563" t="s">
        <v>264</v>
      </c>
      <c r="C6" s="563" t="s">
        <v>265</v>
      </c>
      <c r="D6" s="569">
        <v>303</v>
      </c>
      <c r="E6" s="569">
        <v>2527</v>
      </c>
      <c r="F6" s="569">
        <v>2259</v>
      </c>
      <c r="G6" s="569">
        <v>2000</v>
      </c>
      <c r="H6" s="570">
        <v>2000</v>
      </c>
      <c r="I6" s="570">
        <v>2000</v>
      </c>
      <c r="J6" s="569">
        <v>2000</v>
      </c>
    </row>
    <row r="7" spans="1:10" ht="45" x14ac:dyDescent="0.25">
      <c r="A7" s="563" t="s">
        <v>32</v>
      </c>
      <c r="B7" s="563" t="s">
        <v>264</v>
      </c>
      <c r="C7" s="563" t="s">
        <v>265</v>
      </c>
      <c r="D7" s="571">
        <v>326</v>
      </c>
      <c r="E7" s="571">
        <v>5643</v>
      </c>
      <c r="F7" s="571">
        <v>4745</v>
      </c>
      <c r="G7" s="571">
        <v>4000</v>
      </c>
      <c r="H7" s="572">
        <v>4000</v>
      </c>
      <c r="I7" s="572">
        <v>4000</v>
      </c>
      <c r="J7" s="569">
        <v>4000</v>
      </c>
    </row>
    <row r="8" spans="1:10" ht="45" x14ac:dyDescent="0.25">
      <c r="A8" s="563" t="s">
        <v>266</v>
      </c>
      <c r="B8" s="563" t="s">
        <v>264</v>
      </c>
      <c r="C8" s="563" t="s">
        <v>265</v>
      </c>
      <c r="D8" s="570">
        <v>3000</v>
      </c>
      <c r="E8" s="570">
        <v>3201</v>
      </c>
      <c r="F8" s="570">
        <v>3200</v>
      </c>
      <c r="G8" s="570">
        <v>3200</v>
      </c>
      <c r="H8" s="570">
        <v>3300</v>
      </c>
      <c r="I8" s="570">
        <v>3500</v>
      </c>
      <c r="J8" s="570">
        <v>3800</v>
      </c>
    </row>
    <row r="9" spans="1:10" ht="33.75" x14ac:dyDescent="0.25">
      <c r="A9" s="563" t="s">
        <v>267</v>
      </c>
      <c r="B9" s="563" t="s">
        <v>11</v>
      </c>
      <c r="C9" s="563" t="s">
        <v>268</v>
      </c>
      <c r="D9" s="573">
        <v>4</v>
      </c>
      <c r="E9" s="573">
        <v>4</v>
      </c>
      <c r="F9" s="573">
        <v>4</v>
      </c>
      <c r="G9" s="573">
        <v>4</v>
      </c>
      <c r="H9" s="573">
        <v>4</v>
      </c>
      <c r="I9" s="573">
        <v>4</v>
      </c>
      <c r="J9" s="573">
        <v>4</v>
      </c>
    </row>
    <row r="10" spans="1:10" x14ac:dyDescent="0.25">
      <c r="A10" s="568"/>
      <c r="B10" s="568"/>
      <c r="C10" s="568"/>
      <c r="D10" s="568"/>
      <c r="E10" s="568"/>
      <c r="F10" s="568"/>
      <c r="G10" s="568"/>
      <c r="H10" s="568"/>
      <c r="I10" s="568"/>
      <c r="J10" s="568"/>
    </row>
  </sheetData>
  <mergeCells count="2">
    <mergeCell ref="D4:F4"/>
    <mergeCell ref="H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7B7CD-F007-47EA-B62F-9F010716DA94}">
  <sheetPr codeName="Sheet4"/>
  <dimension ref="A1:L42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24</v>
      </c>
    </row>
    <row r="3" spans="1:12" x14ac:dyDescent="0.25">
      <c r="A3" s="49" t="s">
        <v>33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5">
      <c r="A4" s="51" t="s">
        <v>34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5">
      <c r="A5" s="53" t="s">
        <v>35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55" t="s">
        <v>36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25">
      <c r="A7" s="55" t="s">
        <v>37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25">
      <c r="A8" s="55" t="s">
        <v>38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x14ac:dyDescent="0.25">
      <c r="A9" s="55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ht="55.5" x14ac:dyDescent="0.25">
      <c r="A10" s="57" t="s">
        <v>25</v>
      </c>
      <c r="B10" s="58" t="s">
        <v>40</v>
      </c>
      <c r="C10" s="46"/>
      <c r="D10" s="59"/>
      <c r="E10" s="60" t="s">
        <v>41</v>
      </c>
      <c r="F10" s="61" t="s">
        <v>42</v>
      </c>
      <c r="G10" s="61" t="s">
        <v>43</v>
      </c>
      <c r="H10" s="45" t="s">
        <v>44</v>
      </c>
      <c r="I10" s="48"/>
      <c r="J10" s="62"/>
      <c r="K10" s="61" t="s">
        <v>42</v>
      </c>
      <c r="L10" s="63" t="s">
        <v>45</v>
      </c>
    </row>
    <row r="11" spans="1:12" x14ac:dyDescent="0.25">
      <c r="A11" s="64" t="s">
        <v>2</v>
      </c>
      <c r="B11" s="65" t="s">
        <v>26</v>
      </c>
      <c r="C11" s="65" t="s">
        <v>27</v>
      </c>
      <c r="D11" s="66" t="s">
        <v>28</v>
      </c>
      <c r="E11" s="67" t="s">
        <v>29</v>
      </c>
      <c r="F11" s="68" t="s">
        <v>46</v>
      </c>
      <c r="G11" s="69"/>
      <c r="H11" s="65" t="s">
        <v>30</v>
      </c>
      <c r="I11" s="65" t="s">
        <v>13</v>
      </c>
      <c r="J11" s="70" t="s">
        <v>14</v>
      </c>
      <c r="K11" s="68" t="s">
        <v>47</v>
      </c>
      <c r="L11" s="71"/>
    </row>
    <row r="12" spans="1:12" x14ac:dyDescent="0.25">
      <c r="A12" s="13" t="s">
        <v>48</v>
      </c>
      <c r="B12" s="72">
        <v>262.24</v>
      </c>
      <c r="C12" s="72">
        <v>304.45299999999997</v>
      </c>
      <c r="D12" s="72">
        <v>336.08699999999999</v>
      </c>
      <c r="E12" s="15">
        <v>427.173</v>
      </c>
      <c r="F12" s="73">
        <v>0.17699999999999999</v>
      </c>
      <c r="G12" s="73">
        <v>3.6999999999999998E-2</v>
      </c>
      <c r="H12" s="72">
        <v>359.32499999999999</v>
      </c>
      <c r="I12" s="72">
        <v>375.24099999999999</v>
      </c>
      <c r="J12" s="72">
        <v>392.43299999999999</v>
      </c>
      <c r="K12" s="73">
        <v>-2.8000000000000001E-2</v>
      </c>
      <c r="L12" s="74">
        <v>0.04</v>
      </c>
    </row>
    <row r="13" spans="1:12" x14ac:dyDescent="0.25">
      <c r="A13" s="13" t="s">
        <v>49</v>
      </c>
      <c r="B13" s="75">
        <v>1379.8409999999999</v>
      </c>
      <c r="C13" s="75">
        <v>1719.614</v>
      </c>
      <c r="D13" s="75">
        <v>1890.5650000000001</v>
      </c>
      <c r="E13" s="15">
        <v>2490.5329999999999</v>
      </c>
      <c r="F13" s="76">
        <v>0.218</v>
      </c>
      <c r="G13" s="76">
        <v>0.20899999999999999</v>
      </c>
      <c r="H13" s="75">
        <v>1923.2190000000001</v>
      </c>
      <c r="I13" s="75">
        <v>1627.7180000000001</v>
      </c>
      <c r="J13" s="75">
        <v>1718.5889999999999</v>
      </c>
      <c r="K13" s="76">
        <v>-0.11600000000000001</v>
      </c>
      <c r="L13" s="77">
        <v>0.20100000000000001</v>
      </c>
    </row>
    <row r="14" spans="1:12" x14ac:dyDescent="0.25">
      <c r="A14" s="13" t="s">
        <v>50</v>
      </c>
      <c r="B14" s="75">
        <v>114.229</v>
      </c>
      <c r="C14" s="75">
        <v>131.80799999999999</v>
      </c>
      <c r="D14" s="75">
        <v>161.26900000000001</v>
      </c>
      <c r="E14" s="15">
        <v>146.08000000000001</v>
      </c>
      <c r="F14" s="76">
        <v>8.5000000000000006E-2</v>
      </c>
      <c r="G14" s="76">
        <v>1.4999999999999999E-2</v>
      </c>
      <c r="H14" s="75">
        <v>146.21799999999999</v>
      </c>
      <c r="I14" s="75">
        <v>152.72999999999999</v>
      </c>
      <c r="J14" s="75">
        <v>159.59200000000001</v>
      </c>
      <c r="K14" s="76">
        <v>0.03</v>
      </c>
      <c r="L14" s="77">
        <v>1.6E-2</v>
      </c>
    </row>
    <row r="15" spans="1:12" x14ac:dyDescent="0.25">
      <c r="A15" s="13" t="s">
        <v>51</v>
      </c>
      <c r="B15" s="75">
        <v>3730.9760000000001</v>
      </c>
      <c r="C15" s="75">
        <v>4991.4430000000002</v>
      </c>
      <c r="D15" s="75">
        <v>4981.2250000000004</v>
      </c>
      <c r="E15" s="15">
        <v>5767.8549999999996</v>
      </c>
      <c r="F15" s="76">
        <v>0.156</v>
      </c>
      <c r="G15" s="76">
        <v>0.54400000000000004</v>
      </c>
      <c r="H15" s="75">
        <v>5413.5839999999998</v>
      </c>
      <c r="I15" s="75">
        <v>5233.5959999999995</v>
      </c>
      <c r="J15" s="75">
        <v>5472.5950000000003</v>
      </c>
      <c r="K15" s="76">
        <v>-1.7000000000000001E-2</v>
      </c>
      <c r="L15" s="77">
        <v>0.56699999999999995</v>
      </c>
    </row>
    <row r="16" spans="1:12" x14ac:dyDescent="0.25">
      <c r="A16" s="13" t="s">
        <v>52</v>
      </c>
      <c r="B16" s="75">
        <v>1677.979</v>
      </c>
      <c r="C16" s="75">
        <v>1814.7249999999999</v>
      </c>
      <c r="D16" s="75">
        <v>1751.7090000000001</v>
      </c>
      <c r="E16" s="15">
        <v>1731.35</v>
      </c>
      <c r="F16" s="76">
        <v>0.01</v>
      </c>
      <c r="G16" s="76">
        <v>0.19500000000000001</v>
      </c>
      <c r="H16" s="75">
        <v>1626.1510000000001</v>
      </c>
      <c r="I16" s="75">
        <v>1699.8389999999999</v>
      </c>
      <c r="J16" s="75">
        <v>1766.8789999999999</v>
      </c>
      <c r="K16" s="76">
        <v>7.0000000000000001E-3</v>
      </c>
      <c r="L16" s="77">
        <v>0.17699999999999999</v>
      </c>
    </row>
    <row r="17" spans="1:12" x14ac:dyDescent="0.25">
      <c r="A17" s="78" t="s">
        <v>53</v>
      </c>
      <c r="B17" s="79">
        <v>7165.2650000000003</v>
      </c>
      <c r="C17" s="79">
        <v>8962.0429999999997</v>
      </c>
      <c r="D17" s="79">
        <v>9120.8549999999996</v>
      </c>
      <c r="E17" s="37">
        <v>10562.991</v>
      </c>
      <c r="F17" s="80">
        <v>0.13800000000000001</v>
      </c>
      <c r="G17" s="81">
        <v>1</v>
      </c>
      <c r="H17" s="79">
        <v>9468.4969999999994</v>
      </c>
      <c r="I17" s="79">
        <v>9089.1239999999998</v>
      </c>
      <c r="J17" s="79">
        <v>9510.0879999999997</v>
      </c>
      <c r="K17" s="80">
        <v>-3.4000000000000002E-2</v>
      </c>
      <c r="L17" s="82">
        <v>1</v>
      </c>
    </row>
    <row r="18" spans="1:12" x14ac:dyDescent="0.25">
      <c r="A18" s="78" t="s">
        <v>54</v>
      </c>
      <c r="B18" s="79">
        <v>7165.2650000000003</v>
      </c>
      <c r="C18" s="79">
        <v>8962.0429999999997</v>
      </c>
      <c r="D18" s="79">
        <v>9120.8549999999996</v>
      </c>
      <c r="E18" s="37">
        <v>10562.991</v>
      </c>
      <c r="F18" s="80">
        <v>0.13800000000000001</v>
      </c>
      <c r="G18" s="81">
        <v>1</v>
      </c>
      <c r="H18" s="79">
        <v>9468.4969999999994</v>
      </c>
      <c r="I18" s="79">
        <v>9089.1239999999998</v>
      </c>
      <c r="J18" s="79">
        <v>9510.0879999999997</v>
      </c>
      <c r="K18" s="80">
        <v>-3.4000000000000002E-2</v>
      </c>
      <c r="L18" s="82">
        <v>1</v>
      </c>
    </row>
    <row r="19" spans="1:12" ht="18" x14ac:dyDescent="0.25">
      <c r="A19" s="83" t="s">
        <v>55</v>
      </c>
      <c r="B19" s="84" t="s">
        <v>12</v>
      </c>
      <c r="C19" s="84"/>
      <c r="D19" s="85"/>
      <c r="E19" s="86">
        <v>0</v>
      </c>
      <c r="F19" s="87"/>
      <c r="G19" s="88"/>
      <c r="H19" s="89">
        <v>-1055.182</v>
      </c>
      <c r="I19" s="89">
        <v>-1015.899</v>
      </c>
      <c r="J19" s="89">
        <v>-1057.876</v>
      </c>
      <c r="K19" s="87"/>
      <c r="L19" s="90"/>
    </row>
    <row r="20" spans="1:12" x14ac:dyDescent="0.25">
      <c r="A20" s="91"/>
      <c r="B20" s="92"/>
      <c r="C20" s="92"/>
      <c r="D20" s="92"/>
      <c r="E20" s="92"/>
      <c r="F20" s="93"/>
      <c r="G20" s="93"/>
      <c r="H20" s="92"/>
      <c r="I20" s="92"/>
      <c r="J20" s="92"/>
      <c r="K20" s="93"/>
      <c r="L20" s="93"/>
    </row>
    <row r="21" spans="1:12" x14ac:dyDescent="0.25">
      <c r="A21" s="94" t="s">
        <v>56</v>
      </c>
      <c r="B21" s="95"/>
      <c r="C21" s="95"/>
      <c r="D21" s="95"/>
      <c r="E21" s="95"/>
      <c r="F21" s="96"/>
      <c r="G21" s="96"/>
      <c r="H21" s="95"/>
      <c r="I21" s="95"/>
      <c r="J21" s="97"/>
      <c r="K21" s="96"/>
      <c r="L21" s="96"/>
    </row>
    <row r="22" spans="1:12" x14ac:dyDescent="0.25">
      <c r="A22" s="98" t="s">
        <v>57</v>
      </c>
      <c r="B22" s="99">
        <v>428.95400000000001</v>
      </c>
      <c r="C22" s="99">
        <v>485.58300000000003</v>
      </c>
      <c r="D22" s="99">
        <v>559.66399999999999</v>
      </c>
      <c r="E22" s="25">
        <v>676.4</v>
      </c>
      <c r="F22" s="100">
        <v>0.16400000000000001</v>
      </c>
      <c r="G22" s="100">
        <v>0.06</v>
      </c>
      <c r="H22" s="99">
        <v>603.89400000000001</v>
      </c>
      <c r="I22" s="99">
        <v>630.91</v>
      </c>
      <c r="J22" s="99">
        <v>659.803</v>
      </c>
      <c r="K22" s="100">
        <v>-8.0000000000000002E-3</v>
      </c>
      <c r="L22" s="101">
        <v>6.7000000000000004E-2</v>
      </c>
    </row>
    <row r="23" spans="1:12" x14ac:dyDescent="0.25">
      <c r="A23" s="13" t="s">
        <v>58</v>
      </c>
      <c r="B23" s="102">
        <v>321.93799999999999</v>
      </c>
      <c r="C23" s="72">
        <v>332.75099999999998</v>
      </c>
      <c r="D23" s="72">
        <v>340.47800000000001</v>
      </c>
      <c r="E23" s="103">
        <v>389.517</v>
      </c>
      <c r="F23" s="73">
        <v>6.6000000000000003E-2</v>
      </c>
      <c r="G23" s="73">
        <v>3.9E-2</v>
      </c>
      <c r="H23" s="72">
        <v>386.79399999999998</v>
      </c>
      <c r="I23" s="72">
        <v>403.75799999999998</v>
      </c>
      <c r="J23" s="72">
        <v>422.25700000000001</v>
      </c>
      <c r="K23" s="73">
        <v>2.7E-2</v>
      </c>
      <c r="L23" s="104">
        <v>4.1000000000000002E-2</v>
      </c>
    </row>
    <row r="24" spans="1:12" x14ac:dyDescent="0.25">
      <c r="A24" s="13" t="s">
        <v>59</v>
      </c>
      <c r="B24" s="22">
        <v>107.01600000000001</v>
      </c>
      <c r="C24" s="75">
        <v>152.83199999999999</v>
      </c>
      <c r="D24" s="75">
        <v>219.18600000000001</v>
      </c>
      <c r="E24" s="15">
        <v>286.88299999999998</v>
      </c>
      <c r="F24" s="76">
        <v>0.38900000000000001</v>
      </c>
      <c r="G24" s="76">
        <v>2.1000000000000001E-2</v>
      </c>
      <c r="H24" s="75">
        <v>217.1</v>
      </c>
      <c r="I24" s="75">
        <v>227.15199999999999</v>
      </c>
      <c r="J24" s="75">
        <v>237.54599999999999</v>
      </c>
      <c r="K24" s="76">
        <v>-6.0999999999999999E-2</v>
      </c>
      <c r="L24" s="105">
        <v>2.5000000000000001E-2</v>
      </c>
    </row>
    <row r="25" spans="1:12" x14ac:dyDescent="0.25">
      <c r="A25" s="106" t="s">
        <v>60</v>
      </c>
      <c r="B25" s="107"/>
      <c r="C25" s="108"/>
      <c r="D25" s="109"/>
      <c r="E25" s="110"/>
      <c r="F25" s="111">
        <v>0</v>
      </c>
      <c r="G25" s="111">
        <v>0</v>
      </c>
      <c r="H25" s="108"/>
      <c r="I25" s="108"/>
      <c r="J25" s="108"/>
      <c r="K25" s="111">
        <v>0</v>
      </c>
      <c r="L25" s="112">
        <v>0</v>
      </c>
    </row>
    <row r="26" spans="1:12" x14ac:dyDescent="0.25">
      <c r="A26" s="106" t="s">
        <v>61</v>
      </c>
      <c r="B26" s="113">
        <v>4.26</v>
      </c>
      <c r="C26" s="114">
        <v>21.34</v>
      </c>
      <c r="D26" s="114">
        <v>23.494</v>
      </c>
      <c r="E26" s="115">
        <v>15.58</v>
      </c>
      <c r="F26" s="116">
        <v>0.54100000000000004</v>
      </c>
      <c r="G26" s="116">
        <v>2E-3</v>
      </c>
      <c r="H26" s="114">
        <v>14.191000000000001</v>
      </c>
      <c r="I26" s="114">
        <v>14.829000000000001</v>
      </c>
      <c r="J26" s="114">
        <v>15.507</v>
      </c>
      <c r="K26" s="116">
        <v>-2E-3</v>
      </c>
      <c r="L26" s="117">
        <v>2E-3</v>
      </c>
    </row>
    <row r="27" spans="1:12" ht="18" x14ac:dyDescent="0.25">
      <c r="A27" s="106" t="s">
        <v>62</v>
      </c>
      <c r="B27" s="113">
        <v>10.321999999999999</v>
      </c>
      <c r="C27" s="114">
        <v>13.945</v>
      </c>
      <c r="D27" s="114">
        <v>19.483000000000001</v>
      </c>
      <c r="E27" s="115">
        <v>21.318000000000001</v>
      </c>
      <c r="F27" s="116">
        <v>0.27300000000000002</v>
      </c>
      <c r="G27" s="116">
        <v>2E-3</v>
      </c>
      <c r="H27" s="114">
        <v>17.992999999999999</v>
      </c>
      <c r="I27" s="114">
        <v>18.794</v>
      </c>
      <c r="J27" s="114">
        <v>19.655999999999999</v>
      </c>
      <c r="K27" s="116">
        <v>-2.7E-2</v>
      </c>
      <c r="L27" s="117">
        <v>2E-3</v>
      </c>
    </row>
    <row r="28" spans="1:12" ht="27" x14ac:dyDescent="0.25">
      <c r="A28" s="106" t="s">
        <v>63</v>
      </c>
      <c r="B28" s="113">
        <v>10.242000000000001</v>
      </c>
      <c r="C28" s="114">
        <v>14.238</v>
      </c>
      <c r="D28" s="114">
        <v>16.047999999999998</v>
      </c>
      <c r="E28" s="115">
        <v>14.401999999999999</v>
      </c>
      <c r="F28" s="116">
        <v>0.12</v>
      </c>
      <c r="G28" s="116">
        <v>2E-3</v>
      </c>
      <c r="H28" s="114">
        <v>17.128</v>
      </c>
      <c r="I28" s="114">
        <v>17.896999999999998</v>
      </c>
      <c r="J28" s="114">
        <v>18.718</v>
      </c>
      <c r="K28" s="116">
        <v>9.0999999999999998E-2</v>
      </c>
      <c r="L28" s="117">
        <v>2E-3</v>
      </c>
    </row>
    <row r="29" spans="1:12" x14ac:dyDescent="0.25">
      <c r="A29" s="106" t="s">
        <v>64</v>
      </c>
      <c r="B29" s="113">
        <v>13.307</v>
      </c>
      <c r="C29" s="114">
        <v>16.225999999999999</v>
      </c>
      <c r="D29" s="114">
        <v>13.37</v>
      </c>
      <c r="E29" s="115">
        <v>37.567</v>
      </c>
      <c r="F29" s="116">
        <v>0.41299999999999998</v>
      </c>
      <c r="G29" s="116">
        <v>2E-3</v>
      </c>
      <c r="H29" s="114">
        <v>15.161</v>
      </c>
      <c r="I29" s="114">
        <v>15.839</v>
      </c>
      <c r="J29" s="114">
        <v>16.564</v>
      </c>
      <c r="K29" s="116">
        <v>-0.23899999999999999</v>
      </c>
      <c r="L29" s="117">
        <v>2E-3</v>
      </c>
    </row>
    <row r="30" spans="1:12" x14ac:dyDescent="0.25">
      <c r="A30" s="106" t="s">
        <v>65</v>
      </c>
      <c r="B30" s="113">
        <v>7.2779999999999996</v>
      </c>
      <c r="C30" s="114">
        <v>16.315999999999999</v>
      </c>
      <c r="D30" s="114">
        <v>60.222000000000001</v>
      </c>
      <c r="E30" s="115">
        <v>80.435000000000002</v>
      </c>
      <c r="F30" s="116">
        <v>1.2270000000000001</v>
      </c>
      <c r="G30" s="116">
        <v>5.0000000000000001E-3</v>
      </c>
      <c r="H30" s="114">
        <v>63.906999999999996</v>
      </c>
      <c r="I30" s="114">
        <v>66.915000000000006</v>
      </c>
      <c r="J30" s="114">
        <v>69.977999999999994</v>
      </c>
      <c r="K30" s="116">
        <v>-4.4999999999999998E-2</v>
      </c>
      <c r="L30" s="117">
        <v>7.0000000000000001E-3</v>
      </c>
    </row>
    <row r="31" spans="1:12" x14ac:dyDescent="0.25">
      <c r="A31" s="106" t="s">
        <v>66</v>
      </c>
      <c r="B31" s="118">
        <v>1.4570000000000001</v>
      </c>
      <c r="C31" s="119">
        <v>2.3090000000000002</v>
      </c>
      <c r="D31" s="119">
        <v>17.524000000000001</v>
      </c>
      <c r="E31" s="120">
        <v>13.930999999999999</v>
      </c>
      <c r="F31" s="121">
        <v>1.1220000000000001</v>
      </c>
      <c r="G31" s="121">
        <v>1E-3</v>
      </c>
      <c r="H31" s="119">
        <v>16.238</v>
      </c>
      <c r="I31" s="119">
        <v>16.831</v>
      </c>
      <c r="J31" s="119">
        <v>17.600999999999999</v>
      </c>
      <c r="K31" s="121">
        <v>8.1000000000000003E-2</v>
      </c>
      <c r="L31" s="122">
        <v>2E-3</v>
      </c>
    </row>
    <row r="32" spans="1:12" ht="18" x14ac:dyDescent="0.25">
      <c r="A32" s="123" t="s">
        <v>67</v>
      </c>
      <c r="B32" s="124">
        <v>6729.7020000000002</v>
      </c>
      <c r="C32" s="124">
        <v>8467.4269999999997</v>
      </c>
      <c r="D32" s="124">
        <v>8550.0220000000008</v>
      </c>
      <c r="E32" s="125">
        <v>9876.0789999999997</v>
      </c>
      <c r="F32" s="126">
        <v>0.13600000000000001</v>
      </c>
      <c r="G32" s="126">
        <v>0.93899999999999995</v>
      </c>
      <c r="H32" s="124">
        <v>8854.0499999999993</v>
      </c>
      <c r="I32" s="124">
        <v>8447.5139999999992</v>
      </c>
      <c r="J32" s="124">
        <v>8839.0949999999993</v>
      </c>
      <c r="K32" s="126">
        <v>-3.5999999999999997E-2</v>
      </c>
      <c r="L32" s="127">
        <v>0.93200000000000005</v>
      </c>
    </row>
    <row r="33" spans="1:12" ht="18" x14ac:dyDescent="0.25">
      <c r="A33" s="13" t="s">
        <v>68</v>
      </c>
      <c r="B33" s="102">
        <v>4721.326</v>
      </c>
      <c r="C33" s="72">
        <v>6017.0230000000001</v>
      </c>
      <c r="D33" s="72">
        <v>5919.8549999999996</v>
      </c>
      <c r="E33" s="103">
        <v>7970.9139999999998</v>
      </c>
      <c r="F33" s="73">
        <v>0.191</v>
      </c>
      <c r="G33" s="73">
        <v>0.68799999999999994</v>
      </c>
      <c r="H33" s="72">
        <v>6983.0820000000003</v>
      </c>
      <c r="I33" s="72">
        <v>6507.3639999999996</v>
      </c>
      <c r="J33" s="72">
        <v>6808.5259999999998</v>
      </c>
      <c r="K33" s="73">
        <v>-5.0999999999999997E-2</v>
      </c>
      <c r="L33" s="104">
        <v>0.73199999999999998</v>
      </c>
    </row>
    <row r="34" spans="1:12" x14ac:dyDescent="0.25">
      <c r="A34" s="13" t="s">
        <v>69</v>
      </c>
      <c r="B34" s="22">
        <v>252.94800000000001</v>
      </c>
      <c r="C34" s="75">
        <v>240.52600000000001</v>
      </c>
      <c r="D34" s="75">
        <v>255.828</v>
      </c>
      <c r="E34" s="15">
        <v>0</v>
      </c>
      <c r="F34" s="76">
        <v>-1</v>
      </c>
      <c r="G34" s="76">
        <v>2.1000000000000001E-2</v>
      </c>
      <c r="H34" s="75">
        <v>0</v>
      </c>
      <c r="I34" s="75">
        <v>0</v>
      </c>
      <c r="J34" s="75">
        <v>0</v>
      </c>
      <c r="K34" s="76">
        <v>0</v>
      </c>
      <c r="L34" s="105">
        <v>0</v>
      </c>
    </row>
    <row r="35" spans="1:12" ht="18" x14ac:dyDescent="0.25">
      <c r="A35" s="13" t="s">
        <v>70</v>
      </c>
      <c r="B35" s="22">
        <v>1495.7829999999999</v>
      </c>
      <c r="C35" s="75">
        <v>1957.501</v>
      </c>
      <c r="D35" s="75">
        <v>2143.319</v>
      </c>
      <c r="E35" s="15">
        <v>1517.047</v>
      </c>
      <c r="F35" s="76">
        <v>5.0000000000000001E-3</v>
      </c>
      <c r="G35" s="76">
        <v>0.19900000000000001</v>
      </c>
      <c r="H35" s="75">
        <v>1492.11</v>
      </c>
      <c r="I35" s="75">
        <v>1567.2560000000001</v>
      </c>
      <c r="J35" s="75">
        <v>1644.0640000000001</v>
      </c>
      <c r="K35" s="76">
        <v>2.7E-2</v>
      </c>
      <c r="L35" s="105">
        <v>0.161</v>
      </c>
    </row>
    <row r="36" spans="1:12" x14ac:dyDescent="0.25">
      <c r="A36" s="13" t="s">
        <v>71</v>
      </c>
      <c r="B36" s="22">
        <v>259.11700000000002</v>
      </c>
      <c r="C36" s="75">
        <v>249.24700000000001</v>
      </c>
      <c r="D36" s="75">
        <v>229.934</v>
      </c>
      <c r="E36" s="15">
        <v>387.23399999999998</v>
      </c>
      <c r="F36" s="76">
        <v>0.14299999999999999</v>
      </c>
      <c r="G36" s="76">
        <v>3.1E-2</v>
      </c>
      <c r="H36" s="75">
        <v>378.858</v>
      </c>
      <c r="I36" s="75">
        <v>372.89400000000001</v>
      </c>
      <c r="J36" s="75">
        <v>386.505</v>
      </c>
      <c r="K36" s="76">
        <v>-1E-3</v>
      </c>
      <c r="L36" s="105">
        <v>3.9E-2</v>
      </c>
    </row>
    <row r="37" spans="1:12" x14ac:dyDescent="0.25">
      <c r="A37" s="13" t="s">
        <v>72</v>
      </c>
      <c r="B37" s="128">
        <v>0.52800000000000002</v>
      </c>
      <c r="C37" s="129">
        <v>1.1299999999999999</v>
      </c>
      <c r="D37" s="129">
        <v>1.085</v>
      </c>
      <c r="E37" s="130">
        <v>0.88400000000000001</v>
      </c>
      <c r="F37" s="131">
        <v>0.187</v>
      </c>
      <c r="G37" s="131">
        <v>0</v>
      </c>
      <c r="H37" s="129">
        <v>0</v>
      </c>
      <c r="I37" s="129">
        <v>0</v>
      </c>
      <c r="J37" s="129">
        <v>0</v>
      </c>
      <c r="K37" s="131">
        <v>-1</v>
      </c>
      <c r="L37" s="132">
        <v>0</v>
      </c>
    </row>
    <row r="38" spans="1:12" ht="18" x14ac:dyDescent="0.25">
      <c r="A38" s="123" t="s">
        <v>73</v>
      </c>
      <c r="B38" s="124">
        <v>6.0620000000000003</v>
      </c>
      <c r="C38" s="124">
        <v>8.9410000000000007</v>
      </c>
      <c r="D38" s="124">
        <v>11.162000000000001</v>
      </c>
      <c r="E38" s="125">
        <v>10.412000000000001</v>
      </c>
      <c r="F38" s="126">
        <v>0.19800000000000001</v>
      </c>
      <c r="G38" s="126">
        <v>1E-3</v>
      </c>
      <c r="H38" s="124">
        <v>10.553000000000001</v>
      </c>
      <c r="I38" s="124">
        <v>10.7</v>
      </c>
      <c r="J38" s="124">
        <v>11.19</v>
      </c>
      <c r="K38" s="126">
        <v>2.4E-2</v>
      </c>
      <c r="L38" s="127">
        <v>1E-3</v>
      </c>
    </row>
    <row r="39" spans="1:12" x14ac:dyDescent="0.25">
      <c r="A39" s="13" t="s">
        <v>74</v>
      </c>
      <c r="B39" s="133">
        <v>6.0620000000000003</v>
      </c>
      <c r="C39" s="134">
        <v>8.9410000000000007</v>
      </c>
      <c r="D39" s="134">
        <v>11.162000000000001</v>
      </c>
      <c r="E39" s="135">
        <v>10.412000000000001</v>
      </c>
      <c r="F39" s="136">
        <v>0.19800000000000001</v>
      </c>
      <c r="G39" s="136">
        <v>1E-3</v>
      </c>
      <c r="H39" s="134">
        <v>10.553000000000001</v>
      </c>
      <c r="I39" s="134">
        <v>10.7</v>
      </c>
      <c r="J39" s="134">
        <v>11.19</v>
      </c>
      <c r="K39" s="136">
        <v>2.4E-2</v>
      </c>
      <c r="L39" s="137">
        <v>1E-3</v>
      </c>
    </row>
    <row r="40" spans="1:12" ht="18" x14ac:dyDescent="0.25">
      <c r="A40" s="138" t="s">
        <v>75</v>
      </c>
      <c r="B40" s="139">
        <v>0.54700000000000004</v>
      </c>
      <c r="C40" s="139">
        <v>9.1999999999999998E-2</v>
      </c>
      <c r="D40" s="139">
        <v>7.0000000000000001E-3</v>
      </c>
      <c r="E40" s="140">
        <v>0.1</v>
      </c>
      <c r="F40" s="141">
        <v>-0.432</v>
      </c>
      <c r="G40" s="141">
        <v>0</v>
      </c>
      <c r="H40" s="139">
        <v>0</v>
      </c>
      <c r="I40" s="139">
        <v>0</v>
      </c>
      <c r="J40" s="139">
        <v>0</v>
      </c>
      <c r="K40" s="141">
        <v>-1</v>
      </c>
      <c r="L40" s="142">
        <v>0</v>
      </c>
    </row>
    <row r="41" spans="1:12" x14ac:dyDescent="0.25">
      <c r="A41" s="143" t="s">
        <v>15</v>
      </c>
      <c r="B41" s="144">
        <v>7165.2650000000003</v>
      </c>
      <c r="C41" s="144">
        <v>8962.0429999999997</v>
      </c>
      <c r="D41" s="144">
        <v>9120.8549999999996</v>
      </c>
      <c r="E41" s="145">
        <v>10562.991</v>
      </c>
      <c r="F41" s="146">
        <v>0.13800000000000001</v>
      </c>
      <c r="G41" s="146">
        <v>1</v>
      </c>
      <c r="H41" s="144">
        <v>9468.4969999999994</v>
      </c>
      <c r="I41" s="144">
        <v>9089.1239999999998</v>
      </c>
      <c r="J41" s="144">
        <v>9510.0879999999997</v>
      </c>
      <c r="K41" s="146">
        <v>-3.4000000000000002E-2</v>
      </c>
      <c r="L41" s="147">
        <v>1</v>
      </c>
    </row>
    <row r="42" spans="1:12" x14ac:dyDescent="0.25">
      <c r="A42" s="148" t="s">
        <v>76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48F1E-33B2-4152-8811-6D65716ADDC2}">
  <sheetPr codeName="Sheet5"/>
  <dimension ref="A1:O37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24</v>
      </c>
    </row>
    <row r="3" spans="1:15" x14ac:dyDescent="0.25">
      <c r="A3" s="150" t="s">
        <v>77</v>
      </c>
      <c r="B3" s="151"/>
      <c r="C3" s="151"/>
      <c r="D3" s="152"/>
      <c r="E3" s="153"/>
      <c r="F3" s="151"/>
      <c r="G3" s="154"/>
      <c r="H3" s="151"/>
      <c r="I3" s="151"/>
      <c r="J3" s="154"/>
      <c r="K3" s="151"/>
      <c r="L3" s="154"/>
      <c r="M3" s="154"/>
      <c r="N3" s="155"/>
      <c r="O3" s="155"/>
    </row>
    <row r="4" spans="1:15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5"/>
    </row>
    <row r="5" spans="1:15" x14ac:dyDescent="0.25">
      <c r="A5" s="49" t="s">
        <v>78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51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53" t="s">
        <v>35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12</v>
      </c>
    </row>
    <row r="8" spans="1:15" x14ac:dyDescent="0.25">
      <c r="A8" s="55" t="s">
        <v>36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12</v>
      </c>
    </row>
    <row r="9" spans="1:15" x14ac:dyDescent="0.25">
      <c r="A9" s="55" t="s">
        <v>37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12</v>
      </c>
    </row>
    <row r="10" spans="1:15" x14ac:dyDescent="0.25">
      <c r="A10" s="55" t="s">
        <v>38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12</v>
      </c>
    </row>
    <row r="11" spans="1:15" x14ac:dyDescent="0.25">
      <c r="A11" s="55" t="s">
        <v>39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 t="s">
        <v>12</v>
      </c>
    </row>
    <row r="12" spans="1:15" ht="82.5" x14ac:dyDescent="0.25">
      <c r="A12" s="157" t="s">
        <v>25</v>
      </c>
      <c r="B12" s="46" t="s">
        <v>79</v>
      </c>
      <c r="C12" s="46" t="s">
        <v>41</v>
      </c>
      <c r="D12" s="47" t="s">
        <v>80</v>
      </c>
      <c r="E12" s="45" t="s">
        <v>79</v>
      </c>
      <c r="F12" s="46" t="s">
        <v>41</v>
      </c>
      <c r="G12" s="47" t="s">
        <v>80</v>
      </c>
      <c r="H12" s="158" t="s">
        <v>79</v>
      </c>
      <c r="I12" s="158" t="s">
        <v>41</v>
      </c>
      <c r="J12" s="159" t="s">
        <v>80</v>
      </c>
      <c r="K12" s="46" t="s">
        <v>79</v>
      </c>
      <c r="L12" s="46" t="s">
        <v>41</v>
      </c>
      <c r="M12" s="46" t="s">
        <v>81</v>
      </c>
      <c r="N12" s="61" t="s">
        <v>82</v>
      </c>
      <c r="O12" s="63" t="s">
        <v>83</v>
      </c>
    </row>
    <row r="13" spans="1:15" x14ac:dyDescent="0.25">
      <c r="A13" s="160" t="s">
        <v>2</v>
      </c>
      <c r="B13" s="161" t="s">
        <v>12</v>
      </c>
      <c r="C13" s="162" t="s">
        <v>26</v>
      </c>
      <c r="D13" s="163" t="s">
        <v>12</v>
      </c>
      <c r="E13" s="164" t="s">
        <v>12</v>
      </c>
      <c r="F13" s="162" t="s">
        <v>27</v>
      </c>
      <c r="G13" s="163" t="s">
        <v>12</v>
      </c>
      <c r="H13" s="164" t="s">
        <v>12</v>
      </c>
      <c r="I13" s="162" t="s">
        <v>28</v>
      </c>
      <c r="J13" s="163" t="s">
        <v>12</v>
      </c>
      <c r="K13" s="164" t="s">
        <v>12</v>
      </c>
      <c r="L13" s="162" t="s">
        <v>29</v>
      </c>
      <c r="M13" s="163" t="s">
        <v>12</v>
      </c>
      <c r="N13" s="165" t="s">
        <v>46</v>
      </c>
      <c r="O13" s="166"/>
    </row>
    <row r="14" spans="1:15" x14ac:dyDescent="0.25">
      <c r="A14" s="167" t="s">
        <v>48</v>
      </c>
      <c r="B14" s="72">
        <v>360.303</v>
      </c>
      <c r="C14" s="72">
        <v>304.10700000000003</v>
      </c>
      <c r="D14" s="168">
        <v>262.24</v>
      </c>
      <c r="E14" s="102">
        <v>328.19600000000003</v>
      </c>
      <c r="F14" s="72">
        <v>334.72399999999999</v>
      </c>
      <c r="G14" s="168">
        <v>304.45299999999997</v>
      </c>
      <c r="H14" s="22">
        <v>335.077</v>
      </c>
      <c r="I14" s="75">
        <v>352.07400000000001</v>
      </c>
      <c r="J14" s="75">
        <v>336.08699999999999</v>
      </c>
      <c r="K14" s="102">
        <v>344.06200000000001</v>
      </c>
      <c r="L14" s="72">
        <v>427.173</v>
      </c>
      <c r="M14" s="72">
        <v>424.81200000000001</v>
      </c>
      <c r="N14" s="169">
        <v>0.97099999999999997</v>
      </c>
      <c r="O14" s="170">
        <v>0.93600000000000005</v>
      </c>
    </row>
    <row r="15" spans="1:15" x14ac:dyDescent="0.25">
      <c r="A15" s="171" t="s">
        <v>49</v>
      </c>
      <c r="B15" s="75">
        <v>1504.48</v>
      </c>
      <c r="C15" s="75">
        <v>1378.3209999999999</v>
      </c>
      <c r="D15" s="75">
        <v>1379.8409999999999</v>
      </c>
      <c r="E15" s="22">
        <v>1780.222</v>
      </c>
      <c r="F15" s="75">
        <v>1705.289</v>
      </c>
      <c r="G15" s="75">
        <v>1719.614</v>
      </c>
      <c r="H15" s="22">
        <v>1784.0519999999999</v>
      </c>
      <c r="I15" s="75">
        <v>1907.0250000000001</v>
      </c>
      <c r="J15" s="75">
        <v>1890.5650000000001</v>
      </c>
      <c r="K15" s="22">
        <v>2568.3780000000002</v>
      </c>
      <c r="L15" s="75">
        <v>2490.5329999999999</v>
      </c>
      <c r="M15" s="75">
        <v>2488.9070000000002</v>
      </c>
      <c r="N15" s="172">
        <v>0.97899999999999998</v>
      </c>
      <c r="O15" s="173">
        <v>1</v>
      </c>
    </row>
    <row r="16" spans="1:15" x14ac:dyDescent="0.25">
      <c r="A16" s="171" t="s">
        <v>50</v>
      </c>
      <c r="B16" s="75">
        <v>156.44</v>
      </c>
      <c r="C16" s="75">
        <v>116.80200000000001</v>
      </c>
      <c r="D16" s="75">
        <v>114.229</v>
      </c>
      <c r="E16" s="22">
        <v>146.625</v>
      </c>
      <c r="F16" s="75">
        <v>144.416</v>
      </c>
      <c r="G16" s="75">
        <v>131.80799999999999</v>
      </c>
      <c r="H16" s="22">
        <v>149.881</v>
      </c>
      <c r="I16" s="75">
        <v>149.387</v>
      </c>
      <c r="J16" s="75">
        <v>161.26900000000001</v>
      </c>
      <c r="K16" s="22">
        <v>149.886</v>
      </c>
      <c r="L16" s="75">
        <v>146.08000000000001</v>
      </c>
      <c r="M16" s="75">
        <v>145.03200000000001</v>
      </c>
      <c r="N16" s="172">
        <v>0.91600000000000004</v>
      </c>
      <c r="O16" s="173">
        <v>0.99199999999999999</v>
      </c>
    </row>
    <row r="17" spans="1:15" x14ac:dyDescent="0.25">
      <c r="A17" s="171" t="s">
        <v>51</v>
      </c>
      <c r="B17" s="75">
        <v>4882.47</v>
      </c>
      <c r="C17" s="75">
        <v>3745.248</v>
      </c>
      <c r="D17" s="75">
        <v>3730.9760000000001</v>
      </c>
      <c r="E17" s="22">
        <v>4949.2439999999997</v>
      </c>
      <c r="F17" s="75">
        <v>4995.6329999999998</v>
      </c>
      <c r="G17" s="75">
        <v>4991.4430000000002</v>
      </c>
      <c r="H17" s="22">
        <v>5105.0439999999999</v>
      </c>
      <c r="I17" s="75">
        <v>4979.152</v>
      </c>
      <c r="J17" s="75">
        <v>4981.2250000000004</v>
      </c>
      <c r="K17" s="22">
        <v>6046.0039999999999</v>
      </c>
      <c r="L17" s="75">
        <v>5767.8549999999996</v>
      </c>
      <c r="M17" s="75">
        <v>5767.8549999999996</v>
      </c>
      <c r="N17" s="172">
        <v>0.92800000000000005</v>
      </c>
      <c r="O17" s="173">
        <v>0.999</v>
      </c>
    </row>
    <row r="18" spans="1:15" x14ac:dyDescent="0.25">
      <c r="A18" s="171" t="s">
        <v>52</v>
      </c>
      <c r="B18" s="75">
        <v>1893.7</v>
      </c>
      <c r="C18" s="75">
        <v>1733.809</v>
      </c>
      <c r="D18" s="75">
        <v>1677.979</v>
      </c>
      <c r="E18" s="22">
        <v>1729.028</v>
      </c>
      <c r="F18" s="75">
        <v>1825.576</v>
      </c>
      <c r="G18" s="75">
        <v>1814.7249999999999</v>
      </c>
      <c r="H18" s="22">
        <v>1759.2460000000001</v>
      </c>
      <c r="I18" s="75">
        <v>1757.624</v>
      </c>
      <c r="J18" s="75">
        <v>1751.7090000000001</v>
      </c>
      <c r="K18" s="22">
        <v>1765.8910000000001</v>
      </c>
      <c r="L18" s="75">
        <v>1731.35</v>
      </c>
      <c r="M18" s="75">
        <v>1731.0139999999999</v>
      </c>
      <c r="N18" s="172">
        <v>0.97599999999999998</v>
      </c>
      <c r="O18" s="173">
        <v>0.99</v>
      </c>
    </row>
    <row r="19" spans="1:15" x14ac:dyDescent="0.25">
      <c r="A19" s="157" t="s">
        <v>15</v>
      </c>
      <c r="B19" s="174">
        <v>8797.393</v>
      </c>
      <c r="C19" s="174">
        <v>7278.2870000000003</v>
      </c>
      <c r="D19" s="175">
        <v>7165.2650000000003</v>
      </c>
      <c r="E19" s="176">
        <v>8933.3150000000005</v>
      </c>
      <c r="F19" s="174">
        <v>9005.6380000000008</v>
      </c>
      <c r="G19" s="174">
        <v>8962.0429999999997</v>
      </c>
      <c r="H19" s="176">
        <v>9133.2999999999993</v>
      </c>
      <c r="I19" s="174">
        <v>9145.2620000000006</v>
      </c>
      <c r="J19" s="174">
        <v>9120.8549999999996</v>
      </c>
      <c r="K19" s="176">
        <v>10874.221</v>
      </c>
      <c r="L19" s="174">
        <v>10562.991</v>
      </c>
      <c r="M19" s="175">
        <v>10557.62</v>
      </c>
      <c r="N19" s="177">
        <v>0.94899999999999995</v>
      </c>
      <c r="O19" s="178">
        <v>0.995</v>
      </c>
    </row>
    <row r="20" spans="1:15" ht="18" x14ac:dyDescent="0.25">
      <c r="A20" s="83" t="s">
        <v>55</v>
      </c>
      <c r="B20" s="179"/>
      <c r="C20" s="180" t="s">
        <v>84</v>
      </c>
      <c r="D20" s="181"/>
      <c r="E20" s="182"/>
      <c r="F20" s="183"/>
      <c r="G20" s="181"/>
      <c r="H20" s="182"/>
      <c r="I20" s="183" t="s">
        <v>12</v>
      </c>
      <c r="J20" s="181" t="s">
        <v>12</v>
      </c>
      <c r="K20" s="182"/>
      <c r="L20" s="184">
        <v>-311.23</v>
      </c>
      <c r="M20" s="181"/>
      <c r="N20" s="185"/>
      <c r="O20" s="185"/>
    </row>
    <row r="21" spans="1:15" x14ac:dyDescent="0.25">
      <c r="A21" s="186"/>
      <c r="B21" s="187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9"/>
      <c r="O21" s="189"/>
    </row>
    <row r="22" spans="1:15" ht="18" x14ac:dyDescent="0.25">
      <c r="A22" s="190" t="s">
        <v>56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2"/>
      <c r="O22" s="193"/>
    </row>
    <row r="23" spans="1:15" x14ac:dyDescent="0.25">
      <c r="A23" s="194" t="s">
        <v>57</v>
      </c>
      <c r="B23" s="124">
        <v>632.471</v>
      </c>
      <c r="C23" s="124">
        <v>506.97399999999999</v>
      </c>
      <c r="D23" s="124">
        <v>428.95400000000001</v>
      </c>
      <c r="E23" s="195">
        <v>566.46799999999996</v>
      </c>
      <c r="F23" s="124">
        <v>569.29100000000005</v>
      </c>
      <c r="G23" s="124">
        <v>485.58300000000003</v>
      </c>
      <c r="H23" s="195">
        <v>577.59400000000005</v>
      </c>
      <c r="I23" s="124">
        <v>579.88099999999997</v>
      </c>
      <c r="J23" s="124">
        <v>559.66399999999999</v>
      </c>
      <c r="K23" s="195">
        <v>577.96900000000005</v>
      </c>
      <c r="L23" s="124">
        <v>676.4</v>
      </c>
      <c r="M23" s="124">
        <v>671.029</v>
      </c>
      <c r="N23" s="196">
        <v>0.91100000000000003</v>
      </c>
      <c r="O23" s="197">
        <v>0.92</v>
      </c>
    </row>
    <row r="24" spans="1:15" ht="18" x14ac:dyDescent="0.25">
      <c r="A24" s="198" t="s">
        <v>58</v>
      </c>
      <c r="B24" s="102">
        <v>421.99299999999999</v>
      </c>
      <c r="C24" s="72">
        <v>361.99299999999999</v>
      </c>
      <c r="D24" s="72">
        <v>321.93799999999999</v>
      </c>
      <c r="E24" s="102">
        <v>358.00299999999999</v>
      </c>
      <c r="F24" s="72">
        <v>363.32600000000002</v>
      </c>
      <c r="G24" s="72">
        <v>332.75099999999998</v>
      </c>
      <c r="H24" s="102">
        <v>363.68799999999999</v>
      </c>
      <c r="I24" s="72">
        <v>357.65</v>
      </c>
      <c r="J24" s="72">
        <v>340.47800000000001</v>
      </c>
      <c r="K24" s="102">
        <v>370.517</v>
      </c>
      <c r="L24" s="72">
        <v>389.517</v>
      </c>
      <c r="M24" s="168">
        <v>384.14600000000002</v>
      </c>
      <c r="N24" s="199">
        <v>0.91100000000000003</v>
      </c>
      <c r="O24" s="200">
        <v>0.93700000000000006</v>
      </c>
    </row>
    <row r="25" spans="1:15" x14ac:dyDescent="0.25">
      <c r="A25" s="198" t="s">
        <v>85</v>
      </c>
      <c r="B25" s="128">
        <v>210.47800000000001</v>
      </c>
      <c r="C25" s="129">
        <v>144.98099999999999</v>
      </c>
      <c r="D25" s="129">
        <v>107.01600000000001</v>
      </c>
      <c r="E25" s="128">
        <v>208.465</v>
      </c>
      <c r="F25" s="129">
        <v>205.965</v>
      </c>
      <c r="G25" s="129">
        <v>152.83199999999999</v>
      </c>
      <c r="H25" s="128">
        <v>213.90600000000001</v>
      </c>
      <c r="I25" s="129">
        <v>222.23099999999999</v>
      </c>
      <c r="J25" s="129">
        <v>219.18600000000001</v>
      </c>
      <c r="K25" s="128">
        <v>207.452</v>
      </c>
      <c r="L25" s="129">
        <v>286.88299999999998</v>
      </c>
      <c r="M25" s="201">
        <v>286.88299999999998</v>
      </c>
      <c r="N25" s="202">
        <v>0.91100000000000003</v>
      </c>
      <c r="O25" s="203">
        <v>0.89100000000000001</v>
      </c>
    </row>
    <row r="26" spans="1:15" ht="18" x14ac:dyDescent="0.25">
      <c r="A26" s="204" t="s">
        <v>86</v>
      </c>
      <c r="B26" s="124">
        <v>8162.1580000000004</v>
      </c>
      <c r="C26" s="124">
        <v>6767.9089999999997</v>
      </c>
      <c r="D26" s="124">
        <v>6729.7020000000002</v>
      </c>
      <c r="E26" s="195">
        <v>8363.9940000000006</v>
      </c>
      <c r="F26" s="124">
        <v>8430.9940000000006</v>
      </c>
      <c r="G26" s="124">
        <v>8467.4269999999997</v>
      </c>
      <c r="H26" s="195">
        <v>8552.6910000000007</v>
      </c>
      <c r="I26" s="124">
        <v>8554.1020000000008</v>
      </c>
      <c r="J26" s="124">
        <v>8550.0220000000008</v>
      </c>
      <c r="K26" s="195">
        <v>10285.84</v>
      </c>
      <c r="L26" s="124">
        <v>9876.0789999999997</v>
      </c>
      <c r="M26" s="205">
        <v>9876.0789999999997</v>
      </c>
      <c r="N26" s="206">
        <v>0.95099999999999996</v>
      </c>
      <c r="O26" s="207">
        <v>1</v>
      </c>
    </row>
    <row r="27" spans="1:15" ht="27" x14ac:dyDescent="0.25">
      <c r="A27" s="198" t="s">
        <v>68</v>
      </c>
      <c r="B27" s="102">
        <v>6179.8950000000004</v>
      </c>
      <c r="C27" s="72">
        <v>5131.8320000000003</v>
      </c>
      <c r="D27" s="72">
        <v>4721.326</v>
      </c>
      <c r="E27" s="102">
        <v>6374.2579999999998</v>
      </c>
      <c r="F27" s="72">
        <v>6520.5870000000004</v>
      </c>
      <c r="G27" s="72">
        <v>6017.0230000000001</v>
      </c>
      <c r="H27" s="102">
        <v>6562.2790000000005</v>
      </c>
      <c r="I27" s="72">
        <v>6547.7870000000003</v>
      </c>
      <c r="J27" s="72">
        <v>5919.8549999999996</v>
      </c>
      <c r="K27" s="102">
        <v>8269.1080000000002</v>
      </c>
      <c r="L27" s="72">
        <v>7970.9139999999998</v>
      </c>
      <c r="M27" s="168">
        <v>7970.9139999999998</v>
      </c>
      <c r="N27" s="202">
        <v>0.89900000000000002</v>
      </c>
      <c r="O27" s="203">
        <v>0.94099999999999995</v>
      </c>
    </row>
    <row r="28" spans="1:15" ht="18" x14ac:dyDescent="0.25">
      <c r="A28" s="198" t="s">
        <v>69</v>
      </c>
      <c r="B28" s="22">
        <v>0</v>
      </c>
      <c r="C28" s="75">
        <v>0</v>
      </c>
      <c r="D28" s="75">
        <v>252.94800000000001</v>
      </c>
      <c r="E28" s="22">
        <v>0</v>
      </c>
      <c r="F28" s="75">
        <v>0</v>
      </c>
      <c r="G28" s="75">
        <v>240.52600000000001</v>
      </c>
      <c r="H28" s="22">
        <v>0</v>
      </c>
      <c r="I28" s="75">
        <v>0</v>
      </c>
      <c r="J28" s="75">
        <v>255.828</v>
      </c>
      <c r="K28" s="22">
        <v>0</v>
      </c>
      <c r="L28" s="75">
        <v>0</v>
      </c>
      <c r="M28" s="208">
        <v>0</v>
      </c>
      <c r="N28" s="202" t="s">
        <v>87</v>
      </c>
      <c r="O28" s="203" t="s">
        <v>87</v>
      </c>
    </row>
    <row r="29" spans="1:15" ht="27" x14ac:dyDescent="0.25">
      <c r="A29" s="198" t="s">
        <v>88</v>
      </c>
      <c r="B29" s="22">
        <v>0</v>
      </c>
      <c r="C29" s="75">
        <v>0</v>
      </c>
      <c r="D29" s="75">
        <v>0</v>
      </c>
      <c r="E29" s="22">
        <v>0</v>
      </c>
      <c r="F29" s="75">
        <v>0</v>
      </c>
      <c r="G29" s="75">
        <v>2</v>
      </c>
      <c r="H29" s="22">
        <v>0</v>
      </c>
      <c r="I29" s="75">
        <v>0</v>
      </c>
      <c r="J29" s="75">
        <v>0</v>
      </c>
      <c r="K29" s="22">
        <v>0</v>
      </c>
      <c r="L29" s="75">
        <v>0</v>
      </c>
      <c r="M29" s="208">
        <v>0</v>
      </c>
      <c r="N29" s="202" t="s">
        <v>87</v>
      </c>
      <c r="O29" s="203" t="s">
        <v>87</v>
      </c>
    </row>
    <row r="30" spans="1:15" ht="18" x14ac:dyDescent="0.25">
      <c r="A30" s="198" t="s">
        <v>70</v>
      </c>
      <c r="B30" s="22">
        <v>1593.2650000000001</v>
      </c>
      <c r="C30" s="75">
        <v>1256.636</v>
      </c>
      <c r="D30" s="75">
        <v>1495.7829999999999</v>
      </c>
      <c r="E30" s="22">
        <v>1593.652</v>
      </c>
      <c r="F30" s="75">
        <v>1512.3230000000001</v>
      </c>
      <c r="G30" s="75">
        <v>1957.501</v>
      </c>
      <c r="H30" s="22">
        <v>1583.0409999999999</v>
      </c>
      <c r="I30" s="75">
        <v>1512.71</v>
      </c>
      <c r="J30" s="75">
        <v>2143.319</v>
      </c>
      <c r="K30" s="22">
        <v>1604.412</v>
      </c>
      <c r="L30" s="75">
        <v>1517.047</v>
      </c>
      <c r="M30" s="208">
        <v>1517.047</v>
      </c>
      <c r="N30" s="202">
        <v>1.1160000000000001</v>
      </c>
      <c r="O30" s="203">
        <v>1.2270000000000001</v>
      </c>
    </row>
    <row r="31" spans="1:15" x14ac:dyDescent="0.25">
      <c r="A31" s="198" t="s">
        <v>71</v>
      </c>
      <c r="B31" s="22">
        <v>388.99799999999999</v>
      </c>
      <c r="C31" s="75">
        <v>379.44099999999997</v>
      </c>
      <c r="D31" s="75">
        <v>259.11700000000002</v>
      </c>
      <c r="E31" s="22">
        <v>396.084</v>
      </c>
      <c r="F31" s="75">
        <v>398.084</v>
      </c>
      <c r="G31" s="75">
        <v>249.24700000000001</v>
      </c>
      <c r="H31" s="22">
        <v>407.37099999999998</v>
      </c>
      <c r="I31" s="75">
        <v>493.60500000000002</v>
      </c>
      <c r="J31" s="75">
        <v>229.934</v>
      </c>
      <c r="K31" s="22">
        <v>412.32</v>
      </c>
      <c r="L31" s="75">
        <v>387.23399999999998</v>
      </c>
      <c r="M31" s="208">
        <v>387.23399999999998</v>
      </c>
      <c r="N31" s="202">
        <v>0.70099999999999996</v>
      </c>
      <c r="O31" s="203">
        <v>0.67900000000000005</v>
      </c>
    </row>
    <row r="32" spans="1:15" x14ac:dyDescent="0.25">
      <c r="A32" s="198" t="s">
        <v>72</v>
      </c>
      <c r="B32" s="128">
        <v>0</v>
      </c>
      <c r="C32" s="129">
        <v>0</v>
      </c>
      <c r="D32" s="129">
        <v>0.52800000000000002</v>
      </c>
      <c r="E32" s="128">
        <v>0</v>
      </c>
      <c r="F32" s="129">
        <v>0</v>
      </c>
      <c r="G32" s="129">
        <v>1.1299999999999999</v>
      </c>
      <c r="H32" s="128">
        <v>0</v>
      </c>
      <c r="I32" s="129">
        <v>0</v>
      </c>
      <c r="J32" s="129">
        <v>1.085</v>
      </c>
      <c r="K32" s="128">
        <v>0</v>
      </c>
      <c r="L32" s="129">
        <v>0.88400000000000001</v>
      </c>
      <c r="M32" s="201">
        <v>0.88400000000000001</v>
      </c>
      <c r="N32" s="209" t="s">
        <v>87</v>
      </c>
      <c r="O32" s="210">
        <v>4.1029999999999998</v>
      </c>
    </row>
    <row r="33" spans="1:15" ht="18" x14ac:dyDescent="0.25">
      <c r="A33" s="204" t="s">
        <v>73</v>
      </c>
      <c r="B33" s="124">
        <v>2.7639999999999998</v>
      </c>
      <c r="C33" s="124">
        <v>3.4039999999999999</v>
      </c>
      <c r="D33" s="124">
        <v>6.0620000000000003</v>
      </c>
      <c r="E33" s="195">
        <v>2.8530000000000002</v>
      </c>
      <c r="F33" s="124">
        <v>5.3529999999999998</v>
      </c>
      <c r="G33" s="124">
        <v>8.9410000000000007</v>
      </c>
      <c r="H33" s="195">
        <v>3.0150000000000001</v>
      </c>
      <c r="I33" s="124">
        <v>11.279</v>
      </c>
      <c r="J33" s="124">
        <v>11.162000000000001</v>
      </c>
      <c r="K33" s="195">
        <v>10.412000000000001</v>
      </c>
      <c r="L33" s="124">
        <v>10.412000000000001</v>
      </c>
      <c r="M33" s="205">
        <v>10.412000000000001</v>
      </c>
      <c r="N33" s="211">
        <v>1.921</v>
      </c>
      <c r="O33" s="212">
        <v>1.2010000000000001</v>
      </c>
    </row>
    <row r="34" spans="1:15" ht="18" x14ac:dyDescent="0.25">
      <c r="A34" s="198" t="s">
        <v>74</v>
      </c>
      <c r="B34" s="133">
        <v>2.7639999999999998</v>
      </c>
      <c r="C34" s="134">
        <v>3.4039999999999999</v>
      </c>
      <c r="D34" s="134">
        <v>6.0620000000000003</v>
      </c>
      <c r="E34" s="133">
        <v>2.8530000000000002</v>
      </c>
      <c r="F34" s="134">
        <v>5.3529999999999998</v>
      </c>
      <c r="G34" s="134">
        <v>8.9410000000000007</v>
      </c>
      <c r="H34" s="133">
        <v>3.0150000000000001</v>
      </c>
      <c r="I34" s="134">
        <v>11.279</v>
      </c>
      <c r="J34" s="134">
        <v>11.162000000000001</v>
      </c>
      <c r="K34" s="133">
        <v>10.412000000000001</v>
      </c>
      <c r="L34" s="134">
        <v>10.412000000000001</v>
      </c>
      <c r="M34" s="213">
        <v>10.412000000000001</v>
      </c>
      <c r="N34" s="202">
        <v>1.921</v>
      </c>
      <c r="O34" s="203">
        <v>1.2010000000000001</v>
      </c>
    </row>
    <row r="35" spans="1:15" ht="18" x14ac:dyDescent="0.25">
      <c r="A35" s="204" t="s">
        <v>75</v>
      </c>
      <c r="B35" s="139">
        <v>0</v>
      </c>
      <c r="C35" s="139">
        <v>0</v>
      </c>
      <c r="D35" s="139">
        <v>0.54700000000000004</v>
      </c>
      <c r="E35" s="214">
        <v>0</v>
      </c>
      <c r="F35" s="139">
        <v>0</v>
      </c>
      <c r="G35" s="139">
        <v>9.1999999999999998E-2</v>
      </c>
      <c r="H35" s="214">
        <v>0</v>
      </c>
      <c r="I35" s="139">
        <v>0</v>
      </c>
      <c r="J35" s="139">
        <v>7.0000000000000001E-3</v>
      </c>
      <c r="K35" s="214">
        <v>0</v>
      </c>
      <c r="L35" s="139">
        <v>0.1</v>
      </c>
      <c r="M35" s="215">
        <v>0.1</v>
      </c>
      <c r="N35" s="196" t="s">
        <v>87</v>
      </c>
      <c r="O35" s="212">
        <v>7.46</v>
      </c>
    </row>
    <row r="36" spans="1:15" x14ac:dyDescent="0.25">
      <c r="A36" s="216" t="s">
        <v>15</v>
      </c>
      <c r="B36" s="79">
        <v>8797.393</v>
      </c>
      <c r="C36" s="79">
        <v>7278.2870000000003</v>
      </c>
      <c r="D36" s="79">
        <v>7165.2650000000003</v>
      </c>
      <c r="E36" s="38">
        <v>8933.3150000000005</v>
      </c>
      <c r="F36" s="79">
        <v>9005.6380000000008</v>
      </c>
      <c r="G36" s="79">
        <v>8962.0429999999997</v>
      </c>
      <c r="H36" s="38">
        <v>9133.2999999999993</v>
      </c>
      <c r="I36" s="79">
        <v>9145.2620000000006</v>
      </c>
      <c r="J36" s="79">
        <v>9120.8549999999996</v>
      </c>
      <c r="K36" s="38">
        <v>10874.221</v>
      </c>
      <c r="L36" s="79">
        <v>10562.991</v>
      </c>
      <c r="M36" s="217">
        <v>10557.62</v>
      </c>
      <c r="N36" s="218">
        <v>0.94899999999999995</v>
      </c>
      <c r="O36" s="219">
        <v>0.995</v>
      </c>
    </row>
    <row r="37" spans="1:15" x14ac:dyDescent="0.25">
      <c r="A37" s="220"/>
      <c r="B37" s="221"/>
      <c r="C37" s="221"/>
      <c r="D37" s="222"/>
      <c r="E37" s="221"/>
      <c r="F37" s="221"/>
      <c r="G37" s="222"/>
      <c r="H37" s="221"/>
      <c r="I37" s="221"/>
      <c r="J37" s="222"/>
      <c r="K37" s="221"/>
      <c r="L37" s="222"/>
      <c r="M37" s="222"/>
      <c r="N37" s="222"/>
      <c r="O37" s="2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D5C12-295D-42F8-A9D3-F8FBDFC86650}">
  <sheetPr codeName="Sheet6"/>
  <dimension ref="A1:I34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5703125" bestFit="1" customWidth="1"/>
    <col min="4" max="4" width="6" bestFit="1" customWidth="1"/>
    <col min="5" max="7" width="7.85546875" bestFit="1" customWidth="1"/>
    <col min="8" max="8" width="6.5703125" bestFit="1" customWidth="1"/>
    <col min="9" max="9" width="6" bestFit="1" customWidth="1"/>
  </cols>
  <sheetData>
    <row r="1" spans="1:9" ht="18.75" x14ac:dyDescent="0.3">
      <c r="A1" s="40" t="s">
        <v>24</v>
      </c>
    </row>
    <row r="3" spans="1:9" x14ac:dyDescent="0.25">
      <c r="A3" s="150" t="s">
        <v>77</v>
      </c>
      <c r="B3" s="154"/>
      <c r="C3" s="225"/>
      <c r="D3" s="225"/>
      <c r="E3" s="154"/>
      <c r="F3" s="154"/>
      <c r="G3" s="154"/>
      <c r="H3" s="225"/>
      <c r="I3" s="225"/>
    </row>
    <row r="4" spans="1:9" x14ac:dyDescent="0.25">
      <c r="A4" s="156"/>
      <c r="B4" s="156"/>
      <c r="C4" s="156"/>
      <c r="D4" s="156"/>
      <c r="E4" s="156"/>
      <c r="F4" s="156"/>
      <c r="G4" s="156"/>
      <c r="H4" s="225"/>
      <c r="I4" s="225"/>
    </row>
    <row r="5" spans="1:9" x14ac:dyDescent="0.25">
      <c r="A5" s="49" t="s">
        <v>89</v>
      </c>
      <c r="B5" s="50"/>
      <c r="C5" s="50"/>
      <c r="D5" s="50"/>
      <c r="E5" s="50"/>
      <c r="F5" s="50"/>
      <c r="G5" s="50"/>
      <c r="H5" s="50"/>
      <c r="I5" s="50"/>
    </row>
    <row r="6" spans="1:9" x14ac:dyDescent="0.25">
      <c r="A6" s="224" t="s">
        <v>34</v>
      </c>
      <c r="B6" s="52"/>
      <c r="C6" s="52"/>
      <c r="D6" s="52"/>
      <c r="E6" s="52"/>
      <c r="F6" s="52"/>
      <c r="G6" s="52"/>
      <c r="H6" s="52"/>
      <c r="I6" s="52"/>
    </row>
    <row r="7" spans="1:9" x14ac:dyDescent="0.25">
      <c r="A7" s="53" t="s">
        <v>35</v>
      </c>
      <c r="B7" s="54"/>
      <c r="C7" s="54"/>
      <c r="D7" s="54"/>
      <c r="E7" s="54"/>
      <c r="F7" s="54"/>
      <c r="G7" s="54"/>
      <c r="H7" s="54"/>
      <c r="I7" s="54" t="s">
        <v>12</v>
      </c>
    </row>
    <row r="8" spans="1:9" x14ac:dyDescent="0.25">
      <c r="A8" s="55" t="s">
        <v>36</v>
      </c>
      <c r="B8" s="56"/>
      <c r="C8" s="56"/>
      <c r="D8" s="56"/>
      <c r="E8" s="56"/>
      <c r="F8" s="56"/>
      <c r="G8" s="56"/>
      <c r="H8" s="56"/>
      <c r="I8" s="56" t="s">
        <v>12</v>
      </c>
    </row>
    <row r="9" spans="1:9" x14ac:dyDescent="0.25">
      <c r="A9" s="55" t="s">
        <v>37</v>
      </c>
      <c r="B9" s="56"/>
      <c r="C9" s="56"/>
      <c r="D9" s="56"/>
      <c r="E9" s="56"/>
      <c r="F9" s="56"/>
      <c r="G9" s="56"/>
      <c r="H9" s="56"/>
      <c r="I9" s="56" t="s">
        <v>12</v>
      </c>
    </row>
    <row r="10" spans="1:9" x14ac:dyDescent="0.25">
      <c r="A10" s="55" t="s">
        <v>38</v>
      </c>
      <c r="B10" s="56"/>
      <c r="C10" s="56"/>
      <c r="D10" s="56"/>
      <c r="E10" s="56"/>
      <c r="F10" s="56"/>
      <c r="G10" s="56"/>
      <c r="H10" s="56"/>
      <c r="I10" s="56" t="s">
        <v>12</v>
      </c>
    </row>
    <row r="11" spans="1:9" x14ac:dyDescent="0.25">
      <c r="A11" s="55" t="s">
        <v>39</v>
      </c>
      <c r="B11" s="56"/>
      <c r="C11" s="56"/>
      <c r="D11" s="56"/>
      <c r="E11" s="56"/>
      <c r="F11" s="56"/>
      <c r="G11" s="56"/>
      <c r="H11" s="56"/>
      <c r="I11" s="56" t="s">
        <v>12</v>
      </c>
    </row>
    <row r="12" spans="1:9" ht="55.5" x14ac:dyDescent="0.25">
      <c r="A12" s="157" t="s">
        <v>25</v>
      </c>
      <c r="B12" s="226" t="s">
        <v>81</v>
      </c>
      <c r="C12" s="227" t="s">
        <v>42</v>
      </c>
      <c r="D12" s="228" t="s">
        <v>90</v>
      </c>
      <c r="E12" s="229" t="s">
        <v>91</v>
      </c>
      <c r="F12" s="230"/>
      <c r="G12" s="230"/>
      <c r="H12" s="227" t="s">
        <v>42</v>
      </c>
      <c r="I12" s="231" t="s">
        <v>90</v>
      </c>
    </row>
    <row r="13" spans="1:9" x14ac:dyDescent="0.25">
      <c r="A13" s="160" t="s">
        <v>2</v>
      </c>
      <c r="B13" s="232" t="s">
        <v>29</v>
      </c>
      <c r="C13" s="165" t="s">
        <v>46</v>
      </c>
      <c r="D13" s="233"/>
      <c r="E13" s="234" t="s">
        <v>30</v>
      </c>
      <c r="F13" s="161" t="s">
        <v>13</v>
      </c>
      <c r="G13" s="161" t="s">
        <v>14</v>
      </c>
      <c r="H13" s="165" t="s">
        <v>47</v>
      </c>
      <c r="I13" s="71"/>
    </row>
    <row r="14" spans="1:9" x14ac:dyDescent="0.25">
      <c r="A14" s="167" t="s">
        <v>48</v>
      </c>
      <c r="B14" s="168">
        <v>424.81200000000001</v>
      </c>
      <c r="C14" s="200">
        <v>0.11799999999999999</v>
      </c>
      <c r="D14" s="200">
        <v>3.5000000000000003E-2</v>
      </c>
      <c r="E14" s="102">
        <v>359.32499999999999</v>
      </c>
      <c r="F14" s="72">
        <v>375.24099999999999</v>
      </c>
      <c r="G14" s="72">
        <v>392.43299999999999</v>
      </c>
      <c r="H14" s="200">
        <v>-2.5999999999999999E-2</v>
      </c>
      <c r="I14" s="235">
        <v>0.04</v>
      </c>
    </row>
    <row r="15" spans="1:9" x14ac:dyDescent="0.25">
      <c r="A15" s="171" t="s">
        <v>49</v>
      </c>
      <c r="B15" s="208">
        <v>2488.9070000000002</v>
      </c>
      <c r="C15" s="203">
        <v>0.218</v>
      </c>
      <c r="D15" s="202">
        <v>0.2</v>
      </c>
      <c r="E15" s="22">
        <v>1923.2190000000001</v>
      </c>
      <c r="F15" s="75">
        <v>1627.7180000000001</v>
      </c>
      <c r="G15" s="75">
        <v>1718.5889999999999</v>
      </c>
      <c r="H15" s="203">
        <v>-0.11600000000000001</v>
      </c>
      <c r="I15" s="236">
        <v>0.19900000000000001</v>
      </c>
    </row>
    <row r="16" spans="1:9" x14ac:dyDescent="0.25">
      <c r="A16" s="171" t="s">
        <v>50</v>
      </c>
      <c r="B16" s="208">
        <v>145.03200000000001</v>
      </c>
      <c r="C16" s="203">
        <v>7.4999999999999997E-2</v>
      </c>
      <c r="D16" s="202">
        <v>1.4999999999999999E-2</v>
      </c>
      <c r="E16" s="22">
        <v>146.21799999999999</v>
      </c>
      <c r="F16" s="75">
        <v>152.72999999999999</v>
      </c>
      <c r="G16" s="75">
        <v>159.59200000000001</v>
      </c>
      <c r="H16" s="203">
        <v>3.2000000000000001E-2</v>
      </c>
      <c r="I16" s="236">
        <v>1.4999999999999999E-2</v>
      </c>
    </row>
    <row r="17" spans="1:9" x14ac:dyDescent="0.25">
      <c r="A17" s="171" t="s">
        <v>51</v>
      </c>
      <c r="B17" s="208">
        <v>5767.8549999999996</v>
      </c>
      <c r="C17" s="237">
        <v>0.155</v>
      </c>
      <c r="D17" s="202">
        <v>0.52</v>
      </c>
      <c r="E17" s="22">
        <v>5413.5839999999998</v>
      </c>
      <c r="F17" s="75">
        <v>5233.5959999999995</v>
      </c>
      <c r="G17" s="75">
        <v>5472.5950000000003</v>
      </c>
      <c r="H17" s="203">
        <v>-1.7000000000000001E-2</v>
      </c>
      <c r="I17" s="236">
        <v>0.56200000000000006</v>
      </c>
    </row>
    <row r="18" spans="1:9" x14ac:dyDescent="0.25">
      <c r="A18" s="171" t="s">
        <v>52</v>
      </c>
      <c r="B18" s="208">
        <v>1731.0139999999999</v>
      </c>
      <c r="C18" s="203">
        <v>-1E-3</v>
      </c>
      <c r="D18" s="202">
        <v>0.186</v>
      </c>
      <c r="E18" s="22">
        <v>1626.1510000000001</v>
      </c>
      <c r="F18" s="75">
        <v>1699.8389999999999</v>
      </c>
      <c r="G18" s="75">
        <v>1766.8789999999999</v>
      </c>
      <c r="H18" s="203">
        <v>7.0000000000000001E-3</v>
      </c>
      <c r="I18" s="236">
        <v>0.17499999999999999</v>
      </c>
    </row>
    <row r="19" spans="1:9" x14ac:dyDescent="0.25">
      <c r="A19" s="216" t="s">
        <v>15</v>
      </c>
      <c r="B19" s="217">
        <v>10557.62</v>
      </c>
      <c r="C19" s="239">
        <v>0.13200000000000001</v>
      </c>
      <c r="D19" s="239">
        <v>0.95699999999999996</v>
      </c>
      <c r="E19" s="38">
        <v>9468.4969999999994</v>
      </c>
      <c r="F19" s="79">
        <v>9089.1239999999998</v>
      </c>
      <c r="G19" s="217">
        <v>9510.0879999999997</v>
      </c>
      <c r="H19" s="239">
        <v>-3.4000000000000002E-2</v>
      </c>
      <c r="I19" s="240">
        <v>0.99199999999999999</v>
      </c>
    </row>
    <row r="20" spans="1:9" ht="18" x14ac:dyDescent="0.25">
      <c r="A20" s="238" t="s">
        <v>55</v>
      </c>
      <c r="B20" s="241">
        <v>-316.601</v>
      </c>
      <c r="C20" s="242"/>
      <c r="D20" s="242"/>
      <c r="E20" s="243">
        <v>-1055.182</v>
      </c>
      <c r="F20" s="244">
        <v>-1015.899</v>
      </c>
      <c r="G20" s="241">
        <v>-1057.876</v>
      </c>
      <c r="H20" s="245"/>
      <c r="I20" s="246"/>
    </row>
    <row r="21" spans="1:9" x14ac:dyDescent="0.25">
      <c r="A21" s="186"/>
      <c r="B21" s="114"/>
      <c r="C21" s="189"/>
      <c r="D21" s="189"/>
      <c r="E21" s="114"/>
      <c r="F21" s="114"/>
      <c r="G21" s="247"/>
      <c r="H21" s="189"/>
      <c r="I21" s="189"/>
    </row>
    <row r="22" spans="1:9" ht="18" x14ac:dyDescent="0.25">
      <c r="A22" s="190" t="s">
        <v>56</v>
      </c>
      <c r="B22" s="124"/>
      <c r="C22" s="248"/>
      <c r="D22" s="248"/>
      <c r="E22" s="124"/>
      <c r="F22" s="124"/>
      <c r="G22" s="75"/>
      <c r="H22" s="193"/>
      <c r="I22" s="193"/>
    </row>
    <row r="23" spans="1:9" x14ac:dyDescent="0.25">
      <c r="A23" s="194" t="s">
        <v>57</v>
      </c>
      <c r="B23" s="249">
        <v>671.029</v>
      </c>
      <c r="C23" s="250">
        <v>9.8000000000000004E-2</v>
      </c>
      <c r="D23" s="250">
        <v>5.7000000000000002E-2</v>
      </c>
      <c r="E23" s="251">
        <v>603.89400000000001</v>
      </c>
      <c r="F23" s="99">
        <v>630.91</v>
      </c>
      <c r="G23" s="249">
        <v>659.803</v>
      </c>
      <c r="H23" s="252">
        <v>-6.0000000000000001E-3</v>
      </c>
      <c r="I23" s="253">
        <v>6.6000000000000003E-2</v>
      </c>
    </row>
    <row r="24" spans="1:9" ht="18" x14ac:dyDescent="0.25">
      <c r="A24" s="198" t="s">
        <v>58</v>
      </c>
      <c r="B24" s="103">
        <v>384.14600000000002</v>
      </c>
      <c r="C24" s="200">
        <v>0.02</v>
      </c>
      <c r="D24" s="200">
        <v>3.6999999999999998E-2</v>
      </c>
      <c r="E24" s="102">
        <v>386.79399999999998</v>
      </c>
      <c r="F24" s="72">
        <v>403.75799999999998</v>
      </c>
      <c r="G24" s="168">
        <v>422.25700000000001</v>
      </c>
      <c r="H24" s="199">
        <v>3.2000000000000001E-2</v>
      </c>
      <c r="I24" s="200">
        <v>4.1000000000000002E-2</v>
      </c>
    </row>
    <row r="25" spans="1:9" x14ac:dyDescent="0.25">
      <c r="A25" s="198" t="s">
        <v>85</v>
      </c>
      <c r="B25" s="130">
        <v>286.88299999999998</v>
      </c>
      <c r="C25" s="210">
        <v>0.255</v>
      </c>
      <c r="D25" s="210">
        <v>0.02</v>
      </c>
      <c r="E25" s="128">
        <v>217.1</v>
      </c>
      <c r="F25" s="129">
        <v>227.15199999999999</v>
      </c>
      <c r="G25" s="201">
        <v>237.54599999999999</v>
      </c>
      <c r="H25" s="202">
        <v>-6.0999999999999999E-2</v>
      </c>
      <c r="I25" s="203">
        <v>2.5000000000000001E-2</v>
      </c>
    </row>
    <row r="26" spans="1:9" ht="18" x14ac:dyDescent="0.25">
      <c r="A26" s="204" t="s">
        <v>86</v>
      </c>
      <c r="B26" s="205">
        <v>9876.0789999999997</v>
      </c>
      <c r="C26" s="254">
        <v>0.13400000000000001</v>
      </c>
      <c r="D26" s="254">
        <v>0.89800000000000002</v>
      </c>
      <c r="E26" s="195">
        <v>8854.0499999999993</v>
      </c>
      <c r="F26" s="124">
        <v>8447.5139999999992</v>
      </c>
      <c r="G26" s="205">
        <v>8839.0949999999993</v>
      </c>
      <c r="H26" s="255">
        <v>-3.5999999999999997E-2</v>
      </c>
      <c r="I26" s="256">
        <v>0.92500000000000004</v>
      </c>
    </row>
    <row r="27" spans="1:9" ht="27" x14ac:dyDescent="0.25">
      <c r="A27" s="198" t="s">
        <v>68</v>
      </c>
      <c r="B27" s="103">
        <v>7970.9139999999998</v>
      </c>
      <c r="C27" s="257">
        <v>0.158</v>
      </c>
      <c r="D27" s="257">
        <v>0.65800000000000003</v>
      </c>
      <c r="E27" s="102">
        <v>6983.0820000000003</v>
      </c>
      <c r="F27" s="72">
        <v>6507.3639999999996</v>
      </c>
      <c r="G27" s="168">
        <v>6808.5259999999998</v>
      </c>
      <c r="H27" s="258">
        <v>-5.0999999999999997E-2</v>
      </c>
      <c r="I27" s="237">
        <v>0.72599999999999998</v>
      </c>
    </row>
    <row r="28" spans="1:9" ht="27" x14ac:dyDescent="0.25">
      <c r="A28" s="198" t="s">
        <v>70</v>
      </c>
      <c r="B28" s="15">
        <v>1517.047</v>
      </c>
      <c r="C28" s="237">
        <v>6.5000000000000002E-2</v>
      </c>
      <c r="D28" s="237">
        <v>0.19</v>
      </c>
      <c r="E28" s="22">
        <v>1492.11</v>
      </c>
      <c r="F28" s="75">
        <v>1567.2560000000001</v>
      </c>
      <c r="G28" s="208">
        <v>1644.0640000000001</v>
      </c>
      <c r="H28" s="258">
        <v>2.7E-2</v>
      </c>
      <c r="I28" s="237">
        <v>0.16</v>
      </c>
    </row>
    <row r="29" spans="1:9" ht="18" x14ac:dyDescent="0.25">
      <c r="A29" s="198" t="s">
        <v>71</v>
      </c>
      <c r="B29" s="15">
        <v>387.23399999999998</v>
      </c>
      <c r="C29" s="237">
        <v>7.0000000000000001E-3</v>
      </c>
      <c r="D29" s="237">
        <v>0.03</v>
      </c>
      <c r="E29" s="22">
        <v>378.858</v>
      </c>
      <c r="F29" s="75">
        <v>372.89400000000001</v>
      </c>
      <c r="G29" s="208">
        <v>386.505</v>
      </c>
      <c r="H29" s="258">
        <v>-1E-3</v>
      </c>
      <c r="I29" s="237">
        <v>3.9E-2</v>
      </c>
    </row>
    <row r="30" spans="1:9" x14ac:dyDescent="0.25">
      <c r="A30" s="198" t="s">
        <v>72</v>
      </c>
      <c r="B30" s="130">
        <v>0.88400000000000001</v>
      </c>
      <c r="C30" s="259" t="s">
        <v>87</v>
      </c>
      <c r="D30" s="259">
        <v>0</v>
      </c>
      <c r="E30" s="128">
        <v>0</v>
      </c>
      <c r="F30" s="129">
        <v>0</v>
      </c>
      <c r="G30" s="201">
        <v>0</v>
      </c>
      <c r="H30" s="260">
        <v>-1</v>
      </c>
      <c r="I30" s="259">
        <v>0</v>
      </c>
    </row>
    <row r="31" spans="1:9" ht="18" x14ac:dyDescent="0.25">
      <c r="A31" s="204" t="s">
        <v>73</v>
      </c>
      <c r="B31" s="205">
        <v>10.412000000000001</v>
      </c>
      <c r="C31" s="254">
        <v>0.45200000000000001</v>
      </c>
      <c r="D31" s="254">
        <v>1E-3</v>
      </c>
      <c r="E31" s="195">
        <v>10.553000000000001</v>
      </c>
      <c r="F31" s="124">
        <v>10.7</v>
      </c>
      <c r="G31" s="205">
        <v>11.19</v>
      </c>
      <c r="H31" s="255">
        <v>2.4E-2</v>
      </c>
      <c r="I31" s="256">
        <v>1E-3</v>
      </c>
    </row>
    <row r="32" spans="1:9" ht="18" x14ac:dyDescent="0.25">
      <c r="A32" s="198" t="s">
        <v>74</v>
      </c>
      <c r="B32" s="135">
        <v>10.412000000000001</v>
      </c>
      <c r="C32" s="261">
        <v>0.45200000000000001</v>
      </c>
      <c r="D32" s="261">
        <v>1E-3</v>
      </c>
      <c r="E32" s="133">
        <v>10.553000000000001</v>
      </c>
      <c r="F32" s="134">
        <v>10.7</v>
      </c>
      <c r="G32" s="213">
        <v>11.19</v>
      </c>
      <c r="H32" s="258">
        <v>2.4E-2</v>
      </c>
      <c r="I32" s="237">
        <v>1E-3</v>
      </c>
    </row>
    <row r="33" spans="1:9" ht="18" x14ac:dyDescent="0.25">
      <c r="A33" s="190" t="s">
        <v>75</v>
      </c>
      <c r="B33" s="215">
        <v>0.1</v>
      </c>
      <c r="C33" s="262" t="s">
        <v>87</v>
      </c>
      <c r="D33" s="262">
        <v>0</v>
      </c>
      <c r="E33" s="214">
        <v>0</v>
      </c>
      <c r="F33" s="139">
        <v>0</v>
      </c>
      <c r="G33" s="215">
        <v>0</v>
      </c>
      <c r="H33" s="211">
        <v>-1</v>
      </c>
      <c r="I33" s="212">
        <v>0</v>
      </c>
    </row>
    <row r="34" spans="1:9" x14ac:dyDescent="0.25">
      <c r="A34" s="216" t="s">
        <v>15</v>
      </c>
      <c r="B34" s="217">
        <v>10557.62</v>
      </c>
      <c r="C34" s="218">
        <v>0.13200000000000001</v>
      </c>
      <c r="D34" s="218">
        <v>0.95699999999999996</v>
      </c>
      <c r="E34" s="38">
        <v>9468.4969999999994</v>
      </c>
      <c r="F34" s="79">
        <v>9089.1239999999998</v>
      </c>
      <c r="G34" s="217">
        <v>9510.0879999999997</v>
      </c>
      <c r="H34" s="263">
        <v>-3.4000000000000002E-2</v>
      </c>
      <c r="I34" s="219">
        <v>0.99199999999999999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4DB19-912A-4791-9D49-5B001B714D33}">
  <sheetPr codeName="Sheet7"/>
  <dimension ref="A1:L34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24</v>
      </c>
    </row>
    <row r="3" spans="1:12" x14ac:dyDescent="0.25">
      <c r="A3" s="150" t="s">
        <v>85</v>
      </c>
      <c r="B3" s="154"/>
      <c r="C3" s="264"/>
      <c r="D3" s="154"/>
      <c r="E3" s="154"/>
      <c r="F3" s="154"/>
      <c r="G3" s="154"/>
      <c r="H3" s="154"/>
      <c r="I3" s="154"/>
      <c r="J3" s="154"/>
      <c r="K3" s="154"/>
      <c r="L3" s="154"/>
    </row>
    <row r="4" spans="1:12" x14ac:dyDescent="0.25">
      <c r="A4" s="154"/>
      <c r="B4" s="154"/>
      <c r="C4" s="583"/>
      <c r="D4" s="583"/>
      <c r="E4" s="583"/>
      <c r="F4" s="583"/>
      <c r="G4" s="583"/>
      <c r="H4" s="583"/>
      <c r="I4" s="583"/>
      <c r="J4" s="583"/>
      <c r="K4" s="583"/>
      <c r="L4" s="583"/>
    </row>
    <row r="5" spans="1:12" x14ac:dyDescent="0.25">
      <c r="A5" s="44" t="s">
        <v>92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55.5" x14ac:dyDescent="0.25">
      <c r="A6" s="57"/>
      <c r="B6" s="58" t="s">
        <v>40</v>
      </c>
      <c r="C6" s="46"/>
      <c r="D6" s="59"/>
      <c r="E6" s="60" t="s">
        <v>41</v>
      </c>
      <c r="F6" s="265" t="s">
        <v>42</v>
      </c>
      <c r="G6" s="266" t="s">
        <v>43</v>
      </c>
      <c r="H6" s="46" t="s">
        <v>44</v>
      </c>
      <c r="I6" s="48"/>
      <c r="J6" s="48"/>
      <c r="K6" s="265" t="s">
        <v>42</v>
      </c>
      <c r="L6" s="267" t="s">
        <v>93</v>
      </c>
    </row>
    <row r="7" spans="1:12" x14ac:dyDescent="0.25">
      <c r="A7" s="64" t="s">
        <v>2</v>
      </c>
      <c r="B7" s="65" t="s">
        <v>26</v>
      </c>
      <c r="C7" s="65" t="s">
        <v>27</v>
      </c>
      <c r="D7" s="268" t="s">
        <v>28</v>
      </c>
      <c r="E7" s="269" t="s">
        <v>29</v>
      </c>
      <c r="F7" s="270" t="s">
        <v>46</v>
      </c>
      <c r="G7" s="271"/>
      <c r="H7" s="65" t="s">
        <v>30</v>
      </c>
      <c r="I7" s="65" t="s">
        <v>13</v>
      </c>
      <c r="J7" s="272" t="s">
        <v>14</v>
      </c>
      <c r="K7" s="270" t="s">
        <v>47</v>
      </c>
      <c r="L7" s="273"/>
    </row>
    <row r="8" spans="1:12" x14ac:dyDescent="0.25">
      <c r="A8" s="274" t="s">
        <v>94</v>
      </c>
      <c r="B8" s="75">
        <v>9.5000000000000001E-2</v>
      </c>
      <c r="C8" s="75">
        <v>0.23</v>
      </c>
      <c r="D8" s="75">
        <v>0.77700000000000002</v>
      </c>
      <c r="E8" s="15">
        <v>1.93</v>
      </c>
      <c r="F8" s="275">
        <v>1.7290000000000001</v>
      </c>
      <c r="G8" s="275">
        <v>4.0000000000000001E-3</v>
      </c>
      <c r="H8" s="75">
        <v>2.0030000000000001</v>
      </c>
      <c r="I8" s="75">
        <v>2.0939999999999999</v>
      </c>
      <c r="J8" s="75">
        <v>2.19</v>
      </c>
      <c r="K8" s="275">
        <v>4.2999999999999997E-2</v>
      </c>
      <c r="L8" s="276">
        <v>1.6E-2</v>
      </c>
    </row>
    <row r="9" spans="1:12" x14ac:dyDescent="0.25">
      <c r="A9" s="13" t="s">
        <v>61</v>
      </c>
      <c r="B9" s="75">
        <v>4.26</v>
      </c>
      <c r="C9" s="75">
        <v>21.34</v>
      </c>
      <c r="D9" s="75">
        <v>23.494</v>
      </c>
      <c r="E9" s="15">
        <v>15.58</v>
      </c>
      <c r="F9" s="275">
        <v>0.54100000000000004</v>
      </c>
      <c r="G9" s="275">
        <v>8.4000000000000005E-2</v>
      </c>
      <c r="H9" s="75">
        <v>14.191000000000001</v>
      </c>
      <c r="I9" s="75">
        <v>14.829000000000001</v>
      </c>
      <c r="J9" s="75">
        <v>15.507</v>
      </c>
      <c r="K9" s="275">
        <v>-2E-3</v>
      </c>
      <c r="L9" s="276">
        <v>0.11899999999999999</v>
      </c>
    </row>
    <row r="10" spans="1:12" x14ac:dyDescent="0.25">
      <c r="A10" s="13" t="s">
        <v>95</v>
      </c>
      <c r="B10" s="75">
        <v>0.28299999999999997</v>
      </c>
      <c r="C10" s="75">
        <v>0.04</v>
      </c>
      <c r="D10" s="75">
        <v>0.36899999999999999</v>
      </c>
      <c r="E10" s="15">
        <v>0.93</v>
      </c>
      <c r="F10" s="275">
        <v>0.48699999999999999</v>
      </c>
      <c r="G10" s="275">
        <v>2E-3</v>
      </c>
      <c r="H10" s="75">
        <v>0.77900000000000003</v>
      </c>
      <c r="I10" s="75">
        <v>0.81399999999999995</v>
      </c>
      <c r="J10" s="75">
        <v>0.85199999999999998</v>
      </c>
      <c r="K10" s="275">
        <v>-2.9000000000000001E-2</v>
      </c>
      <c r="L10" s="276">
        <v>7.0000000000000001E-3</v>
      </c>
    </row>
    <row r="11" spans="1:12" x14ac:dyDescent="0.25">
      <c r="A11" s="13" t="s">
        <v>96</v>
      </c>
      <c r="B11" s="75">
        <v>4.2190000000000003</v>
      </c>
      <c r="C11" s="75">
        <v>5.38</v>
      </c>
      <c r="D11" s="75">
        <v>5.2539999999999996</v>
      </c>
      <c r="E11" s="15">
        <v>7.5590000000000002</v>
      </c>
      <c r="F11" s="275">
        <v>0.215</v>
      </c>
      <c r="G11" s="275">
        <v>2.9000000000000001E-2</v>
      </c>
      <c r="H11" s="75">
        <v>3.0920000000000001</v>
      </c>
      <c r="I11" s="75">
        <v>3.2309999999999999</v>
      </c>
      <c r="J11" s="75">
        <v>3.379</v>
      </c>
      <c r="K11" s="275">
        <v>-0.23499999999999999</v>
      </c>
      <c r="L11" s="276">
        <v>3.4000000000000002E-2</v>
      </c>
    </row>
    <row r="12" spans="1:12" x14ac:dyDescent="0.25">
      <c r="A12" s="13" t="s">
        <v>97</v>
      </c>
      <c r="B12" s="75">
        <v>0.46899999999999997</v>
      </c>
      <c r="C12" s="75">
        <v>1.397</v>
      </c>
      <c r="D12" s="75">
        <v>1.2090000000000001</v>
      </c>
      <c r="E12" s="15">
        <v>3.1520000000000001</v>
      </c>
      <c r="F12" s="275">
        <v>0.88700000000000001</v>
      </c>
      <c r="G12" s="275">
        <v>8.0000000000000002E-3</v>
      </c>
      <c r="H12" s="75">
        <v>3.2930000000000001</v>
      </c>
      <c r="I12" s="75">
        <v>3.44</v>
      </c>
      <c r="J12" s="75">
        <v>3.597</v>
      </c>
      <c r="K12" s="275">
        <v>4.4999999999999998E-2</v>
      </c>
      <c r="L12" s="276">
        <v>2.7E-2</v>
      </c>
    </row>
    <row r="13" spans="1:12" x14ac:dyDescent="0.25">
      <c r="A13" s="13" t="s">
        <v>98</v>
      </c>
      <c r="B13" s="75">
        <v>0.28199999999999997</v>
      </c>
      <c r="C13" s="75">
        <v>0.111</v>
      </c>
      <c r="D13" s="75">
        <v>0.52600000000000002</v>
      </c>
      <c r="E13" s="15">
        <v>3.6659999999999999</v>
      </c>
      <c r="F13" s="275">
        <v>1.351</v>
      </c>
      <c r="G13" s="275">
        <v>6.0000000000000001E-3</v>
      </c>
      <c r="H13" s="75">
        <v>3.83</v>
      </c>
      <c r="I13" s="75">
        <v>4</v>
      </c>
      <c r="J13" s="75">
        <v>4.181</v>
      </c>
      <c r="K13" s="275">
        <v>4.4999999999999998E-2</v>
      </c>
      <c r="L13" s="276">
        <v>3.1E-2</v>
      </c>
    </row>
    <row r="14" spans="1:12" x14ac:dyDescent="0.25">
      <c r="A14" s="13" t="s">
        <v>99</v>
      </c>
      <c r="B14" s="75">
        <v>12.56</v>
      </c>
      <c r="C14" s="75">
        <v>10.932</v>
      </c>
      <c r="D14" s="75">
        <v>13.598000000000001</v>
      </c>
      <c r="E14" s="15">
        <v>9.3640000000000008</v>
      </c>
      <c r="F14" s="275">
        <v>-9.2999999999999999E-2</v>
      </c>
      <c r="G14" s="275">
        <v>6.0999999999999999E-2</v>
      </c>
      <c r="H14" s="75">
        <v>10.984</v>
      </c>
      <c r="I14" s="75">
        <v>11.475</v>
      </c>
      <c r="J14" s="75">
        <v>12</v>
      </c>
      <c r="K14" s="275">
        <v>8.5999999999999993E-2</v>
      </c>
      <c r="L14" s="276">
        <v>8.6999999999999994E-2</v>
      </c>
    </row>
    <row r="15" spans="1:12" x14ac:dyDescent="0.25">
      <c r="A15" s="13" t="s">
        <v>100</v>
      </c>
      <c r="B15" s="75">
        <v>25.614999999999998</v>
      </c>
      <c r="C15" s="75">
        <v>28.62</v>
      </c>
      <c r="D15" s="75">
        <v>28.326000000000001</v>
      </c>
      <c r="E15" s="15">
        <v>24.116</v>
      </c>
      <c r="F15" s="275">
        <v>-0.02</v>
      </c>
      <c r="G15" s="275">
        <v>0.13900000000000001</v>
      </c>
      <c r="H15" s="75">
        <v>6.157</v>
      </c>
      <c r="I15" s="75">
        <v>6.4320000000000004</v>
      </c>
      <c r="J15" s="75">
        <v>6.726</v>
      </c>
      <c r="K15" s="275">
        <v>-0.34699999999999998</v>
      </c>
      <c r="L15" s="276">
        <v>8.5999999999999993E-2</v>
      </c>
    </row>
    <row r="16" spans="1:12" ht="18" x14ac:dyDescent="0.25">
      <c r="A16" s="13" t="s">
        <v>62</v>
      </c>
      <c r="B16" s="75">
        <v>10.321999999999999</v>
      </c>
      <c r="C16" s="75">
        <v>13.945</v>
      </c>
      <c r="D16" s="75">
        <v>19.483000000000001</v>
      </c>
      <c r="E16" s="15">
        <v>21.318000000000001</v>
      </c>
      <c r="F16" s="275">
        <v>0.27300000000000002</v>
      </c>
      <c r="G16" s="275">
        <v>8.5000000000000006E-2</v>
      </c>
      <c r="H16" s="75">
        <v>17.992999999999999</v>
      </c>
      <c r="I16" s="75">
        <v>18.794</v>
      </c>
      <c r="J16" s="75">
        <v>19.655999999999999</v>
      </c>
      <c r="K16" s="275">
        <v>-2.7E-2</v>
      </c>
      <c r="L16" s="276">
        <v>0.154</v>
      </c>
    </row>
    <row r="17" spans="1:12" x14ac:dyDescent="0.25">
      <c r="A17" s="13" t="s">
        <v>101</v>
      </c>
      <c r="B17" s="75">
        <v>0.81299999999999994</v>
      </c>
      <c r="C17" s="75">
        <v>0.72</v>
      </c>
      <c r="D17" s="75">
        <v>3.0000000000000001E-3</v>
      </c>
      <c r="E17" s="15">
        <v>1.8979999999999999</v>
      </c>
      <c r="F17" s="275">
        <v>0.32700000000000001</v>
      </c>
      <c r="G17" s="275">
        <v>4.0000000000000001E-3</v>
      </c>
      <c r="H17" s="75">
        <v>1.252</v>
      </c>
      <c r="I17" s="75">
        <v>1.3080000000000001</v>
      </c>
      <c r="J17" s="75">
        <v>1.3680000000000001</v>
      </c>
      <c r="K17" s="275">
        <v>-0.10299999999999999</v>
      </c>
      <c r="L17" s="276">
        <v>1.2E-2</v>
      </c>
    </row>
    <row r="18" spans="1:12" x14ac:dyDescent="0.25">
      <c r="A18" s="13" t="s">
        <v>102</v>
      </c>
      <c r="B18" s="75">
        <v>1.6719999999999999</v>
      </c>
      <c r="C18" s="75">
        <v>0.98199999999999998</v>
      </c>
      <c r="D18" s="75">
        <v>2.214</v>
      </c>
      <c r="E18" s="15">
        <v>4.4649999999999999</v>
      </c>
      <c r="F18" s="275">
        <v>0.38700000000000001</v>
      </c>
      <c r="G18" s="275">
        <v>1.2E-2</v>
      </c>
      <c r="H18" s="75">
        <v>4.6669999999999998</v>
      </c>
      <c r="I18" s="75">
        <v>4.8760000000000003</v>
      </c>
      <c r="J18" s="75">
        <v>5.0990000000000002</v>
      </c>
      <c r="K18" s="275">
        <v>4.4999999999999998E-2</v>
      </c>
      <c r="L18" s="276">
        <v>3.7999999999999999E-2</v>
      </c>
    </row>
    <row r="19" spans="1:12" ht="18" x14ac:dyDescent="0.25">
      <c r="A19" s="13" t="s">
        <v>63</v>
      </c>
      <c r="B19" s="75">
        <v>10.242000000000001</v>
      </c>
      <c r="C19" s="75">
        <v>14.238</v>
      </c>
      <c r="D19" s="75">
        <v>16.047999999999998</v>
      </c>
      <c r="E19" s="15">
        <v>14.401999999999999</v>
      </c>
      <c r="F19" s="275">
        <v>0.12</v>
      </c>
      <c r="G19" s="275">
        <v>7.1999999999999995E-2</v>
      </c>
      <c r="H19" s="75">
        <v>17.128</v>
      </c>
      <c r="I19" s="75">
        <v>17.896999999999998</v>
      </c>
      <c r="J19" s="75">
        <v>18.718</v>
      </c>
      <c r="K19" s="275">
        <v>9.0999999999999998E-2</v>
      </c>
      <c r="L19" s="276">
        <v>0.13500000000000001</v>
      </c>
    </row>
    <row r="20" spans="1:12" x14ac:dyDescent="0.25">
      <c r="A20" s="13" t="s">
        <v>103</v>
      </c>
      <c r="B20" s="75">
        <v>2.8000000000000001E-2</v>
      </c>
      <c r="C20" s="75">
        <v>3.9E-2</v>
      </c>
      <c r="D20" s="75">
        <v>6.2E-2</v>
      </c>
      <c r="E20" s="15">
        <v>3.8879999999999999</v>
      </c>
      <c r="F20" s="275">
        <v>4.1779999999999999</v>
      </c>
      <c r="G20" s="275">
        <v>5.0000000000000001E-3</v>
      </c>
      <c r="H20" s="75">
        <v>4.0670000000000002</v>
      </c>
      <c r="I20" s="75">
        <v>4.2489999999999997</v>
      </c>
      <c r="J20" s="75">
        <v>4.4429999999999996</v>
      </c>
      <c r="K20" s="275">
        <v>4.4999999999999998E-2</v>
      </c>
      <c r="L20" s="276">
        <v>3.3000000000000002E-2</v>
      </c>
    </row>
    <row r="21" spans="1:12" ht="18" x14ac:dyDescent="0.25">
      <c r="A21" s="13" t="s">
        <v>104</v>
      </c>
      <c r="B21" s="75">
        <v>0.77800000000000002</v>
      </c>
      <c r="C21" s="75">
        <v>0.98699999999999999</v>
      </c>
      <c r="D21" s="75">
        <v>1.56</v>
      </c>
      <c r="E21" s="15">
        <v>0</v>
      </c>
      <c r="F21" s="275">
        <v>-1</v>
      </c>
      <c r="G21" s="275">
        <v>4.0000000000000001E-3</v>
      </c>
      <c r="H21" s="75">
        <v>0</v>
      </c>
      <c r="I21" s="75">
        <v>0</v>
      </c>
      <c r="J21" s="75">
        <v>0</v>
      </c>
      <c r="K21" s="275">
        <v>0</v>
      </c>
      <c r="L21" s="276">
        <v>0</v>
      </c>
    </row>
    <row r="22" spans="1:12" x14ac:dyDescent="0.25">
      <c r="A22" s="13" t="s">
        <v>105</v>
      </c>
      <c r="B22" s="75">
        <v>0</v>
      </c>
      <c r="C22" s="75">
        <v>0</v>
      </c>
      <c r="D22" s="75">
        <v>0</v>
      </c>
      <c r="E22" s="15">
        <v>0.16400000000000001</v>
      </c>
      <c r="F22" s="275">
        <v>0</v>
      </c>
      <c r="G22" s="275">
        <v>0</v>
      </c>
      <c r="H22" s="75">
        <v>0.17100000000000001</v>
      </c>
      <c r="I22" s="75">
        <v>0.17899999999999999</v>
      </c>
      <c r="J22" s="75">
        <v>0.187</v>
      </c>
      <c r="K22" s="275">
        <v>4.4999999999999998E-2</v>
      </c>
      <c r="L22" s="276">
        <v>1E-3</v>
      </c>
    </row>
    <row r="23" spans="1:12" x14ac:dyDescent="0.25">
      <c r="A23" s="13" t="s">
        <v>106</v>
      </c>
      <c r="B23" s="75">
        <v>0</v>
      </c>
      <c r="C23" s="75">
        <v>0</v>
      </c>
      <c r="D23" s="75">
        <v>0</v>
      </c>
      <c r="E23" s="15">
        <v>0</v>
      </c>
      <c r="F23" s="275">
        <v>0</v>
      </c>
      <c r="G23" s="275">
        <v>0</v>
      </c>
      <c r="H23" s="75">
        <v>0</v>
      </c>
      <c r="I23" s="75">
        <v>0</v>
      </c>
      <c r="J23" s="75">
        <v>0</v>
      </c>
      <c r="K23" s="275">
        <v>0</v>
      </c>
      <c r="L23" s="276">
        <v>0</v>
      </c>
    </row>
    <row r="24" spans="1:12" x14ac:dyDescent="0.25">
      <c r="A24" s="13" t="s">
        <v>107</v>
      </c>
      <c r="B24" s="75">
        <v>0</v>
      </c>
      <c r="C24" s="75">
        <v>0</v>
      </c>
      <c r="D24" s="75">
        <v>0</v>
      </c>
      <c r="E24" s="15">
        <v>1.5269999999999999</v>
      </c>
      <c r="F24" s="275">
        <v>0</v>
      </c>
      <c r="G24" s="275">
        <v>2E-3</v>
      </c>
      <c r="H24" s="75">
        <v>1.5940000000000001</v>
      </c>
      <c r="I24" s="75">
        <v>1.665</v>
      </c>
      <c r="J24" s="75">
        <v>1.74</v>
      </c>
      <c r="K24" s="275">
        <v>4.3999999999999997E-2</v>
      </c>
      <c r="L24" s="276">
        <v>1.2999999999999999E-2</v>
      </c>
    </row>
    <row r="25" spans="1:12" x14ac:dyDescent="0.25">
      <c r="A25" s="13" t="s">
        <v>108</v>
      </c>
      <c r="B25" s="75">
        <v>1.2310000000000001</v>
      </c>
      <c r="C25" s="75">
        <v>1.8340000000000001</v>
      </c>
      <c r="D25" s="75">
        <v>0.82199999999999995</v>
      </c>
      <c r="E25" s="15">
        <v>3.0000000000000001E-3</v>
      </c>
      <c r="F25" s="275">
        <v>-0.86499999999999999</v>
      </c>
      <c r="G25" s="275">
        <v>5.0000000000000001E-3</v>
      </c>
      <c r="H25" s="75">
        <v>3.0000000000000001E-3</v>
      </c>
      <c r="I25" s="75">
        <v>3.0000000000000001E-3</v>
      </c>
      <c r="J25" s="75">
        <v>3.0000000000000001E-3</v>
      </c>
      <c r="K25" s="275">
        <v>0</v>
      </c>
      <c r="L25" s="276">
        <v>0</v>
      </c>
    </row>
    <row r="26" spans="1:12" ht="18" x14ac:dyDescent="0.25">
      <c r="A26" s="13" t="s">
        <v>109</v>
      </c>
      <c r="B26" s="75">
        <v>1.6419999999999999</v>
      </c>
      <c r="C26" s="75">
        <v>1.5680000000000001</v>
      </c>
      <c r="D26" s="75">
        <v>2.6850000000000001</v>
      </c>
      <c r="E26" s="15">
        <v>5.3090000000000002</v>
      </c>
      <c r="F26" s="275">
        <v>0.47899999999999998</v>
      </c>
      <c r="G26" s="275">
        <v>1.4999999999999999E-2</v>
      </c>
      <c r="H26" s="75">
        <v>6.5919999999999996</v>
      </c>
      <c r="I26" s="75">
        <v>6.8869999999999996</v>
      </c>
      <c r="J26" s="75">
        <v>7.202</v>
      </c>
      <c r="K26" s="275">
        <v>0.107</v>
      </c>
      <c r="L26" s="276">
        <v>5.1999999999999998E-2</v>
      </c>
    </row>
    <row r="27" spans="1:12" x14ac:dyDescent="0.25">
      <c r="A27" s="13" t="s">
        <v>110</v>
      </c>
      <c r="B27" s="75">
        <v>4.1289999999999996</v>
      </c>
      <c r="C27" s="75">
        <v>3.681</v>
      </c>
      <c r="D27" s="75">
        <v>3.4769999999999999</v>
      </c>
      <c r="E27" s="15">
        <v>11.164999999999999</v>
      </c>
      <c r="F27" s="275">
        <v>0.39300000000000002</v>
      </c>
      <c r="G27" s="275">
        <v>2.9000000000000001E-2</v>
      </c>
      <c r="H27" s="75">
        <v>7.9909999999999997</v>
      </c>
      <c r="I27" s="75">
        <v>8.6679999999999993</v>
      </c>
      <c r="J27" s="75">
        <v>9.0649999999999995</v>
      </c>
      <c r="K27" s="275">
        <v>-6.7000000000000004E-2</v>
      </c>
      <c r="L27" s="276">
        <v>7.2999999999999995E-2</v>
      </c>
    </row>
    <row r="28" spans="1:12" x14ac:dyDescent="0.25">
      <c r="A28" s="13" t="s">
        <v>111</v>
      </c>
      <c r="B28" s="75">
        <v>0.33100000000000002</v>
      </c>
      <c r="C28" s="75">
        <v>0.51600000000000001</v>
      </c>
      <c r="D28" s="75">
        <v>1.742</v>
      </c>
      <c r="E28" s="15">
        <v>0</v>
      </c>
      <c r="F28" s="275">
        <v>-1</v>
      </c>
      <c r="G28" s="275">
        <v>3.0000000000000001E-3</v>
      </c>
      <c r="H28" s="75">
        <v>0</v>
      </c>
      <c r="I28" s="75">
        <v>0</v>
      </c>
      <c r="J28" s="75">
        <v>0</v>
      </c>
      <c r="K28" s="275">
        <v>0</v>
      </c>
      <c r="L28" s="276">
        <v>0</v>
      </c>
    </row>
    <row r="29" spans="1:12" x14ac:dyDescent="0.25">
      <c r="A29" s="13" t="s">
        <v>64</v>
      </c>
      <c r="B29" s="75">
        <v>13.307</v>
      </c>
      <c r="C29" s="75">
        <v>16.225999999999999</v>
      </c>
      <c r="D29" s="75">
        <v>13.37</v>
      </c>
      <c r="E29" s="15">
        <v>37.567</v>
      </c>
      <c r="F29" s="275">
        <v>0.41299999999999998</v>
      </c>
      <c r="G29" s="275">
        <v>0.105</v>
      </c>
      <c r="H29" s="75">
        <v>15.161</v>
      </c>
      <c r="I29" s="75">
        <v>15.839</v>
      </c>
      <c r="J29" s="75">
        <v>16.564</v>
      </c>
      <c r="K29" s="275">
        <v>-0.23899999999999999</v>
      </c>
      <c r="L29" s="276">
        <v>0.16900000000000001</v>
      </c>
    </row>
    <row r="30" spans="1:12" x14ac:dyDescent="0.25">
      <c r="A30" s="13" t="s">
        <v>65</v>
      </c>
      <c r="B30" s="75">
        <v>7.2779999999999996</v>
      </c>
      <c r="C30" s="75">
        <v>16.315999999999999</v>
      </c>
      <c r="D30" s="75">
        <v>60.222000000000001</v>
      </c>
      <c r="E30" s="15">
        <v>80.435000000000002</v>
      </c>
      <c r="F30" s="275">
        <v>1.2270000000000001</v>
      </c>
      <c r="G30" s="275">
        <v>0.214</v>
      </c>
      <c r="H30" s="75">
        <v>63.906999999999996</v>
      </c>
      <c r="I30" s="75">
        <v>66.915000000000006</v>
      </c>
      <c r="J30" s="75">
        <v>69.977999999999994</v>
      </c>
      <c r="K30" s="275">
        <v>-4.4999999999999998E-2</v>
      </c>
      <c r="L30" s="276">
        <v>0.55800000000000005</v>
      </c>
    </row>
    <row r="31" spans="1:12" x14ac:dyDescent="0.25">
      <c r="A31" s="13" t="s">
        <v>112</v>
      </c>
      <c r="B31" s="75">
        <v>2.2170000000000001</v>
      </c>
      <c r="C31" s="75">
        <v>1.4890000000000001</v>
      </c>
      <c r="D31" s="75">
        <v>2.6429999999999998</v>
      </c>
      <c r="E31" s="15">
        <v>9.1120000000000001</v>
      </c>
      <c r="F31" s="275">
        <v>0.60199999999999998</v>
      </c>
      <c r="G31" s="275">
        <v>0.02</v>
      </c>
      <c r="H31" s="75">
        <v>6.9980000000000002</v>
      </c>
      <c r="I31" s="75">
        <v>7.3120000000000003</v>
      </c>
      <c r="J31" s="75">
        <v>7.6470000000000002</v>
      </c>
      <c r="K31" s="275">
        <v>-5.7000000000000002E-2</v>
      </c>
      <c r="L31" s="276">
        <v>6.2E-2</v>
      </c>
    </row>
    <row r="32" spans="1:12" x14ac:dyDescent="0.25">
      <c r="A32" s="13" t="s">
        <v>113</v>
      </c>
      <c r="B32" s="75">
        <v>3.786</v>
      </c>
      <c r="C32" s="75">
        <v>9.9320000000000004</v>
      </c>
      <c r="D32" s="75">
        <v>3.7789999999999999</v>
      </c>
      <c r="E32" s="15">
        <v>15.401999999999999</v>
      </c>
      <c r="F32" s="275">
        <v>0.59599999999999997</v>
      </c>
      <c r="G32" s="275">
        <v>4.2999999999999997E-2</v>
      </c>
      <c r="H32" s="75">
        <v>9.0090000000000003</v>
      </c>
      <c r="I32" s="75">
        <v>9.4139999999999997</v>
      </c>
      <c r="J32" s="75">
        <v>9.843</v>
      </c>
      <c r="K32" s="275">
        <v>-0.13900000000000001</v>
      </c>
      <c r="L32" s="276">
        <v>8.6999999999999994E-2</v>
      </c>
    </row>
    <row r="33" spans="1:12" x14ac:dyDescent="0.25">
      <c r="A33" s="277" t="s">
        <v>66</v>
      </c>
      <c r="B33" s="129">
        <v>1.4570000000000001</v>
      </c>
      <c r="C33" s="129">
        <v>2.3090000000000002</v>
      </c>
      <c r="D33" s="129">
        <v>17.524000000000001</v>
      </c>
      <c r="E33" s="130">
        <v>13.930999999999999</v>
      </c>
      <c r="F33" s="278">
        <v>1.1220000000000001</v>
      </c>
      <c r="G33" s="278">
        <v>4.5999999999999999E-2</v>
      </c>
      <c r="H33" s="129">
        <v>16.238</v>
      </c>
      <c r="I33" s="129">
        <v>16.831</v>
      </c>
      <c r="J33" s="129">
        <v>17.600999999999999</v>
      </c>
      <c r="K33" s="278">
        <v>8.1000000000000003E-2</v>
      </c>
      <c r="L33" s="279">
        <v>0.128</v>
      </c>
    </row>
    <row r="34" spans="1:12" x14ac:dyDescent="0.25">
      <c r="A34" s="143" t="s">
        <v>15</v>
      </c>
      <c r="B34" s="79">
        <v>107.01600000000001</v>
      </c>
      <c r="C34" s="79">
        <v>152.83199999999999</v>
      </c>
      <c r="D34" s="79">
        <v>219.18600000000001</v>
      </c>
      <c r="E34" s="37">
        <v>286.88299999999998</v>
      </c>
      <c r="F34" s="280">
        <v>0.38900000000000001</v>
      </c>
      <c r="G34" s="280">
        <v>1</v>
      </c>
      <c r="H34" s="79">
        <v>217.1</v>
      </c>
      <c r="I34" s="79">
        <v>227.15199999999999</v>
      </c>
      <c r="J34" s="79">
        <v>237.54599999999999</v>
      </c>
      <c r="K34" s="280">
        <v>-6.0999999999999999E-2</v>
      </c>
      <c r="L34" s="281">
        <v>1.9219999999999999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98AE5-F903-4A05-9935-10A2E2517C08}">
  <sheetPr codeName="Sheet8"/>
  <dimension ref="A1:T28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24</v>
      </c>
    </row>
    <row r="3" spans="1:20" x14ac:dyDescent="0.25">
      <c r="A3" s="282" t="s">
        <v>114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4"/>
      <c r="T3" s="284"/>
    </row>
    <row r="4" spans="1:20" x14ac:dyDescent="0.25">
      <c r="A4" s="285" t="s">
        <v>34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6"/>
      <c r="T4" s="286"/>
    </row>
    <row r="5" spans="1:20" x14ac:dyDescent="0.25">
      <c r="A5" s="287" t="s">
        <v>35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9"/>
      <c r="T5" s="289"/>
    </row>
    <row r="6" spans="1:20" x14ac:dyDescent="0.25">
      <c r="A6" s="290" t="s">
        <v>36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4"/>
      <c r="T6" s="284"/>
    </row>
    <row r="7" spans="1:20" x14ac:dyDescent="0.25">
      <c r="A7" s="290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4"/>
      <c r="T7" s="284"/>
    </row>
    <row r="8" spans="1:20" x14ac:dyDescent="0.25">
      <c r="A8" s="290" t="s">
        <v>38</v>
      </c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4"/>
      <c r="T8" s="284"/>
    </row>
    <row r="9" spans="1:20" x14ac:dyDescent="0.25">
      <c r="A9" s="290" t="s">
        <v>39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4"/>
      <c r="T9" s="284"/>
    </row>
    <row r="10" spans="1:20" x14ac:dyDescent="0.25">
      <c r="A10" s="291"/>
      <c r="B10" s="586" t="s">
        <v>115</v>
      </c>
      <c r="C10" s="587"/>
      <c r="D10" s="292" t="s">
        <v>84</v>
      </c>
      <c r="E10" s="293"/>
      <c r="F10" s="293" t="s">
        <v>116</v>
      </c>
      <c r="G10" s="293"/>
      <c r="H10" s="294"/>
      <c r="I10" s="294"/>
      <c r="J10" s="294"/>
      <c r="K10" s="295"/>
      <c r="L10" s="295"/>
      <c r="M10" s="294"/>
      <c r="N10" s="295"/>
      <c r="O10" s="295"/>
      <c r="P10" s="294"/>
      <c r="Q10" s="295"/>
      <c r="R10" s="296"/>
      <c r="S10" s="588" t="s">
        <v>42</v>
      </c>
      <c r="T10" s="588" t="s">
        <v>117</v>
      </c>
    </row>
    <row r="11" spans="1:20" ht="91.5" x14ac:dyDescent="0.25">
      <c r="A11" s="297"/>
      <c r="B11" s="298" t="s">
        <v>118</v>
      </c>
      <c r="C11" s="299" t="s">
        <v>119</v>
      </c>
      <c r="D11" s="591" t="s">
        <v>120</v>
      </c>
      <c r="E11" s="592"/>
      <c r="F11" s="593"/>
      <c r="G11" s="594" t="s">
        <v>121</v>
      </c>
      <c r="H11" s="595"/>
      <c r="I11" s="596"/>
      <c r="J11" s="300" t="s">
        <v>91</v>
      </c>
      <c r="K11" s="301"/>
      <c r="L11" s="301"/>
      <c r="M11" s="301"/>
      <c r="N11" s="301"/>
      <c r="O11" s="301"/>
      <c r="P11" s="301"/>
      <c r="Q11" s="301"/>
      <c r="R11" s="302"/>
      <c r="S11" s="589"/>
      <c r="T11" s="590"/>
    </row>
    <row r="12" spans="1:20" x14ac:dyDescent="0.25">
      <c r="A12" s="303"/>
      <c r="B12" s="304"/>
      <c r="C12" s="305"/>
      <c r="D12" s="597" t="s">
        <v>28</v>
      </c>
      <c r="E12" s="598"/>
      <c r="F12" s="599"/>
      <c r="G12" s="600" t="s">
        <v>29</v>
      </c>
      <c r="H12" s="601"/>
      <c r="I12" s="602"/>
      <c r="J12" s="600" t="s">
        <v>30</v>
      </c>
      <c r="K12" s="601"/>
      <c r="L12" s="602"/>
      <c r="M12" s="600" t="s">
        <v>13</v>
      </c>
      <c r="N12" s="601"/>
      <c r="O12" s="602"/>
      <c r="P12" s="600" t="s">
        <v>14</v>
      </c>
      <c r="Q12" s="601"/>
      <c r="R12" s="602"/>
      <c r="S12" s="584" t="s">
        <v>47</v>
      </c>
      <c r="T12" s="585"/>
    </row>
    <row r="13" spans="1:20" ht="28.5" x14ac:dyDescent="0.25">
      <c r="A13" s="306" t="s">
        <v>122</v>
      </c>
      <c r="B13" s="307"/>
      <c r="C13" s="308"/>
      <c r="D13" s="309" t="s">
        <v>123</v>
      </c>
      <c r="E13" s="310" t="s">
        <v>124</v>
      </c>
      <c r="F13" s="311" t="s">
        <v>125</v>
      </c>
      <c r="G13" s="309" t="s">
        <v>123</v>
      </c>
      <c r="H13" s="310" t="s">
        <v>124</v>
      </c>
      <c r="I13" s="311" t="s">
        <v>125</v>
      </c>
      <c r="J13" s="309" t="s">
        <v>123</v>
      </c>
      <c r="K13" s="310" t="s">
        <v>124</v>
      </c>
      <c r="L13" s="311" t="s">
        <v>125</v>
      </c>
      <c r="M13" s="309" t="s">
        <v>123</v>
      </c>
      <c r="N13" s="310" t="s">
        <v>124</v>
      </c>
      <c r="O13" s="311" t="s">
        <v>125</v>
      </c>
      <c r="P13" s="309" t="s">
        <v>123</v>
      </c>
      <c r="Q13" s="310" t="s">
        <v>124</v>
      </c>
      <c r="R13" s="311" t="s">
        <v>125</v>
      </c>
      <c r="S13" s="312" t="s">
        <v>12</v>
      </c>
      <c r="T13" s="313"/>
    </row>
    <row r="14" spans="1:20" x14ac:dyDescent="0.25">
      <c r="A14" s="204" t="s">
        <v>126</v>
      </c>
      <c r="B14" s="314">
        <v>495</v>
      </c>
      <c r="C14" s="315">
        <v>6</v>
      </c>
      <c r="D14" s="316">
        <v>387</v>
      </c>
      <c r="E14" s="317">
        <v>340.47800000000001</v>
      </c>
      <c r="F14" s="318">
        <v>0.87978811369509047</v>
      </c>
      <c r="G14" s="316">
        <v>425.99490392857143</v>
      </c>
      <c r="H14" s="317">
        <v>384.1459999999999</v>
      </c>
      <c r="I14" s="318">
        <v>0.90176196113466056</v>
      </c>
      <c r="J14" s="316">
        <v>396.93959021709372</v>
      </c>
      <c r="K14" s="317">
        <v>386.79400000000004</v>
      </c>
      <c r="L14" s="318">
        <v>0.9744404678516827</v>
      </c>
      <c r="M14" s="316">
        <v>386.02284505114858</v>
      </c>
      <c r="N14" s="317">
        <v>403.75800000000015</v>
      </c>
      <c r="O14" s="318">
        <v>1.0459432781666111</v>
      </c>
      <c r="P14" s="316">
        <v>377.94289171781531</v>
      </c>
      <c r="Q14" s="317">
        <v>422.25700000000012</v>
      </c>
      <c r="R14" s="318">
        <v>1.1172508049583088</v>
      </c>
      <c r="S14" s="319">
        <v>-3.9109441884441876E-2</v>
      </c>
      <c r="T14" s="320">
        <v>1.0000000000000002</v>
      </c>
    </row>
    <row r="15" spans="1:20" x14ac:dyDescent="0.25">
      <c r="A15" s="321" t="s">
        <v>127</v>
      </c>
      <c r="B15" s="322">
        <v>57</v>
      </c>
      <c r="C15" s="323">
        <v>1</v>
      </c>
      <c r="D15" s="324">
        <v>38</v>
      </c>
      <c r="E15" s="325">
        <v>9.4699999999999989</v>
      </c>
      <c r="F15" s="326">
        <v>0.24921052631578944</v>
      </c>
      <c r="G15" s="327">
        <v>43.534999999999997</v>
      </c>
      <c r="H15" s="325">
        <v>11.176</v>
      </c>
      <c r="I15" s="326">
        <v>0.25671298954863903</v>
      </c>
      <c r="J15" s="327">
        <v>35.382999999999996</v>
      </c>
      <c r="K15" s="325">
        <v>9.9849999999999994</v>
      </c>
      <c r="L15" s="326">
        <v>0.282197665545601</v>
      </c>
      <c r="M15" s="327">
        <v>34.061999999999998</v>
      </c>
      <c r="N15" s="325">
        <v>10.18</v>
      </c>
      <c r="O15" s="326">
        <v>0.2988667723562915</v>
      </c>
      <c r="P15" s="327">
        <v>31.826166666666666</v>
      </c>
      <c r="Q15" s="325">
        <v>10.122</v>
      </c>
      <c r="R15" s="326">
        <v>0.31804018705781928</v>
      </c>
      <c r="S15" s="328">
        <v>-9.9158065254888683E-2</v>
      </c>
      <c r="T15" s="328">
        <v>9.1250958217584915E-2</v>
      </c>
    </row>
    <row r="16" spans="1:20" x14ac:dyDescent="0.25">
      <c r="A16" s="321" t="s">
        <v>128</v>
      </c>
      <c r="B16" s="329">
        <v>154</v>
      </c>
      <c r="C16" s="330">
        <v>5</v>
      </c>
      <c r="D16" s="331">
        <v>124</v>
      </c>
      <c r="E16" s="332">
        <v>57.462000000000003</v>
      </c>
      <c r="F16" s="333">
        <v>0.46340322580645166</v>
      </c>
      <c r="G16" s="334">
        <v>144.209</v>
      </c>
      <c r="H16" s="332">
        <v>69.591000000000008</v>
      </c>
      <c r="I16" s="333">
        <v>0.4825704359644683</v>
      </c>
      <c r="J16" s="334">
        <v>132.929</v>
      </c>
      <c r="K16" s="332">
        <v>67.885000000000005</v>
      </c>
      <c r="L16" s="333">
        <v>0.51068615576736454</v>
      </c>
      <c r="M16" s="334">
        <v>124.33507301587302</v>
      </c>
      <c r="N16" s="332">
        <v>66.911000000000001</v>
      </c>
      <c r="O16" s="333">
        <v>0.53815064709422678</v>
      </c>
      <c r="P16" s="334">
        <v>119.64095301587302</v>
      </c>
      <c r="Q16" s="332">
        <v>68.254999999999995</v>
      </c>
      <c r="R16" s="333">
        <v>0.57049863177656612</v>
      </c>
      <c r="S16" s="335">
        <v>-6.0357829241881933E-2</v>
      </c>
      <c r="T16" s="335">
        <v>0.32838486999992167</v>
      </c>
    </row>
    <row r="17" spans="1:20" x14ac:dyDescent="0.25">
      <c r="A17" s="321" t="s">
        <v>129</v>
      </c>
      <c r="B17" s="329">
        <v>154</v>
      </c>
      <c r="C17" s="330">
        <v>0</v>
      </c>
      <c r="D17" s="331">
        <v>123</v>
      </c>
      <c r="E17" s="332">
        <v>120.851</v>
      </c>
      <c r="F17" s="333">
        <v>0.98252845528455279</v>
      </c>
      <c r="G17" s="334">
        <v>129.82390392857144</v>
      </c>
      <c r="H17" s="332">
        <v>133.16200000000001</v>
      </c>
      <c r="I17" s="333">
        <v>1.0257124918479201</v>
      </c>
      <c r="J17" s="334">
        <v>123.61690392857143</v>
      </c>
      <c r="K17" s="332">
        <v>134.25799999999998</v>
      </c>
      <c r="L17" s="333">
        <v>1.0860812375431859</v>
      </c>
      <c r="M17" s="334">
        <v>122.61508574675325</v>
      </c>
      <c r="N17" s="332">
        <v>141.369</v>
      </c>
      <c r="O17" s="333">
        <v>1.1529494852858539</v>
      </c>
      <c r="P17" s="334">
        <v>122.61508574675325</v>
      </c>
      <c r="Q17" s="332">
        <v>149.81299999999999</v>
      </c>
      <c r="R17" s="333">
        <v>1.2218153996925041</v>
      </c>
      <c r="S17" s="335">
        <v>-1.8862789158787918E-2</v>
      </c>
      <c r="T17" s="335">
        <v>0.31424217454630682</v>
      </c>
    </row>
    <row r="18" spans="1:20" x14ac:dyDescent="0.25">
      <c r="A18" s="321" t="s">
        <v>130</v>
      </c>
      <c r="B18" s="329">
        <v>124</v>
      </c>
      <c r="C18" s="330">
        <v>0</v>
      </c>
      <c r="D18" s="331">
        <v>97</v>
      </c>
      <c r="E18" s="332">
        <v>142.268</v>
      </c>
      <c r="F18" s="333">
        <v>1.4666804123711341</v>
      </c>
      <c r="G18" s="334">
        <v>103.42700000000001</v>
      </c>
      <c r="H18" s="332">
        <v>159.24600000000001</v>
      </c>
      <c r="I18" s="333">
        <v>1.5396946638692024</v>
      </c>
      <c r="J18" s="334">
        <v>100.01068628852232</v>
      </c>
      <c r="K18" s="332">
        <v>163.01099999999997</v>
      </c>
      <c r="L18" s="333">
        <v>1.6299358203555079</v>
      </c>
      <c r="M18" s="334">
        <v>100.01068628852232</v>
      </c>
      <c r="N18" s="332">
        <v>172.93099999999998</v>
      </c>
      <c r="O18" s="333">
        <v>1.7291252206900047</v>
      </c>
      <c r="P18" s="334">
        <v>98.860686288522317</v>
      </c>
      <c r="Q18" s="332">
        <v>180.959</v>
      </c>
      <c r="R18" s="333">
        <v>1.8304445052290645</v>
      </c>
      <c r="S18" s="335">
        <v>-1.4938759508863697E-2</v>
      </c>
      <c r="T18" s="335">
        <v>0.25351881046339714</v>
      </c>
    </row>
    <row r="19" spans="1:20" x14ac:dyDescent="0.25">
      <c r="A19" s="321" t="s">
        <v>131</v>
      </c>
      <c r="B19" s="329">
        <v>6</v>
      </c>
      <c r="C19" s="331">
        <v>0</v>
      </c>
      <c r="D19" s="331">
        <v>5</v>
      </c>
      <c r="E19" s="332">
        <v>10.426999999999964</v>
      </c>
      <c r="F19" s="333">
        <v>2.0853999999999928</v>
      </c>
      <c r="G19" s="334">
        <v>4.9999999999999432</v>
      </c>
      <c r="H19" s="332">
        <v>10.970999999999833</v>
      </c>
      <c r="I19" s="333">
        <v>2.1941999999999915</v>
      </c>
      <c r="J19" s="334">
        <v>4.9999999999999432</v>
      </c>
      <c r="K19" s="332">
        <v>11.655000000000086</v>
      </c>
      <c r="L19" s="333">
        <v>2.3310000000000439</v>
      </c>
      <c r="M19" s="334">
        <v>5</v>
      </c>
      <c r="N19" s="332">
        <v>12.367000000000189</v>
      </c>
      <c r="O19" s="333">
        <v>2.473400000000038</v>
      </c>
      <c r="P19" s="334">
        <v>5</v>
      </c>
      <c r="Q19" s="332">
        <v>13.108000000000118</v>
      </c>
      <c r="R19" s="333">
        <v>2.6216000000000235</v>
      </c>
      <c r="S19" s="335">
        <v>3.7747582837255322E-15</v>
      </c>
      <c r="T19" s="335">
        <v>1.2603186772789519E-2</v>
      </c>
    </row>
    <row r="20" spans="1:20" x14ac:dyDescent="0.25">
      <c r="A20" s="204" t="s">
        <v>25</v>
      </c>
      <c r="B20" s="314">
        <v>495</v>
      </c>
      <c r="C20" s="315">
        <v>6</v>
      </c>
      <c r="D20" s="316">
        <v>387</v>
      </c>
      <c r="E20" s="317">
        <v>340.47800000000001</v>
      </c>
      <c r="F20" s="318">
        <v>0.87978811369509047</v>
      </c>
      <c r="G20" s="316">
        <v>425.99490392857149</v>
      </c>
      <c r="H20" s="317">
        <v>384.14600000000002</v>
      </c>
      <c r="I20" s="318">
        <v>0.90176196113466078</v>
      </c>
      <c r="J20" s="316">
        <v>396.93959021709372</v>
      </c>
      <c r="K20" s="317">
        <v>386.79399999999998</v>
      </c>
      <c r="L20" s="318">
        <v>0.97444046785168259</v>
      </c>
      <c r="M20" s="316">
        <v>386.02284505114858</v>
      </c>
      <c r="N20" s="317">
        <v>403.75800000000004</v>
      </c>
      <c r="O20" s="318">
        <v>1.0459432781666109</v>
      </c>
      <c r="P20" s="316">
        <v>377.94289171781526</v>
      </c>
      <c r="Q20" s="317">
        <v>422.25699999999995</v>
      </c>
      <c r="R20" s="318">
        <v>1.1172508049583085</v>
      </c>
      <c r="S20" s="319">
        <v>-3.9109441884441987E-2</v>
      </c>
      <c r="T20" s="320">
        <v>1</v>
      </c>
    </row>
    <row r="21" spans="1:20" x14ac:dyDescent="0.25">
      <c r="A21" s="336" t="s">
        <v>48</v>
      </c>
      <c r="B21" s="330">
        <v>247</v>
      </c>
      <c r="C21" s="330">
        <v>2</v>
      </c>
      <c r="D21" s="331">
        <v>206</v>
      </c>
      <c r="E21" s="332">
        <v>158.87700000000001</v>
      </c>
      <c r="F21" s="333">
        <v>0.77124757281553402</v>
      </c>
      <c r="G21" s="334">
        <v>233.73500000000001</v>
      </c>
      <c r="H21" s="332">
        <v>186.58799999999999</v>
      </c>
      <c r="I21" s="333">
        <v>0.79828866023488132</v>
      </c>
      <c r="J21" s="334">
        <v>210.23533937397033</v>
      </c>
      <c r="K21" s="332">
        <v>183.68100000000001</v>
      </c>
      <c r="L21" s="333">
        <v>0.87369231332352271</v>
      </c>
      <c r="M21" s="334">
        <v>205.59652119215215</v>
      </c>
      <c r="N21" s="332">
        <v>191.732</v>
      </c>
      <c r="O21" s="333">
        <v>0.9325644173755534</v>
      </c>
      <c r="P21" s="334">
        <v>203.23068785881884</v>
      </c>
      <c r="Q21" s="332">
        <v>200.51599999999999</v>
      </c>
      <c r="R21" s="333">
        <v>0.98664233296939541</v>
      </c>
      <c r="S21" s="335">
        <v>-4.5545611381819007E-2</v>
      </c>
      <c r="T21" s="335">
        <v>0.53739833910883061</v>
      </c>
    </row>
    <row r="22" spans="1:20" x14ac:dyDescent="0.25">
      <c r="A22" s="336" t="s">
        <v>49</v>
      </c>
      <c r="B22" s="330">
        <v>62</v>
      </c>
      <c r="C22" s="331">
        <v>0</v>
      </c>
      <c r="D22" s="331">
        <v>44</v>
      </c>
      <c r="E22" s="332">
        <v>43.774000000000001</v>
      </c>
      <c r="F22" s="333">
        <v>0.99486363636363639</v>
      </c>
      <c r="G22" s="334">
        <v>55.417903928571427</v>
      </c>
      <c r="H22" s="332">
        <v>53.846000000000004</v>
      </c>
      <c r="I22" s="333">
        <v>0.97163544960853332</v>
      </c>
      <c r="J22" s="334">
        <v>54.42502096815835</v>
      </c>
      <c r="K22" s="332">
        <v>55.787999999999997</v>
      </c>
      <c r="L22" s="333">
        <v>1.0250432431186212</v>
      </c>
      <c r="M22" s="334">
        <v>51.900020968158351</v>
      </c>
      <c r="N22" s="332">
        <v>58.238</v>
      </c>
      <c r="O22" s="333">
        <v>1.1221190071528124</v>
      </c>
      <c r="P22" s="334">
        <v>49.884900968158348</v>
      </c>
      <c r="Q22" s="332">
        <v>60.907000000000004</v>
      </c>
      <c r="R22" s="333">
        <v>1.220950604650435</v>
      </c>
      <c r="S22" s="335">
        <v>-3.4453917081101793E-2</v>
      </c>
      <c r="T22" s="335">
        <v>0.13335926399800965</v>
      </c>
    </row>
    <row r="23" spans="1:20" x14ac:dyDescent="0.25">
      <c r="A23" s="336" t="s">
        <v>50</v>
      </c>
      <c r="B23" s="330">
        <v>69</v>
      </c>
      <c r="C23" s="331">
        <v>3</v>
      </c>
      <c r="D23" s="331">
        <v>48</v>
      </c>
      <c r="E23" s="332">
        <v>49.436</v>
      </c>
      <c r="F23" s="333">
        <v>1.0299166666666666</v>
      </c>
      <c r="G23" s="334">
        <v>51.227000000000004</v>
      </c>
      <c r="H23" s="332">
        <v>55.679000000000002</v>
      </c>
      <c r="I23" s="333">
        <v>1.0869072949811622</v>
      </c>
      <c r="J23" s="334">
        <v>49.787642201834856</v>
      </c>
      <c r="K23" s="332">
        <v>57.491</v>
      </c>
      <c r="L23" s="333">
        <v>1.1547242941719631</v>
      </c>
      <c r="M23" s="334">
        <v>48.725286646279301</v>
      </c>
      <c r="N23" s="332">
        <v>60.012999999999991</v>
      </c>
      <c r="O23" s="333">
        <v>1.2316602760218471</v>
      </c>
      <c r="P23" s="334">
        <v>47.629286646279304</v>
      </c>
      <c r="Q23" s="332">
        <v>62.762999999999998</v>
      </c>
      <c r="R23" s="333">
        <v>1.3177396601824374</v>
      </c>
      <c r="S23" s="335">
        <v>-2.3980747030543093E-2</v>
      </c>
      <c r="T23" s="335">
        <v>0.12437405430373991</v>
      </c>
    </row>
    <row r="24" spans="1:20" x14ac:dyDescent="0.25">
      <c r="A24" s="336" t="s">
        <v>51</v>
      </c>
      <c r="B24" s="330">
        <v>55</v>
      </c>
      <c r="C24" s="331">
        <v>1</v>
      </c>
      <c r="D24" s="331">
        <v>47</v>
      </c>
      <c r="E24" s="332">
        <v>46.38900000000001</v>
      </c>
      <c r="F24" s="333">
        <v>0.98700000000000021</v>
      </c>
      <c r="G24" s="334">
        <v>40.859000000000002</v>
      </c>
      <c r="H24" s="332">
        <v>41.634999999999998</v>
      </c>
      <c r="I24" s="333">
        <v>1.0189921437137472</v>
      </c>
      <c r="J24" s="334">
        <v>38.652000000000001</v>
      </c>
      <c r="K24" s="332">
        <v>41.959000000000003</v>
      </c>
      <c r="L24" s="333">
        <v>1.0855583152230157</v>
      </c>
      <c r="M24" s="334">
        <v>37.131999999999998</v>
      </c>
      <c r="N24" s="332">
        <v>43.800000000000004</v>
      </c>
      <c r="O24" s="333">
        <v>1.1795755682430251</v>
      </c>
      <c r="P24" s="334">
        <v>35.908999999999999</v>
      </c>
      <c r="Q24" s="332">
        <v>45.805999999999997</v>
      </c>
      <c r="R24" s="333">
        <v>1.2756133559831797</v>
      </c>
      <c r="S24" s="335">
        <v>-4.2133041565790341E-2</v>
      </c>
      <c r="T24" s="335">
        <v>9.613206742812988E-2</v>
      </c>
    </row>
    <row r="25" spans="1:20" x14ac:dyDescent="0.25">
      <c r="A25" s="336" t="s">
        <v>52</v>
      </c>
      <c r="B25" s="330">
        <v>62</v>
      </c>
      <c r="C25" s="331">
        <v>0</v>
      </c>
      <c r="D25" s="331">
        <v>42</v>
      </c>
      <c r="E25" s="332">
        <v>42.001999999999995</v>
      </c>
      <c r="F25" s="333">
        <v>1.0000476190476189</v>
      </c>
      <c r="G25" s="334">
        <v>44.756</v>
      </c>
      <c r="H25" s="332">
        <v>46.398000000000003</v>
      </c>
      <c r="I25" s="333">
        <v>1.0366878183930648</v>
      </c>
      <c r="J25" s="334">
        <v>43.839587673130197</v>
      </c>
      <c r="K25" s="332">
        <v>47.875</v>
      </c>
      <c r="L25" s="333">
        <v>1.0920495045929266</v>
      </c>
      <c r="M25" s="334">
        <v>42.669016244558762</v>
      </c>
      <c r="N25" s="332">
        <v>49.974999999999994</v>
      </c>
      <c r="O25" s="333">
        <v>1.1712245652340978</v>
      </c>
      <c r="P25" s="334">
        <v>41.289016244558766</v>
      </c>
      <c r="Q25" s="332">
        <v>52.265000000000001</v>
      </c>
      <c r="R25" s="333">
        <v>1.2658330169561183</v>
      </c>
      <c r="S25" s="335">
        <v>-2.6518378641684714E-2</v>
      </c>
      <c r="T25" s="335">
        <v>0.10873627516129</v>
      </c>
    </row>
    <row r="26" spans="1:20" x14ac:dyDescent="0.25">
      <c r="A26" s="337" t="s">
        <v>132</v>
      </c>
      <c r="B26" s="338"/>
      <c r="C26" s="339"/>
      <c r="D26" s="339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1"/>
      <c r="T26" s="341"/>
    </row>
    <row r="27" spans="1:20" x14ac:dyDescent="0.25">
      <c r="A27" s="342" t="s">
        <v>133</v>
      </c>
      <c r="B27" s="343"/>
      <c r="C27" s="343"/>
      <c r="D27" s="343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5"/>
      <c r="T27" s="345"/>
    </row>
    <row r="28" spans="1:20" x14ac:dyDescent="0.25">
      <c r="A28" s="346"/>
      <c r="B28" s="343"/>
      <c r="C28" s="343"/>
      <c r="D28" s="343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5"/>
      <c r="T28" s="345"/>
    </row>
  </sheetData>
  <mergeCells count="11">
    <mergeCell ref="S12:T12"/>
    <mergeCell ref="B10:C10"/>
    <mergeCell ref="S10:S11"/>
    <mergeCell ref="T10:T11"/>
    <mergeCell ref="D11:F11"/>
    <mergeCell ref="G11:I11"/>
    <mergeCell ref="D12:F12"/>
    <mergeCell ref="G12:I12"/>
    <mergeCell ref="J12:L12"/>
    <mergeCell ref="M12:O12"/>
    <mergeCell ref="P12:R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A4D90-F5B4-4835-92C2-13E9D552F48A}">
  <sheetPr codeName="Sheet9"/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24</v>
      </c>
    </row>
    <row r="3" spans="1:12" x14ac:dyDescent="0.25">
      <c r="A3" s="150" t="s">
        <v>134</v>
      </c>
      <c r="B3" s="347"/>
      <c r="C3" s="347"/>
      <c r="D3" s="348"/>
      <c r="E3" s="347"/>
      <c r="F3" s="347"/>
      <c r="G3" s="347"/>
      <c r="H3" s="347"/>
      <c r="I3" s="347"/>
      <c r="J3" s="347"/>
      <c r="K3" s="347"/>
      <c r="L3" s="347"/>
    </row>
    <row r="4" spans="1:12" x14ac:dyDescent="0.25">
      <c r="A4" s="349"/>
      <c r="B4" s="347"/>
      <c r="C4" s="347"/>
      <c r="D4" s="348"/>
      <c r="E4" s="347"/>
      <c r="F4" s="347"/>
      <c r="G4" s="347"/>
      <c r="H4" s="347"/>
      <c r="I4" s="347"/>
      <c r="J4" s="347"/>
      <c r="K4" s="347"/>
      <c r="L4" s="347"/>
    </row>
    <row r="5" spans="1:12" x14ac:dyDescent="0.25">
      <c r="A5" s="603" t="s">
        <v>135</v>
      </c>
      <c r="B5" s="603"/>
      <c r="C5" s="603"/>
      <c r="D5" s="603"/>
      <c r="E5" s="603"/>
      <c r="F5" s="603"/>
      <c r="G5" s="603"/>
      <c r="H5" s="603"/>
      <c r="I5" s="603"/>
      <c r="J5" s="603"/>
      <c r="K5" s="603"/>
      <c r="L5" s="603"/>
    </row>
    <row r="6" spans="1:12" ht="55.5" x14ac:dyDescent="0.25">
      <c r="A6" s="57"/>
      <c r="B6" s="58" t="s">
        <v>40</v>
      </c>
      <c r="C6" s="46"/>
      <c r="D6" s="59"/>
      <c r="E6" s="60" t="s">
        <v>41</v>
      </c>
      <c r="F6" s="350" t="s">
        <v>42</v>
      </c>
      <c r="G6" s="350" t="s">
        <v>43</v>
      </c>
      <c r="H6" s="46" t="s">
        <v>44</v>
      </c>
      <c r="I6" s="48"/>
      <c r="J6" s="48"/>
      <c r="K6" s="350" t="s">
        <v>42</v>
      </c>
      <c r="L6" s="351" t="s">
        <v>43</v>
      </c>
    </row>
    <row r="7" spans="1:12" x14ac:dyDescent="0.25">
      <c r="A7" s="64" t="s">
        <v>136</v>
      </c>
      <c r="B7" s="352" t="s">
        <v>26</v>
      </c>
      <c r="C7" s="352" t="s">
        <v>27</v>
      </c>
      <c r="D7" s="272" t="s">
        <v>28</v>
      </c>
      <c r="E7" s="353" t="s">
        <v>29</v>
      </c>
      <c r="F7" s="354" t="s">
        <v>46</v>
      </c>
      <c r="G7" s="355"/>
      <c r="H7" s="356" t="s">
        <v>30</v>
      </c>
      <c r="I7" s="352" t="s">
        <v>13</v>
      </c>
      <c r="J7" s="272" t="s">
        <v>14</v>
      </c>
      <c r="K7" s="355" t="s">
        <v>47</v>
      </c>
      <c r="L7" s="354"/>
    </row>
    <row r="8" spans="1:12" x14ac:dyDescent="0.25">
      <c r="A8" s="357" t="s">
        <v>72</v>
      </c>
      <c r="B8" s="358"/>
      <c r="C8" s="358"/>
      <c r="D8" s="358"/>
      <c r="E8" s="359"/>
      <c r="F8" s="360"/>
      <c r="G8" s="360"/>
      <c r="H8" s="358"/>
      <c r="I8" s="358"/>
      <c r="J8" s="358"/>
      <c r="K8" s="360"/>
      <c r="L8" s="361"/>
    </row>
    <row r="9" spans="1:12" x14ac:dyDescent="0.25">
      <c r="A9" s="362" t="s">
        <v>137</v>
      </c>
      <c r="B9" s="363"/>
      <c r="C9" s="363"/>
      <c r="D9" s="363"/>
      <c r="E9" s="364"/>
      <c r="F9" s="365"/>
      <c r="G9" s="365"/>
      <c r="H9" s="363"/>
      <c r="I9" s="363"/>
      <c r="J9" s="363"/>
      <c r="K9" s="365"/>
      <c r="L9" s="366"/>
    </row>
    <row r="10" spans="1:12" x14ac:dyDescent="0.25">
      <c r="A10" s="367" t="s">
        <v>138</v>
      </c>
      <c r="B10" s="368">
        <v>478.00000000000006</v>
      </c>
      <c r="C10" s="368">
        <v>1070</v>
      </c>
      <c r="D10" s="368">
        <v>928.99999999999989</v>
      </c>
      <c r="E10" s="369">
        <v>370</v>
      </c>
      <c r="F10" s="370">
        <v>-8.2000000000000003E-2</v>
      </c>
      <c r="G10" s="370">
        <v>0</v>
      </c>
      <c r="H10" s="368">
        <v>0</v>
      </c>
      <c r="I10" s="368">
        <v>0</v>
      </c>
      <c r="J10" s="368">
        <v>0</v>
      </c>
      <c r="K10" s="370">
        <v>-1</v>
      </c>
      <c r="L10" s="371">
        <v>0</v>
      </c>
    </row>
    <row r="11" spans="1:12" x14ac:dyDescent="0.25">
      <c r="A11" s="372" t="s">
        <v>72</v>
      </c>
      <c r="B11" s="373">
        <v>478.00000000000006</v>
      </c>
      <c r="C11" s="374">
        <v>1070</v>
      </c>
      <c r="D11" s="374">
        <v>928.99999999999989</v>
      </c>
      <c r="E11" s="375">
        <v>370</v>
      </c>
      <c r="F11" s="376">
        <v>-8.2000000000000003E-2</v>
      </c>
      <c r="G11" s="376">
        <v>0</v>
      </c>
      <c r="H11" s="374">
        <v>0</v>
      </c>
      <c r="I11" s="374">
        <v>0</v>
      </c>
      <c r="J11" s="374">
        <v>0</v>
      </c>
      <c r="K11" s="376">
        <v>-1</v>
      </c>
      <c r="L11" s="377">
        <v>0</v>
      </c>
    </row>
    <row r="12" spans="1:12" x14ac:dyDescent="0.25">
      <c r="A12" s="362" t="s">
        <v>139</v>
      </c>
      <c r="B12" s="363"/>
      <c r="C12" s="363"/>
      <c r="D12" s="363"/>
      <c r="E12" s="364"/>
      <c r="F12" s="365"/>
      <c r="G12" s="365"/>
      <c r="H12" s="363"/>
      <c r="I12" s="363"/>
      <c r="J12" s="363"/>
      <c r="K12" s="365"/>
      <c r="L12" s="366"/>
    </row>
    <row r="13" spans="1:12" x14ac:dyDescent="0.25">
      <c r="A13" s="367" t="s">
        <v>138</v>
      </c>
      <c r="B13" s="368">
        <v>50</v>
      </c>
      <c r="C13" s="368">
        <v>60</v>
      </c>
      <c r="D13" s="368">
        <v>156</v>
      </c>
      <c r="E13" s="369">
        <v>514</v>
      </c>
      <c r="F13" s="370">
        <v>1.1739999999999999</v>
      </c>
      <c r="G13" s="370">
        <v>0</v>
      </c>
      <c r="H13" s="368">
        <v>0</v>
      </c>
      <c r="I13" s="368">
        <v>0</v>
      </c>
      <c r="J13" s="368">
        <v>0</v>
      </c>
      <c r="K13" s="370">
        <v>-1</v>
      </c>
      <c r="L13" s="371">
        <v>0</v>
      </c>
    </row>
    <row r="14" spans="1:12" x14ac:dyDescent="0.25">
      <c r="A14" s="372" t="s">
        <v>72</v>
      </c>
      <c r="B14" s="378">
        <v>0</v>
      </c>
      <c r="C14" s="379">
        <v>60</v>
      </c>
      <c r="D14" s="379">
        <v>0</v>
      </c>
      <c r="E14" s="380">
        <v>514</v>
      </c>
      <c r="F14" s="381">
        <v>0</v>
      </c>
      <c r="G14" s="381">
        <v>0</v>
      </c>
      <c r="H14" s="379">
        <v>0</v>
      </c>
      <c r="I14" s="379">
        <v>0</v>
      </c>
      <c r="J14" s="379">
        <v>0</v>
      </c>
      <c r="K14" s="381">
        <v>-1</v>
      </c>
      <c r="L14" s="382">
        <v>0</v>
      </c>
    </row>
    <row r="15" spans="1:12" x14ac:dyDescent="0.25">
      <c r="A15" s="372" t="s">
        <v>140</v>
      </c>
      <c r="B15" s="383">
        <v>0</v>
      </c>
      <c r="C15" s="384">
        <v>0</v>
      </c>
      <c r="D15" s="384">
        <v>156</v>
      </c>
      <c r="E15" s="385">
        <v>0</v>
      </c>
      <c r="F15" s="386">
        <v>0</v>
      </c>
      <c r="G15" s="386">
        <v>0</v>
      </c>
      <c r="H15" s="384">
        <v>0</v>
      </c>
      <c r="I15" s="384">
        <v>0</v>
      </c>
      <c r="J15" s="384">
        <v>0</v>
      </c>
      <c r="K15" s="386">
        <v>0</v>
      </c>
      <c r="L15" s="387">
        <v>0</v>
      </c>
    </row>
    <row r="16" spans="1:12" x14ac:dyDescent="0.25">
      <c r="A16" s="372" t="s">
        <v>141</v>
      </c>
      <c r="B16" s="388">
        <v>50</v>
      </c>
      <c r="C16" s="389">
        <v>0</v>
      </c>
      <c r="D16" s="389">
        <v>0</v>
      </c>
      <c r="E16" s="390">
        <v>0</v>
      </c>
      <c r="F16" s="391">
        <v>-1</v>
      </c>
      <c r="G16" s="391">
        <v>0</v>
      </c>
      <c r="H16" s="389">
        <v>0</v>
      </c>
      <c r="I16" s="389">
        <v>0</v>
      </c>
      <c r="J16" s="389">
        <v>0</v>
      </c>
      <c r="K16" s="391">
        <v>0</v>
      </c>
      <c r="L16" s="392">
        <v>0</v>
      </c>
    </row>
    <row r="17" spans="1:12" x14ac:dyDescent="0.25">
      <c r="A17" s="362" t="s">
        <v>68</v>
      </c>
      <c r="B17" s="363"/>
      <c r="C17" s="363"/>
      <c r="D17" s="363"/>
      <c r="E17" s="364"/>
      <c r="F17" s="365"/>
      <c r="G17" s="365"/>
      <c r="H17" s="363"/>
      <c r="I17" s="363"/>
      <c r="J17" s="363"/>
      <c r="K17" s="365"/>
      <c r="L17" s="366"/>
    </row>
    <row r="18" spans="1:12" x14ac:dyDescent="0.25">
      <c r="A18" s="362" t="s">
        <v>142</v>
      </c>
      <c r="B18" s="363"/>
      <c r="C18" s="363"/>
      <c r="D18" s="363"/>
      <c r="E18" s="364"/>
      <c r="F18" s="365"/>
      <c r="G18" s="365"/>
      <c r="H18" s="363"/>
      <c r="I18" s="363"/>
      <c r="J18" s="363"/>
      <c r="K18" s="365"/>
      <c r="L18" s="366"/>
    </row>
    <row r="19" spans="1:12" x14ac:dyDescent="0.25">
      <c r="A19" s="367" t="s">
        <v>138</v>
      </c>
      <c r="B19" s="368">
        <v>3941266</v>
      </c>
      <c r="C19" s="368">
        <v>4496668</v>
      </c>
      <c r="D19" s="368">
        <v>4480951.4539999999</v>
      </c>
      <c r="E19" s="369">
        <v>5518836</v>
      </c>
      <c r="F19" s="370">
        <v>0.11899999999999999</v>
      </c>
      <c r="G19" s="370">
        <v>0.54800000000000004</v>
      </c>
      <c r="H19" s="368">
        <v>4782734</v>
      </c>
      <c r="I19" s="368">
        <v>4653420.9999999991</v>
      </c>
      <c r="J19" s="368">
        <v>4882589.9999999991</v>
      </c>
      <c r="K19" s="370">
        <v>-0.04</v>
      </c>
      <c r="L19" s="371">
        <v>0.55100000000000005</v>
      </c>
    </row>
    <row r="20" spans="1:12" x14ac:dyDescent="0.25">
      <c r="A20" s="372" t="s">
        <v>143</v>
      </c>
      <c r="B20" s="378">
        <v>315</v>
      </c>
      <c r="C20" s="379">
        <v>0</v>
      </c>
      <c r="D20" s="379">
        <v>0</v>
      </c>
      <c r="E20" s="380">
        <v>0</v>
      </c>
      <c r="F20" s="381">
        <v>-1</v>
      </c>
      <c r="G20" s="381">
        <v>0</v>
      </c>
      <c r="H20" s="379">
        <v>0</v>
      </c>
      <c r="I20" s="379">
        <v>0</v>
      </c>
      <c r="J20" s="379">
        <v>0</v>
      </c>
      <c r="K20" s="381">
        <v>0</v>
      </c>
      <c r="L20" s="382">
        <v>0</v>
      </c>
    </row>
    <row r="21" spans="1:12" x14ac:dyDescent="0.25">
      <c r="A21" s="372" t="s">
        <v>144</v>
      </c>
      <c r="B21" s="383">
        <v>7889</v>
      </c>
      <c r="C21" s="384">
        <v>9130</v>
      </c>
      <c r="D21" s="384">
        <v>0</v>
      </c>
      <c r="E21" s="385">
        <v>0</v>
      </c>
      <c r="F21" s="386">
        <v>-1</v>
      </c>
      <c r="G21" s="386">
        <v>1E-3</v>
      </c>
      <c r="H21" s="384">
        <v>0</v>
      </c>
      <c r="I21" s="384">
        <v>0</v>
      </c>
      <c r="J21" s="384">
        <v>0</v>
      </c>
      <c r="K21" s="386">
        <v>0</v>
      </c>
      <c r="L21" s="387">
        <v>0</v>
      </c>
    </row>
    <row r="22" spans="1:12" x14ac:dyDescent="0.25">
      <c r="A22" s="372" t="s">
        <v>145</v>
      </c>
      <c r="B22" s="383">
        <v>47080</v>
      </c>
      <c r="C22" s="384">
        <v>44130</v>
      </c>
      <c r="D22" s="384">
        <v>41197</v>
      </c>
      <c r="E22" s="385">
        <v>0</v>
      </c>
      <c r="F22" s="386">
        <v>-1</v>
      </c>
      <c r="G22" s="386">
        <v>4.0000000000000001E-3</v>
      </c>
      <c r="H22" s="384">
        <v>0</v>
      </c>
      <c r="I22" s="384">
        <v>0</v>
      </c>
      <c r="J22" s="384">
        <v>0</v>
      </c>
      <c r="K22" s="386">
        <v>0</v>
      </c>
      <c r="L22" s="387">
        <v>0</v>
      </c>
    </row>
    <row r="23" spans="1:12" x14ac:dyDescent="0.25">
      <c r="A23" s="372" t="s">
        <v>146</v>
      </c>
      <c r="B23" s="383">
        <v>47232</v>
      </c>
      <c r="C23" s="384">
        <v>43318</v>
      </c>
      <c r="D23" s="384">
        <v>181549</v>
      </c>
      <c r="E23" s="385">
        <v>43912</v>
      </c>
      <c r="F23" s="386">
        <v>-2.4E-2</v>
      </c>
      <c r="G23" s="386">
        <v>8.9999999999999993E-3</v>
      </c>
      <c r="H23" s="384">
        <v>31947</v>
      </c>
      <c r="I23" s="384">
        <v>17665</v>
      </c>
      <c r="J23" s="384">
        <v>14547</v>
      </c>
      <c r="K23" s="386">
        <v>-0.308</v>
      </c>
      <c r="L23" s="387">
        <v>3.0000000000000001E-3</v>
      </c>
    </row>
    <row r="24" spans="1:12" x14ac:dyDescent="0.25">
      <c r="A24" s="372" t="s">
        <v>147</v>
      </c>
      <c r="B24" s="383">
        <v>52686</v>
      </c>
      <c r="C24" s="384">
        <v>103752</v>
      </c>
      <c r="D24" s="384">
        <v>119131</v>
      </c>
      <c r="E24" s="385">
        <v>0</v>
      </c>
      <c r="F24" s="386">
        <v>-1</v>
      </c>
      <c r="G24" s="386">
        <v>8.0000000000000002E-3</v>
      </c>
      <c r="H24" s="384">
        <v>0</v>
      </c>
      <c r="I24" s="384">
        <v>0</v>
      </c>
      <c r="J24" s="384">
        <v>0</v>
      </c>
      <c r="K24" s="386">
        <v>0</v>
      </c>
      <c r="L24" s="387">
        <v>0</v>
      </c>
    </row>
    <row r="25" spans="1:12" x14ac:dyDescent="0.25">
      <c r="A25" s="372" t="s">
        <v>148</v>
      </c>
      <c r="B25" s="383">
        <v>29205</v>
      </c>
      <c r="C25" s="384">
        <v>30225</v>
      </c>
      <c r="D25" s="384">
        <v>0</v>
      </c>
      <c r="E25" s="385">
        <v>31139</v>
      </c>
      <c r="F25" s="386">
        <v>2.1999999999999999E-2</v>
      </c>
      <c r="G25" s="386">
        <v>3.0000000000000001E-3</v>
      </c>
      <c r="H25" s="384">
        <v>32537</v>
      </c>
      <c r="I25" s="384">
        <v>33995</v>
      </c>
      <c r="J25" s="384">
        <v>35552</v>
      </c>
      <c r="K25" s="386">
        <v>4.4999999999999998E-2</v>
      </c>
      <c r="L25" s="387">
        <v>4.0000000000000001E-3</v>
      </c>
    </row>
    <row r="26" spans="1:12" x14ac:dyDescent="0.25">
      <c r="A26" s="372" t="s">
        <v>149</v>
      </c>
      <c r="B26" s="383">
        <v>43776</v>
      </c>
      <c r="C26" s="384">
        <v>42580</v>
      </c>
      <c r="D26" s="384">
        <v>0</v>
      </c>
      <c r="E26" s="385">
        <v>0</v>
      </c>
      <c r="F26" s="386">
        <v>-1</v>
      </c>
      <c r="G26" s="386">
        <v>3.0000000000000001E-3</v>
      </c>
      <c r="H26" s="384">
        <v>0</v>
      </c>
      <c r="I26" s="384">
        <v>0</v>
      </c>
      <c r="J26" s="384">
        <v>0</v>
      </c>
      <c r="K26" s="386">
        <v>0</v>
      </c>
      <c r="L26" s="387">
        <v>0</v>
      </c>
    </row>
    <row r="27" spans="1:12" x14ac:dyDescent="0.25">
      <c r="A27" s="372" t="s">
        <v>150</v>
      </c>
      <c r="B27" s="383">
        <v>125000</v>
      </c>
      <c r="C27" s="384">
        <v>168946</v>
      </c>
      <c r="D27" s="384">
        <v>6000</v>
      </c>
      <c r="E27" s="385">
        <v>491389</v>
      </c>
      <c r="F27" s="386">
        <v>0.57799999999999996</v>
      </c>
      <c r="G27" s="386">
        <v>2.4E-2</v>
      </c>
      <c r="H27" s="384">
        <v>329148</v>
      </c>
      <c r="I27" s="384">
        <v>349915</v>
      </c>
      <c r="J27" s="384">
        <v>370841</v>
      </c>
      <c r="K27" s="386">
        <v>-0.09</v>
      </c>
      <c r="L27" s="387">
        <v>4.2999999999999997E-2</v>
      </c>
    </row>
    <row r="28" spans="1:12" x14ac:dyDescent="0.25">
      <c r="A28" s="372" t="s">
        <v>151</v>
      </c>
      <c r="B28" s="383">
        <v>36202</v>
      </c>
      <c r="C28" s="384">
        <v>42390</v>
      </c>
      <c r="D28" s="384">
        <v>103910</v>
      </c>
      <c r="E28" s="385">
        <v>29669</v>
      </c>
      <c r="F28" s="386">
        <v>-6.4000000000000001E-2</v>
      </c>
      <c r="G28" s="386">
        <v>6.0000000000000001E-3</v>
      </c>
      <c r="H28" s="384">
        <v>34920</v>
      </c>
      <c r="I28" s="384">
        <v>27300</v>
      </c>
      <c r="J28" s="384">
        <v>26393</v>
      </c>
      <c r="K28" s="386">
        <v>-3.7999999999999999E-2</v>
      </c>
      <c r="L28" s="387">
        <v>3.0000000000000001E-3</v>
      </c>
    </row>
    <row r="29" spans="1:12" x14ac:dyDescent="0.25">
      <c r="A29" s="372" t="s">
        <v>152</v>
      </c>
      <c r="B29" s="383">
        <v>3646</v>
      </c>
      <c r="C29" s="384">
        <v>3471</v>
      </c>
      <c r="D29" s="384">
        <v>3408.4539999999997</v>
      </c>
      <c r="E29" s="385">
        <v>0</v>
      </c>
      <c r="F29" s="386">
        <v>-1</v>
      </c>
      <c r="G29" s="386">
        <v>0</v>
      </c>
      <c r="H29" s="384">
        <v>0</v>
      </c>
      <c r="I29" s="384">
        <v>0</v>
      </c>
      <c r="J29" s="384">
        <v>0</v>
      </c>
      <c r="K29" s="386">
        <v>0</v>
      </c>
      <c r="L29" s="387">
        <v>0</v>
      </c>
    </row>
    <row r="30" spans="1:12" x14ac:dyDescent="0.25">
      <c r="A30" s="372" t="s">
        <v>153</v>
      </c>
      <c r="B30" s="383">
        <v>408825</v>
      </c>
      <c r="C30" s="384">
        <v>447703</v>
      </c>
      <c r="D30" s="384">
        <v>569370</v>
      </c>
      <c r="E30" s="385">
        <v>459431</v>
      </c>
      <c r="F30" s="386">
        <v>0.04</v>
      </c>
      <c r="G30" s="386">
        <v>5.6000000000000001E-2</v>
      </c>
      <c r="H30" s="384">
        <v>432715</v>
      </c>
      <c r="I30" s="384">
        <v>470045</v>
      </c>
      <c r="J30" s="384">
        <v>508756</v>
      </c>
      <c r="K30" s="386">
        <v>3.5000000000000003E-2</v>
      </c>
      <c r="L30" s="387">
        <v>5.1999999999999998E-2</v>
      </c>
    </row>
    <row r="31" spans="1:12" x14ac:dyDescent="0.25">
      <c r="A31" s="372" t="s">
        <v>154</v>
      </c>
      <c r="B31" s="383">
        <v>161196</v>
      </c>
      <c r="C31" s="384">
        <v>202193</v>
      </c>
      <c r="D31" s="384">
        <v>162439</v>
      </c>
      <c r="E31" s="385">
        <v>162853</v>
      </c>
      <c r="F31" s="386">
        <v>3.0000000000000001E-3</v>
      </c>
      <c r="G31" s="386">
        <v>0.02</v>
      </c>
      <c r="H31" s="384">
        <v>153347</v>
      </c>
      <c r="I31" s="384">
        <v>166577</v>
      </c>
      <c r="J31" s="384">
        <v>180158</v>
      </c>
      <c r="K31" s="386">
        <v>3.4000000000000002E-2</v>
      </c>
      <c r="L31" s="387">
        <v>1.7999999999999999E-2</v>
      </c>
    </row>
    <row r="32" spans="1:12" x14ac:dyDescent="0.25">
      <c r="A32" s="372" t="s">
        <v>155</v>
      </c>
      <c r="B32" s="383">
        <v>500</v>
      </c>
      <c r="C32" s="384">
        <v>4968</v>
      </c>
      <c r="D32" s="384">
        <v>0</v>
      </c>
      <c r="E32" s="385">
        <v>31792</v>
      </c>
      <c r="F32" s="386">
        <v>2.9910000000000001</v>
      </c>
      <c r="G32" s="386">
        <v>1E-3</v>
      </c>
      <c r="H32" s="384">
        <v>57097</v>
      </c>
      <c r="I32" s="384">
        <v>57415</v>
      </c>
      <c r="J32" s="384">
        <v>57755</v>
      </c>
      <c r="K32" s="386">
        <v>0.22</v>
      </c>
      <c r="L32" s="387">
        <v>6.0000000000000001E-3</v>
      </c>
    </row>
    <row r="33" spans="1:12" x14ac:dyDescent="0.25">
      <c r="A33" s="372" t="s">
        <v>156</v>
      </c>
      <c r="B33" s="383">
        <v>33422</v>
      </c>
      <c r="C33" s="384">
        <v>0</v>
      </c>
      <c r="D33" s="384">
        <v>0</v>
      </c>
      <c r="E33" s="385">
        <v>0</v>
      </c>
      <c r="F33" s="386">
        <v>-1</v>
      </c>
      <c r="G33" s="386">
        <v>1E-3</v>
      </c>
      <c r="H33" s="384">
        <v>0</v>
      </c>
      <c r="I33" s="384">
        <v>0</v>
      </c>
      <c r="J33" s="384">
        <v>0</v>
      </c>
      <c r="K33" s="386">
        <v>0</v>
      </c>
      <c r="L33" s="387">
        <v>0</v>
      </c>
    </row>
    <row r="34" spans="1:12" x14ac:dyDescent="0.25">
      <c r="A34" s="372" t="s">
        <v>157</v>
      </c>
      <c r="B34" s="383">
        <v>0</v>
      </c>
      <c r="C34" s="384">
        <v>0</v>
      </c>
      <c r="D34" s="384">
        <v>0</v>
      </c>
      <c r="E34" s="385">
        <v>740000</v>
      </c>
      <c r="F34" s="386">
        <v>0</v>
      </c>
      <c r="G34" s="386">
        <v>2.1999999999999999E-2</v>
      </c>
      <c r="H34" s="384">
        <v>346330</v>
      </c>
      <c r="I34" s="384">
        <v>0</v>
      </c>
      <c r="J34" s="384">
        <v>0</v>
      </c>
      <c r="K34" s="386">
        <v>-1</v>
      </c>
      <c r="L34" s="387">
        <v>0.03</v>
      </c>
    </row>
    <row r="35" spans="1:12" x14ac:dyDescent="0.25">
      <c r="A35" s="372" t="s">
        <v>158</v>
      </c>
      <c r="B35" s="383">
        <v>2583</v>
      </c>
      <c r="C35" s="384">
        <v>14670</v>
      </c>
      <c r="D35" s="384">
        <v>13110</v>
      </c>
      <c r="E35" s="385">
        <v>6470</v>
      </c>
      <c r="F35" s="386">
        <v>0.35799999999999998</v>
      </c>
      <c r="G35" s="386">
        <v>1E-3</v>
      </c>
      <c r="H35" s="384">
        <v>8013</v>
      </c>
      <c r="I35" s="384">
        <v>8364</v>
      </c>
      <c r="J35" s="384">
        <v>8745</v>
      </c>
      <c r="K35" s="386">
        <v>0.106</v>
      </c>
      <c r="L35" s="387">
        <v>1E-3</v>
      </c>
    </row>
    <row r="36" spans="1:12" x14ac:dyDescent="0.25">
      <c r="A36" s="372" t="s">
        <v>159</v>
      </c>
      <c r="B36" s="383">
        <v>25949</v>
      </c>
      <c r="C36" s="384">
        <v>26049</v>
      </c>
      <c r="D36" s="384">
        <v>24122</v>
      </c>
      <c r="E36" s="385">
        <v>0</v>
      </c>
      <c r="F36" s="386">
        <v>-1</v>
      </c>
      <c r="G36" s="386">
        <v>2E-3</v>
      </c>
      <c r="H36" s="384">
        <v>0</v>
      </c>
      <c r="I36" s="384">
        <v>0</v>
      </c>
      <c r="J36" s="384">
        <v>0</v>
      </c>
      <c r="K36" s="386">
        <v>0</v>
      </c>
      <c r="L36" s="387">
        <v>0</v>
      </c>
    </row>
    <row r="37" spans="1:12" x14ac:dyDescent="0.25">
      <c r="A37" s="372" t="s">
        <v>160</v>
      </c>
      <c r="B37" s="383">
        <v>6764</v>
      </c>
      <c r="C37" s="384">
        <v>1307</v>
      </c>
      <c r="D37" s="384">
        <v>5594</v>
      </c>
      <c r="E37" s="385">
        <v>0</v>
      </c>
      <c r="F37" s="386">
        <v>-1</v>
      </c>
      <c r="G37" s="386">
        <v>0</v>
      </c>
      <c r="H37" s="384">
        <v>0</v>
      </c>
      <c r="I37" s="384">
        <v>0</v>
      </c>
      <c r="J37" s="384">
        <v>0</v>
      </c>
      <c r="K37" s="386">
        <v>0</v>
      </c>
      <c r="L37" s="387">
        <v>0</v>
      </c>
    </row>
    <row r="38" spans="1:12" x14ac:dyDescent="0.25">
      <c r="A38" s="372" t="s">
        <v>161</v>
      </c>
      <c r="B38" s="383">
        <v>24840</v>
      </c>
      <c r="C38" s="384">
        <v>33210</v>
      </c>
      <c r="D38" s="384">
        <v>41539</v>
      </c>
      <c r="E38" s="385">
        <v>33970</v>
      </c>
      <c r="F38" s="386">
        <v>0.11</v>
      </c>
      <c r="G38" s="386">
        <v>4.0000000000000001E-3</v>
      </c>
      <c r="H38" s="384">
        <v>31946</v>
      </c>
      <c r="I38" s="384">
        <v>33377</v>
      </c>
      <c r="J38" s="384">
        <v>34906</v>
      </c>
      <c r="K38" s="386">
        <v>8.9999999999999993E-3</v>
      </c>
      <c r="L38" s="387">
        <v>4.0000000000000001E-3</v>
      </c>
    </row>
    <row r="39" spans="1:12" x14ac:dyDescent="0.25">
      <c r="A39" s="372" t="s">
        <v>162</v>
      </c>
      <c r="B39" s="383">
        <v>32469</v>
      </c>
      <c r="C39" s="384">
        <v>20668</v>
      </c>
      <c r="D39" s="384">
        <v>36635</v>
      </c>
      <c r="E39" s="385">
        <v>41876</v>
      </c>
      <c r="F39" s="386">
        <v>8.8999999999999996E-2</v>
      </c>
      <c r="G39" s="386">
        <v>4.0000000000000001E-3</v>
      </c>
      <c r="H39" s="384">
        <v>37881</v>
      </c>
      <c r="I39" s="384">
        <v>39645</v>
      </c>
      <c r="J39" s="384">
        <v>41029</v>
      </c>
      <c r="K39" s="386">
        <v>-7.0000000000000001E-3</v>
      </c>
      <c r="L39" s="387">
        <v>4.0000000000000001E-3</v>
      </c>
    </row>
    <row r="40" spans="1:12" x14ac:dyDescent="0.25">
      <c r="A40" s="372" t="s">
        <v>140</v>
      </c>
      <c r="B40" s="383">
        <v>28266</v>
      </c>
      <c r="C40" s="384">
        <v>35276</v>
      </c>
      <c r="D40" s="384">
        <v>37944</v>
      </c>
      <c r="E40" s="385">
        <v>38090</v>
      </c>
      <c r="F40" s="386">
        <v>0.105</v>
      </c>
      <c r="G40" s="386">
        <v>4.0000000000000001E-3</v>
      </c>
      <c r="H40" s="384">
        <v>35821</v>
      </c>
      <c r="I40" s="384">
        <v>37426</v>
      </c>
      <c r="J40" s="384">
        <v>39139</v>
      </c>
      <c r="K40" s="386">
        <v>8.9999999999999993E-3</v>
      </c>
      <c r="L40" s="387">
        <v>4.0000000000000001E-3</v>
      </c>
    </row>
    <row r="41" spans="1:12" x14ac:dyDescent="0.25">
      <c r="A41" s="372" t="s">
        <v>163</v>
      </c>
      <c r="B41" s="383">
        <v>762252</v>
      </c>
      <c r="C41" s="384">
        <v>954004</v>
      </c>
      <c r="D41" s="384">
        <v>922296</v>
      </c>
      <c r="E41" s="385">
        <v>998719</v>
      </c>
      <c r="F41" s="386">
        <v>9.4E-2</v>
      </c>
      <c r="G41" s="386">
        <v>0.108</v>
      </c>
      <c r="H41" s="384">
        <v>924495</v>
      </c>
      <c r="I41" s="384">
        <v>966988</v>
      </c>
      <c r="J41" s="384">
        <v>1004368</v>
      </c>
      <c r="K41" s="386">
        <v>2E-3</v>
      </c>
      <c r="L41" s="387">
        <v>0.108</v>
      </c>
    </row>
    <row r="42" spans="1:12" x14ac:dyDescent="0.25">
      <c r="A42" s="372" t="s">
        <v>164</v>
      </c>
      <c r="B42" s="383">
        <v>23057</v>
      </c>
      <c r="C42" s="384">
        <v>0</v>
      </c>
      <c r="D42" s="384">
        <v>19104</v>
      </c>
      <c r="E42" s="385">
        <v>19178</v>
      </c>
      <c r="F42" s="386">
        <v>-0.06</v>
      </c>
      <c r="G42" s="386">
        <v>2E-3</v>
      </c>
      <c r="H42" s="384">
        <v>20039</v>
      </c>
      <c r="I42" s="384">
        <v>20937</v>
      </c>
      <c r="J42" s="384">
        <v>21896</v>
      </c>
      <c r="K42" s="386">
        <v>4.4999999999999998E-2</v>
      </c>
      <c r="L42" s="387">
        <v>2E-3</v>
      </c>
    </row>
    <row r="43" spans="1:12" x14ac:dyDescent="0.25">
      <c r="A43" s="372" t="s">
        <v>165</v>
      </c>
      <c r="B43" s="383">
        <v>859469</v>
      </c>
      <c r="C43" s="384">
        <v>962587</v>
      </c>
      <c r="D43" s="384">
        <v>997408</v>
      </c>
      <c r="E43" s="385">
        <v>951230</v>
      </c>
      <c r="F43" s="386">
        <v>3.4000000000000002E-2</v>
      </c>
      <c r="G43" s="386">
        <v>0.112</v>
      </c>
      <c r="H43" s="384">
        <v>941446</v>
      </c>
      <c r="I43" s="384">
        <v>983623</v>
      </c>
      <c r="J43" s="384">
        <v>1028665.9999999999</v>
      </c>
      <c r="K43" s="386">
        <v>2.5999999999999999E-2</v>
      </c>
      <c r="L43" s="387">
        <v>0.108</v>
      </c>
    </row>
    <row r="44" spans="1:12" x14ac:dyDescent="0.25">
      <c r="A44" s="372" t="s">
        <v>166</v>
      </c>
      <c r="B44" s="383">
        <v>30000</v>
      </c>
      <c r="C44" s="384">
        <v>57943</v>
      </c>
      <c r="D44" s="384">
        <v>80763</v>
      </c>
      <c r="E44" s="385">
        <v>94428</v>
      </c>
      <c r="F44" s="386">
        <v>0.46600000000000003</v>
      </c>
      <c r="G44" s="386">
        <v>8.0000000000000002E-3</v>
      </c>
      <c r="H44" s="384">
        <v>93736</v>
      </c>
      <c r="I44" s="384">
        <v>97935</v>
      </c>
      <c r="J44" s="384">
        <v>102420</v>
      </c>
      <c r="K44" s="386">
        <v>2.7E-2</v>
      </c>
      <c r="L44" s="387">
        <v>1.0999999999999999E-2</v>
      </c>
    </row>
    <row r="45" spans="1:12" x14ac:dyDescent="0.25">
      <c r="A45" s="372" t="s">
        <v>167</v>
      </c>
      <c r="B45" s="383">
        <v>544508</v>
      </c>
      <c r="C45" s="384">
        <v>588550</v>
      </c>
      <c r="D45" s="384">
        <v>602902</v>
      </c>
      <c r="E45" s="385">
        <v>605218</v>
      </c>
      <c r="F45" s="386">
        <v>3.5999999999999997E-2</v>
      </c>
      <c r="G45" s="386">
        <v>7.0000000000000007E-2</v>
      </c>
      <c r="H45" s="384">
        <v>565558</v>
      </c>
      <c r="I45" s="384">
        <v>591056</v>
      </c>
      <c r="J45" s="384">
        <v>617088</v>
      </c>
      <c r="K45" s="386">
        <v>6.0000000000000001E-3</v>
      </c>
      <c r="L45" s="387">
        <v>6.6000000000000003E-2</v>
      </c>
    </row>
    <row r="46" spans="1:12" x14ac:dyDescent="0.25">
      <c r="A46" s="372" t="s">
        <v>141</v>
      </c>
      <c r="B46" s="383">
        <v>166154</v>
      </c>
      <c r="C46" s="384">
        <v>135600</v>
      </c>
      <c r="D46" s="384">
        <v>79000</v>
      </c>
      <c r="E46" s="385">
        <v>223075</v>
      </c>
      <c r="F46" s="386">
        <v>0.10299999999999999</v>
      </c>
      <c r="G46" s="386">
        <v>1.7999999999999999E-2</v>
      </c>
      <c r="H46" s="384">
        <v>221138</v>
      </c>
      <c r="I46" s="384">
        <v>242610</v>
      </c>
      <c r="J46" s="384">
        <v>257529.99999999997</v>
      </c>
      <c r="K46" s="386">
        <v>4.9000000000000002E-2</v>
      </c>
      <c r="L46" s="387">
        <v>2.5999999999999999E-2</v>
      </c>
    </row>
    <row r="47" spans="1:12" x14ac:dyDescent="0.25">
      <c r="A47" s="372" t="s">
        <v>168</v>
      </c>
      <c r="B47" s="383">
        <v>752</v>
      </c>
      <c r="C47" s="384">
        <v>18760</v>
      </c>
      <c r="D47" s="384">
        <v>0</v>
      </c>
      <c r="E47" s="385">
        <v>0</v>
      </c>
      <c r="F47" s="386">
        <v>-1</v>
      </c>
      <c r="G47" s="386">
        <v>1E-3</v>
      </c>
      <c r="H47" s="384">
        <v>0</v>
      </c>
      <c r="I47" s="384">
        <v>0</v>
      </c>
      <c r="J47" s="384">
        <v>0</v>
      </c>
      <c r="K47" s="386">
        <v>0</v>
      </c>
      <c r="L47" s="387">
        <v>0</v>
      </c>
    </row>
    <row r="48" spans="1:12" x14ac:dyDescent="0.25">
      <c r="A48" s="372" t="s">
        <v>169</v>
      </c>
      <c r="B48" s="383">
        <v>30446</v>
      </c>
      <c r="C48" s="384">
        <v>60348</v>
      </c>
      <c r="D48" s="384">
        <v>15034</v>
      </c>
      <c r="E48" s="385">
        <v>49784</v>
      </c>
      <c r="F48" s="386">
        <v>0.17799999999999999</v>
      </c>
      <c r="G48" s="386">
        <v>5.0000000000000001E-3</v>
      </c>
      <c r="H48" s="384">
        <v>50020</v>
      </c>
      <c r="I48" s="384">
        <v>52350</v>
      </c>
      <c r="J48" s="384">
        <v>54840</v>
      </c>
      <c r="K48" s="386">
        <v>3.3000000000000002E-2</v>
      </c>
      <c r="L48" s="387">
        <v>6.0000000000000001E-3</v>
      </c>
    </row>
    <row r="49" spans="1:12" x14ac:dyDescent="0.25">
      <c r="A49" s="372" t="s">
        <v>170</v>
      </c>
      <c r="B49" s="383">
        <v>289325</v>
      </c>
      <c r="C49" s="384">
        <v>314394</v>
      </c>
      <c r="D49" s="384">
        <v>325098</v>
      </c>
      <c r="E49" s="385">
        <v>322332</v>
      </c>
      <c r="F49" s="386">
        <v>3.6999999999999998E-2</v>
      </c>
      <c r="G49" s="386">
        <v>3.6999999999999998E-2</v>
      </c>
      <c r="H49" s="384">
        <v>300635</v>
      </c>
      <c r="I49" s="384">
        <v>311119</v>
      </c>
      <c r="J49" s="384">
        <v>325686</v>
      </c>
      <c r="K49" s="386">
        <v>3.0000000000000001E-3</v>
      </c>
      <c r="L49" s="387">
        <v>3.5000000000000003E-2</v>
      </c>
    </row>
    <row r="50" spans="1:12" x14ac:dyDescent="0.25">
      <c r="A50" s="372" t="s">
        <v>171</v>
      </c>
      <c r="B50" s="383">
        <v>75672</v>
      </c>
      <c r="C50" s="384">
        <v>50363</v>
      </c>
      <c r="D50" s="384">
        <v>67618</v>
      </c>
      <c r="E50" s="385">
        <v>82897</v>
      </c>
      <c r="F50" s="386">
        <v>3.1E-2</v>
      </c>
      <c r="G50" s="386">
        <v>8.0000000000000002E-3</v>
      </c>
      <c r="H50" s="384">
        <v>75550</v>
      </c>
      <c r="I50" s="384">
        <v>77293</v>
      </c>
      <c r="J50" s="384">
        <v>81292</v>
      </c>
      <c r="K50" s="386">
        <v>-6.0000000000000001E-3</v>
      </c>
      <c r="L50" s="387">
        <v>8.9999999999999993E-3</v>
      </c>
    </row>
    <row r="51" spans="1:12" x14ac:dyDescent="0.25">
      <c r="A51" s="372" t="s">
        <v>172</v>
      </c>
      <c r="B51" s="383">
        <v>0</v>
      </c>
      <c r="C51" s="384">
        <v>10717</v>
      </c>
      <c r="D51" s="384">
        <v>0</v>
      </c>
      <c r="E51" s="385">
        <v>15513</v>
      </c>
      <c r="F51" s="386">
        <v>0</v>
      </c>
      <c r="G51" s="386">
        <v>1E-3</v>
      </c>
      <c r="H51" s="384">
        <v>8210</v>
      </c>
      <c r="I51" s="384">
        <v>15242</v>
      </c>
      <c r="J51" s="384">
        <v>15940</v>
      </c>
      <c r="K51" s="386">
        <v>8.9999999999999993E-3</v>
      </c>
      <c r="L51" s="387">
        <v>2E-3</v>
      </c>
    </row>
    <row r="52" spans="1:12" x14ac:dyDescent="0.25">
      <c r="A52" s="372" t="s">
        <v>173</v>
      </c>
      <c r="B52" s="383">
        <v>6232</v>
      </c>
      <c r="C52" s="384">
        <v>10750</v>
      </c>
      <c r="D52" s="384">
        <v>0</v>
      </c>
      <c r="E52" s="385">
        <v>0</v>
      </c>
      <c r="F52" s="386">
        <v>-1</v>
      </c>
      <c r="G52" s="386">
        <v>1E-3</v>
      </c>
      <c r="H52" s="384">
        <v>0</v>
      </c>
      <c r="I52" s="384">
        <v>0</v>
      </c>
      <c r="J52" s="384">
        <v>0</v>
      </c>
      <c r="K52" s="386">
        <v>0</v>
      </c>
      <c r="L52" s="387">
        <v>0</v>
      </c>
    </row>
    <row r="53" spans="1:12" x14ac:dyDescent="0.25">
      <c r="A53" s="372" t="s">
        <v>174</v>
      </c>
      <c r="B53" s="383">
        <v>11252</v>
      </c>
      <c r="C53" s="384">
        <v>15221</v>
      </c>
      <c r="D53" s="384">
        <v>12142</v>
      </c>
      <c r="E53" s="385">
        <v>15526</v>
      </c>
      <c r="F53" s="386">
        <v>0.113</v>
      </c>
      <c r="G53" s="386">
        <v>2E-3</v>
      </c>
      <c r="H53" s="384">
        <v>14318</v>
      </c>
      <c r="I53" s="384">
        <v>15049</v>
      </c>
      <c r="J53" s="384">
        <v>15830</v>
      </c>
      <c r="K53" s="386">
        <v>6.0000000000000001E-3</v>
      </c>
      <c r="L53" s="387">
        <v>2E-3</v>
      </c>
    </row>
    <row r="54" spans="1:12" x14ac:dyDescent="0.25">
      <c r="A54" s="372" t="s">
        <v>175</v>
      </c>
      <c r="B54" s="383">
        <v>24302</v>
      </c>
      <c r="C54" s="384">
        <v>43445</v>
      </c>
      <c r="D54" s="384">
        <v>13638</v>
      </c>
      <c r="E54" s="385">
        <v>30345</v>
      </c>
      <c r="F54" s="386">
        <v>7.6999999999999999E-2</v>
      </c>
      <c r="G54" s="386">
        <v>3.0000000000000001E-3</v>
      </c>
      <c r="H54" s="384">
        <v>35887</v>
      </c>
      <c r="I54" s="384">
        <v>37495</v>
      </c>
      <c r="J54" s="384">
        <v>39213</v>
      </c>
      <c r="K54" s="386">
        <v>8.8999999999999996E-2</v>
      </c>
      <c r="L54" s="387">
        <v>4.0000000000000001E-3</v>
      </c>
    </row>
    <row r="55" spans="1:12" x14ac:dyDescent="0.25">
      <c r="A55" s="393" t="s">
        <v>176</v>
      </c>
      <c r="B55" s="383">
        <v>780060</v>
      </c>
      <c r="C55" s="384">
        <v>1520355</v>
      </c>
      <c r="D55" s="384">
        <v>1438904</v>
      </c>
      <c r="E55" s="385">
        <v>2452078</v>
      </c>
      <c r="F55" s="386">
        <v>0.46500000000000002</v>
      </c>
      <c r="G55" s="386">
        <v>0.184</v>
      </c>
      <c r="H55" s="384">
        <v>2200348</v>
      </c>
      <c r="I55" s="384">
        <v>1853943</v>
      </c>
      <c r="J55" s="384">
        <v>1925936.0000000002</v>
      </c>
      <c r="K55" s="386">
        <v>-7.6999999999999999E-2</v>
      </c>
      <c r="L55" s="387">
        <v>0.23400000000000001</v>
      </c>
    </row>
    <row r="56" spans="1:12" x14ac:dyDescent="0.25">
      <c r="A56" s="372" t="s">
        <v>177</v>
      </c>
      <c r="B56" s="383">
        <v>48693</v>
      </c>
      <c r="C56" s="384">
        <v>81199</v>
      </c>
      <c r="D56" s="384">
        <v>0</v>
      </c>
      <c r="E56" s="385">
        <v>0</v>
      </c>
      <c r="F56" s="386">
        <v>-1</v>
      </c>
      <c r="G56" s="386">
        <v>4.0000000000000001E-3</v>
      </c>
      <c r="H56" s="384">
        <v>0</v>
      </c>
      <c r="I56" s="384">
        <v>0</v>
      </c>
      <c r="J56" s="384">
        <v>0</v>
      </c>
      <c r="K56" s="386">
        <v>0</v>
      </c>
      <c r="L56" s="387">
        <v>0</v>
      </c>
    </row>
    <row r="57" spans="1:12" x14ac:dyDescent="0.25">
      <c r="A57" s="372" t="s">
        <v>178</v>
      </c>
      <c r="B57" s="383">
        <v>253712</v>
      </c>
      <c r="C57" s="384">
        <v>420982</v>
      </c>
      <c r="D57" s="384">
        <v>343688</v>
      </c>
      <c r="E57" s="385">
        <v>742771</v>
      </c>
      <c r="F57" s="386">
        <v>0.43099999999999999</v>
      </c>
      <c r="G57" s="386">
        <v>5.1999999999999998E-2</v>
      </c>
      <c r="H57" s="384">
        <v>894983</v>
      </c>
      <c r="I57" s="384">
        <v>907631</v>
      </c>
      <c r="J57" s="384">
        <v>936270</v>
      </c>
      <c r="K57" s="386">
        <v>0.08</v>
      </c>
      <c r="L57" s="387">
        <v>9.7000000000000003E-2</v>
      </c>
    </row>
    <row r="58" spans="1:12" x14ac:dyDescent="0.25">
      <c r="A58" s="372" t="s">
        <v>179</v>
      </c>
      <c r="B58" s="388">
        <v>477655</v>
      </c>
      <c r="C58" s="389">
        <v>1018174</v>
      </c>
      <c r="D58" s="389">
        <v>1095216</v>
      </c>
      <c r="E58" s="390">
        <v>1709307</v>
      </c>
      <c r="F58" s="391">
        <v>0.53</v>
      </c>
      <c r="G58" s="391">
        <v>0.128</v>
      </c>
      <c r="H58" s="389">
        <v>1305365</v>
      </c>
      <c r="I58" s="389">
        <v>946312</v>
      </c>
      <c r="J58" s="389">
        <v>989666</v>
      </c>
      <c r="K58" s="391">
        <v>-0.16700000000000001</v>
      </c>
      <c r="L58" s="392">
        <v>0.13700000000000001</v>
      </c>
    </row>
    <row r="59" spans="1:12" x14ac:dyDescent="0.25">
      <c r="A59" s="362" t="s">
        <v>88</v>
      </c>
      <c r="B59" s="363"/>
      <c r="C59" s="363"/>
      <c r="D59" s="363"/>
      <c r="E59" s="364"/>
      <c r="F59" s="365"/>
      <c r="G59" s="365"/>
      <c r="H59" s="363"/>
      <c r="I59" s="363"/>
      <c r="J59" s="363"/>
      <c r="K59" s="365"/>
      <c r="L59" s="366"/>
    </row>
    <row r="60" spans="1:12" x14ac:dyDescent="0.25">
      <c r="A60" s="362" t="s">
        <v>180</v>
      </c>
      <c r="B60" s="363"/>
      <c r="C60" s="363"/>
      <c r="D60" s="363"/>
      <c r="E60" s="364"/>
      <c r="F60" s="365"/>
      <c r="G60" s="365"/>
      <c r="H60" s="363"/>
      <c r="I60" s="363"/>
      <c r="J60" s="363"/>
      <c r="K60" s="365"/>
      <c r="L60" s="366"/>
    </row>
    <row r="61" spans="1:12" x14ac:dyDescent="0.25">
      <c r="A61" s="367" t="s">
        <v>138</v>
      </c>
      <c r="B61" s="368">
        <v>0</v>
      </c>
      <c r="C61" s="368">
        <v>2000</v>
      </c>
      <c r="D61" s="368">
        <v>0</v>
      </c>
      <c r="E61" s="369">
        <v>0</v>
      </c>
      <c r="F61" s="370">
        <v>0</v>
      </c>
      <c r="G61" s="370">
        <v>0</v>
      </c>
      <c r="H61" s="368">
        <v>0</v>
      </c>
      <c r="I61" s="368">
        <v>0</v>
      </c>
      <c r="J61" s="368">
        <v>0</v>
      </c>
      <c r="K61" s="370">
        <v>0</v>
      </c>
      <c r="L61" s="371">
        <v>0</v>
      </c>
    </row>
    <row r="62" spans="1:12" x14ac:dyDescent="0.25">
      <c r="A62" s="372" t="s">
        <v>158</v>
      </c>
      <c r="B62" s="373">
        <v>0</v>
      </c>
      <c r="C62" s="374">
        <v>2000</v>
      </c>
      <c r="D62" s="374">
        <v>0</v>
      </c>
      <c r="E62" s="375">
        <v>0</v>
      </c>
      <c r="F62" s="376">
        <v>0</v>
      </c>
      <c r="G62" s="376">
        <v>0</v>
      </c>
      <c r="H62" s="374">
        <v>0</v>
      </c>
      <c r="I62" s="374">
        <v>0</v>
      </c>
      <c r="J62" s="374">
        <v>0</v>
      </c>
      <c r="K62" s="376">
        <v>0</v>
      </c>
      <c r="L62" s="377">
        <v>0</v>
      </c>
    </row>
    <row r="63" spans="1:12" x14ac:dyDescent="0.25">
      <c r="A63" s="362" t="s">
        <v>70</v>
      </c>
      <c r="B63" s="363"/>
      <c r="C63" s="363"/>
      <c r="D63" s="363"/>
      <c r="E63" s="364"/>
      <c r="F63" s="365"/>
      <c r="G63" s="365"/>
      <c r="H63" s="363"/>
      <c r="I63" s="363"/>
      <c r="J63" s="363"/>
      <c r="K63" s="365"/>
      <c r="L63" s="366"/>
    </row>
    <row r="64" spans="1:12" x14ac:dyDescent="0.25">
      <c r="A64" s="362" t="s">
        <v>181</v>
      </c>
      <c r="B64" s="363"/>
      <c r="C64" s="363"/>
      <c r="D64" s="363"/>
      <c r="E64" s="364"/>
      <c r="F64" s="365"/>
      <c r="G64" s="365"/>
      <c r="H64" s="363"/>
      <c r="I64" s="363"/>
      <c r="J64" s="363"/>
      <c r="K64" s="365"/>
      <c r="L64" s="366"/>
    </row>
    <row r="65" spans="1:12" x14ac:dyDescent="0.25">
      <c r="A65" s="367" t="s">
        <v>138</v>
      </c>
      <c r="B65" s="368">
        <v>445033</v>
      </c>
      <c r="C65" s="368">
        <v>520741.99999999994</v>
      </c>
      <c r="D65" s="368">
        <v>504708.179</v>
      </c>
      <c r="E65" s="369">
        <v>301425</v>
      </c>
      <c r="F65" s="370">
        <v>-0.122</v>
      </c>
      <c r="G65" s="370">
        <v>5.2999999999999999E-2</v>
      </c>
      <c r="H65" s="368">
        <v>270907.99999999994</v>
      </c>
      <c r="I65" s="368">
        <v>291026</v>
      </c>
      <c r="J65" s="368">
        <v>291592.99999999994</v>
      </c>
      <c r="K65" s="370">
        <v>-1.0999999999999999E-2</v>
      </c>
      <c r="L65" s="371">
        <v>3.2000000000000001E-2</v>
      </c>
    </row>
    <row r="66" spans="1:12" x14ac:dyDescent="0.25">
      <c r="A66" s="372" t="s">
        <v>145</v>
      </c>
      <c r="B66" s="378">
        <v>1000</v>
      </c>
      <c r="C66" s="379">
        <v>6000</v>
      </c>
      <c r="D66" s="379">
        <v>12728</v>
      </c>
      <c r="E66" s="380">
        <v>0</v>
      </c>
      <c r="F66" s="381">
        <v>-1</v>
      </c>
      <c r="G66" s="381">
        <v>1E-3</v>
      </c>
      <c r="H66" s="379">
        <v>0</v>
      </c>
      <c r="I66" s="379">
        <v>0</v>
      </c>
      <c r="J66" s="379">
        <v>0</v>
      </c>
      <c r="K66" s="381">
        <v>0</v>
      </c>
      <c r="L66" s="382">
        <v>0</v>
      </c>
    </row>
    <row r="67" spans="1:12" x14ac:dyDescent="0.25">
      <c r="A67" s="372" t="s">
        <v>147</v>
      </c>
      <c r="B67" s="383">
        <v>0</v>
      </c>
      <c r="C67" s="384">
        <v>2300</v>
      </c>
      <c r="D67" s="384">
        <v>0</v>
      </c>
      <c r="E67" s="385">
        <v>0</v>
      </c>
      <c r="F67" s="386">
        <v>0</v>
      </c>
      <c r="G67" s="386">
        <v>0</v>
      </c>
      <c r="H67" s="384">
        <v>0</v>
      </c>
      <c r="I67" s="384">
        <v>0</v>
      </c>
      <c r="J67" s="384">
        <v>0</v>
      </c>
      <c r="K67" s="386">
        <v>0</v>
      </c>
      <c r="L67" s="387">
        <v>0</v>
      </c>
    </row>
    <row r="68" spans="1:12" x14ac:dyDescent="0.25">
      <c r="A68" s="372" t="s">
        <v>182</v>
      </c>
      <c r="B68" s="383">
        <v>0</v>
      </c>
      <c r="C68" s="384">
        <v>0</v>
      </c>
      <c r="D68" s="384">
        <v>60000</v>
      </c>
      <c r="E68" s="385">
        <v>0</v>
      </c>
      <c r="F68" s="386">
        <v>0</v>
      </c>
      <c r="G68" s="386">
        <v>2E-3</v>
      </c>
      <c r="H68" s="384">
        <v>0</v>
      </c>
      <c r="I68" s="384">
        <v>0</v>
      </c>
      <c r="J68" s="384">
        <v>0</v>
      </c>
      <c r="K68" s="386">
        <v>0</v>
      </c>
      <c r="L68" s="387">
        <v>0</v>
      </c>
    </row>
    <row r="69" spans="1:12" x14ac:dyDescent="0.25">
      <c r="A69" s="372" t="s">
        <v>150</v>
      </c>
      <c r="B69" s="383">
        <v>3383</v>
      </c>
      <c r="C69" s="384">
        <v>77284</v>
      </c>
      <c r="D69" s="384">
        <v>0</v>
      </c>
      <c r="E69" s="385">
        <v>0</v>
      </c>
      <c r="F69" s="386">
        <v>-1</v>
      </c>
      <c r="G69" s="386">
        <v>2E-3</v>
      </c>
      <c r="H69" s="384">
        <v>0</v>
      </c>
      <c r="I69" s="384">
        <v>0</v>
      </c>
      <c r="J69" s="384">
        <v>0</v>
      </c>
      <c r="K69" s="386">
        <v>0</v>
      </c>
      <c r="L69" s="387">
        <v>0</v>
      </c>
    </row>
    <row r="70" spans="1:12" x14ac:dyDescent="0.25">
      <c r="A70" s="372" t="s">
        <v>151</v>
      </c>
      <c r="B70" s="383">
        <v>22600</v>
      </c>
      <c r="C70" s="384">
        <v>29070</v>
      </c>
      <c r="D70" s="384">
        <v>4804</v>
      </c>
      <c r="E70" s="385">
        <v>0</v>
      </c>
      <c r="F70" s="386">
        <v>-1</v>
      </c>
      <c r="G70" s="386">
        <v>2E-3</v>
      </c>
      <c r="H70" s="384">
        <v>0</v>
      </c>
      <c r="I70" s="384">
        <v>0</v>
      </c>
      <c r="J70" s="384">
        <v>0</v>
      </c>
      <c r="K70" s="386">
        <v>0</v>
      </c>
      <c r="L70" s="387">
        <v>0</v>
      </c>
    </row>
    <row r="71" spans="1:12" x14ac:dyDescent="0.25">
      <c r="A71" s="372" t="s">
        <v>152</v>
      </c>
      <c r="B71" s="383">
        <v>5059</v>
      </c>
      <c r="C71" s="384">
        <v>7745</v>
      </c>
      <c r="D71" s="384">
        <v>7324.1790000000001</v>
      </c>
      <c r="E71" s="385">
        <v>0</v>
      </c>
      <c r="F71" s="386">
        <v>-1</v>
      </c>
      <c r="G71" s="386">
        <v>1E-3</v>
      </c>
      <c r="H71" s="384">
        <v>0</v>
      </c>
      <c r="I71" s="384">
        <v>0</v>
      </c>
      <c r="J71" s="384">
        <v>0</v>
      </c>
      <c r="K71" s="386">
        <v>0</v>
      </c>
      <c r="L71" s="387">
        <v>0</v>
      </c>
    </row>
    <row r="72" spans="1:12" x14ac:dyDescent="0.25">
      <c r="A72" s="372" t="s">
        <v>183</v>
      </c>
      <c r="B72" s="383">
        <v>1000</v>
      </c>
      <c r="C72" s="384">
        <v>0</v>
      </c>
      <c r="D72" s="384">
        <v>0</v>
      </c>
      <c r="E72" s="385">
        <v>0</v>
      </c>
      <c r="F72" s="386">
        <v>-1</v>
      </c>
      <c r="G72" s="386">
        <v>0</v>
      </c>
      <c r="H72" s="384">
        <v>0</v>
      </c>
      <c r="I72" s="384">
        <v>0</v>
      </c>
      <c r="J72" s="384">
        <v>0</v>
      </c>
      <c r="K72" s="386">
        <v>0</v>
      </c>
      <c r="L72" s="387">
        <v>0</v>
      </c>
    </row>
    <row r="73" spans="1:12" x14ac:dyDescent="0.25">
      <c r="A73" s="372" t="s">
        <v>184</v>
      </c>
      <c r="B73" s="383">
        <v>80500</v>
      </c>
      <c r="C73" s="384">
        <v>84700</v>
      </c>
      <c r="D73" s="384">
        <v>135792</v>
      </c>
      <c r="E73" s="385">
        <v>108730</v>
      </c>
      <c r="F73" s="386">
        <v>0.105</v>
      </c>
      <c r="G73" s="386">
        <v>1.2E-2</v>
      </c>
      <c r="H73" s="384">
        <v>125609</v>
      </c>
      <c r="I73" s="384">
        <v>131236</v>
      </c>
      <c r="J73" s="384">
        <v>137248</v>
      </c>
      <c r="K73" s="386">
        <v>8.1000000000000003E-2</v>
      </c>
      <c r="L73" s="387">
        <v>1.4E-2</v>
      </c>
    </row>
    <row r="74" spans="1:12" x14ac:dyDescent="0.25">
      <c r="A74" s="372" t="s">
        <v>159</v>
      </c>
      <c r="B74" s="383">
        <v>393</v>
      </c>
      <c r="C74" s="384">
        <v>2440</v>
      </c>
      <c r="D74" s="384">
        <v>1371</v>
      </c>
      <c r="E74" s="385">
        <v>0</v>
      </c>
      <c r="F74" s="386">
        <v>-1</v>
      </c>
      <c r="G74" s="386">
        <v>0</v>
      </c>
      <c r="H74" s="384">
        <v>0</v>
      </c>
      <c r="I74" s="384">
        <v>0</v>
      </c>
      <c r="J74" s="384">
        <v>0</v>
      </c>
      <c r="K74" s="386">
        <v>0</v>
      </c>
      <c r="L74" s="387">
        <v>0</v>
      </c>
    </row>
    <row r="75" spans="1:12" x14ac:dyDescent="0.25">
      <c r="A75" s="372" t="s">
        <v>160</v>
      </c>
      <c r="B75" s="383">
        <v>2785</v>
      </c>
      <c r="C75" s="384">
        <v>4000</v>
      </c>
      <c r="D75" s="384">
        <v>0</v>
      </c>
      <c r="E75" s="385">
        <v>0</v>
      </c>
      <c r="F75" s="386">
        <v>-1</v>
      </c>
      <c r="G75" s="386">
        <v>0</v>
      </c>
      <c r="H75" s="384">
        <v>0</v>
      </c>
      <c r="I75" s="384">
        <v>0</v>
      </c>
      <c r="J75" s="384">
        <v>0</v>
      </c>
      <c r="K75" s="386">
        <v>0</v>
      </c>
      <c r="L75" s="387">
        <v>0</v>
      </c>
    </row>
    <row r="76" spans="1:12" x14ac:dyDescent="0.25">
      <c r="A76" s="372" t="s">
        <v>163</v>
      </c>
      <c r="B76" s="383">
        <v>42000</v>
      </c>
      <c r="C76" s="384">
        <v>32128</v>
      </c>
      <c r="D76" s="384">
        <v>0</v>
      </c>
      <c r="E76" s="385">
        <v>0</v>
      </c>
      <c r="F76" s="386">
        <v>-1</v>
      </c>
      <c r="G76" s="386">
        <v>2E-3</v>
      </c>
      <c r="H76" s="384">
        <v>0</v>
      </c>
      <c r="I76" s="384">
        <v>0</v>
      </c>
      <c r="J76" s="384">
        <v>0</v>
      </c>
      <c r="K76" s="386">
        <v>0</v>
      </c>
      <c r="L76" s="387">
        <v>0</v>
      </c>
    </row>
    <row r="77" spans="1:12" x14ac:dyDescent="0.25">
      <c r="A77" s="372" t="s">
        <v>164</v>
      </c>
      <c r="B77" s="383">
        <v>0</v>
      </c>
      <c r="C77" s="384">
        <v>18607</v>
      </c>
      <c r="D77" s="384">
        <v>0</v>
      </c>
      <c r="E77" s="385">
        <v>0</v>
      </c>
      <c r="F77" s="386">
        <v>0</v>
      </c>
      <c r="G77" s="386">
        <v>1E-3</v>
      </c>
      <c r="H77" s="384">
        <v>0</v>
      </c>
      <c r="I77" s="384">
        <v>0</v>
      </c>
      <c r="J77" s="384">
        <v>0</v>
      </c>
      <c r="K77" s="386">
        <v>0</v>
      </c>
      <c r="L77" s="387">
        <v>0</v>
      </c>
    </row>
    <row r="78" spans="1:12" x14ac:dyDescent="0.25">
      <c r="A78" s="372" t="s">
        <v>166</v>
      </c>
      <c r="B78" s="383">
        <v>0</v>
      </c>
      <c r="C78" s="384">
        <v>18732</v>
      </c>
      <c r="D78" s="384">
        <v>44700</v>
      </c>
      <c r="E78" s="385">
        <v>0</v>
      </c>
      <c r="F78" s="386">
        <v>0</v>
      </c>
      <c r="G78" s="386">
        <v>2E-3</v>
      </c>
      <c r="H78" s="384">
        <v>0</v>
      </c>
      <c r="I78" s="384">
        <v>0</v>
      </c>
      <c r="J78" s="384">
        <v>0</v>
      </c>
      <c r="K78" s="386">
        <v>0</v>
      </c>
      <c r="L78" s="387">
        <v>0</v>
      </c>
    </row>
    <row r="79" spans="1:12" x14ac:dyDescent="0.25">
      <c r="A79" s="372" t="s">
        <v>141</v>
      </c>
      <c r="B79" s="383">
        <v>20100</v>
      </c>
      <c r="C79" s="384">
        <v>17633</v>
      </c>
      <c r="D79" s="384">
        <v>0</v>
      </c>
      <c r="E79" s="385">
        <v>0</v>
      </c>
      <c r="F79" s="386">
        <v>-1</v>
      </c>
      <c r="G79" s="386">
        <v>1E-3</v>
      </c>
      <c r="H79" s="384">
        <v>0</v>
      </c>
      <c r="I79" s="384">
        <v>0</v>
      </c>
      <c r="J79" s="384">
        <v>0</v>
      </c>
      <c r="K79" s="386">
        <v>0</v>
      </c>
      <c r="L79" s="387">
        <v>0</v>
      </c>
    </row>
    <row r="80" spans="1:12" x14ac:dyDescent="0.25">
      <c r="A80" s="372" t="s">
        <v>185</v>
      </c>
      <c r="B80" s="383">
        <v>0</v>
      </c>
      <c r="C80" s="384">
        <v>0</v>
      </c>
      <c r="D80" s="384">
        <v>0</v>
      </c>
      <c r="E80" s="385">
        <v>10000</v>
      </c>
      <c r="F80" s="386">
        <v>0</v>
      </c>
      <c r="G80" s="386">
        <v>0</v>
      </c>
      <c r="H80" s="384">
        <v>0</v>
      </c>
      <c r="I80" s="384">
        <v>0</v>
      </c>
      <c r="J80" s="384">
        <v>0</v>
      </c>
      <c r="K80" s="386">
        <v>-1</v>
      </c>
      <c r="L80" s="387">
        <v>0</v>
      </c>
    </row>
    <row r="81" spans="1:12" x14ac:dyDescent="0.25">
      <c r="A81" s="372" t="s">
        <v>168</v>
      </c>
      <c r="B81" s="383">
        <v>56737</v>
      </c>
      <c r="C81" s="384">
        <v>26454</v>
      </c>
      <c r="D81" s="384">
        <v>0</v>
      </c>
      <c r="E81" s="385">
        <v>38000</v>
      </c>
      <c r="F81" s="386">
        <v>-0.125</v>
      </c>
      <c r="G81" s="386">
        <v>4.0000000000000001E-3</v>
      </c>
      <c r="H81" s="384">
        <v>32500</v>
      </c>
      <c r="I81" s="384">
        <v>34292</v>
      </c>
      <c r="J81" s="384">
        <v>34707</v>
      </c>
      <c r="K81" s="386">
        <v>-0.03</v>
      </c>
      <c r="L81" s="387">
        <v>4.0000000000000001E-3</v>
      </c>
    </row>
    <row r="82" spans="1:12" x14ac:dyDescent="0.25">
      <c r="A82" s="372" t="s">
        <v>169</v>
      </c>
      <c r="B82" s="383">
        <v>0</v>
      </c>
      <c r="C82" s="384">
        <v>5758</v>
      </c>
      <c r="D82" s="384">
        <v>2000</v>
      </c>
      <c r="E82" s="385">
        <v>0</v>
      </c>
      <c r="F82" s="386">
        <v>0</v>
      </c>
      <c r="G82" s="386">
        <v>0</v>
      </c>
      <c r="H82" s="384">
        <v>0</v>
      </c>
      <c r="I82" s="384">
        <v>0</v>
      </c>
      <c r="J82" s="384">
        <v>0</v>
      </c>
      <c r="K82" s="386">
        <v>0</v>
      </c>
      <c r="L82" s="387">
        <v>0</v>
      </c>
    </row>
    <row r="83" spans="1:12" x14ac:dyDescent="0.25">
      <c r="A83" s="372" t="s">
        <v>186</v>
      </c>
      <c r="B83" s="383">
        <v>33915</v>
      </c>
      <c r="C83" s="384">
        <v>35475</v>
      </c>
      <c r="D83" s="384">
        <v>42929</v>
      </c>
      <c r="E83" s="385">
        <v>43094</v>
      </c>
      <c r="F83" s="386">
        <v>8.3000000000000004E-2</v>
      </c>
      <c r="G83" s="386">
        <v>5.0000000000000001E-3</v>
      </c>
      <c r="H83" s="384">
        <v>22529</v>
      </c>
      <c r="I83" s="384">
        <v>24546</v>
      </c>
      <c r="J83" s="384">
        <v>19201</v>
      </c>
      <c r="K83" s="386">
        <v>-0.23599999999999999</v>
      </c>
      <c r="L83" s="387">
        <v>3.0000000000000001E-3</v>
      </c>
    </row>
    <row r="84" spans="1:12" x14ac:dyDescent="0.25">
      <c r="A84" s="372" t="s">
        <v>171</v>
      </c>
      <c r="B84" s="383">
        <v>40574</v>
      </c>
      <c r="C84" s="384">
        <v>30358</v>
      </c>
      <c r="D84" s="384">
        <v>0</v>
      </c>
      <c r="E84" s="385">
        <v>0</v>
      </c>
      <c r="F84" s="386">
        <v>-1</v>
      </c>
      <c r="G84" s="386">
        <v>2E-3</v>
      </c>
      <c r="H84" s="384">
        <v>0</v>
      </c>
      <c r="I84" s="384">
        <v>0</v>
      </c>
      <c r="J84" s="384">
        <v>0</v>
      </c>
      <c r="K84" s="386">
        <v>0</v>
      </c>
      <c r="L84" s="387">
        <v>0</v>
      </c>
    </row>
    <row r="85" spans="1:12" x14ac:dyDescent="0.25">
      <c r="A85" s="372" t="s">
        <v>187</v>
      </c>
      <c r="B85" s="383">
        <v>43863</v>
      </c>
      <c r="C85" s="384">
        <v>63506</v>
      </c>
      <c r="D85" s="384">
        <v>151865</v>
      </c>
      <c r="E85" s="385">
        <v>65322.999999999993</v>
      </c>
      <c r="F85" s="386">
        <v>0.14199999999999999</v>
      </c>
      <c r="G85" s="386">
        <v>0.01</v>
      </c>
      <c r="H85" s="384">
        <v>58957</v>
      </c>
      <c r="I85" s="384">
        <v>62015</v>
      </c>
      <c r="J85" s="384">
        <v>64182</v>
      </c>
      <c r="K85" s="386">
        <v>-6.0000000000000001E-3</v>
      </c>
      <c r="L85" s="387">
        <v>7.0000000000000001E-3</v>
      </c>
    </row>
    <row r="86" spans="1:12" x14ac:dyDescent="0.25">
      <c r="A86" s="372" t="s">
        <v>172</v>
      </c>
      <c r="B86" s="383">
        <v>29495</v>
      </c>
      <c r="C86" s="384">
        <v>4329</v>
      </c>
      <c r="D86" s="384">
        <v>0</v>
      </c>
      <c r="E86" s="385">
        <v>0</v>
      </c>
      <c r="F86" s="386">
        <v>-1</v>
      </c>
      <c r="G86" s="386">
        <v>1E-3</v>
      </c>
      <c r="H86" s="384">
        <v>0</v>
      </c>
      <c r="I86" s="384">
        <v>0</v>
      </c>
      <c r="J86" s="384">
        <v>0</v>
      </c>
      <c r="K86" s="386">
        <v>0</v>
      </c>
      <c r="L86" s="387">
        <v>0</v>
      </c>
    </row>
    <row r="87" spans="1:12" x14ac:dyDescent="0.25">
      <c r="A87" s="372" t="s">
        <v>188</v>
      </c>
      <c r="B87" s="383">
        <v>45884</v>
      </c>
      <c r="C87" s="384">
        <v>37223</v>
      </c>
      <c r="D87" s="384">
        <v>22055</v>
      </c>
      <c r="E87" s="385">
        <v>36278</v>
      </c>
      <c r="F87" s="386">
        <v>-7.4999999999999997E-2</v>
      </c>
      <c r="G87" s="386">
        <v>4.0000000000000001E-3</v>
      </c>
      <c r="H87" s="384">
        <v>31313</v>
      </c>
      <c r="I87" s="384">
        <v>38937</v>
      </c>
      <c r="J87" s="384">
        <v>36255</v>
      </c>
      <c r="K87" s="386">
        <v>0</v>
      </c>
      <c r="L87" s="387">
        <v>4.0000000000000001E-3</v>
      </c>
    </row>
    <row r="88" spans="1:12" x14ac:dyDescent="0.25">
      <c r="A88" s="372" t="s">
        <v>175</v>
      </c>
      <c r="B88" s="383">
        <v>15745</v>
      </c>
      <c r="C88" s="384">
        <v>17000</v>
      </c>
      <c r="D88" s="384">
        <v>19140</v>
      </c>
      <c r="E88" s="385">
        <v>0</v>
      </c>
      <c r="F88" s="386">
        <v>-1</v>
      </c>
      <c r="G88" s="386">
        <v>2E-3</v>
      </c>
      <c r="H88" s="384">
        <v>0</v>
      </c>
      <c r="I88" s="384">
        <v>0</v>
      </c>
      <c r="J88" s="384">
        <v>0</v>
      </c>
      <c r="K88" s="386">
        <v>0</v>
      </c>
      <c r="L88" s="387">
        <v>0</v>
      </c>
    </row>
    <row r="89" spans="1:12" x14ac:dyDescent="0.25">
      <c r="A89" s="393" t="s">
        <v>176</v>
      </c>
      <c r="B89" s="383">
        <v>142555</v>
      </c>
      <c r="C89" s="384">
        <v>315100</v>
      </c>
      <c r="D89" s="384">
        <v>331475</v>
      </c>
      <c r="E89" s="385">
        <v>244188</v>
      </c>
      <c r="F89" s="386">
        <v>0.19700000000000001</v>
      </c>
      <c r="G89" s="386">
        <v>3.1E-2</v>
      </c>
      <c r="H89" s="384">
        <v>282808</v>
      </c>
      <c r="I89" s="384">
        <v>305113</v>
      </c>
      <c r="J89" s="384">
        <v>335886</v>
      </c>
      <c r="K89" s="386">
        <v>0.112</v>
      </c>
      <c r="L89" s="387">
        <v>3.2000000000000001E-2</v>
      </c>
    </row>
    <row r="90" spans="1:12" x14ac:dyDescent="0.25">
      <c r="A90" s="372" t="s">
        <v>189</v>
      </c>
      <c r="B90" s="383">
        <v>60218</v>
      </c>
      <c r="C90" s="384">
        <v>237121</v>
      </c>
      <c r="D90" s="384">
        <v>211439</v>
      </c>
      <c r="E90" s="385">
        <v>244188</v>
      </c>
      <c r="F90" s="386">
        <v>0.59499999999999997</v>
      </c>
      <c r="G90" s="386">
        <v>2.1999999999999999E-2</v>
      </c>
      <c r="H90" s="384">
        <v>282808</v>
      </c>
      <c r="I90" s="384">
        <v>305113</v>
      </c>
      <c r="J90" s="384">
        <v>335886</v>
      </c>
      <c r="K90" s="386">
        <v>0.112</v>
      </c>
      <c r="L90" s="387">
        <v>3.2000000000000001E-2</v>
      </c>
    </row>
    <row r="91" spans="1:12" x14ac:dyDescent="0.25">
      <c r="A91" s="372" t="s">
        <v>178</v>
      </c>
      <c r="B91" s="388">
        <v>82337</v>
      </c>
      <c r="C91" s="389">
        <v>77979</v>
      </c>
      <c r="D91" s="389">
        <v>120036</v>
      </c>
      <c r="E91" s="390">
        <v>0</v>
      </c>
      <c r="F91" s="391">
        <v>-1</v>
      </c>
      <c r="G91" s="391">
        <v>8.0000000000000002E-3</v>
      </c>
      <c r="H91" s="389">
        <v>0</v>
      </c>
      <c r="I91" s="389">
        <v>0</v>
      </c>
      <c r="J91" s="389">
        <v>0</v>
      </c>
      <c r="K91" s="391">
        <v>0</v>
      </c>
      <c r="L91" s="392">
        <v>0</v>
      </c>
    </row>
    <row r="92" spans="1:12" x14ac:dyDescent="0.25">
      <c r="A92" s="362" t="s">
        <v>190</v>
      </c>
      <c r="B92" s="363"/>
      <c r="C92" s="363"/>
      <c r="D92" s="363"/>
      <c r="E92" s="364"/>
      <c r="F92" s="365"/>
      <c r="G92" s="365"/>
      <c r="H92" s="363"/>
      <c r="I92" s="363"/>
      <c r="J92" s="363"/>
      <c r="K92" s="365"/>
      <c r="L92" s="366"/>
    </row>
    <row r="93" spans="1:12" x14ac:dyDescent="0.25">
      <c r="A93" s="367" t="s">
        <v>138</v>
      </c>
      <c r="B93" s="368">
        <v>14614</v>
      </c>
      <c r="C93" s="368">
        <v>143210</v>
      </c>
      <c r="D93" s="368">
        <v>304867</v>
      </c>
      <c r="E93" s="369">
        <v>0</v>
      </c>
      <c r="F93" s="370">
        <v>-1</v>
      </c>
      <c r="G93" s="370">
        <v>1.4E-2</v>
      </c>
      <c r="H93" s="368">
        <v>0</v>
      </c>
      <c r="I93" s="368">
        <v>0</v>
      </c>
      <c r="J93" s="368">
        <v>0</v>
      </c>
      <c r="K93" s="370">
        <v>0</v>
      </c>
      <c r="L93" s="371">
        <v>0</v>
      </c>
    </row>
    <row r="94" spans="1:12" x14ac:dyDescent="0.25">
      <c r="A94" s="372" t="s">
        <v>147</v>
      </c>
      <c r="B94" s="378">
        <v>0</v>
      </c>
      <c r="C94" s="379">
        <v>1500</v>
      </c>
      <c r="D94" s="379">
        <v>2500</v>
      </c>
      <c r="E94" s="380">
        <v>0</v>
      </c>
      <c r="F94" s="381">
        <v>0</v>
      </c>
      <c r="G94" s="381">
        <v>0</v>
      </c>
      <c r="H94" s="379">
        <v>0</v>
      </c>
      <c r="I94" s="379">
        <v>0</v>
      </c>
      <c r="J94" s="379">
        <v>0</v>
      </c>
      <c r="K94" s="381">
        <v>0</v>
      </c>
      <c r="L94" s="382">
        <v>0</v>
      </c>
    </row>
    <row r="95" spans="1:12" x14ac:dyDescent="0.25">
      <c r="A95" s="372" t="s">
        <v>150</v>
      </c>
      <c r="B95" s="383">
        <v>0</v>
      </c>
      <c r="C95" s="384">
        <v>140000</v>
      </c>
      <c r="D95" s="384">
        <v>300000</v>
      </c>
      <c r="E95" s="385">
        <v>0</v>
      </c>
      <c r="F95" s="386">
        <v>0</v>
      </c>
      <c r="G95" s="386">
        <v>1.2999999999999999E-2</v>
      </c>
      <c r="H95" s="384">
        <v>0</v>
      </c>
      <c r="I95" s="384">
        <v>0</v>
      </c>
      <c r="J95" s="384">
        <v>0</v>
      </c>
      <c r="K95" s="386">
        <v>0</v>
      </c>
      <c r="L95" s="387">
        <v>0</v>
      </c>
    </row>
    <row r="96" spans="1:12" x14ac:dyDescent="0.25">
      <c r="A96" s="372" t="s">
        <v>151</v>
      </c>
      <c r="B96" s="383">
        <v>0</v>
      </c>
      <c r="C96" s="384">
        <v>977</v>
      </c>
      <c r="D96" s="384">
        <v>0</v>
      </c>
      <c r="E96" s="385">
        <v>0</v>
      </c>
      <c r="F96" s="386">
        <v>0</v>
      </c>
      <c r="G96" s="386">
        <v>0</v>
      </c>
      <c r="H96" s="384">
        <v>0</v>
      </c>
      <c r="I96" s="384">
        <v>0</v>
      </c>
      <c r="J96" s="384">
        <v>0</v>
      </c>
      <c r="K96" s="386">
        <v>0</v>
      </c>
      <c r="L96" s="387">
        <v>0</v>
      </c>
    </row>
    <row r="97" spans="1:12" x14ac:dyDescent="0.25">
      <c r="A97" s="372" t="s">
        <v>152</v>
      </c>
      <c r="B97" s="383">
        <v>4421</v>
      </c>
      <c r="C97" s="384">
        <v>0</v>
      </c>
      <c r="D97" s="384">
        <v>0</v>
      </c>
      <c r="E97" s="385">
        <v>0</v>
      </c>
      <c r="F97" s="386">
        <v>-1</v>
      </c>
      <c r="G97" s="386">
        <v>0</v>
      </c>
      <c r="H97" s="384">
        <v>0</v>
      </c>
      <c r="I97" s="384">
        <v>0</v>
      </c>
      <c r="J97" s="384">
        <v>0</v>
      </c>
      <c r="K97" s="386">
        <v>0</v>
      </c>
      <c r="L97" s="387">
        <v>0</v>
      </c>
    </row>
    <row r="98" spans="1:12" x14ac:dyDescent="0.25">
      <c r="A98" s="372" t="s">
        <v>158</v>
      </c>
      <c r="B98" s="383">
        <v>0</v>
      </c>
      <c r="C98" s="384">
        <v>0</v>
      </c>
      <c r="D98" s="384">
        <v>397</v>
      </c>
      <c r="E98" s="385">
        <v>0</v>
      </c>
      <c r="F98" s="386">
        <v>0</v>
      </c>
      <c r="G98" s="386">
        <v>0</v>
      </c>
      <c r="H98" s="384">
        <v>0</v>
      </c>
      <c r="I98" s="384">
        <v>0</v>
      </c>
      <c r="J98" s="384">
        <v>0</v>
      </c>
      <c r="K98" s="386">
        <v>0</v>
      </c>
      <c r="L98" s="387">
        <v>0</v>
      </c>
    </row>
    <row r="99" spans="1:12" x14ac:dyDescent="0.25">
      <c r="A99" s="372" t="s">
        <v>159</v>
      </c>
      <c r="B99" s="383">
        <v>3264</v>
      </c>
      <c r="C99" s="384">
        <v>733</v>
      </c>
      <c r="D99" s="384">
        <v>1744</v>
      </c>
      <c r="E99" s="385">
        <v>0</v>
      </c>
      <c r="F99" s="386">
        <v>-1</v>
      </c>
      <c r="G99" s="386">
        <v>0</v>
      </c>
      <c r="H99" s="384">
        <v>0</v>
      </c>
      <c r="I99" s="384">
        <v>0</v>
      </c>
      <c r="J99" s="384">
        <v>0</v>
      </c>
      <c r="K99" s="386">
        <v>0</v>
      </c>
      <c r="L99" s="387">
        <v>0</v>
      </c>
    </row>
    <row r="100" spans="1:12" x14ac:dyDescent="0.25">
      <c r="A100" s="372" t="s">
        <v>141</v>
      </c>
      <c r="B100" s="383">
        <v>2000</v>
      </c>
      <c r="C100" s="384">
        <v>0</v>
      </c>
      <c r="D100" s="384">
        <v>0</v>
      </c>
      <c r="E100" s="385">
        <v>0</v>
      </c>
      <c r="F100" s="386">
        <v>-1</v>
      </c>
      <c r="G100" s="386">
        <v>0</v>
      </c>
      <c r="H100" s="384">
        <v>0</v>
      </c>
      <c r="I100" s="384">
        <v>0</v>
      </c>
      <c r="J100" s="384">
        <v>0</v>
      </c>
      <c r="K100" s="386">
        <v>0</v>
      </c>
      <c r="L100" s="387">
        <v>0</v>
      </c>
    </row>
    <row r="101" spans="1:12" x14ac:dyDescent="0.25">
      <c r="A101" s="372" t="s">
        <v>168</v>
      </c>
      <c r="B101" s="383">
        <v>87</v>
      </c>
      <c r="C101" s="384">
        <v>0</v>
      </c>
      <c r="D101" s="384">
        <v>226</v>
      </c>
      <c r="E101" s="385">
        <v>0</v>
      </c>
      <c r="F101" s="386">
        <v>-1</v>
      </c>
      <c r="G101" s="386">
        <v>0</v>
      </c>
      <c r="H101" s="384">
        <v>0</v>
      </c>
      <c r="I101" s="384">
        <v>0</v>
      </c>
      <c r="J101" s="384">
        <v>0</v>
      </c>
      <c r="K101" s="386">
        <v>0</v>
      </c>
      <c r="L101" s="387">
        <v>0</v>
      </c>
    </row>
    <row r="102" spans="1:12" x14ac:dyDescent="0.25">
      <c r="A102" s="372" t="s">
        <v>172</v>
      </c>
      <c r="B102" s="388">
        <v>4842</v>
      </c>
      <c r="C102" s="389">
        <v>0</v>
      </c>
      <c r="D102" s="389">
        <v>0</v>
      </c>
      <c r="E102" s="390">
        <v>0</v>
      </c>
      <c r="F102" s="391">
        <v>-1</v>
      </c>
      <c r="G102" s="391">
        <v>0</v>
      </c>
      <c r="H102" s="389">
        <v>0</v>
      </c>
      <c r="I102" s="389">
        <v>0</v>
      </c>
      <c r="J102" s="389">
        <v>0</v>
      </c>
      <c r="K102" s="391">
        <v>0</v>
      </c>
      <c r="L102" s="392">
        <v>0</v>
      </c>
    </row>
    <row r="103" spans="1:12" x14ac:dyDescent="0.25">
      <c r="A103" s="362" t="s">
        <v>191</v>
      </c>
      <c r="B103" s="363"/>
      <c r="C103" s="363"/>
      <c r="D103" s="363"/>
      <c r="E103" s="364"/>
      <c r="F103" s="365"/>
      <c r="G103" s="365"/>
      <c r="H103" s="363"/>
      <c r="I103" s="363"/>
      <c r="J103" s="363"/>
      <c r="K103" s="365"/>
      <c r="L103" s="366"/>
    </row>
    <row r="104" spans="1:12" x14ac:dyDescent="0.25">
      <c r="A104" s="367" t="s">
        <v>138</v>
      </c>
      <c r="B104" s="368">
        <v>893581</v>
      </c>
      <c r="C104" s="368">
        <v>978449</v>
      </c>
      <c r="D104" s="368">
        <v>1002269</v>
      </c>
      <c r="E104" s="369">
        <v>971434</v>
      </c>
      <c r="F104" s="370">
        <v>2.8000000000000001E-2</v>
      </c>
      <c r="G104" s="370">
        <v>0.114</v>
      </c>
      <c r="H104" s="368">
        <v>938394</v>
      </c>
      <c r="I104" s="368">
        <v>971117</v>
      </c>
      <c r="J104" s="368">
        <v>1016585</v>
      </c>
      <c r="K104" s="370">
        <v>1.4999999999999999E-2</v>
      </c>
      <c r="L104" s="371">
        <v>0.108</v>
      </c>
    </row>
    <row r="105" spans="1:12" x14ac:dyDescent="0.25">
      <c r="A105" s="372" t="s">
        <v>192</v>
      </c>
      <c r="B105" s="373">
        <v>893581</v>
      </c>
      <c r="C105" s="374">
        <v>978449</v>
      </c>
      <c r="D105" s="374">
        <v>1002269</v>
      </c>
      <c r="E105" s="375">
        <v>971434</v>
      </c>
      <c r="F105" s="376">
        <v>2.8000000000000001E-2</v>
      </c>
      <c r="G105" s="376">
        <v>0.114</v>
      </c>
      <c r="H105" s="374">
        <v>938394</v>
      </c>
      <c r="I105" s="374">
        <v>971117</v>
      </c>
      <c r="J105" s="374">
        <v>1016585</v>
      </c>
      <c r="K105" s="376">
        <v>1.4999999999999999E-2</v>
      </c>
      <c r="L105" s="377">
        <v>0.108</v>
      </c>
    </row>
    <row r="106" spans="1:12" x14ac:dyDescent="0.25">
      <c r="A106" s="362" t="s">
        <v>71</v>
      </c>
      <c r="B106" s="363"/>
      <c r="C106" s="363"/>
      <c r="D106" s="363"/>
      <c r="E106" s="364"/>
      <c r="F106" s="365"/>
      <c r="G106" s="365"/>
      <c r="H106" s="363"/>
      <c r="I106" s="363"/>
      <c r="J106" s="363"/>
      <c r="K106" s="365"/>
      <c r="L106" s="366"/>
    </row>
    <row r="107" spans="1:12" x14ac:dyDescent="0.25">
      <c r="A107" s="362" t="s">
        <v>180</v>
      </c>
      <c r="B107" s="363"/>
      <c r="C107" s="363"/>
      <c r="D107" s="363"/>
      <c r="E107" s="364"/>
      <c r="F107" s="365"/>
      <c r="G107" s="365"/>
      <c r="H107" s="363"/>
      <c r="I107" s="363"/>
      <c r="J107" s="363"/>
      <c r="K107" s="365"/>
      <c r="L107" s="366"/>
    </row>
    <row r="108" spans="1:12" x14ac:dyDescent="0.25">
      <c r="A108" s="367" t="s">
        <v>138</v>
      </c>
      <c r="B108" s="368">
        <v>110012</v>
      </c>
      <c r="C108" s="368">
        <v>106955.00000000001</v>
      </c>
      <c r="D108" s="368">
        <v>93246.000000000015</v>
      </c>
      <c r="E108" s="369">
        <v>299424.00000000006</v>
      </c>
      <c r="F108" s="370">
        <v>0.39600000000000002</v>
      </c>
      <c r="G108" s="370">
        <v>1.7999999999999999E-2</v>
      </c>
      <c r="H108" s="368">
        <v>287105</v>
      </c>
      <c r="I108" s="368">
        <v>277030.00000000006</v>
      </c>
      <c r="J108" s="368">
        <v>286248.99999999994</v>
      </c>
      <c r="K108" s="370">
        <v>-1.4999999999999999E-2</v>
      </c>
      <c r="L108" s="371">
        <v>3.2000000000000001E-2</v>
      </c>
    </row>
    <row r="109" spans="1:12" x14ac:dyDescent="0.25">
      <c r="A109" s="372" t="s">
        <v>143</v>
      </c>
      <c r="B109" s="378">
        <v>5896</v>
      </c>
      <c r="C109" s="379">
        <v>12021</v>
      </c>
      <c r="D109" s="379">
        <v>9554</v>
      </c>
      <c r="E109" s="380">
        <v>15726</v>
      </c>
      <c r="F109" s="381">
        <v>0.38700000000000001</v>
      </c>
      <c r="G109" s="381">
        <v>1E-3</v>
      </c>
      <c r="H109" s="379">
        <v>16432</v>
      </c>
      <c r="I109" s="379">
        <v>17168</v>
      </c>
      <c r="J109" s="379">
        <v>17955</v>
      </c>
      <c r="K109" s="381">
        <v>4.4999999999999998E-2</v>
      </c>
      <c r="L109" s="382">
        <v>2E-3</v>
      </c>
    </row>
    <row r="110" spans="1:12" x14ac:dyDescent="0.25">
      <c r="A110" s="372" t="s">
        <v>144</v>
      </c>
      <c r="B110" s="383">
        <v>0</v>
      </c>
      <c r="C110" s="384">
        <v>0</v>
      </c>
      <c r="D110" s="384">
        <v>0</v>
      </c>
      <c r="E110" s="385">
        <v>9401</v>
      </c>
      <c r="F110" s="386">
        <v>0</v>
      </c>
      <c r="G110" s="386">
        <v>0</v>
      </c>
      <c r="H110" s="384">
        <v>9823</v>
      </c>
      <c r="I110" s="384">
        <v>10263</v>
      </c>
      <c r="J110" s="384">
        <v>10733</v>
      </c>
      <c r="K110" s="386">
        <v>4.4999999999999998E-2</v>
      </c>
      <c r="L110" s="387">
        <v>1E-3</v>
      </c>
    </row>
    <row r="111" spans="1:12" x14ac:dyDescent="0.25">
      <c r="A111" s="372" t="s">
        <v>193</v>
      </c>
      <c r="B111" s="383">
        <v>7895</v>
      </c>
      <c r="C111" s="384">
        <v>0</v>
      </c>
      <c r="D111" s="384">
        <v>0</v>
      </c>
      <c r="E111" s="385">
        <v>44153</v>
      </c>
      <c r="F111" s="386">
        <v>0.77500000000000002</v>
      </c>
      <c r="G111" s="386">
        <v>2E-3</v>
      </c>
      <c r="H111" s="384">
        <v>46690</v>
      </c>
      <c r="I111" s="384">
        <v>48782</v>
      </c>
      <c r="J111" s="384">
        <v>51017</v>
      </c>
      <c r="K111" s="386">
        <v>4.9000000000000002E-2</v>
      </c>
      <c r="L111" s="387">
        <v>5.0000000000000001E-3</v>
      </c>
    </row>
    <row r="112" spans="1:12" x14ac:dyDescent="0.25">
      <c r="A112" s="372" t="s">
        <v>147</v>
      </c>
      <c r="B112" s="383">
        <v>0</v>
      </c>
      <c r="C112" s="384">
        <v>0</v>
      </c>
      <c r="D112" s="384">
        <v>0</v>
      </c>
      <c r="E112" s="385">
        <v>55197</v>
      </c>
      <c r="F112" s="386">
        <v>0</v>
      </c>
      <c r="G112" s="386">
        <v>2E-3</v>
      </c>
      <c r="H112" s="384">
        <v>46291</v>
      </c>
      <c r="I112" s="384">
        <v>25260</v>
      </c>
      <c r="J112" s="384">
        <v>23021</v>
      </c>
      <c r="K112" s="386">
        <v>-0.253</v>
      </c>
      <c r="L112" s="387">
        <v>4.0000000000000001E-3</v>
      </c>
    </row>
    <row r="113" spans="1:12" x14ac:dyDescent="0.25">
      <c r="A113" s="372" t="s">
        <v>149</v>
      </c>
      <c r="B113" s="383">
        <v>0</v>
      </c>
      <c r="C113" s="384">
        <v>0</v>
      </c>
      <c r="D113" s="384">
        <v>0</v>
      </c>
      <c r="E113" s="385">
        <v>43797</v>
      </c>
      <c r="F113" s="386">
        <v>0</v>
      </c>
      <c r="G113" s="386">
        <v>1E-3</v>
      </c>
      <c r="H113" s="384">
        <v>45764</v>
      </c>
      <c r="I113" s="384">
        <v>47814</v>
      </c>
      <c r="J113" s="384">
        <v>50005</v>
      </c>
      <c r="K113" s="386">
        <v>4.4999999999999998E-2</v>
      </c>
      <c r="L113" s="387">
        <v>5.0000000000000001E-3</v>
      </c>
    </row>
    <row r="114" spans="1:12" x14ac:dyDescent="0.25">
      <c r="A114" s="372" t="s">
        <v>150</v>
      </c>
      <c r="B114" s="383">
        <v>31946</v>
      </c>
      <c r="C114" s="384">
        <v>5000</v>
      </c>
      <c r="D114" s="384">
        <v>6133</v>
      </c>
      <c r="E114" s="385">
        <v>0</v>
      </c>
      <c r="F114" s="386">
        <v>-1</v>
      </c>
      <c r="G114" s="386">
        <v>1E-3</v>
      </c>
      <c r="H114" s="384">
        <v>0</v>
      </c>
      <c r="I114" s="384">
        <v>0</v>
      </c>
      <c r="J114" s="384">
        <v>0</v>
      </c>
      <c r="K114" s="386">
        <v>0</v>
      </c>
      <c r="L114" s="387">
        <v>0</v>
      </c>
    </row>
    <row r="115" spans="1:12" x14ac:dyDescent="0.25">
      <c r="A115" s="372" t="s">
        <v>194</v>
      </c>
      <c r="B115" s="383">
        <v>14981</v>
      </c>
      <c r="C115" s="384">
        <v>26135</v>
      </c>
      <c r="D115" s="384">
        <v>17972</v>
      </c>
      <c r="E115" s="385">
        <v>28264</v>
      </c>
      <c r="F115" s="386">
        <v>0.23599999999999999</v>
      </c>
      <c r="G115" s="386">
        <v>3.0000000000000001E-3</v>
      </c>
      <c r="H115" s="384">
        <v>17373</v>
      </c>
      <c r="I115" s="384">
        <v>18151</v>
      </c>
      <c r="J115" s="384">
        <v>18983</v>
      </c>
      <c r="K115" s="386">
        <v>-0.124</v>
      </c>
      <c r="L115" s="387">
        <v>2E-3</v>
      </c>
    </row>
    <row r="116" spans="1:12" x14ac:dyDescent="0.25">
      <c r="A116" s="372" t="s">
        <v>195</v>
      </c>
      <c r="B116" s="383">
        <v>1630</v>
      </c>
      <c r="C116" s="384">
        <v>0</v>
      </c>
      <c r="D116" s="384">
        <v>1240</v>
      </c>
      <c r="E116" s="385">
        <v>44242</v>
      </c>
      <c r="F116" s="386">
        <v>2.0049999999999999</v>
      </c>
      <c r="G116" s="386">
        <v>1E-3</v>
      </c>
      <c r="H116" s="384">
        <v>42929</v>
      </c>
      <c r="I116" s="384">
        <v>45000</v>
      </c>
      <c r="J116" s="384">
        <v>47113</v>
      </c>
      <c r="K116" s="386">
        <v>2.1000000000000001E-2</v>
      </c>
      <c r="L116" s="387">
        <v>5.0000000000000001E-3</v>
      </c>
    </row>
    <row r="117" spans="1:12" x14ac:dyDescent="0.25">
      <c r="A117" s="372" t="s">
        <v>183</v>
      </c>
      <c r="B117" s="383">
        <v>900</v>
      </c>
      <c r="C117" s="384">
        <v>0</v>
      </c>
      <c r="D117" s="384">
        <v>650</v>
      </c>
      <c r="E117" s="385">
        <v>0</v>
      </c>
      <c r="F117" s="386">
        <v>-1</v>
      </c>
      <c r="G117" s="386">
        <v>0</v>
      </c>
      <c r="H117" s="384">
        <v>0</v>
      </c>
      <c r="I117" s="384">
        <v>0</v>
      </c>
      <c r="J117" s="384">
        <v>0</v>
      </c>
      <c r="K117" s="386">
        <v>0</v>
      </c>
      <c r="L117" s="387">
        <v>0</v>
      </c>
    </row>
    <row r="118" spans="1:12" x14ac:dyDescent="0.25">
      <c r="A118" s="372" t="s">
        <v>158</v>
      </c>
      <c r="B118" s="383">
        <v>3783</v>
      </c>
      <c r="C118" s="384">
        <v>0</v>
      </c>
      <c r="D118" s="384">
        <v>2000</v>
      </c>
      <c r="E118" s="385">
        <v>0</v>
      </c>
      <c r="F118" s="386">
        <v>-1</v>
      </c>
      <c r="G118" s="386">
        <v>0</v>
      </c>
      <c r="H118" s="384">
        <v>0</v>
      </c>
      <c r="I118" s="384">
        <v>0</v>
      </c>
      <c r="J118" s="384">
        <v>0</v>
      </c>
      <c r="K118" s="386">
        <v>0</v>
      </c>
      <c r="L118" s="387">
        <v>0</v>
      </c>
    </row>
    <row r="119" spans="1:12" x14ac:dyDescent="0.25">
      <c r="A119" s="372" t="s">
        <v>159</v>
      </c>
      <c r="B119" s="383">
        <v>5136</v>
      </c>
      <c r="C119" s="384">
        <v>7003</v>
      </c>
      <c r="D119" s="384">
        <v>7422</v>
      </c>
      <c r="E119" s="385">
        <v>47834</v>
      </c>
      <c r="F119" s="386">
        <v>1.1040000000000001</v>
      </c>
      <c r="G119" s="386">
        <v>2E-3</v>
      </c>
      <c r="H119" s="384">
        <v>50508</v>
      </c>
      <c r="I119" s="384">
        <v>52791</v>
      </c>
      <c r="J119" s="384">
        <v>55080</v>
      </c>
      <c r="K119" s="386">
        <v>4.8000000000000001E-2</v>
      </c>
      <c r="L119" s="387">
        <v>6.0000000000000001E-3</v>
      </c>
    </row>
    <row r="120" spans="1:12" x14ac:dyDescent="0.25">
      <c r="A120" s="372" t="s">
        <v>160</v>
      </c>
      <c r="B120" s="383">
        <v>200</v>
      </c>
      <c r="C120" s="384">
        <v>3887</v>
      </c>
      <c r="D120" s="384">
        <v>2748</v>
      </c>
      <c r="E120" s="385">
        <v>10810</v>
      </c>
      <c r="F120" s="386">
        <v>2.7810000000000001</v>
      </c>
      <c r="G120" s="386">
        <v>1E-3</v>
      </c>
      <c r="H120" s="384">
        <v>11295</v>
      </c>
      <c r="I120" s="384">
        <v>11801</v>
      </c>
      <c r="J120" s="384">
        <v>12342</v>
      </c>
      <c r="K120" s="386">
        <v>4.4999999999999998E-2</v>
      </c>
      <c r="L120" s="387">
        <v>1E-3</v>
      </c>
    </row>
    <row r="121" spans="1:12" x14ac:dyDescent="0.25">
      <c r="A121" s="372" t="s">
        <v>162</v>
      </c>
      <c r="B121" s="383">
        <v>4985</v>
      </c>
      <c r="C121" s="384">
        <v>4955</v>
      </c>
      <c r="D121" s="384">
        <v>5080</v>
      </c>
      <c r="E121" s="385">
        <v>0</v>
      </c>
      <c r="F121" s="386">
        <v>-1</v>
      </c>
      <c r="G121" s="386">
        <v>0</v>
      </c>
      <c r="H121" s="384">
        <v>0</v>
      </c>
      <c r="I121" s="384">
        <v>0</v>
      </c>
      <c r="J121" s="384">
        <v>0</v>
      </c>
      <c r="K121" s="386">
        <v>0</v>
      </c>
      <c r="L121" s="387">
        <v>0</v>
      </c>
    </row>
    <row r="122" spans="1:12" x14ac:dyDescent="0.25">
      <c r="A122" s="372" t="s">
        <v>140</v>
      </c>
      <c r="B122" s="383">
        <v>1582</v>
      </c>
      <c r="C122" s="384">
        <v>1670</v>
      </c>
      <c r="D122" s="384">
        <v>0</v>
      </c>
      <c r="E122" s="385">
        <v>0</v>
      </c>
      <c r="F122" s="386">
        <v>-1</v>
      </c>
      <c r="G122" s="386">
        <v>0</v>
      </c>
      <c r="H122" s="384">
        <v>0</v>
      </c>
      <c r="I122" s="384">
        <v>0</v>
      </c>
      <c r="J122" s="384">
        <v>0</v>
      </c>
      <c r="K122" s="386">
        <v>0</v>
      </c>
      <c r="L122" s="387">
        <v>0</v>
      </c>
    </row>
    <row r="123" spans="1:12" x14ac:dyDescent="0.25">
      <c r="A123" s="372" t="s">
        <v>163</v>
      </c>
      <c r="B123" s="383">
        <v>1800</v>
      </c>
      <c r="C123" s="384">
        <v>9950</v>
      </c>
      <c r="D123" s="384">
        <v>6572</v>
      </c>
      <c r="E123" s="385">
        <v>0</v>
      </c>
      <c r="F123" s="386">
        <v>-1</v>
      </c>
      <c r="G123" s="386">
        <v>1E-3</v>
      </c>
      <c r="H123" s="384">
        <v>0</v>
      </c>
      <c r="I123" s="384">
        <v>0</v>
      </c>
      <c r="J123" s="384">
        <v>0</v>
      </c>
      <c r="K123" s="386">
        <v>0</v>
      </c>
      <c r="L123" s="387">
        <v>0</v>
      </c>
    </row>
    <row r="124" spans="1:12" x14ac:dyDescent="0.25">
      <c r="A124" s="372" t="s">
        <v>166</v>
      </c>
      <c r="B124" s="383">
        <v>0</v>
      </c>
      <c r="C124" s="384">
        <v>838</v>
      </c>
      <c r="D124" s="384">
        <v>8394</v>
      </c>
      <c r="E124" s="385">
        <v>0</v>
      </c>
      <c r="F124" s="386">
        <v>0</v>
      </c>
      <c r="G124" s="386">
        <v>0</v>
      </c>
      <c r="H124" s="384">
        <v>0</v>
      </c>
      <c r="I124" s="384">
        <v>0</v>
      </c>
      <c r="J124" s="384">
        <v>0</v>
      </c>
      <c r="K124" s="386">
        <v>0</v>
      </c>
      <c r="L124" s="387">
        <v>0</v>
      </c>
    </row>
    <row r="125" spans="1:12" x14ac:dyDescent="0.25">
      <c r="A125" s="372" t="s">
        <v>141</v>
      </c>
      <c r="B125" s="383">
        <v>1000</v>
      </c>
      <c r="C125" s="384">
        <v>600</v>
      </c>
      <c r="D125" s="384">
        <v>1400</v>
      </c>
      <c r="E125" s="385">
        <v>0</v>
      </c>
      <c r="F125" s="386">
        <v>-1</v>
      </c>
      <c r="G125" s="386">
        <v>0</v>
      </c>
      <c r="H125" s="384">
        <v>0</v>
      </c>
      <c r="I125" s="384">
        <v>0</v>
      </c>
      <c r="J125" s="384">
        <v>0</v>
      </c>
      <c r="K125" s="386">
        <v>0</v>
      </c>
      <c r="L125" s="387">
        <v>0</v>
      </c>
    </row>
    <row r="126" spans="1:12" x14ac:dyDescent="0.25">
      <c r="A126" s="372" t="s">
        <v>169</v>
      </c>
      <c r="B126" s="383">
        <v>3954</v>
      </c>
      <c r="C126" s="384">
        <v>2852</v>
      </c>
      <c r="D126" s="384">
        <v>22881</v>
      </c>
      <c r="E126" s="385">
        <v>0</v>
      </c>
      <c r="F126" s="386">
        <v>-1</v>
      </c>
      <c r="G126" s="386">
        <v>1E-3</v>
      </c>
      <c r="H126" s="384">
        <v>0</v>
      </c>
      <c r="I126" s="384">
        <v>0</v>
      </c>
      <c r="J126" s="384">
        <v>0</v>
      </c>
      <c r="K126" s="386">
        <v>0</v>
      </c>
      <c r="L126" s="387">
        <v>0</v>
      </c>
    </row>
    <row r="127" spans="1:12" x14ac:dyDescent="0.25">
      <c r="A127" s="372" t="s">
        <v>186</v>
      </c>
      <c r="B127" s="383">
        <v>4000</v>
      </c>
      <c r="C127" s="384">
        <v>6343</v>
      </c>
      <c r="D127" s="384">
        <v>0</v>
      </c>
      <c r="E127" s="385">
        <v>0</v>
      </c>
      <c r="F127" s="386">
        <v>-1</v>
      </c>
      <c r="G127" s="386">
        <v>0</v>
      </c>
      <c r="H127" s="384">
        <v>0</v>
      </c>
      <c r="I127" s="384">
        <v>0</v>
      </c>
      <c r="J127" s="384">
        <v>0</v>
      </c>
      <c r="K127" s="386">
        <v>0</v>
      </c>
      <c r="L127" s="387">
        <v>0</v>
      </c>
    </row>
    <row r="128" spans="1:12" x14ac:dyDescent="0.25">
      <c r="A128" s="372" t="s">
        <v>172</v>
      </c>
      <c r="B128" s="383">
        <v>17424</v>
      </c>
      <c r="C128" s="384">
        <v>0</v>
      </c>
      <c r="D128" s="384">
        <v>0</v>
      </c>
      <c r="E128" s="385">
        <v>0</v>
      </c>
      <c r="F128" s="386">
        <v>-1</v>
      </c>
      <c r="G128" s="386">
        <v>1E-3</v>
      </c>
      <c r="H128" s="384">
        <v>0</v>
      </c>
      <c r="I128" s="384">
        <v>0</v>
      </c>
      <c r="J128" s="384">
        <v>0</v>
      </c>
      <c r="K128" s="386">
        <v>0</v>
      </c>
      <c r="L128" s="387">
        <v>0</v>
      </c>
    </row>
    <row r="129" spans="1:12" x14ac:dyDescent="0.25">
      <c r="A129" s="372" t="s">
        <v>175</v>
      </c>
      <c r="B129" s="383">
        <v>2900</v>
      </c>
      <c r="C129" s="384">
        <v>25701</v>
      </c>
      <c r="D129" s="384">
        <v>1200</v>
      </c>
      <c r="E129" s="385">
        <v>0</v>
      </c>
      <c r="F129" s="386">
        <v>-1</v>
      </c>
      <c r="G129" s="386">
        <v>1E-3</v>
      </c>
      <c r="H129" s="384">
        <v>0</v>
      </c>
      <c r="I129" s="384">
        <v>0</v>
      </c>
      <c r="J129" s="384">
        <v>0</v>
      </c>
      <c r="K129" s="386">
        <v>0</v>
      </c>
      <c r="L129" s="387">
        <v>0</v>
      </c>
    </row>
    <row r="130" spans="1:12" x14ac:dyDescent="0.25">
      <c r="A130" s="393" t="s">
        <v>176</v>
      </c>
      <c r="B130" s="383">
        <v>149105</v>
      </c>
      <c r="C130" s="384">
        <v>142292</v>
      </c>
      <c r="D130" s="384">
        <v>136688</v>
      </c>
      <c r="E130" s="385">
        <v>87810</v>
      </c>
      <c r="F130" s="386">
        <v>-0.16200000000000001</v>
      </c>
      <c r="G130" s="386">
        <v>1.4999999999999999E-2</v>
      </c>
      <c r="H130" s="384">
        <v>91753</v>
      </c>
      <c r="I130" s="384">
        <v>95864</v>
      </c>
      <c r="J130" s="384">
        <v>100256</v>
      </c>
      <c r="K130" s="386">
        <v>4.4999999999999998E-2</v>
      </c>
      <c r="L130" s="387">
        <v>0.01</v>
      </c>
    </row>
    <row r="131" spans="1:12" x14ac:dyDescent="0.25">
      <c r="A131" s="372" t="s">
        <v>177</v>
      </c>
      <c r="B131" s="383">
        <v>0</v>
      </c>
      <c r="C131" s="384">
        <v>0</v>
      </c>
      <c r="D131" s="384">
        <v>0</v>
      </c>
      <c r="E131" s="385">
        <v>87810</v>
      </c>
      <c r="F131" s="386">
        <v>0</v>
      </c>
      <c r="G131" s="386">
        <v>3.0000000000000001E-3</v>
      </c>
      <c r="H131" s="384">
        <v>91753</v>
      </c>
      <c r="I131" s="384">
        <v>95864</v>
      </c>
      <c r="J131" s="384">
        <v>100256</v>
      </c>
      <c r="K131" s="386">
        <v>4.4999999999999998E-2</v>
      </c>
      <c r="L131" s="387">
        <v>0.01</v>
      </c>
    </row>
    <row r="132" spans="1:12" x14ac:dyDescent="0.25">
      <c r="A132" s="372" t="s">
        <v>178</v>
      </c>
      <c r="B132" s="388">
        <v>149105</v>
      </c>
      <c r="C132" s="389">
        <v>142292</v>
      </c>
      <c r="D132" s="389">
        <v>136688</v>
      </c>
      <c r="E132" s="390">
        <v>0</v>
      </c>
      <c r="F132" s="391">
        <v>-1</v>
      </c>
      <c r="G132" s="391">
        <v>1.2999999999999999E-2</v>
      </c>
      <c r="H132" s="389">
        <v>0</v>
      </c>
      <c r="I132" s="389">
        <v>0</v>
      </c>
      <c r="J132" s="389">
        <v>0</v>
      </c>
      <c r="K132" s="391">
        <v>0</v>
      </c>
      <c r="L132" s="392">
        <v>0</v>
      </c>
    </row>
    <row r="133" spans="1:12" x14ac:dyDescent="0.25">
      <c r="A133" s="362" t="s">
        <v>69</v>
      </c>
      <c r="B133" s="363"/>
      <c r="C133" s="363"/>
      <c r="D133" s="363"/>
      <c r="E133" s="364"/>
      <c r="F133" s="365"/>
      <c r="G133" s="365"/>
      <c r="H133" s="363"/>
      <c r="I133" s="363"/>
      <c r="J133" s="363"/>
      <c r="K133" s="365"/>
      <c r="L133" s="366"/>
    </row>
    <row r="134" spans="1:12" x14ac:dyDescent="0.25">
      <c r="A134" s="362" t="s">
        <v>69</v>
      </c>
      <c r="B134" s="363"/>
      <c r="C134" s="363"/>
      <c r="D134" s="363"/>
      <c r="E134" s="364"/>
      <c r="F134" s="365"/>
      <c r="G134" s="365"/>
      <c r="H134" s="363"/>
      <c r="I134" s="363"/>
      <c r="J134" s="363"/>
      <c r="K134" s="365"/>
      <c r="L134" s="366"/>
    </row>
    <row r="135" spans="1:12" x14ac:dyDescent="0.25">
      <c r="A135" s="367" t="s">
        <v>138</v>
      </c>
      <c r="B135" s="368">
        <v>131948</v>
      </c>
      <c r="C135" s="368">
        <v>123499.00000000001</v>
      </c>
      <c r="D135" s="368">
        <v>156544.36600000001</v>
      </c>
      <c r="E135" s="369">
        <v>0</v>
      </c>
      <c r="F135" s="370">
        <v>-1</v>
      </c>
      <c r="G135" s="370">
        <v>1.2E-2</v>
      </c>
      <c r="H135" s="368">
        <v>0</v>
      </c>
      <c r="I135" s="368">
        <v>0</v>
      </c>
      <c r="J135" s="368">
        <v>0</v>
      </c>
      <c r="K135" s="370">
        <v>0</v>
      </c>
      <c r="L135" s="371">
        <v>0</v>
      </c>
    </row>
    <row r="136" spans="1:12" x14ac:dyDescent="0.25">
      <c r="A136" s="372" t="s">
        <v>143</v>
      </c>
      <c r="B136" s="378">
        <v>9384</v>
      </c>
      <c r="C136" s="379">
        <v>3121</v>
      </c>
      <c r="D136" s="379">
        <v>4597</v>
      </c>
      <c r="E136" s="380">
        <v>0</v>
      </c>
      <c r="F136" s="381">
        <v>-1</v>
      </c>
      <c r="G136" s="381">
        <v>1E-3</v>
      </c>
      <c r="H136" s="379">
        <v>0</v>
      </c>
      <c r="I136" s="379">
        <v>0</v>
      </c>
      <c r="J136" s="379">
        <v>0</v>
      </c>
      <c r="K136" s="381">
        <v>0</v>
      </c>
      <c r="L136" s="382">
        <v>0</v>
      </c>
    </row>
    <row r="137" spans="1:12" x14ac:dyDescent="0.25">
      <c r="A137" s="372" t="s">
        <v>193</v>
      </c>
      <c r="B137" s="383">
        <v>600</v>
      </c>
      <c r="C137" s="384">
        <v>0</v>
      </c>
      <c r="D137" s="384">
        <v>0</v>
      </c>
      <c r="E137" s="385">
        <v>0</v>
      </c>
      <c r="F137" s="386">
        <v>-1</v>
      </c>
      <c r="G137" s="386">
        <v>0</v>
      </c>
      <c r="H137" s="384">
        <v>0</v>
      </c>
      <c r="I137" s="384">
        <v>0</v>
      </c>
      <c r="J137" s="384">
        <v>0</v>
      </c>
      <c r="K137" s="386">
        <v>0</v>
      </c>
      <c r="L137" s="387">
        <v>0</v>
      </c>
    </row>
    <row r="138" spans="1:12" x14ac:dyDescent="0.25">
      <c r="A138" s="372" t="s">
        <v>147</v>
      </c>
      <c r="B138" s="383">
        <v>0</v>
      </c>
      <c r="C138" s="384">
        <v>500</v>
      </c>
      <c r="D138" s="384">
        <v>1000</v>
      </c>
      <c r="E138" s="385">
        <v>0</v>
      </c>
      <c r="F138" s="386">
        <v>0</v>
      </c>
      <c r="G138" s="386">
        <v>0</v>
      </c>
      <c r="H138" s="384">
        <v>0</v>
      </c>
      <c r="I138" s="384">
        <v>0</v>
      </c>
      <c r="J138" s="384">
        <v>0</v>
      </c>
      <c r="K138" s="386">
        <v>0</v>
      </c>
      <c r="L138" s="387">
        <v>0</v>
      </c>
    </row>
    <row r="139" spans="1:12" x14ac:dyDescent="0.25">
      <c r="A139" s="372" t="s">
        <v>149</v>
      </c>
      <c r="B139" s="383">
        <v>7966</v>
      </c>
      <c r="C139" s="384">
        <v>0</v>
      </c>
      <c r="D139" s="384">
        <v>0</v>
      </c>
      <c r="E139" s="385">
        <v>0</v>
      </c>
      <c r="F139" s="386">
        <v>-1</v>
      </c>
      <c r="G139" s="386">
        <v>0</v>
      </c>
      <c r="H139" s="384">
        <v>0</v>
      </c>
      <c r="I139" s="384">
        <v>0</v>
      </c>
      <c r="J139" s="384">
        <v>0</v>
      </c>
      <c r="K139" s="386">
        <v>0</v>
      </c>
      <c r="L139" s="387">
        <v>0</v>
      </c>
    </row>
    <row r="140" spans="1:12" x14ac:dyDescent="0.25">
      <c r="A140" s="372" t="s">
        <v>151</v>
      </c>
      <c r="B140" s="383">
        <v>13657</v>
      </c>
      <c r="C140" s="384">
        <v>2237</v>
      </c>
      <c r="D140" s="384">
        <v>9373</v>
      </c>
      <c r="E140" s="385">
        <v>0</v>
      </c>
      <c r="F140" s="386">
        <v>-1</v>
      </c>
      <c r="G140" s="386">
        <v>1E-3</v>
      </c>
      <c r="H140" s="384">
        <v>0</v>
      </c>
      <c r="I140" s="384">
        <v>0</v>
      </c>
      <c r="J140" s="384">
        <v>0</v>
      </c>
      <c r="K140" s="386">
        <v>0</v>
      </c>
      <c r="L140" s="387">
        <v>0</v>
      </c>
    </row>
    <row r="141" spans="1:12" x14ac:dyDescent="0.25">
      <c r="A141" s="372" t="s">
        <v>152</v>
      </c>
      <c r="B141" s="383">
        <v>27412</v>
      </c>
      <c r="C141" s="384">
        <v>33805</v>
      </c>
      <c r="D141" s="384">
        <v>32100.366000000002</v>
      </c>
      <c r="E141" s="385">
        <v>0</v>
      </c>
      <c r="F141" s="386">
        <v>-1</v>
      </c>
      <c r="G141" s="386">
        <v>3.0000000000000001E-3</v>
      </c>
      <c r="H141" s="384">
        <v>0</v>
      </c>
      <c r="I141" s="384">
        <v>0</v>
      </c>
      <c r="J141" s="384">
        <v>0</v>
      </c>
      <c r="K141" s="386">
        <v>0</v>
      </c>
      <c r="L141" s="387">
        <v>0</v>
      </c>
    </row>
    <row r="142" spans="1:12" x14ac:dyDescent="0.25">
      <c r="A142" s="372" t="s">
        <v>183</v>
      </c>
      <c r="B142" s="383">
        <v>23615</v>
      </c>
      <c r="C142" s="384">
        <v>1601</v>
      </c>
      <c r="D142" s="384">
        <v>34444</v>
      </c>
      <c r="E142" s="385">
        <v>0</v>
      </c>
      <c r="F142" s="386">
        <v>-1</v>
      </c>
      <c r="G142" s="386">
        <v>2E-3</v>
      </c>
      <c r="H142" s="384">
        <v>0</v>
      </c>
      <c r="I142" s="384">
        <v>0</v>
      </c>
      <c r="J142" s="384">
        <v>0</v>
      </c>
      <c r="K142" s="386">
        <v>0</v>
      </c>
      <c r="L142" s="387">
        <v>0</v>
      </c>
    </row>
    <row r="143" spans="1:12" x14ac:dyDescent="0.25">
      <c r="A143" s="372" t="s">
        <v>184</v>
      </c>
      <c r="B143" s="383">
        <v>18100</v>
      </c>
      <c r="C143" s="384">
        <v>24208</v>
      </c>
      <c r="D143" s="384">
        <v>21500</v>
      </c>
      <c r="E143" s="385">
        <v>0</v>
      </c>
      <c r="F143" s="386">
        <v>-1</v>
      </c>
      <c r="G143" s="386">
        <v>2E-3</v>
      </c>
      <c r="H143" s="384">
        <v>0</v>
      </c>
      <c r="I143" s="384">
        <v>0</v>
      </c>
      <c r="J143" s="384">
        <v>0</v>
      </c>
      <c r="K143" s="386">
        <v>0</v>
      </c>
      <c r="L143" s="387">
        <v>0</v>
      </c>
    </row>
    <row r="144" spans="1:12" x14ac:dyDescent="0.25">
      <c r="A144" s="372" t="s">
        <v>158</v>
      </c>
      <c r="B144" s="383">
        <v>4349</v>
      </c>
      <c r="C144" s="384">
        <v>0</v>
      </c>
      <c r="D144" s="384">
        <v>1570</v>
      </c>
      <c r="E144" s="385">
        <v>0</v>
      </c>
      <c r="F144" s="386">
        <v>-1</v>
      </c>
      <c r="G144" s="386">
        <v>0</v>
      </c>
      <c r="H144" s="384">
        <v>0</v>
      </c>
      <c r="I144" s="384">
        <v>0</v>
      </c>
      <c r="J144" s="384">
        <v>0</v>
      </c>
      <c r="K144" s="386">
        <v>0</v>
      </c>
      <c r="L144" s="387">
        <v>0</v>
      </c>
    </row>
    <row r="145" spans="1:12" x14ac:dyDescent="0.25">
      <c r="A145" s="372" t="s">
        <v>159</v>
      </c>
      <c r="B145" s="383">
        <v>6356</v>
      </c>
      <c r="C145" s="384">
        <v>11115</v>
      </c>
      <c r="D145" s="384">
        <v>13922</v>
      </c>
      <c r="E145" s="385">
        <v>0</v>
      </c>
      <c r="F145" s="386">
        <v>-1</v>
      </c>
      <c r="G145" s="386">
        <v>1E-3</v>
      </c>
      <c r="H145" s="384">
        <v>0</v>
      </c>
      <c r="I145" s="384">
        <v>0</v>
      </c>
      <c r="J145" s="384">
        <v>0</v>
      </c>
      <c r="K145" s="386">
        <v>0</v>
      </c>
      <c r="L145" s="387">
        <v>0</v>
      </c>
    </row>
    <row r="146" spans="1:12" x14ac:dyDescent="0.25">
      <c r="A146" s="372" t="s">
        <v>160</v>
      </c>
      <c r="B146" s="383">
        <v>602</v>
      </c>
      <c r="C146" s="384">
        <v>1299</v>
      </c>
      <c r="D146" s="384">
        <v>2426</v>
      </c>
      <c r="E146" s="385">
        <v>0</v>
      </c>
      <c r="F146" s="386">
        <v>-1</v>
      </c>
      <c r="G146" s="386">
        <v>0</v>
      </c>
      <c r="H146" s="384">
        <v>0</v>
      </c>
      <c r="I146" s="384">
        <v>0</v>
      </c>
      <c r="J146" s="384">
        <v>0</v>
      </c>
      <c r="K146" s="386">
        <v>0</v>
      </c>
      <c r="L146" s="387">
        <v>0</v>
      </c>
    </row>
    <row r="147" spans="1:12" x14ac:dyDescent="0.25">
      <c r="A147" s="372" t="s">
        <v>162</v>
      </c>
      <c r="B147" s="383">
        <v>60</v>
      </c>
      <c r="C147" s="384">
        <v>0</v>
      </c>
      <c r="D147" s="384">
        <v>0</v>
      </c>
      <c r="E147" s="385">
        <v>0</v>
      </c>
      <c r="F147" s="386">
        <v>-1</v>
      </c>
      <c r="G147" s="386">
        <v>0</v>
      </c>
      <c r="H147" s="384">
        <v>0</v>
      </c>
      <c r="I147" s="384">
        <v>0</v>
      </c>
      <c r="J147" s="384">
        <v>0</v>
      </c>
      <c r="K147" s="386">
        <v>0</v>
      </c>
      <c r="L147" s="387">
        <v>0</v>
      </c>
    </row>
    <row r="148" spans="1:12" x14ac:dyDescent="0.25">
      <c r="A148" s="372" t="s">
        <v>140</v>
      </c>
      <c r="B148" s="383">
        <v>2139</v>
      </c>
      <c r="C148" s="384">
        <v>0</v>
      </c>
      <c r="D148" s="384">
        <v>0</v>
      </c>
      <c r="E148" s="385">
        <v>0</v>
      </c>
      <c r="F148" s="386">
        <v>-1</v>
      </c>
      <c r="G148" s="386">
        <v>0</v>
      </c>
      <c r="H148" s="384">
        <v>0</v>
      </c>
      <c r="I148" s="384">
        <v>0</v>
      </c>
      <c r="J148" s="384">
        <v>0</v>
      </c>
      <c r="K148" s="386">
        <v>0</v>
      </c>
      <c r="L148" s="387">
        <v>0</v>
      </c>
    </row>
    <row r="149" spans="1:12" x14ac:dyDescent="0.25">
      <c r="A149" s="372" t="s">
        <v>163</v>
      </c>
      <c r="B149" s="383">
        <v>2000</v>
      </c>
      <c r="C149" s="384">
        <v>6798</v>
      </c>
      <c r="D149" s="384">
        <v>16000</v>
      </c>
      <c r="E149" s="385">
        <v>0</v>
      </c>
      <c r="F149" s="386">
        <v>-1</v>
      </c>
      <c r="G149" s="386">
        <v>1E-3</v>
      </c>
      <c r="H149" s="384">
        <v>0</v>
      </c>
      <c r="I149" s="384">
        <v>0</v>
      </c>
      <c r="J149" s="384">
        <v>0</v>
      </c>
      <c r="K149" s="386">
        <v>0</v>
      </c>
      <c r="L149" s="387">
        <v>0</v>
      </c>
    </row>
    <row r="150" spans="1:12" x14ac:dyDescent="0.25">
      <c r="A150" s="372" t="s">
        <v>166</v>
      </c>
      <c r="B150" s="383">
        <v>3498</v>
      </c>
      <c r="C150" s="384">
        <v>13105</v>
      </c>
      <c r="D150" s="384">
        <v>0</v>
      </c>
      <c r="E150" s="385">
        <v>0</v>
      </c>
      <c r="F150" s="386">
        <v>-1</v>
      </c>
      <c r="G150" s="386">
        <v>0</v>
      </c>
      <c r="H150" s="384">
        <v>0</v>
      </c>
      <c r="I150" s="384">
        <v>0</v>
      </c>
      <c r="J150" s="384">
        <v>0</v>
      </c>
      <c r="K150" s="386">
        <v>0</v>
      </c>
      <c r="L150" s="387">
        <v>0</v>
      </c>
    </row>
    <row r="151" spans="1:12" x14ac:dyDescent="0.25">
      <c r="A151" s="372" t="s">
        <v>141</v>
      </c>
      <c r="B151" s="383">
        <v>12210</v>
      </c>
      <c r="C151" s="384">
        <v>17560</v>
      </c>
      <c r="D151" s="384">
        <v>16750</v>
      </c>
      <c r="E151" s="385">
        <v>0</v>
      </c>
      <c r="F151" s="386">
        <v>-1</v>
      </c>
      <c r="G151" s="386">
        <v>1E-3</v>
      </c>
      <c r="H151" s="384">
        <v>0</v>
      </c>
      <c r="I151" s="384">
        <v>0</v>
      </c>
      <c r="J151" s="384">
        <v>0</v>
      </c>
      <c r="K151" s="386">
        <v>0</v>
      </c>
      <c r="L151" s="387">
        <v>0</v>
      </c>
    </row>
    <row r="152" spans="1:12" x14ac:dyDescent="0.25">
      <c r="A152" s="372" t="s">
        <v>169</v>
      </c>
      <c r="B152" s="383">
        <v>0</v>
      </c>
      <c r="C152" s="384">
        <v>8150</v>
      </c>
      <c r="D152" s="384">
        <v>2862</v>
      </c>
      <c r="E152" s="385">
        <v>0</v>
      </c>
      <c r="F152" s="386">
        <v>0</v>
      </c>
      <c r="G152" s="386">
        <v>0</v>
      </c>
      <c r="H152" s="384">
        <v>0</v>
      </c>
      <c r="I152" s="384">
        <v>0</v>
      </c>
      <c r="J152" s="384">
        <v>0</v>
      </c>
      <c r="K152" s="386">
        <v>0</v>
      </c>
      <c r="L152" s="387">
        <v>0</v>
      </c>
    </row>
    <row r="153" spans="1:12" x14ac:dyDescent="0.25">
      <c r="A153" s="393" t="s">
        <v>176</v>
      </c>
      <c r="B153" s="383">
        <v>121000</v>
      </c>
      <c r="C153" s="384">
        <v>117027</v>
      </c>
      <c r="D153" s="384">
        <v>99284</v>
      </c>
      <c r="E153" s="385">
        <v>0</v>
      </c>
      <c r="F153" s="386">
        <v>-1</v>
      </c>
      <c r="G153" s="386">
        <v>0.01</v>
      </c>
      <c r="H153" s="384">
        <v>0</v>
      </c>
      <c r="I153" s="384">
        <v>0</v>
      </c>
      <c r="J153" s="384">
        <v>0</v>
      </c>
      <c r="K153" s="386">
        <v>0</v>
      </c>
      <c r="L153" s="387">
        <v>0</v>
      </c>
    </row>
    <row r="154" spans="1:12" x14ac:dyDescent="0.25">
      <c r="A154" s="372" t="s">
        <v>177</v>
      </c>
      <c r="B154" s="383">
        <v>20613</v>
      </c>
      <c r="C154" s="384">
        <v>0</v>
      </c>
      <c r="D154" s="384">
        <v>0</v>
      </c>
      <c r="E154" s="385">
        <v>0</v>
      </c>
      <c r="F154" s="386">
        <v>-1</v>
      </c>
      <c r="G154" s="386">
        <v>1E-3</v>
      </c>
      <c r="H154" s="384">
        <v>0</v>
      </c>
      <c r="I154" s="384">
        <v>0</v>
      </c>
      <c r="J154" s="384">
        <v>0</v>
      </c>
      <c r="K154" s="386">
        <v>0</v>
      </c>
      <c r="L154" s="387">
        <v>0</v>
      </c>
    </row>
    <row r="155" spans="1:12" x14ac:dyDescent="0.25">
      <c r="A155" s="372" t="s">
        <v>178</v>
      </c>
      <c r="B155" s="383">
        <v>100387</v>
      </c>
      <c r="C155" s="384">
        <v>117027</v>
      </c>
      <c r="D155" s="384">
        <v>99284</v>
      </c>
      <c r="E155" s="385">
        <v>0</v>
      </c>
      <c r="F155" s="386">
        <v>-1</v>
      </c>
      <c r="G155" s="386">
        <v>8.9999999999999993E-3</v>
      </c>
      <c r="H155" s="384">
        <v>0</v>
      </c>
      <c r="I155" s="384">
        <v>0</v>
      </c>
      <c r="J155" s="384">
        <v>0</v>
      </c>
      <c r="K155" s="386">
        <v>0</v>
      </c>
      <c r="L155" s="387">
        <v>0</v>
      </c>
    </row>
    <row r="156" spans="1:12" x14ac:dyDescent="0.25">
      <c r="A156" s="394" t="s">
        <v>54</v>
      </c>
      <c r="B156" s="395">
        <v>6729702.0000000009</v>
      </c>
      <c r="C156" s="395">
        <v>8467426.9999999963</v>
      </c>
      <c r="D156" s="395">
        <v>8550021.9989999961</v>
      </c>
      <c r="E156" s="396">
        <v>9876079</v>
      </c>
      <c r="F156" s="397">
        <v>0.13600000000000001</v>
      </c>
      <c r="G156" s="397">
        <v>1</v>
      </c>
      <c r="H156" s="395">
        <v>8854050.0000000019</v>
      </c>
      <c r="I156" s="395">
        <v>8447514</v>
      </c>
      <c r="J156" s="395">
        <v>8839095</v>
      </c>
      <c r="K156" s="397">
        <v>-3.5999999999999997E-2</v>
      </c>
      <c r="L156" s="398">
        <v>1</v>
      </c>
    </row>
    <row r="157" spans="1:12" x14ac:dyDescent="0.25">
      <c r="A157" s="399"/>
      <c r="B157" s="400"/>
      <c r="C157" s="400"/>
      <c r="D157" s="400"/>
      <c r="E157" s="400"/>
      <c r="F157" s="401"/>
      <c r="G157" s="401"/>
      <c r="H157" s="400"/>
      <c r="I157" s="400"/>
      <c r="J157" s="400"/>
      <c r="K157" s="401"/>
      <c r="L157" s="401"/>
    </row>
    <row r="158" spans="1:12" x14ac:dyDescent="0.25">
      <c r="A158" s="399"/>
      <c r="B158" s="400"/>
      <c r="C158" s="400"/>
      <c r="D158" s="400"/>
      <c r="E158" s="400"/>
      <c r="F158" s="401"/>
      <c r="G158" s="401"/>
      <c r="H158" s="400"/>
      <c r="I158" s="400"/>
      <c r="J158" s="400"/>
      <c r="K158" s="401"/>
      <c r="L158" s="401"/>
    </row>
    <row r="159" spans="1:12" x14ac:dyDescent="0.25">
      <c r="A159" s="399"/>
      <c r="B159" s="400"/>
      <c r="C159" s="400"/>
      <c r="D159" s="400"/>
      <c r="E159" s="400"/>
      <c r="F159" s="401"/>
      <c r="G159" s="401"/>
      <c r="H159" s="400"/>
      <c r="I159" s="400"/>
      <c r="J159" s="400"/>
      <c r="K159" s="401"/>
      <c r="L159" s="401"/>
    </row>
    <row r="160" spans="1:12" x14ac:dyDescent="0.25">
      <c r="A160" s="399"/>
      <c r="B160" s="400"/>
      <c r="C160" s="400"/>
      <c r="D160" s="400"/>
      <c r="E160" s="400"/>
      <c r="F160" s="401"/>
      <c r="G160" s="401"/>
      <c r="H160" s="400"/>
      <c r="I160" s="400"/>
      <c r="J160" s="400"/>
      <c r="K160" s="401"/>
      <c r="L160" s="401"/>
    </row>
    <row r="161" spans="1:12" x14ac:dyDescent="0.25">
      <c r="A161" s="399"/>
      <c r="B161" s="400"/>
      <c r="C161" s="400"/>
      <c r="D161" s="400"/>
      <c r="E161" s="400"/>
      <c r="F161" s="401"/>
      <c r="G161" s="401"/>
      <c r="H161" s="400"/>
      <c r="I161" s="400"/>
      <c r="J161" s="400"/>
      <c r="K161" s="401"/>
      <c r="L161" s="401"/>
    </row>
    <row r="162" spans="1:12" x14ac:dyDescent="0.25">
      <c r="A162" s="399"/>
      <c r="B162" s="400"/>
      <c r="C162" s="400"/>
      <c r="D162" s="400"/>
      <c r="E162" s="400"/>
      <c r="F162" s="401"/>
      <c r="G162" s="401"/>
      <c r="H162" s="400"/>
      <c r="I162" s="400"/>
      <c r="J162" s="400"/>
      <c r="K162" s="401"/>
      <c r="L162" s="401"/>
    </row>
    <row r="163" spans="1:12" x14ac:dyDescent="0.25">
      <c r="A163" s="399"/>
      <c r="B163" s="400"/>
      <c r="C163" s="400"/>
      <c r="D163" s="400"/>
      <c r="E163" s="400"/>
      <c r="F163" s="401"/>
      <c r="G163" s="401"/>
      <c r="H163" s="400"/>
      <c r="I163" s="400"/>
      <c r="J163" s="400"/>
      <c r="K163" s="401"/>
      <c r="L163" s="401"/>
    </row>
    <row r="164" spans="1:12" x14ac:dyDescent="0.25">
      <c r="A164" s="399"/>
      <c r="B164" s="400"/>
      <c r="C164" s="400"/>
      <c r="D164" s="400"/>
      <c r="E164" s="400"/>
      <c r="F164" s="401"/>
      <c r="G164" s="401"/>
      <c r="H164" s="400"/>
      <c r="I164" s="400"/>
      <c r="J164" s="400"/>
      <c r="K164" s="401"/>
      <c r="L164" s="401"/>
    </row>
    <row r="165" spans="1:12" x14ac:dyDescent="0.25">
      <c r="A165" s="399"/>
      <c r="B165" s="400"/>
      <c r="C165" s="400"/>
      <c r="D165" s="400"/>
      <c r="E165" s="400"/>
      <c r="F165" s="401"/>
      <c r="G165" s="401"/>
      <c r="H165" s="400"/>
      <c r="I165" s="400"/>
      <c r="J165" s="400"/>
      <c r="K165" s="401"/>
      <c r="L165" s="401"/>
    </row>
    <row r="166" spans="1:12" x14ac:dyDescent="0.25">
      <c r="A166" s="399"/>
      <c r="B166" s="400"/>
      <c r="C166" s="400"/>
      <c r="D166" s="400"/>
      <c r="E166" s="400"/>
      <c r="F166" s="401"/>
      <c r="G166" s="401"/>
      <c r="H166" s="400"/>
      <c r="I166" s="400"/>
      <c r="J166" s="400"/>
      <c r="K166" s="401"/>
      <c r="L166" s="401"/>
    </row>
    <row r="167" spans="1:12" x14ac:dyDescent="0.25">
      <c r="A167" s="399"/>
      <c r="B167" s="400"/>
      <c r="C167" s="400"/>
      <c r="D167" s="400"/>
      <c r="E167" s="400"/>
      <c r="F167" s="401"/>
      <c r="G167" s="401"/>
      <c r="H167" s="400"/>
      <c r="I167" s="400"/>
      <c r="J167" s="400"/>
      <c r="K167" s="401"/>
      <c r="L167" s="401"/>
    </row>
    <row r="168" spans="1:12" x14ac:dyDescent="0.25">
      <c r="A168" s="399"/>
      <c r="B168" s="400"/>
      <c r="C168" s="400"/>
      <c r="D168" s="400"/>
      <c r="E168" s="400"/>
      <c r="F168" s="401"/>
      <c r="G168" s="401"/>
      <c r="H168" s="400"/>
      <c r="I168" s="400"/>
      <c r="J168" s="400"/>
      <c r="K168" s="401"/>
      <c r="L168" s="401"/>
    </row>
    <row r="169" spans="1:12" x14ac:dyDescent="0.25">
      <c r="A169" s="399"/>
      <c r="B169" s="400"/>
      <c r="C169" s="400"/>
      <c r="D169" s="400"/>
      <c r="E169" s="400"/>
      <c r="F169" s="401"/>
      <c r="G169" s="401"/>
      <c r="H169" s="400"/>
      <c r="I169" s="400"/>
      <c r="J169" s="400"/>
      <c r="K169" s="401"/>
      <c r="L169" s="401"/>
    </row>
    <row r="170" spans="1:12" x14ac:dyDescent="0.25">
      <c r="A170" s="399"/>
      <c r="B170" s="400"/>
      <c r="C170" s="400"/>
      <c r="D170" s="400"/>
      <c r="E170" s="400"/>
      <c r="F170" s="401"/>
      <c r="G170" s="401"/>
      <c r="H170" s="400"/>
      <c r="I170" s="400"/>
      <c r="J170" s="400"/>
      <c r="K170" s="401"/>
      <c r="L170" s="401"/>
    </row>
    <row r="171" spans="1:12" x14ac:dyDescent="0.25">
      <c r="A171" s="399"/>
      <c r="B171" s="400"/>
      <c r="C171" s="400"/>
      <c r="D171" s="400"/>
      <c r="E171" s="400"/>
      <c r="F171" s="401"/>
      <c r="G171" s="401"/>
      <c r="H171" s="400"/>
      <c r="I171" s="400"/>
      <c r="J171" s="400"/>
      <c r="K171" s="401"/>
      <c r="L171" s="401"/>
    </row>
    <row r="172" spans="1:12" x14ac:dyDescent="0.25">
      <c r="A172" s="399"/>
      <c r="B172" s="400"/>
      <c r="C172" s="400"/>
      <c r="D172" s="400"/>
      <c r="E172" s="400"/>
      <c r="F172" s="401"/>
      <c r="G172" s="401"/>
      <c r="H172" s="400"/>
      <c r="I172" s="400"/>
      <c r="J172" s="400"/>
      <c r="K172" s="401"/>
      <c r="L172" s="401"/>
    </row>
    <row r="173" spans="1:12" x14ac:dyDescent="0.25">
      <c r="A173" s="399"/>
      <c r="B173" s="400"/>
      <c r="C173" s="400"/>
      <c r="D173" s="400"/>
      <c r="E173" s="400"/>
      <c r="F173" s="401"/>
      <c r="G173" s="401"/>
      <c r="H173" s="400"/>
      <c r="I173" s="400"/>
      <c r="J173" s="400"/>
      <c r="K173" s="401"/>
      <c r="L173" s="401"/>
    </row>
    <row r="174" spans="1:12" x14ac:dyDescent="0.25">
      <c r="A174" s="399"/>
      <c r="B174" s="400"/>
      <c r="C174" s="400"/>
      <c r="D174" s="400"/>
      <c r="E174" s="400"/>
      <c r="F174" s="401"/>
      <c r="G174" s="401"/>
      <c r="H174" s="400"/>
      <c r="I174" s="400"/>
      <c r="J174" s="400"/>
      <c r="K174" s="401"/>
      <c r="L174" s="401"/>
    </row>
    <row r="175" spans="1:12" x14ac:dyDescent="0.25">
      <c r="A175" s="399"/>
      <c r="B175" s="400"/>
      <c r="C175" s="400"/>
      <c r="D175" s="400"/>
      <c r="E175" s="400"/>
      <c r="F175" s="401"/>
      <c r="G175" s="401"/>
      <c r="H175" s="400"/>
      <c r="I175" s="400"/>
      <c r="J175" s="400"/>
      <c r="K175" s="401"/>
      <c r="L175" s="401"/>
    </row>
    <row r="176" spans="1:12" x14ac:dyDescent="0.25">
      <c r="A176" s="399"/>
      <c r="B176" s="400"/>
      <c r="C176" s="400"/>
      <c r="D176" s="400"/>
      <c r="E176" s="400"/>
      <c r="F176" s="401"/>
      <c r="G176" s="401"/>
      <c r="H176" s="400"/>
      <c r="I176" s="400"/>
      <c r="J176" s="400"/>
      <c r="K176" s="401"/>
      <c r="L176" s="401"/>
    </row>
    <row r="177" spans="1:12" x14ac:dyDescent="0.25">
      <c r="A177" s="399"/>
      <c r="B177" s="400"/>
      <c r="C177" s="400"/>
      <c r="D177" s="400"/>
      <c r="E177" s="400"/>
      <c r="F177" s="401"/>
      <c r="G177" s="401"/>
      <c r="H177" s="400"/>
      <c r="I177" s="400"/>
      <c r="J177" s="400"/>
      <c r="K177" s="401"/>
      <c r="L177" s="401"/>
    </row>
    <row r="178" spans="1:12" x14ac:dyDescent="0.25">
      <c r="A178" s="399"/>
      <c r="B178" s="400"/>
      <c r="C178" s="400"/>
      <c r="D178" s="400"/>
      <c r="E178" s="400"/>
      <c r="F178" s="401"/>
      <c r="G178" s="401"/>
      <c r="H178" s="400"/>
      <c r="I178" s="400"/>
      <c r="J178" s="400"/>
      <c r="K178" s="401"/>
      <c r="L178" s="401"/>
    </row>
    <row r="179" spans="1:12" x14ac:dyDescent="0.25">
      <c r="A179" s="399"/>
      <c r="B179" s="400"/>
      <c r="C179" s="400"/>
      <c r="D179" s="400"/>
      <c r="E179" s="400"/>
      <c r="F179" s="401"/>
      <c r="G179" s="401"/>
      <c r="H179" s="400"/>
      <c r="I179" s="400"/>
      <c r="J179" s="400"/>
      <c r="K179" s="401"/>
      <c r="L179" s="401"/>
    </row>
    <row r="180" spans="1:12" x14ac:dyDescent="0.25">
      <c r="A180" s="399"/>
      <c r="B180" s="400"/>
      <c r="C180" s="400"/>
      <c r="D180" s="400"/>
      <c r="E180" s="400"/>
      <c r="F180" s="401"/>
      <c r="G180" s="401"/>
      <c r="H180" s="400"/>
      <c r="I180" s="400"/>
      <c r="J180" s="400"/>
      <c r="K180" s="401"/>
      <c r="L180" s="401"/>
    </row>
    <row r="181" spans="1:12" x14ac:dyDescent="0.25">
      <c r="A181" s="399"/>
      <c r="B181" s="400"/>
      <c r="C181" s="400"/>
      <c r="D181" s="400"/>
      <c r="E181" s="400"/>
      <c r="F181" s="401"/>
      <c r="G181" s="401"/>
      <c r="H181" s="400"/>
      <c r="I181" s="400"/>
      <c r="J181" s="400"/>
      <c r="K181" s="401"/>
      <c r="L181" s="401"/>
    </row>
    <row r="182" spans="1:12" x14ac:dyDescent="0.25">
      <c r="A182" s="399"/>
      <c r="B182" s="400"/>
      <c r="C182" s="400"/>
      <c r="D182" s="400"/>
      <c r="E182" s="400"/>
      <c r="F182" s="401"/>
      <c r="G182" s="401"/>
      <c r="H182" s="400"/>
      <c r="I182" s="400"/>
      <c r="J182" s="400"/>
      <c r="K182" s="401"/>
      <c r="L182" s="401"/>
    </row>
    <row r="183" spans="1:12" x14ac:dyDescent="0.25">
      <c r="A183" s="399"/>
      <c r="B183" s="400"/>
      <c r="C183" s="400"/>
      <c r="D183" s="400"/>
      <c r="E183" s="400"/>
      <c r="F183" s="401"/>
      <c r="G183" s="401"/>
      <c r="H183" s="400"/>
      <c r="I183" s="400"/>
      <c r="J183" s="400"/>
      <c r="K183" s="401"/>
      <c r="L183" s="401"/>
    </row>
    <row r="184" spans="1:12" x14ac:dyDescent="0.25">
      <c r="A184" s="399"/>
      <c r="B184" s="400"/>
      <c r="C184" s="400"/>
      <c r="D184" s="400"/>
      <c r="E184" s="400"/>
      <c r="F184" s="401"/>
      <c r="G184" s="401"/>
      <c r="H184" s="400"/>
      <c r="I184" s="400"/>
      <c r="J184" s="400"/>
      <c r="K184" s="401"/>
      <c r="L184" s="401"/>
    </row>
    <row r="185" spans="1:12" x14ac:dyDescent="0.25">
      <c r="A185" s="399"/>
      <c r="B185" s="400"/>
      <c r="C185" s="400"/>
      <c r="D185" s="400"/>
      <c r="E185" s="400"/>
      <c r="F185" s="401"/>
      <c r="G185" s="401"/>
      <c r="H185" s="400"/>
      <c r="I185" s="400"/>
      <c r="J185" s="400"/>
      <c r="K185" s="401"/>
      <c r="L185" s="401"/>
    </row>
    <row r="186" spans="1:12" x14ac:dyDescent="0.25">
      <c r="A186" s="399"/>
      <c r="B186" s="400"/>
      <c r="C186" s="400"/>
      <c r="D186" s="400"/>
      <c r="E186" s="400"/>
      <c r="F186" s="401"/>
      <c r="G186" s="401"/>
      <c r="H186" s="400"/>
      <c r="I186" s="400"/>
      <c r="J186" s="400"/>
      <c r="K186" s="401"/>
      <c r="L186" s="401"/>
    </row>
    <row r="187" spans="1:12" x14ac:dyDescent="0.25">
      <c r="A187" s="399"/>
      <c r="B187" s="400"/>
      <c r="C187" s="400"/>
      <c r="D187" s="400"/>
      <c r="E187" s="400"/>
      <c r="F187" s="401"/>
      <c r="G187" s="401"/>
      <c r="H187" s="400"/>
      <c r="I187" s="400"/>
      <c r="J187" s="400"/>
      <c r="K187" s="401"/>
      <c r="L187" s="401"/>
    </row>
    <row r="188" spans="1:12" x14ac:dyDescent="0.25">
      <c r="A188" s="399"/>
      <c r="B188" s="400"/>
      <c r="C188" s="400"/>
      <c r="D188" s="400"/>
      <c r="E188" s="400"/>
      <c r="F188" s="401"/>
      <c r="G188" s="401"/>
      <c r="H188" s="400"/>
      <c r="I188" s="400"/>
      <c r="J188" s="400"/>
      <c r="K188" s="401"/>
      <c r="L188" s="401"/>
    </row>
    <row r="189" spans="1:12" x14ac:dyDescent="0.25">
      <c r="A189" s="399"/>
      <c r="B189" s="400"/>
      <c r="C189" s="400"/>
      <c r="D189" s="400"/>
      <c r="E189" s="400"/>
      <c r="F189" s="401"/>
      <c r="G189" s="401"/>
      <c r="H189" s="400"/>
      <c r="I189" s="400"/>
      <c r="J189" s="400"/>
      <c r="K189" s="401"/>
      <c r="L189" s="401"/>
    </row>
    <row r="190" spans="1:12" x14ac:dyDescent="0.25">
      <c r="A190" s="399"/>
      <c r="B190" s="400"/>
      <c r="C190" s="400"/>
      <c r="D190" s="400"/>
      <c r="E190" s="400"/>
      <c r="F190" s="401"/>
      <c r="G190" s="401"/>
      <c r="H190" s="400"/>
      <c r="I190" s="400"/>
      <c r="J190" s="400"/>
      <c r="K190" s="401"/>
      <c r="L190" s="401"/>
    </row>
    <row r="191" spans="1:12" x14ac:dyDescent="0.25">
      <c r="A191" s="399"/>
      <c r="B191" s="400"/>
      <c r="C191" s="400"/>
      <c r="D191" s="400"/>
      <c r="E191" s="400"/>
      <c r="F191" s="401"/>
      <c r="G191" s="401"/>
      <c r="H191" s="400"/>
      <c r="I191" s="400"/>
      <c r="J191" s="400"/>
      <c r="K191" s="401"/>
      <c r="L191" s="401"/>
    </row>
    <row r="192" spans="1:12" x14ac:dyDescent="0.25">
      <c r="A192" s="399"/>
      <c r="B192" s="400"/>
      <c r="C192" s="400"/>
      <c r="D192" s="400"/>
      <c r="E192" s="400"/>
      <c r="F192" s="401"/>
      <c r="G192" s="401"/>
      <c r="H192" s="400"/>
      <c r="I192" s="400"/>
      <c r="J192" s="400"/>
      <c r="K192" s="401"/>
      <c r="L192" s="401"/>
    </row>
    <row r="193" spans="1:12" x14ac:dyDescent="0.25">
      <c r="A193" s="399"/>
      <c r="B193" s="400"/>
      <c r="C193" s="400"/>
      <c r="D193" s="400"/>
      <c r="E193" s="400"/>
      <c r="F193" s="401"/>
      <c r="G193" s="401"/>
      <c r="H193" s="400"/>
      <c r="I193" s="400"/>
      <c r="J193" s="400"/>
      <c r="K193" s="401"/>
      <c r="L193" s="401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E460F-344E-40C6-97EB-23A2123C22FA}">
  <sheetPr codeName="Sheet3"/>
  <dimension ref="A1:M22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24</v>
      </c>
    </row>
    <row r="3" spans="1:13" x14ac:dyDescent="0.25">
      <c r="A3" s="41" t="s">
        <v>196</v>
      </c>
      <c r="B3" s="41"/>
      <c r="C3" s="41"/>
      <c r="D3" s="41"/>
      <c r="E3" s="41"/>
      <c r="F3" s="41"/>
      <c r="G3" s="402"/>
      <c r="H3" s="402"/>
      <c r="I3" s="402"/>
      <c r="J3" s="402"/>
      <c r="K3" s="403"/>
      <c r="L3" s="402"/>
      <c r="M3" s="402"/>
    </row>
    <row r="4" spans="1:13" x14ac:dyDescent="0.25">
      <c r="A4" s="604"/>
      <c r="B4" s="604"/>
      <c r="C4" s="604"/>
      <c r="D4" s="605"/>
      <c r="E4" s="604"/>
      <c r="F4" s="604"/>
      <c r="G4" s="606"/>
      <c r="H4" s="606"/>
      <c r="I4" s="607"/>
      <c r="J4" s="606"/>
      <c r="K4" s="403"/>
      <c r="L4" s="403"/>
      <c r="M4" s="403"/>
    </row>
    <row r="5" spans="1:13" x14ac:dyDescent="0.25">
      <c r="A5" s="608" t="s">
        <v>197</v>
      </c>
      <c r="B5" s="608"/>
      <c r="C5" s="608"/>
      <c r="D5" s="608"/>
      <c r="E5" s="608"/>
      <c r="F5" s="608"/>
      <c r="G5" s="609"/>
      <c r="H5" s="609"/>
      <c r="I5" s="609"/>
      <c r="J5" s="609"/>
      <c r="K5" s="609"/>
      <c r="L5" s="609"/>
      <c r="M5" s="609"/>
    </row>
    <row r="6" spans="1:13" ht="73.5" x14ac:dyDescent="0.25">
      <c r="A6" s="303"/>
      <c r="B6" s="404" t="s">
        <v>40</v>
      </c>
      <c r="C6" s="405"/>
      <c r="D6" s="404"/>
      <c r="E6" s="406" t="s">
        <v>198</v>
      </c>
      <c r="F6" s="407" t="s">
        <v>81</v>
      </c>
      <c r="G6" s="408" t="s">
        <v>199</v>
      </c>
      <c r="H6" s="409" t="s">
        <v>200</v>
      </c>
      <c r="I6" s="410" t="s">
        <v>201</v>
      </c>
      <c r="J6" s="411"/>
      <c r="K6" s="411"/>
      <c r="L6" s="408" t="s">
        <v>199</v>
      </c>
      <c r="M6" s="408" t="s">
        <v>200</v>
      </c>
    </row>
    <row r="7" spans="1:13" x14ac:dyDescent="0.25">
      <c r="A7" s="160" t="s">
        <v>136</v>
      </c>
      <c r="B7" s="65" t="s">
        <v>26</v>
      </c>
      <c r="C7" s="65" t="s">
        <v>27</v>
      </c>
      <c r="D7" s="65" t="s">
        <v>28</v>
      </c>
      <c r="E7" s="412" t="s">
        <v>29</v>
      </c>
      <c r="F7" s="413"/>
      <c r="G7" s="414" t="s">
        <v>46</v>
      </c>
      <c r="H7" s="415"/>
      <c r="I7" s="416" t="s">
        <v>30</v>
      </c>
      <c r="J7" s="416" t="s">
        <v>13</v>
      </c>
      <c r="K7" s="416" t="s">
        <v>14</v>
      </c>
      <c r="L7" s="610" t="s">
        <v>47</v>
      </c>
      <c r="M7" s="611"/>
    </row>
    <row r="8" spans="1:13" ht="18" x14ac:dyDescent="0.25">
      <c r="A8" s="204" t="s">
        <v>196</v>
      </c>
      <c r="B8" s="417">
        <v>2241</v>
      </c>
      <c r="C8" s="417">
        <v>1090</v>
      </c>
      <c r="D8" s="417">
        <v>688</v>
      </c>
      <c r="E8" s="418">
        <v>2111</v>
      </c>
      <c r="F8" s="419">
        <v>2111</v>
      </c>
      <c r="G8" s="420">
        <v>-0.02</v>
      </c>
      <c r="H8" s="420">
        <v>1</v>
      </c>
      <c r="I8" s="421">
        <v>733</v>
      </c>
      <c r="J8" s="421">
        <v>783</v>
      </c>
      <c r="K8" s="421">
        <v>833</v>
      </c>
      <c r="L8" s="422">
        <v>-0.26700000000000002</v>
      </c>
      <c r="M8" s="422">
        <v>1</v>
      </c>
    </row>
    <row r="9" spans="1:13" ht="36" x14ac:dyDescent="0.25">
      <c r="A9" s="204" t="s">
        <v>202</v>
      </c>
      <c r="B9" s="423">
        <v>69</v>
      </c>
      <c r="C9" s="423">
        <v>69</v>
      </c>
      <c r="D9" s="423">
        <v>70</v>
      </c>
      <c r="E9" s="424">
        <v>70</v>
      </c>
      <c r="F9" s="425">
        <v>70</v>
      </c>
      <c r="G9" s="426">
        <v>5.0000000000000001E-3</v>
      </c>
      <c r="H9" s="426">
        <v>4.4999999999999998E-2</v>
      </c>
      <c r="I9" s="427">
        <v>60</v>
      </c>
      <c r="J9" s="427">
        <v>60</v>
      </c>
      <c r="K9" s="427">
        <v>60</v>
      </c>
      <c r="L9" s="428">
        <v>-0.05</v>
      </c>
      <c r="M9" s="428">
        <v>5.6000000000000001E-2</v>
      </c>
    </row>
    <row r="10" spans="1:13" x14ac:dyDescent="0.25">
      <c r="A10" s="429" t="s">
        <v>203</v>
      </c>
      <c r="B10" s="344">
        <v>69</v>
      </c>
      <c r="C10" s="344">
        <v>69</v>
      </c>
      <c r="D10" s="344">
        <v>70</v>
      </c>
      <c r="E10" s="334">
        <v>70</v>
      </c>
      <c r="F10" s="430">
        <v>70</v>
      </c>
      <c r="G10" s="431">
        <v>5.0000000000000001E-3</v>
      </c>
      <c r="H10" s="431">
        <v>4.4999999999999998E-2</v>
      </c>
      <c r="I10" s="432">
        <v>60</v>
      </c>
      <c r="J10" s="433">
        <v>60</v>
      </c>
      <c r="K10" s="433">
        <v>60</v>
      </c>
      <c r="L10" s="434">
        <v>-0.05</v>
      </c>
      <c r="M10" s="434">
        <v>5.6000000000000001E-2</v>
      </c>
    </row>
    <row r="11" spans="1:13" x14ac:dyDescent="0.25">
      <c r="A11" s="435" t="s">
        <v>204</v>
      </c>
      <c r="B11" s="332"/>
      <c r="C11" s="332"/>
      <c r="D11" s="332"/>
      <c r="E11" s="436"/>
      <c r="F11" s="333"/>
      <c r="G11" s="431"/>
      <c r="H11" s="431"/>
      <c r="I11" s="437"/>
      <c r="J11" s="437"/>
      <c r="K11" s="437"/>
      <c r="L11" s="434"/>
      <c r="M11" s="434"/>
    </row>
    <row r="12" spans="1:13" ht="27" x14ac:dyDescent="0.25">
      <c r="A12" s="438" t="s">
        <v>205</v>
      </c>
      <c r="B12" s="439">
        <v>69</v>
      </c>
      <c r="C12" s="440">
        <v>69</v>
      </c>
      <c r="D12" s="440">
        <v>70</v>
      </c>
      <c r="E12" s="439">
        <v>70</v>
      </c>
      <c r="F12" s="441">
        <v>70</v>
      </c>
      <c r="G12" s="442">
        <v>5.0000000000000001E-3</v>
      </c>
      <c r="H12" s="442">
        <v>4.4999999999999998E-2</v>
      </c>
      <c r="I12" s="443">
        <v>60</v>
      </c>
      <c r="J12" s="444">
        <v>60</v>
      </c>
      <c r="K12" s="445">
        <v>60</v>
      </c>
      <c r="L12" s="446">
        <v>-0.05</v>
      </c>
      <c r="M12" s="447">
        <v>5.6000000000000001E-2</v>
      </c>
    </row>
    <row r="13" spans="1:13" ht="36" x14ac:dyDescent="0.25">
      <c r="A13" s="204" t="s">
        <v>206</v>
      </c>
      <c r="B13" s="423">
        <v>2</v>
      </c>
      <c r="C13" s="423">
        <v>4</v>
      </c>
      <c r="D13" s="423">
        <v>6</v>
      </c>
      <c r="E13" s="424">
        <v>6</v>
      </c>
      <c r="F13" s="425">
        <v>6</v>
      </c>
      <c r="G13" s="426">
        <v>0.442</v>
      </c>
      <c r="H13" s="426">
        <v>3.0000000000000001E-3</v>
      </c>
      <c r="I13" s="427">
        <v>3</v>
      </c>
      <c r="J13" s="427">
        <v>3</v>
      </c>
      <c r="K13" s="427">
        <v>3</v>
      </c>
      <c r="L13" s="428">
        <v>-0.20599999999999999</v>
      </c>
      <c r="M13" s="428">
        <v>3.0000000000000001E-3</v>
      </c>
    </row>
    <row r="14" spans="1:13" x14ac:dyDescent="0.25">
      <c r="A14" s="435" t="s">
        <v>204</v>
      </c>
      <c r="B14" s="332"/>
      <c r="C14" s="332"/>
      <c r="D14" s="332"/>
      <c r="E14" s="436"/>
      <c r="F14" s="333"/>
      <c r="G14" s="431"/>
      <c r="H14" s="431"/>
      <c r="I14" s="437"/>
      <c r="J14" s="437"/>
      <c r="K14" s="437"/>
      <c r="L14" s="434"/>
      <c r="M14" s="434"/>
    </row>
    <row r="15" spans="1:13" ht="18" x14ac:dyDescent="0.25">
      <c r="A15" s="438" t="s">
        <v>207</v>
      </c>
      <c r="B15" s="439">
        <v>2</v>
      </c>
      <c r="C15" s="440">
        <v>4</v>
      </c>
      <c r="D15" s="440">
        <v>6</v>
      </c>
      <c r="E15" s="439">
        <v>6</v>
      </c>
      <c r="F15" s="441">
        <v>6</v>
      </c>
      <c r="G15" s="442">
        <v>0.442</v>
      </c>
      <c r="H15" s="442">
        <v>3.0000000000000001E-3</v>
      </c>
      <c r="I15" s="443">
        <v>3</v>
      </c>
      <c r="J15" s="444">
        <v>3</v>
      </c>
      <c r="K15" s="445">
        <v>3</v>
      </c>
      <c r="L15" s="446">
        <v>-0.20599999999999999</v>
      </c>
      <c r="M15" s="447">
        <v>3.0000000000000001E-3</v>
      </c>
    </row>
    <row r="16" spans="1:13" ht="18" x14ac:dyDescent="0.25">
      <c r="A16" s="204" t="s">
        <v>208</v>
      </c>
      <c r="B16" s="423">
        <v>13</v>
      </c>
      <c r="C16" s="423">
        <v>37</v>
      </c>
      <c r="D16" s="423">
        <v>30</v>
      </c>
      <c r="E16" s="424">
        <v>35</v>
      </c>
      <c r="F16" s="425">
        <v>35</v>
      </c>
      <c r="G16" s="426">
        <v>0.39100000000000001</v>
      </c>
      <c r="H16" s="426">
        <v>1.9E-2</v>
      </c>
      <c r="I16" s="448">
        <v>20</v>
      </c>
      <c r="J16" s="427">
        <v>20</v>
      </c>
      <c r="K16" s="427">
        <v>20</v>
      </c>
      <c r="L16" s="428">
        <v>-0.17</v>
      </c>
      <c r="M16" s="428">
        <v>2.1000000000000001E-2</v>
      </c>
    </row>
    <row r="17" spans="1:13" x14ac:dyDescent="0.25">
      <c r="A17" s="198" t="s">
        <v>209</v>
      </c>
      <c r="B17" s="344">
        <v>13</v>
      </c>
      <c r="C17" s="344">
        <v>37</v>
      </c>
      <c r="D17" s="344">
        <v>30</v>
      </c>
      <c r="E17" s="334">
        <v>35</v>
      </c>
      <c r="F17" s="430">
        <v>35</v>
      </c>
      <c r="G17" s="431">
        <v>0.39100000000000001</v>
      </c>
      <c r="H17" s="431">
        <v>1.9E-2</v>
      </c>
      <c r="I17" s="433">
        <v>20</v>
      </c>
      <c r="J17" s="433">
        <v>20</v>
      </c>
      <c r="K17" s="433">
        <v>20</v>
      </c>
      <c r="L17" s="434">
        <v>-0.17</v>
      </c>
      <c r="M17" s="434">
        <v>2.1000000000000001E-2</v>
      </c>
    </row>
    <row r="18" spans="1:13" ht="18" x14ac:dyDescent="0.25">
      <c r="A18" s="204" t="s">
        <v>210</v>
      </c>
      <c r="B18" s="423">
        <v>0</v>
      </c>
      <c r="C18" s="423">
        <v>235</v>
      </c>
      <c r="D18" s="423">
        <v>0</v>
      </c>
      <c r="E18" s="424">
        <v>500</v>
      </c>
      <c r="F18" s="425">
        <v>500</v>
      </c>
      <c r="G18" s="426">
        <v>0</v>
      </c>
      <c r="H18" s="426">
        <v>0.12</v>
      </c>
      <c r="I18" s="427">
        <v>0</v>
      </c>
      <c r="J18" s="427">
        <v>0</v>
      </c>
      <c r="K18" s="427">
        <v>0</v>
      </c>
      <c r="L18" s="428">
        <v>-1</v>
      </c>
      <c r="M18" s="428">
        <v>0.112</v>
      </c>
    </row>
    <row r="19" spans="1:13" ht="27" x14ac:dyDescent="0.25">
      <c r="A19" s="204" t="s">
        <v>211</v>
      </c>
      <c r="B19" s="423">
        <v>2157</v>
      </c>
      <c r="C19" s="423">
        <v>745</v>
      </c>
      <c r="D19" s="423">
        <v>582</v>
      </c>
      <c r="E19" s="424">
        <v>1500</v>
      </c>
      <c r="F19" s="425">
        <v>1500</v>
      </c>
      <c r="G19" s="426">
        <v>-0.114</v>
      </c>
      <c r="H19" s="426">
        <v>0.81299999999999994</v>
      </c>
      <c r="I19" s="423">
        <v>650</v>
      </c>
      <c r="J19" s="423">
        <v>700</v>
      </c>
      <c r="K19" s="423">
        <v>750</v>
      </c>
      <c r="L19" s="428">
        <v>-0.20599999999999999</v>
      </c>
      <c r="M19" s="428">
        <v>0.80700000000000005</v>
      </c>
    </row>
    <row r="20" spans="1:13" x14ac:dyDescent="0.25">
      <c r="A20" s="449" t="s">
        <v>54</v>
      </c>
      <c r="B20" s="450">
        <v>2241</v>
      </c>
      <c r="C20" s="450">
        <v>1090</v>
      </c>
      <c r="D20" s="450">
        <v>688</v>
      </c>
      <c r="E20" s="451">
        <v>2111</v>
      </c>
      <c r="F20" s="452">
        <v>2111</v>
      </c>
      <c r="G20" s="453">
        <v>-0.02</v>
      </c>
      <c r="H20" s="453">
        <v>1</v>
      </c>
      <c r="I20" s="454">
        <v>733</v>
      </c>
      <c r="J20" s="454">
        <v>783</v>
      </c>
      <c r="K20" s="454">
        <v>833</v>
      </c>
      <c r="L20" s="455">
        <v>-0.26700000000000002</v>
      </c>
      <c r="M20" s="455">
        <v>1</v>
      </c>
    </row>
    <row r="21" spans="1:13" x14ac:dyDescent="0.25">
      <c r="A21" s="456"/>
      <c r="B21" s="457"/>
      <c r="C21" s="457"/>
      <c r="D21" s="457"/>
      <c r="E21" s="457"/>
      <c r="F21" s="457"/>
      <c r="G21" s="458"/>
      <c r="H21" s="458"/>
      <c r="I21" s="458"/>
      <c r="J21" s="458"/>
      <c r="K21" s="458"/>
      <c r="L21" s="458"/>
      <c r="M21" s="458"/>
    </row>
    <row r="22" spans="1:13" x14ac:dyDescent="0.25">
      <c r="A22" s="459"/>
      <c r="B22" s="460"/>
      <c r="C22" s="460"/>
      <c r="D22" s="460"/>
      <c r="E22" s="460"/>
      <c r="F22" s="460"/>
      <c r="G22" s="461"/>
      <c r="H22" s="461"/>
      <c r="I22" s="461"/>
      <c r="J22" s="461"/>
      <c r="K22" s="461"/>
      <c r="L22" s="461"/>
      <c r="M22" s="461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0 c 0 6 e b f b - e f f 0 - 4 8 5 6 - b 5 5 c - 1 b 6 c f 3 7 a d 0 1 c "   x m l n s = " h t t p : / / s c h e m a s . m i c r o s o f t . c o m / D a t a M a s h u p " > A A A A A B U D A A B Q S w M E F A A C A A g A d Z V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H W V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1 l V R Y K I p H u A 4 A A A A R A A A A E w A c A E Z v c m 1 1 b G F z L 1 N l Y 3 R p b 2 4 x L m 0 g o h g A K K A U A A A A A A A A A A A A A A A A A A A A A A A A A A A A K 0 5 N L s n M z 1 M I h t C G 1 g B Q S w E C L Q A U A A I A C A B 1 l V R Y J X + 1 B a U A A A D 2 A A A A E g A A A A A A A A A A A A A A A A A A A A A A Q 2 9 u Z m l n L 1 B h Y 2 t h Z 2 U u e G 1 s U E s B A i 0 A F A A C A A g A d Z V U W A / K 6 a u k A A A A 6 Q A A A B M A A A A A A A A A A A A A A A A A 8 Q A A A F t D b 2 5 0 Z W 5 0 X 1 R 5 c G V z X S 5 4 b W x Q S w E C L Q A U A A I A C A B 1 l V R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q A z 4 v T n R k e C B 4 p n N / 3 q k Q A A A A A C A A A A A A A D Z g A A w A A A A B A A A A A 2 f y l J q t N K T J 7 q 8 w O I W b f C A A A A A A S A A A C g A A A A E A A A A A C R p 4 Y i 2 x W 5 W 3 o w D p G J j S l Q A A A A O b J w y s P t z 1 f Q g M f Q 8 C 5 P p d + t M m C k m 2 9 j + 0 l w A + d i J m a w h P x e O 7 X 1 n f / i y m 4 B j a g W M X f S B d F H Z Y v S E m z H L N 6 X B w / n I 7 5 z w E B g c + o C W U h j h I A U A A A A Z M 5 d m 0 4 u f W B G x X y D + g 1 G 9 w K D 3 d I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FEDC41-406A-413C-9C97-A8B0494CA34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17EFDD1-81B1-44B1-BB02-D7B5C667EAB4}"/>
</file>

<file path=customXml/itemProps3.xml><?xml version="1.0" encoding="utf-8"?>
<ds:datastoreItem xmlns:ds="http://schemas.openxmlformats.org/officeDocument/2006/customXml" ds:itemID="{C06FD601-553A-46AD-8DBD-F2FF77AD2C8B}"/>
</file>

<file path=customXml/itemProps4.xml><?xml version="1.0" encoding="utf-8"?>
<ds:datastoreItem xmlns:ds="http://schemas.openxmlformats.org/officeDocument/2006/customXml" ds:itemID="{E84159C5-7521-4EDD-8185-A6B99C1B7B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Infrastructure</vt:lpstr>
      <vt:lpstr>Infrastructure_Detail</vt:lpstr>
      <vt:lpstr>Perform!_Int_B8ecbvXt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2024-02-19T21:02:51Z</dcterms:created>
  <dcterms:modified xsi:type="dcterms:W3CDTF">2024-02-20T16:44:19Z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