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9FF8072D-9CC2-440D-8EAF-E56B17BAF3EE}" xr6:coauthVersionLast="47" xr6:coauthVersionMax="47" xr10:uidLastSave="{00000000-0000-0000-0000-000000000000}"/>
  <bookViews>
    <workbookView xWindow="-108" yWindow="-108" windowWidth="23256" windowHeight="12576" xr2:uid="{6C23406F-2358-4821-8604-F16E7868FBE9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_Hlk153876900" localSheetId="1">Perform!$A$6</definedName>
    <definedName name="_Hlk153878818" localSheetId="1">Perform!$A$7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sharedStrings.xml><?xml version="1.0" encoding="utf-8"?>
<sst xmlns="http://schemas.openxmlformats.org/spreadsheetml/2006/main" count="852" uniqueCount="266">
  <si>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</si>
  <si>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</si>
  <si>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</si>
  <si>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</si>
  <si>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</si>
  <si>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</si>
  <si>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</si>
  <si>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</si>
  <si>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Integrated Human Settlements Planning and Development</t>
  </si>
  <si>
    <t>Informal Settlements</t>
  </si>
  <si>
    <t>Rental and Social Housing</t>
  </si>
  <si>
    <t>Affordable Housing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</si>
  <si>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</si>
  <si>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</si>
  <si>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</si>
  <si>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</si>
  <si>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</si>
  <si>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</si>
  <si>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Human Settlements</t>
  </si>
  <si>
    <t>Accounting officer</t>
  </si>
  <si>
    <t>Director-General of Human Settlements</t>
  </si>
  <si>
    <t>Website</t>
  </si>
  <si>
    <t>www.dhs.gov.za</t>
  </si>
  <si>
    <t>The Estimates of National Expenditure is available at www.treasury.gov.za. Additional tables in Excel format can be found at www.treasury.gov.za and www.vulekamali.gov.za.</t>
  </si>
  <si>
    <t>Vote 33: Human Settlements</t>
  </si>
  <si>
    <t>Programme</t>
  </si>
  <si>
    <t>2020/21</t>
  </si>
  <si>
    <t>2021/22</t>
  </si>
  <si>
    <t>2022/23</t>
  </si>
  <si>
    <t>2023/24</t>
  </si>
  <si>
    <t>2024/25</t>
  </si>
  <si>
    <t>Number of finance-linked individual subsidy programme subsidies allocated to approved beneficiaries per year</t>
  </si>
  <si>
    <t>Number of affordable rental units delivered per year</t>
  </si>
  <si>
    <t>Number of community residential units delivered per year</t>
  </si>
  <si>
    <t>Number of integrated implementation plans for priority development areas completed per year</t>
  </si>
  <si>
    <t>Number of fully subsidised houses delivered per year</t>
  </si>
  <si>
    <t>Number of title deeds registered for new (post-2014) developments per year</t>
  </si>
  <si>
    <t>Number of informal settlements upgraded to phase 3 per year</t>
  </si>
  <si>
    <t xml:space="preserve">Table 33.2 Vote expenditure trends and estimates by programme and economic classification </t>
  </si>
  <si>
    <t>Programmes</t>
  </si>
  <si>
    <t>1. Administration</t>
  </si>
  <si>
    <t>2. Integrated Human Settlements Planning and Development</t>
  </si>
  <si>
    <t>3. Informal Settlements</t>
  </si>
  <si>
    <t>4. Rental and Social Housing</t>
  </si>
  <si>
    <t>5. Affordable Housing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</si>
  <si>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</si>
  <si>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</si>
  <si>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</si>
  <si>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</si>
  <si>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</si>
  <si>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</si>
  <si>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</si>
  <si>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</si>
  <si>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</si>
  <si>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</si>
  <si>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</si>
  <si>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</si>
  <si>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</si>
  <si>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</si>
  <si>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</si>
  <si>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</si>
  <si>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</si>
  <si>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</si>
  <si>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</si>
  <si>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</si>
  <si>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</si>
  <si>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Advertising</t>
  </si>
  <si>
    <t>Computer services</t>
  </si>
  <si>
    <t>Consultants: Business and advisory services</t>
  </si>
  <si>
    <t>Operating leases</t>
  </si>
  <si>
    <t>Property payments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</si>
  <si>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</si>
  <si>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</si>
  <si>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</si>
  <si>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</si>
  <si>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</si>
  <si>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</si>
  <si>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Households</t>
  </si>
  <si>
    <t>Payments for capital assets</t>
  </si>
  <si>
    <t>Buildings and other fixed structures</t>
  </si>
  <si>
    <t>Machinery and equipment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</si>
  <si>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</si>
  <si>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</si>
  <si>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</si>
  <si>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33.0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</si>
  <si>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</si>
  <si>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</si>
  <si>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</si>
  <si>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</si>
  <si>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</si>
  <si>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</si>
  <si>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</si>
  <si>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–</t>
  </si>
  <si>
    <t>Transfers and subsidies</t>
  </si>
  <si>
    <t>Software and other intangible assets</t>
  </si>
  <si>
    <t>Table 33.0 Vote expenditure estimates by programme and economic classification</t>
  </si>
  <si>
    <t>Average:
Expenditure/
Total
(%)</t>
  </si>
  <si>
    <t>Medium-term expenditure estimate</t>
  </si>
  <si>
    <t>Table 33.0 Vote Goods and services expenditure trends and estimates</t>
  </si>
  <si>
    <t>Average:
Expen-
diture/
Total Vote
(%)</t>
  </si>
  <si>
    <t>Administrative fees</t>
  </si>
  <si>
    <t>Minor assets</t>
  </si>
  <si>
    <t>Audit costs: External</t>
  </si>
  <si>
    <t>Bursaries: Employees</t>
  </si>
  <si>
    <t>Catering: Departmental activities</t>
  </si>
  <si>
    <t>Communication</t>
  </si>
  <si>
    <t>Legal services</t>
  </si>
  <si>
    <t>Science and technological services</t>
  </si>
  <si>
    <t>Contractors</t>
  </si>
  <si>
    <t>Agency and support/outsourced services</t>
  </si>
  <si>
    <t>Entertainment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</si>
  <si>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</si>
  <si>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</si>
  <si>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</si>
  <si>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</si>
  <si>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</si>
  <si>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</si>
  <si>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</si>
  <si>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</si>
  <si>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</si>
  <si>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33.4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</si>
  <si>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</si>
  <si>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</si>
  <si>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</si>
  <si>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</si>
  <si>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</si>
  <si>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</si>
  <si>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</si>
  <si>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Human Settlements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</si>
  <si>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</si>
  <si>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</si>
  <si>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</si>
  <si>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</si>
  <si>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</si>
  <si>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</si>
  <si>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</si>
  <si>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</si>
  <si>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</si>
  <si>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</si>
  <si>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</si>
  <si>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</si>
  <si>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33.3 Vote transfers and subsidies trends and estimates</t>
  </si>
  <si>
    <t>R thousand</t>
  </si>
  <si>
    <t>Social benefits</t>
  </si>
  <si>
    <t>Current</t>
  </si>
  <si>
    <t>Transfers to households</t>
  </si>
  <si>
    <t>Other transfers to households</t>
  </si>
  <si>
    <t>Bursaries for non-employees</t>
  </si>
  <si>
    <t>Departmental agencies (non-business entities)</t>
  </si>
  <si>
    <t>Housing Development Agency</t>
  </si>
  <si>
    <t>Community Schemes Ombud Service</t>
  </si>
  <si>
    <t>Estate Agency Affairs Board</t>
  </si>
  <si>
    <t>Social Housing Regulatory Authority: Operations</t>
  </si>
  <si>
    <t>Social Housing Regulatory Authority: Institutional investment grant</t>
  </si>
  <si>
    <t>Social Housing Regulatory Authority: Rental relief</t>
  </si>
  <si>
    <t>National Housing Finance Corporation: Finance-linked individual subsidy programme: Operations</t>
  </si>
  <si>
    <t>National Housing Finance Corporation: Finance-linked individual subsidy programme</t>
  </si>
  <si>
    <t>National Housing Finance Corporation: Debt relief</t>
  </si>
  <si>
    <t>Capital</t>
  </si>
  <si>
    <t>Social Housing Regulatory Authority: Consolidated capital grant</t>
  </si>
  <si>
    <t>Municipal bank accounts</t>
  </si>
  <si>
    <t>Urban settlements development grant</t>
  </si>
  <si>
    <t>Municipal emergency housing grant</t>
  </si>
  <si>
    <t>Informal settlements upgrading partnership grant: Municipalities</t>
  </si>
  <si>
    <t>Provincial revenue funds</t>
  </si>
  <si>
    <t>Human settlements development grant</t>
  </si>
  <si>
    <t>Title deeds restoration grant</t>
  </si>
  <si>
    <t>Provincial emergency housing grant</t>
  </si>
  <si>
    <t>Informal settlements upgrading partnership grant: Provinces</t>
  </si>
  <si>
    <t xml:space="preserve">   </t>
  </si>
  <si>
    <t>Habitat Foundation</t>
  </si>
  <si>
    <t>Cities Alliance</t>
  </si>
  <si>
    <t>Departmental receipts</t>
  </si>
  <si>
    <t>Table 33.5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</si>
  <si>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</si>
  <si>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</si>
  <si>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</si>
  <si>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</si>
  <si>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</si>
  <si>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</si>
  <si>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</si>
  <si>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Parking</t>
  </si>
  <si>
    <t>Commission on insurance</t>
  </si>
  <si>
    <t>Other sales</t>
  </si>
  <si>
    <t>Replacement of security cards</t>
  </si>
  <si>
    <t>Sales of scrap, waste, arms and other used current goods</t>
  </si>
  <si>
    <t>Wastepaper</t>
  </si>
  <si>
    <t>Interest, dividends and rent on land</t>
  </si>
  <si>
    <t>Interest</t>
  </si>
  <si>
    <t>Sales of capital assets</t>
  </si>
  <si>
    <t>Transactions in financial assets and liabilities</t>
  </si>
  <si>
    <t>Table 33.6 Administration expenditure trends and estimates by subprogramme and economic classification</t>
  </si>
  <si>
    <t>Subprogramme</t>
  </si>
  <si>
    <t>Ministry</t>
  </si>
  <si>
    <t>Departmental Management</t>
  </si>
  <si>
    <t>Corporate Services</t>
  </si>
  <si>
    <t>Property Management</t>
  </si>
  <si>
    <t>Financial Management</t>
  </si>
  <si>
    <t>Proportion of total programme 
expenditure to vote expenditure</t>
  </si>
  <si>
    <t>Details of transfers and subsidies</t>
  </si>
  <si>
    <t>Table 33.8 Integrated Human Settlements Planning and Development expenditure trends and estimates by subprogramme and economic classification</t>
  </si>
  <si>
    <t>Management for Integrated Human Settlements Planning and Development</t>
  </si>
  <si>
    <t>Macro Sector Planning</t>
  </si>
  <si>
    <t>Macro Policy and Research</t>
  </si>
  <si>
    <t>Monitoring and Evaluation</t>
  </si>
  <si>
    <t>Public Entity Oversight</t>
  </si>
  <si>
    <t>Grant Management</t>
  </si>
  <si>
    <t>Capacity Building and Sector Support</t>
  </si>
  <si>
    <t>Table 33.10 Informal Settlements expenditure trends and estimates by subprogramme and economic classification</t>
  </si>
  <si>
    <t>Management for Informal Settlements</t>
  </si>
  <si>
    <t>Table 33.12 Rental and Social Housing expenditure trends and estimates by subprogramme and economic classification</t>
  </si>
  <si>
    <t>Management for Rental and Social Housing</t>
  </si>
  <si>
    <t>Table 33.14 Affordable Housing expenditure trends and estimates by subprogramme and economic classification</t>
  </si>
  <si>
    <t>Management for Affordable Housing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</si>
  <si>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</si>
  <si>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</si>
  <si>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</si>
  <si>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</si>
  <si>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</si>
  <si>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</si>
  <si>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33.1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</si>
  <si>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</si>
  <si>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</si>
  <si>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</si>
  <si>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</si>
  <si>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</si>
  <si>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</si>
  <si>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</si>
  <si>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</si>
  <si>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</si>
  <si>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</si>
  <si>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</si>
  <si>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</si>
  <si>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</si>
  <si>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Priority 5: Spatial integration, human settlements and local government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</si>
  <si>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</si>
  <si>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Number of serviced sites delivered per year</t>
  </si>
  <si>
    <t>1. Target expected to be achieved by 2024/25.</t>
  </si>
  <si>
    <t>Summary of expenditure on infrastructure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</si>
  <si>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</si>
  <si>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</si>
  <si>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</si>
  <si>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</si>
  <si>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</si>
  <si>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</si>
  <si>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</si>
  <si>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</si>
  <si>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</si>
  <si>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</si>
  <si>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</si>
  <si>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33</t>
  </si>
  <si>
    <t>Emergency Housing Fund</t>
  </si>
  <si>
    <t>Building Material and Houses</t>
  </si>
  <si>
    <t>Provide Emergency Housing</t>
  </si>
  <si>
    <t>Other - Packaged Ongoing Project</t>
  </si>
  <si>
    <t>Houses</t>
  </si>
  <si>
    <t>Houses completed and sites serviced</t>
  </si>
  <si>
    <t>On-going</t>
  </si>
  <si>
    <t>Informal Settlements Upgrading Partnership Grants: Provinces</t>
  </si>
  <si>
    <t>Basic services</t>
  </si>
  <si>
    <t>Informal Settlements Upgrading</t>
  </si>
  <si>
    <t>Bulk Infrastructure</t>
  </si>
  <si>
    <t>Bulk infrastructure installed</t>
  </si>
  <si>
    <t>Informal Settlements Upgrading Partnership Grants: Municipalities</t>
  </si>
  <si>
    <t>Social Housing</t>
  </si>
  <si>
    <t>Funding of social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</si>
</sst>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6" fillId="0" borderId="0" xfId="0" applyNumberFormat="1" applyFont="1" applyAlignment="1">
      <alignment horizontal="left" wrapText="1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36" xfId="0" applyFont="1" applyBorder="1" applyAlignment="1">
      <alignment vertical="center" wrapText="1"/>
    </xf>
    <xf numFmtId="0" fontId="29" fillId="0" borderId="36" xfId="0" applyFont="1" applyBorder="1" applyAlignment="1">
      <alignment horizontal="right" vertical="center" wrapText="1"/>
    </xf>
    <xf numFmtId="0" fontId="30" fillId="0" borderId="36" xfId="0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 wrapText="1" indent="1"/>
    </xf>
    <xf numFmtId="0" fontId="32" fillId="0" borderId="36" xfId="0" applyFont="1" applyBorder="1" applyAlignment="1">
      <alignment horizontal="right" vertical="center" wrapText="1" indent="1"/>
    </xf>
    <xf numFmtId="0" fontId="34" fillId="0" borderId="36" xfId="0" applyFont="1" applyBorder="1" applyAlignment="1">
      <alignment horizontal="right" vertical="center" wrapText="1" indent="1"/>
    </xf>
    <xf numFmtId="0" fontId="31" fillId="0" borderId="36" xfId="0" applyFont="1" applyBorder="1" applyAlignment="1">
      <alignment vertical="center" wrapText="1"/>
    </xf>
    <xf numFmtId="0" fontId="31" fillId="0" borderId="37" xfId="0" applyFont="1" applyBorder="1" applyAlignment="1">
      <alignment vertical="center" wrapText="1"/>
    </xf>
    <xf numFmtId="0" fontId="31" fillId="0" borderId="37" xfId="0" applyFont="1" applyBorder="1" applyAlignment="1">
      <alignment horizontal="right" vertical="center" wrapText="1" indent="1"/>
    </xf>
    <xf numFmtId="0" fontId="34" fillId="0" borderId="37" xfId="0" applyFont="1" applyBorder="1" applyAlignment="1">
      <alignment horizontal="right" vertical="center" wrapText="1" indent="1"/>
    </xf>
    <xf numFmtId="3" fontId="34" fillId="0" borderId="37" xfId="0" applyNumberFormat="1" applyFont="1" applyBorder="1" applyAlignment="1">
      <alignment horizontal="right" vertical="center" wrapText="1" indent="1"/>
    </xf>
    <xf numFmtId="0" fontId="29" fillId="0" borderId="40" xfId="0" applyFont="1" applyBorder="1" applyAlignment="1">
      <alignment vertical="center" wrapText="1"/>
    </xf>
    <xf numFmtId="0" fontId="29" fillId="0" borderId="40" xfId="0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/>
    </xf>
    <xf numFmtId="0" fontId="27" fillId="0" borderId="39" xfId="0" applyFont="1" applyBorder="1" applyAlignment="1">
      <alignment vertical="center" wrapText="1"/>
    </xf>
    <xf numFmtId="0" fontId="28" fillId="0" borderId="39" xfId="0" applyFont="1" applyBorder="1" applyAlignment="1">
      <alignment vertical="center" wrapText="1"/>
    </xf>
    <xf numFmtId="0" fontId="35" fillId="0" borderId="38" xfId="0" applyFont="1" applyBorder="1" applyAlignment="1">
      <alignment horizontal="justify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0" fontId="24" fillId="4" borderId="9" xfId="0" applyNumberFormat="1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Border="1" applyAlignment="1">
      <alignment vertical="top" wrapText="1"/>
    </xf>
    <xf numFmtId="0" fontId="24" fillId="4" borderId="0" xfId="0" applyNumberFormat="1" applyFont="1" applyFill="1" applyBorder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44" xfId="0" applyFont="1" applyFill="1" applyBorder="1" applyAlignment="1">
      <alignment vertical="top" wrapText="1"/>
    </xf>
    <xf numFmtId="0" fontId="24" fillId="4" borderId="44" xfId="0" applyNumberFormat="1" applyFont="1" applyFill="1" applyBorder="1" applyAlignment="1">
      <alignment vertical="top" wrapText="1"/>
    </xf>
    <xf numFmtId="177" fontId="24" fillId="4" borderId="44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1FB7A450-0990-41B8-B892-4DF0E1290A23}"/>
    <cellStyle name="Normal" xfId="0" builtinId="0"/>
    <cellStyle name="Normal_Draft database layout (2)" xfId="6" xr:uid="{53FB2380-445B-4123-A274-18041AF3E7A8}"/>
    <cellStyle name="Normal_Link to db" xfId="3" xr:uid="{A70AE5BB-88F3-4B08-8F4D-987AD1A4B905}"/>
    <cellStyle name="Normal_NMTEE - Master (25 Aug)" xfId="2" xr:uid="{D39E463A-0DD0-4697-A88C-9011EFB7B817}"/>
    <cellStyle name="Normal_Revenue Tables 2" xfId="4" xr:uid="{F2CC9422-FBD4-4CC4-8A08-BF45EAB0BB40}"/>
    <cellStyle name="Percent" xfId="1" builtinId="5"/>
    <cellStyle name="Percent 2" xfId="7" xr:uid="{E6344E77-E645-4437-8EBE-70393DAFAFE4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6A0EC4A3-3AAE-4A27-B28B-0CC61254C638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0ED317-FE46-464E-A7F2-265B089EF191}" name="Table1" displayName="Table1" ref="AC2" headerRowCount="0" totalsRowShown="0">
  <tableColumns count="1">
    <tableColumn id="1" xr3:uid="{31B054B5-9FB7-467C-ACEE-87D12F281B1E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0BB8-BF91-4F70-ABED-7A72294392F0}">
  <sheetPr codeName="Sheet1"/>
  <dimension ref="A1:H16"/>
  <sheetViews>
    <sheetView showGridLines="0" tabSelected="1" workbookViewId="0"/>
  </sheetViews>
  <sheetFormatPr defaultRowHeight="14.4" x14ac:dyDescent="0.3"/>
  <cols>
    <col min="1" max="1" width="14.88671875" customWidth="1"/>
    <col min="2" max="2" width="0.5546875" customWidth="1"/>
    <col min="3" max="5" width="7.6640625" customWidth="1"/>
    <col min="6" max="6" width="8.5546875" customWidth="1"/>
    <col min="7" max="8" width="8.6640625" customWidth="1"/>
  </cols>
  <sheetData>
    <row r="1" spans="1:8" ht="18" x14ac:dyDescent="0.35">
      <c r="A1" s="40" t="s">
        <v>24</v>
      </c>
    </row>
    <row r="3" spans="1:8" ht="18" x14ac:dyDescent="0.35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3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39.6" x14ac:dyDescent="0.3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3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3">
      <c r="A7" s="13" t="s">
        <v>7</v>
      </c>
      <c r="B7" s="14"/>
      <c r="C7" s="15">
        <v>517.79399999999998</v>
      </c>
      <c r="D7" s="15">
        <v>0</v>
      </c>
      <c r="E7" s="15">
        <v>2.7010000000000001</v>
      </c>
      <c r="F7" s="15">
        <v>520.495</v>
      </c>
      <c r="G7" s="15">
        <v>538.16</v>
      </c>
      <c r="H7" s="22">
        <v>562.31899999999996</v>
      </c>
    </row>
    <row r="8" spans="1:8" ht="28.8" x14ac:dyDescent="0.3">
      <c r="A8" s="13" t="s">
        <v>8</v>
      </c>
      <c r="B8" s="14"/>
      <c r="C8" s="15">
        <v>180.46199999999999</v>
      </c>
      <c r="D8" s="15">
        <v>22615.14</v>
      </c>
      <c r="E8" s="15">
        <v>0.83499999999999996</v>
      </c>
      <c r="F8" s="15">
        <v>22796.437000000002</v>
      </c>
      <c r="G8" s="15">
        <v>23856.157999999999</v>
      </c>
      <c r="H8" s="22">
        <v>24629.333999999999</v>
      </c>
    </row>
    <row r="9" spans="1:8" x14ac:dyDescent="0.3">
      <c r="A9" s="13" t="s">
        <v>9</v>
      </c>
      <c r="B9" s="14"/>
      <c r="C9" s="15">
        <v>104.07599999999999</v>
      </c>
      <c r="D9" s="15">
        <v>7766.1880000000001</v>
      </c>
      <c r="E9" s="15">
        <v>497.01299999999998</v>
      </c>
      <c r="F9" s="15">
        <v>8367.277</v>
      </c>
      <c r="G9" s="15">
        <v>8118.93</v>
      </c>
      <c r="H9" s="22">
        <v>6523.9160000000002</v>
      </c>
    </row>
    <row r="10" spans="1:8" ht="19.2" x14ac:dyDescent="0.3">
      <c r="A10" s="13" t="s">
        <v>10</v>
      </c>
      <c r="B10" s="14"/>
      <c r="C10" s="15">
        <v>78.605000000000004</v>
      </c>
      <c r="D10" s="15">
        <v>864.09</v>
      </c>
      <c r="E10" s="15">
        <v>0.22</v>
      </c>
      <c r="F10" s="15">
        <v>942.91499999999996</v>
      </c>
      <c r="G10" s="15">
        <v>984.75300000000004</v>
      </c>
      <c r="H10" s="22">
        <v>1029.77</v>
      </c>
    </row>
    <row r="11" spans="1:8" x14ac:dyDescent="0.3">
      <c r="A11" s="13" t="s">
        <v>11</v>
      </c>
      <c r="B11" s="14"/>
      <c r="C11" s="15">
        <v>86.134</v>
      </c>
      <c r="D11" s="15">
        <v>431.90499999999997</v>
      </c>
      <c r="E11" s="15">
        <v>0.39500000000000002</v>
      </c>
      <c r="F11" s="15">
        <v>518.43399999999997</v>
      </c>
      <c r="G11" s="15">
        <v>539.79700000000003</v>
      </c>
      <c r="H11" s="22">
        <v>567.029</v>
      </c>
    </row>
    <row r="12" spans="1:8" x14ac:dyDescent="0.3">
      <c r="A12" s="23" t="s">
        <v>16</v>
      </c>
      <c r="B12" s="24"/>
      <c r="C12" s="25">
        <v>967.07100000000003</v>
      </c>
      <c r="D12" s="25">
        <v>31677.323</v>
      </c>
      <c r="E12" s="25">
        <v>501.16399999999999</v>
      </c>
      <c r="F12" s="25">
        <v>33145.557999999997</v>
      </c>
      <c r="G12" s="37">
        <v>34037.798000000003</v>
      </c>
      <c r="H12" s="38">
        <v>33312.368000000002</v>
      </c>
    </row>
    <row r="13" spans="1:8" x14ac:dyDescent="0.3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3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3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3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B1C9-5B39-432E-AA8D-595924024603}">
  <sheetPr codeName="Sheet10"/>
  <dimension ref="A1:L44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24</v>
      </c>
    </row>
    <row r="3" spans="1:12" x14ac:dyDescent="0.3">
      <c r="A3" s="49" t="s">
        <v>191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55" t="s">
        <v>192</v>
      </c>
      <c r="B4" s="397" t="s">
        <v>45</v>
      </c>
      <c r="C4" s="398"/>
      <c r="D4" s="59"/>
      <c r="E4" s="60" t="s">
        <v>46</v>
      </c>
      <c r="F4" s="456" t="s">
        <v>47</v>
      </c>
      <c r="G4" s="339" t="s">
        <v>48</v>
      </c>
      <c r="H4" s="398" t="s">
        <v>49</v>
      </c>
      <c r="I4" s="457"/>
      <c r="J4" s="457"/>
      <c r="K4" s="456" t="s">
        <v>47</v>
      </c>
      <c r="L4" s="458" t="s">
        <v>50</v>
      </c>
    </row>
    <row r="5" spans="1:12" x14ac:dyDescent="0.3">
      <c r="A5" s="64" t="s">
        <v>2</v>
      </c>
      <c r="B5" s="65" t="s">
        <v>26</v>
      </c>
      <c r="C5" s="65" t="s">
        <v>27</v>
      </c>
      <c r="D5" s="257" t="s">
        <v>28</v>
      </c>
      <c r="E5" s="258" t="s">
        <v>29</v>
      </c>
      <c r="F5" s="343" t="s">
        <v>51</v>
      </c>
      <c r="G5" s="344"/>
      <c r="H5" s="65" t="s">
        <v>30</v>
      </c>
      <c r="I5" s="65" t="s">
        <v>13</v>
      </c>
      <c r="J5" s="65" t="s">
        <v>14</v>
      </c>
      <c r="K5" s="343" t="s">
        <v>52</v>
      </c>
      <c r="L5" s="459"/>
    </row>
    <row r="6" spans="1:12" x14ac:dyDescent="0.3">
      <c r="A6" s="13" t="s">
        <v>193</v>
      </c>
      <c r="B6" s="72">
        <v>57.119</v>
      </c>
      <c r="C6" s="72">
        <v>55.890999999999998</v>
      </c>
      <c r="D6" s="158">
        <v>65.159000000000006</v>
      </c>
      <c r="E6" s="103">
        <v>61.682000000000002</v>
      </c>
      <c r="F6" s="460">
        <v>2.5999999999999999E-2</v>
      </c>
      <c r="G6" s="460">
        <v>0.13300000000000001</v>
      </c>
      <c r="H6" s="72">
        <v>59.063000000000002</v>
      </c>
      <c r="I6" s="72">
        <v>60.718000000000004</v>
      </c>
      <c r="J6" s="72">
        <v>62.784999999999997</v>
      </c>
      <c r="K6" s="460">
        <v>6.0000000000000001E-3</v>
      </c>
      <c r="L6" s="460">
        <v>0.115</v>
      </c>
    </row>
    <row r="7" spans="1:12" x14ac:dyDescent="0.3">
      <c r="A7" s="13" t="s">
        <v>194</v>
      </c>
      <c r="B7" s="75">
        <v>56.307000000000002</v>
      </c>
      <c r="C7" s="75">
        <v>55.585000000000001</v>
      </c>
      <c r="D7" s="191">
        <v>75.561000000000007</v>
      </c>
      <c r="E7" s="15">
        <v>73.471999999999994</v>
      </c>
      <c r="F7" s="461">
        <v>9.2999999999999999E-2</v>
      </c>
      <c r="G7" s="461">
        <v>0.14499999999999999</v>
      </c>
      <c r="H7" s="75">
        <v>88.787000000000006</v>
      </c>
      <c r="I7" s="75">
        <v>93.028999999999996</v>
      </c>
      <c r="J7" s="75">
        <v>97.507999999999996</v>
      </c>
      <c r="K7" s="461">
        <v>9.9000000000000005E-2</v>
      </c>
      <c r="L7" s="461">
        <v>0.16600000000000001</v>
      </c>
    </row>
    <row r="8" spans="1:12" x14ac:dyDescent="0.3">
      <c r="A8" s="13" t="s">
        <v>195</v>
      </c>
      <c r="B8" s="75">
        <v>181.79599999999999</v>
      </c>
      <c r="C8" s="75">
        <v>197.52099999999999</v>
      </c>
      <c r="D8" s="191">
        <v>233.67599999999999</v>
      </c>
      <c r="E8" s="15">
        <v>233.78200000000001</v>
      </c>
      <c r="F8" s="461">
        <v>8.6999999999999994E-2</v>
      </c>
      <c r="G8" s="461">
        <v>0.47099999999999997</v>
      </c>
      <c r="H8" s="75">
        <v>244.27699999999999</v>
      </c>
      <c r="I8" s="75">
        <v>251.45</v>
      </c>
      <c r="J8" s="75">
        <v>262.971</v>
      </c>
      <c r="K8" s="461">
        <v>0.04</v>
      </c>
      <c r="L8" s="461">
        <v>0.46800000000000003</v>
      </c>
    </row>
    <row r="9" spans="1:12" x14ac:dyDescent="0.3">
      <c r="A9" s="13" t="s">
        <v>196</v>
      </c>
      <c r="B9" s="75">
        <v>51.688000000000002</v>
      </c>
      <c r="C9" s="75">
        <v>51.545000000000002</v>
      </c>
      <c r="D9" s="191">
        <v>53.225999999999999</v>
      </c>
      <c r="E9" s="15">
        <v>60.835999999999999</v>
      </c>
      <c r="F9" s="461">
        <v>5.6000000000000001E-2</v>
      </c>
      <c r="G9" s="461">
        <v>0.121</v>
      </c>
      <c r="H9" s="75">
        <v>55.94</v>
      </c>
      <c r="I9" s="75">
        <v>58.445999999999998</v>
      </c>
      <c r="J9" s="75">
        <v>61.122999999999998</v>
      </c>
      <c r="K9" s="461">
        <v>2E-3</v>
      </c>
      <c r="L9" s="461">
        <v>0.111</v>
      </c>
    </row>
    <row r="10" spans="1:12" x14ac:dyDescent="0.3">
      <c r="A10" s="13" t="s">
        <v>197</v>
      </c>
      <c r="B10" s="75">
        <v>52.274000000000001</v>
      </c>
      <c r="C10" s="75">
        <v>56.207000000000001</v>
      </c>
      <c r="D10" s="191">
        <v>54.893999999999998</v>
      </c>
      <c r="E10" s="15">
        <v>69.042000000000002</v>
      </c>
      <c r="F10" s="461">
        <v>9.7000000000000003E-2</v>
      </c>
      <c r="G10" s="461">
        <v>0.129</v>
      </c>
      <c r="H10" s="75">
        <v>72.427999999999997</v>
      </c>
      <c r="I10" s="75">
        <v>74.516999999999996</v>
      </c>
      <c r="J10" s="75">
        <v>77.932000000000002</v>
      </c>
      <c r="K10" s="461">
        <v>4.1000000000000002E-2</v>
      </c>
      <c r="L10" s="461">
        <v>0.13900000000000001</v>
      </c>
    </row>
    <row r="11" spans="1:12" x14ac:dyDescent="0.3">
      <c r="A11" s="78" t="s">
        <v>15</v>
      </c>
      <c r="B11" s="79">
        <v>399.18400000000003</v>
      </c>
      <c r="C11" s="79">
        <v>416.74900000000002</v>
      </c>
      <c r="D11" s="206">
        <v>482.51600000000002</v>
      </c>
      <c r="E11" s="37">
        <v>498.81400000000002</v>
      </c>
      <c r="F11" s="462">
        <v>7.6999999999999999E-2</v>
      </c>
      <c r="G11" s="462">
        <v>1</v>
      </c>
      <c r="H11" s="79">
        <v>520.495</v>
      </c>
      <c r="I11" s="79">
        <v>538.16</v>
      </c>
      <c r="J11" s="79">
        <v>562.31899999999996</v>
      </c>
      <c r="K11" s="462">
        <v>4.1000000000000002E-2</v>
      </c>
      <c r="L11" s="462">
        <v>1</v>
      </c>
    </row>
    <row r="12" spans="1:12" ht="19.2" x14ac:dyDescent="0.3">
      <c r="A12" s="83" t="s">
        <v>60</v>
      </c>
      <c r="B12" s="463" t="s">
        <v>12</v>
      </c>
      <c r="C12" s="463"/>
      <c r="D12" s="464"/>
      <c r="E12" s="465">
        <v>0</v>
      </c>
      <c r="F12" s="466"/>
      <c r="G12" s="466"/>
      <c r="H12" s="467">
        <v>-10</v>
      </c>
      <c r="I12" s="468">
        <v>-11</v>
      </c>
      <c r="J12" s="469">
        <v>-12</v>
      </c>
      <c r="K12" s="466"/>
      <c r="L12" s="466"/>
    </row>
    <row r="13" spans="1:12" x14ac:dyDescent="0.3">
      <c r="A13" s="470"/>
      <c r="B13" s="471"/>
      <c r="C13" s="471"/>
      <c r="D13" s="471"/>
      <c r="E13" s="471"/>
      <c r="F13" s="472"/>
      <c r="G13" s="472"/>
      <c r="H13" s="471"/>
      <c r="I13" s="473"/>
      <c r="J13" s="473"/>
      <c r="K13" s="473"/>
      <c r="L13" s="473"/>
    </row>
    <row r="14" spans="1:12" x14ac:dyDescent="0.3">
      <c r="A14" s="474" t="s">
        <v>61</v>
      </c>
      <c r="B14" s="475"/>
      <c r="C14" s="475"/>
      <c r="D14" s="475"/>
      <c r="E14" s="475"/>
      <c r="F14" s="476"/>
      <c r="G14" s="476"/>
      <c r="H14" s="475"/>
      <c r="I14" s="475"/>
      <c r="J14" s="475"/>
      <c r="K14" s="475"/>
      <c r="L14" s="475"/>
    </row>
    <row r="15" spans="1:12" x14ac:dyDescent="0.3">
      <c r="A15" s="123" t="s">
        <v>62</v>
      </c>
      <c r="B15" s="99">
        <v>392.959</v>
      </c>
      <c r="C15" s="99">
        <v>408.94</v>
      </c>
      <c r="D15" s="99">
        <v>473.08199999999999</v>
      </c>
      <c r="E15" s="25">
        <v>488.44900000000001</v>
      </c>
      <c r="F15" s="477">
        <v>7.4999999999999997E-2</v>
      </c>
      <c r="G15" s="477">
        <v>0.98099999999999998</v>
      </c>
      <c r="H15" s="99">
        <v>517.79399999999998</v>
      </c>
      <c r="I15" s="99">
        <v>535.33799999999997</v>
      </c>
      <c r="J15" s="99">
        <v>559.36699999999996</v>
      </c>
      <c r="K15" s="477">
        <v>4.5999999999999999E-2</v>
      </c>
      <c r="L15" s="477">
        <v>0.99099999999999999</v>
      </c>
    </row>
    <row r="16" spans="1:12" x14ac:dyDescent="0.3">
      <c r="A16" s="13" t="s">
        <v>63</v>
      </c>
      <c r="B16" s="102">
        <v>216.749</v>
      </c>
      <c r="C16" s="72">
        <v>213.911</v>
      </c>
      <c r="D16" s="72">
        <v>221.875</v>
      </c>
      <c r="E16" s="103">
        <v>244.57</v>
      </c>
      <c r="F16" s="460">
        <v>4.1000000000000002E-2</v>
      </c>
      <c r="G16" s="460">
        <v>0.499</v>
      </c>
      <c r="H16" s="102">
        <v>256.92</v>
      </c>
      <c r="I16" s="72">
        <v>263.32900000000001</v>
      </c>
      <c r="J16" s="158">
        <v>275.39400000000001</v>
      </c>
      <c r="K16" s="460">
        <v>0.04</v>
      </c>
      <c r="L16" s="460">
        <v>0.49099999999999999</v>
      </c>
    </row>
    <row r="17" spans="1:12" x14ac:dyDescent="0.3">
      <c r="A17" s="13" t="s">
        <v>91</v>
      </c>
      <c r="B17" s="22">
        <v>176.21</v>
      </c>
      <c r="C17" s="75">
        <v>195.02600000000001</v>
      </c>
      <c r="D17" s="75">
        <v>251.179</v>
      </c>
      <c r="E17" s="15">
        <v>243.87899999999999</v>
      </c>
      <c r="F17" s="461">
        <v>0.114</v>
      </c>
      <c r="G17" s="461">
        <v>0.48199999999999998</v>
      </c>
      <c r="H17" s="22">
        <v>260.87400000000002</v>
      </c>
      <c r="I17" s="75">
        <v>272.00900000000001</v>
      </c>
      <c r="J17" s="191">
        <v>283.97300000000001</v>
      </c>
      <c r="K17" s="461">
        <v>5.1999999999999998E-2</v>
      </c>
      <c r="L17" s="461">
        <v>0.5</v>
      </c>
    </row>
    <row r="18" spans="1:12" x14ac:dyDescent="0.3">
      <c r="A18" s="106" t="s">
        <v>65</v>
      </c>
      <c r="B18" s="478"/>
      <c r="C18" s="109"/>
      <c r="D18" s="109"/>
      <c r="E18" s="110"/>
      <c r="F18" s="479"/>
      <c r="G18" s="479">
        <v>0</v>
      </c>
      <c r="H18" s="107"/>
      <c r="I18" s="108"/>
      <c r="J18" s="480"/>
      <c r="K18" s="479"/>
      <c r="L18" s="479">
        <v>0</v>
      </c>
    </row>
    <row r="19" spans="1:12" x14ac:dyDescent="0.3">
      <c r="A19" s="106" t="s">
        <v>66</v>
      </c>
      <c r="B19" s="113">
        <v>14.648</v>
      </c>
      <c r="C19" s="114">
        <v>9.452</v>
      </c>
      <c r="D19" s="114">
        <v>4.9429999999999996</v>
      </c>
      <c r="E19" s="115">
        <v>21.957999999999998</v>
      </c>
      <c r="F19" s="481">
        <v>0.14399999999999999</v>
      </c>
      <c r="G19" s="481">
        <v>2.8000000000000001E-2</v>
      </c>
      <c r="H19" s="113">
        <v>25.876000000000001</v>
      </c>
      <c r="I19" s="114">
        <v>27.058</v>
      </c>
      <c r="J19" s="482">
        <v>28.297000000000001</v>
      </c>
      <c r="K19" s="481">
        <v>8.7999999999999995E-2</v>
      </c>
      <c r="L19" s="481">
        <v>4.9000000000000002E-2</v>
      </c>
    </row>
    <row r="20" spans="1:12" x14ac:dyDescent="0.3">
      <c r="A20" s="106" t="s">
        <v>67</v>
      </c>
      <c r="B20" s="113">
        <v>16.228000000000002</v>
      </c>
      <c r="C20" s="114">
        <v>26.457999999999998</v>
      </c>
      <c r="D20" s="114">
        <v>35.121000000000002</v>
      </c>
      <c r="E20" s="115">
        <v>40.863</v>
      </c>
      <c r="F20" s="481">
        <v>0.36</v>
      </c>
      <c r="G20" s="481">
        <v>6.6000000000000003E-2</v>
      </c>
      <c r="H20" s="113">
        <v>41.972000000000001</v>
      </c>
      <c r="I20" s="114">
        <v>43.853000000000002</v>
      </c>
      <c r="J20" s="482">
        <v>45.862000000000002</v>
      </c>
      <c r="K20" s="481">
        <v>3.9E-2</v>
      </c>
      <c r="L20" s="481">
        <v>8.1000000000000003E-2</v>
      </c>
    </row>
    <row r="21" spans="1:12" ht="19.2" x14ac:dyDescent="0.3">
      <c r="A21" s="106" t="s">
        <v>68</v>
      </c>
      <c r="B21" s="113">
        <v>4.9550000000000001</v>
      </c>
      <c r="C21" s="114">
        <v>4.4550000000000001</v>
      </c>
      <c r="D21" s="114">
        <v>6.0960000000000001</v>
      </c>
      <c r="E21" s="115">
        <v>13.776999999999999</v>
      </c>
      <c r="F21" s="481">
        <v>0.40600000000000003</v>
      </c>
      <c r="G21" s="481">
        <v>1.6E-2</v>
      </c>
      <c r="H21" s="113">
        <v>17.448</v>
      </c>
      <c r="I21" s="114">
        <v>17.678000000000001</v>
      </c>
      <c r="J21" s="482">
        <v>17.992000000000001</v>
      </c>
      <c r="K21" s="481">
        <v>9.2999999999999999E-2</v>
      </c>
      <c r="L21" s="481">
        <v>3.2000000000000001E-2</v>
      </c>
    </row>
    <row r="22" spans="1:12" x14ac:dyDescent="0.3">
      <c r="A22" s="106" t="s">
        <v>69</v>
      </c>
      <c r="B22" s="113">
        <v>43.259</v>
      </c>
      <c r="C22" s="114">
        <v>43.100999999999999</v>
      </c>
      <c r="D22" s="114">
        <v>43.713000000000001</v>
      </c>
      <c r="E22" s="115">
        <v>46.604999999999997</v>
      </c>
      <c r="F22" s="481">
        <v>2.5000000000000001E-2</v>
      </c>
      <c r="G22" s="481">
        <v>9.8000000000000004E-2</v>
      </c>
      <c r="H22" s="113">
        <v>40.808999999999997</v>
      </c>
      <c r="I22" s="114">
        <v>42.637</v>
      </c>
      <c r="J22" s="482">
        <v>44.59</v>
      </c>
      <c r="K22" s="481">
        <v>-1.4999999999999999E-2</v>
      </c>
      <c r="L22" s="481">
        <v>8.2000000000000003E-2</v>
      </c>
    </row>
    <row r="23" spans="1:12" x14ac:dyDescent="0.3">
      <c r="A23" s="106" t="s">
        <v>70</v>
      </c>
      <c r="B23" s="113">
        <v>11.581</v>
      </c>
      <c r="C23" s="114">
        <v>11.971</v>
      </c>
      <c r="D23" s="114">
        <v>14.31</v>
      </c>
      <c r="E23" s="115">
        <v>18.375</v>
      </c>
      <c r="F23" s="481">
        <v>0.16600000000000001</v>
      </c>
      <c r="G23" s="481">
        <v>3.1E-2</v>
      </c>
      <c r="H23" s="113">
        <v>18.45</v>
      </c>
      <c r="I23" s="114">
        <v>19.277000000000001</v>
      </c>
      <c r="J23" s="482">
        <v>20.16</v>
      </c>
      <c r="K23" s="481">
        <v>3.1E-2</v>
      </c>
      <c r="L23" s="481">
        <v>3.5999999999999997E-2</v>
      </c>
    </row>
    <row r="24" spans="1:12" x14ac:dyDescent="0.3">
      <c r="A24" s="106" t="s">
        <v>71</v>
      </c>
      <c r="B24" s="113">
        <v>5.6109999999999998</v>
      </c>
      <c r="C24" s="114">
        <v>25.088000000000001</v>
      </c>
      <c r="D24" s="114">
        <v>45.366</v>
      </c>
      <c r="E24" s="115">
        <v>30.356999999999999</v>
      </c>
      <c r="F24" s="481">
        <v>0.75600000000000001</v>
      </c>
      <c r="G24" s="481">
        <v>5.8999999999999997E-2</v>
      </c>
      <c r="H24" s="113">
        <v>33.079000000000001</v>
      </c>
      <c r="I24" s="114">
        <v>34.756999999999998</v>
      </c>
      <c r="J24" s="482">
        <v>36.348999999999997</v>
      </c>
      <c r="K24" s="481">
        <v>6.2E-2</v>
      </c>
      <c r="L24" s="481">
        <v>6.3E-2</v>
      </c>
    </row>
    <row r="25" spans="1:12" x14ac:dyDescent="0.3">
      <c r="A25" s="13" t="s">
        <v>72</v>
      </c>
      <c r="B25" s="118">
        <v>0</v>
      </c>
      <c r="C25" s="119">
        <v>3.0000000000000001E-3</v>
      </c>
      <c r="D25" s="119">
        <v>2.8000000000000001E-2</v>
      </c>
      <c r="E25" s="120">
        <v>0</v>
      </c>
      <c r="F25" s="483">
        <v>0</v>
      </c>
      <c r="G25" s="483">
        <v>0</v>
      </c>
      <c r="H25" s="118">
        <v>0</v>
      </c>
      <c r="I25" s="119">
        <v>0</v>
      </c>
      <c r="J25" s="194">
        <v>0</v>
      </c>
      <c r="K25" s="483">
        <v>0</v>
      </c>
      <c r="L25" s="483">
        <v>0</v>
      </c>
    </row>
    <row r="26" spans="1:12" x14ac:dyDescent="0.3">
      <c r="A26" s="123" t="s">
        <v>93</v>
      </c>
      <c r="B26" s="124">
        <v>1.107</v>
      </c>
      <c r="C26" s="124">
        <v>1.8620000000000001</v>
      </c>
      <c r="D26" s="124">
        <v>1.282</v>
      </c>
      <c r="E26" s="125">
        <v>1.891</v>
      </c>
      <c r="F26" s="484">
        <v>0.19500000000000001</v>
      </c>
      <c r="G26" s="484">
        <v>3.0000000000000001E-3</v>
      </c>
      <c r="H26" s="185">
        <v>0</v>
      </c>
      <c r="I26" s="124">
        <v>0</v>
      </c>
      <c r="J26" s="124">
        <v>0</v>
      </c>
      <c r="K26" s="485">
        <v>-1</v>
      </c>
      <c r="L26" s="485">
        <v>1E-3</v>
      </c>
    </row>
    <row r="27" spans="1:12" x14ac:dyDescent="0.3">
      <c r="A27" s="13" t="s">
        <v>77</v>
      </c>
      <c r="B27" s="486">
        <v>1.107</v>
      </c>
      <c r="C27" s="487">
        <v>1.8620000000000001</v>
      </c>
      <c r="D27" s="487">
        <v>1.282</v>
      </c>
      <c r="E27" s="488">
        <v>1.891</v>
      </c>
      <c r="F27" s="489">
        <v>0.19500000000000001</v>
      </c>
      <c r="G27" s="489">
        <v>3.0000000000000001E-3</v>
      </c>
      <c r="H27" s="486">
        <v>0</v>
      </c>
      <c r="I27" s="487">
        <v>0</v>
      </c>
      <c r="J27" s="490">
        <v>0</v>
      </c>
      <c r="K27" s="489">
        <v>-1</v>
      </c>
      <c r="L27" s="489">
        <v>1E-3</v>
      </c>
    </row>
    <row r="28" spans="1:12" x14ac:dyDescent="0.3">
      <c r="A28" s="123" t="s">
        <v>78</v>
      </c>
      <c r="B28" s="124">
        <v>5.0890000000000004</v>
      </c>
      <c r="C28" s="124">
        <v>5.6760000000000002</v>
      </c>
      <c r="D28" s="124">
        <v>8.02</v>
      </c>
      <c r="E28" s="125">
        <v>8.4540000000000006</v>
      </c>
      <c r="F28" s="484">
        <v>0.184</v>
      </c>
      <c r="G28" s="484">
        <v>1.4999999999999999E-2</v>
      </c>
      <c r="H28" s="185">
        <v>2.7010000000000001</v>
      </c>
      <c r="I28" s="124">
        <v>2.8220000000000001</v>
      </c>
      <c r="J28" s="124">
        <v>2.952</v>
      </c>
      <c r="K28" s="485">
        <v>-0.29599999999999999</v>
      </c>
      <c r="L28" s="485">
        <v>8.0000000000000002E-3</v>
      </c>
    </row>
    <row r="29" spans="1:12" x14ac:dyDescent="0.3">
      <c r="A29" s="13" t="s">
        <v>80</v>
      </c>
      <c r="B29" s="102">
        <v>5.0890000000000004</v>
      </c>
      <c r="C29" s="72">
        <v>5.5720000000000001</v>
      </c>
      <c r="D29" s="72">
        <v>8.02</v>
      </c>
      <c r="E29" s="103">
        <v>8.4540000000000006</v>
      </c>
      <c r="F29" s="460">
        <v>0.184</v>
      </c>
      <c r="G29" s="460">
        <v>1.4999999999999999E-2</v>
      </c>
      <c r="H29" s="102">
        <v>2.7010000000000001</v>
      </c>
      <c r="I29" s="72">
        <v>2.8220000000000001</v>
      </c>
      <c r="J29" s="72">
        <v>2.952</v>
      </c>
      <c r="K29" s="460">
        <v>-0.29599999999999999</v>
      </c>
      <c r="L29" s="460">
        <v>8.0000000000000002E-3</v>
      </c>
    </row>
    <row r="30" spans="1:12" ht="19.2" x14ac:dyDescent="0.3">
      <c r="A30" s="13" t="s">
        <v>94</v>
      </c>
      <c r="B30" s="491">
        <v>0</v>
      </c>
      <c r="C30" s="492">
        <v>0.104</v>
      </c>
      <c r="D30" s="492">
        <v>0</v>
      </c>
      <c r="E30" s="493">
        <v>0</v>
      </c>
      <c r="F30" s="494">
        <v>0</v>
      </c>
      <c r="G30" s="494">
        <v>0</v>
      </c>
      <c r="H30" s="491">
        <v>0</v>
      </c>
      <c r="I30" s="492">
        <v>0</v>
      </c>
      <c r="J30" s="492">
        <v>0</v>
      </c>
      <c r="K30" s="495">
        <v>0</v>
      </c>
      <c r="L30" s="495">
        <v>0</v>
      </c>
    </row>
    <row r="31" spans="1:12" x14ac:dyDescent="0.3">
      <c r="A31" s="128" t="s">
        <v>81</v>
      </c>
      <c r="B31" s="129">
        <v>2.9000000000000001E-2</v>
      </c>
      <c r="C31" s="129">
        <v>0.27100000000000002</v>
      </c>
      <c r="D31" s="129">
        <v>0.13200000000000001</v>
      </c>
      <c r="E31" s="130">
        <v>0.02</v>
      </c>
      <c r="F31" s="496">
        <v>-0.11600000000000001</v>
      </c>
      <c r="G31" s="496">
        <v>0</v>
      </c>
      <c r="H31" s="203">
        <v>0</v>
      </c>
      <c r="I31" s="129">
        <v>0</v>
      </c>
      <c r="J31" s="204">
        <v>0</v>
      </c>
      <c r="K31" s="496">
        <v>-1</v>
      </c>
      <c r="L31" s="496">
        <v>0</v>
      </c>
    </row>
    <row r="32" spans="1:12" x14ac:dyDescent="0.3">
      <c r="A32" s="133" t="s">
        <v>15</v>
      </c>
      <c r="B32" s="79">
        <v>399.18400000000003</v>
      </c>
      <c r="C32" s="79">
        <v>416.74900000000002</v>
      </c>
      <c r="D32" s="79">
        <v>482.51600000000002</v>
      </c>
      <c r="E32" s="37">
        <v>498.81400000000002</v>
      </c>
      <c r="F32" s="497">
        <v>7.6999999999999999E-2</v>
      </c>
      <c r="G32" s="497">
        <v>1</v>
      </c>
      <c r="H32" s="79">
        <v>520.495</v>
      </c>
      <c r="I32" s="79">
        <v>538.16</v>
      </c>
      <c r="J32" s="79">
        <v>562.31899999999996</v>
      </c>
      <c r="K32" s="497">
        <v>4.1000000000000002E-2</v>
      </c>
      <c r="L32" s="497">
        <v>1</v>
      </c>
    </row>
    <row r="33" spans="1:12" ht="19.2" x14ac:dyDescent="0.3">
      <c r="A33" s="498" t="s">
        <v>198</v>
      </c>
      <c r="B33" s="499">
        <v>1.4E-2</v>
      </c>
      <c r="C33" s="499">
        <v>1.2999999999999999E-2</v>
      </c>
      <c r="D33" s="500">
        <v>1.4999999999999999E-2</v>
      </c>
      <c r="E33" s="499">
        <v>1.6E-2</v>
      </c>
      <c r="F33" s="501">
        <v>0</v>
      </c>
      <c r="G33" s="501">
        <v>0</v>
      </c>
      <c r="H33" s="499">
        <v>1.6E-2</v>
      </c>
      <c r="I33" s="499">
        <v>1.6E-2</v>
      </c>
      <c r="J33" s="499">
        <v>1.7000000000000001E-2</v>
      </c>
      <c r="K33" s="501">
        <v>0</v>
      </c>
      <c r="L33" s="501">
        <v>0</v>
      </c>
    </row>
    <row r="34" spans="1:12" x14ac:dyDescent="0.3">
      <c r="A34" s="139"/>
      <c r="B34" s="502"/>
      <c r="C34" s="502"/>
      <c r="D34" s="502"/>
      <c r="E34" s="502"/>
      <c r="F34" s="502"/>
      <c r="G34" s="502">
        <v>0</v>
      </c>
      <c r="H34" s="502"/>
      <c r="I34" s="502"/>
      <c r="J34" s="502"/>
      <c r="K34" s="502"/>
      <c r="L34" s="502">
        <v>0</v>
      </c>
    </row>
    <row r="35" spans="1:12" x14ac:dyDescent="0.3">
      <c r="A35" s="503" t="s">
        <v>199</v>
      </c>
      <c r="B35" s="504"/>
      <c r="C35" s="505"/>
      <c r="D35" s="505"/>
      <c r="E35" s="506"/>
      <c r="F35" s="507"/>
      <c r="G35" s="507"/>
      <c r="H35" s="506"/>
      <c r="I35" s="507"/>
      <c r="J35" s="507"/>
      <c r="K35" s="506"/>
      <c r="L35" s="507"/>
    </row>
    <row r="36" spans="1:12" x14ac:dyDescent="0.3">
      <c r="A36" s="508" t="s">
        <v>77</v>
      </c>
      <c r="B36" s="509"/>
      <c r="C36" s="509"/>
      <c r="D36" s="509"/>
      <c r="E36" s="509"/>
      <c r="F36" s="510"/>
      <c r="G36" s="510"/>
      <c r="H36" s="509"/>
      <c r="I36" s="509"/>
      <c r="J36" s="509"/>
      <c r="K36" s="510"/>
      <c r="L36" s="511"/>
    </row>
    <row r="37" spans="1:12" x14ac:dyDescent="0.3">
      <c r="A37" s="351" t="s">
        <v>143</v>
      </c>
      <c r="B37" s="512"/>
      <c r="C37" s="512"/>
      <c r="D37" s="512"/>
      <c r="E37" s="512"/>
      <c r="F37" s="354"/>
      <c r="G37" s="354"/>
      <c r="H37" s="512"/>
      <c r="I37" s="512"/>
      <c r="J37" s="512"/>
      <c r="K37" s="354"/>
      <c r="L37" s="355"/>
    </row>
    <row r="38" spans="1:12" x14ac:dyDescent="0.3">
      <c r="A38" s="356" t="s">
        <v>144</v>
      </c>
      <c r="B38" s="513">
        <v>1.01</v>
      </c>
      <c r="C38" s="513">
        <v>1.8620000000000001</v>
      </c>
      <c r="D38" s="513">
        <v>0.79200000000000004</v>
      </c>
      <c r="E38" s="513">
        <v>1.891</v>
      </c>
      <c r="F38" s="359">
        <v>0.23300000000000001</v>
      </c>
      <c r="G38" s="359">
        <v>3.0000000000000001E-3</v>
      </c>
      <c r="H38" s="513">
        <v>0</v>
      </c>
      <c r="I38" s="513">
        <v>0</v>
      </c>
      <c r="J38" s="513">
        <v>0</v>
      </c>
      <c r="K38" s="359">
        <v>-1</v>
      </c>
      <c r="L38" s="360">
        <v>1E-3</v>
      </c>
    </row>
    <row r="39" spans="1:12" x14ac:dyDescent="0.3">
      <c r="A39" s="361" t="s">
        <v>145</v>
      </c>
      <c r="B39" s="514">
        <v>1.01</v>
      </c>
      <c r="C39" s="515">
        <v>1.8620000000000001</v>
      </c>
      <c r="D39" s="515">
        <v>0.79200000000000004</v>
      </c>
      <c r="E39" s="515">
        <v>1.891</v>
      </c>
      <c r="F39" s="365">
        <v>0.23300000000000001</v>
      </c>
      <c r="G39" s="365">
        <v>3.0000000000000001E-3</v>
      </c>
      <c r="H39" s="515">
        <v>0</v>
      </c>
      <c r="I39" s="515">
        <v>0</v>
      </c>
      <c r="J39" s="515">
        <v>0</v>
      </c>
      <c r="K39" s="365">
        <v>-1</v>
      </c>
      <c r="L39" s="366">
        <v>1E-3</v>
      </c>
    </row>
    <row r="40" spans="1:12" x14ac:dyDescent="0.3">
      <c r="A40" s="351" t="s">
        <v>146</v>
      </c>
      <c r="B40" s="512"/>
      <c r="C40" s="512"/>
      <c r="D40" s="512"/>
      <c r="E40" s="512"/>
      <c r="F40" s="354"/>
      <c r="G40" s="354"/>
      <c r="H40" s="512"/>
      <c r="I40" s="512"/>
      <c r="J40" s="512"/>
      <c r="K40" s="354"/>
      <c r="L40" s="355"/>
    </row>
    <row r="41" spans="1:12" x14ac:dyDescent="0.3">
      <c r="A41" s="356" t="s">
        <v>144</v>
      </c>
      <c r="B41" s="513">
        <v>9.7000000000000003E-2</v>
      </c>
      <c r="C41" s="513">
        <v>0</v>
      </c>
      <c r="D41" s="513">
        <v>0.49</v>
      </c>
      <c r="E41" s="513">
        <v>0</v>
      </c>
      <c r="F41" s="359">
        <v>-1</v>
      </c>
      <c r="G41" s="359">
        <v>0</v>
      </c>
      <c r="H41" s="513">
        <v>0</v>
      </c>
      <c r="I41" s="513">
        <v>0</v>
      </c>
      <c r="J41" s="513">
        <v>0</v>
      </c>
      <c r="K41" s="359">
        <v>0</v>
      </c>
      <c r="L41" s="360">
        <v>0</v>
      </c>
    </row>
    <row r="42" spans="1:12" x14ac:dyDescent="0.3">
      <c r="A42" s="516" t="s">
        <v>145</v>
      </c>
      <c r="B42" s="517">
        <v>9.7000000000000003E-2</v>
      </c>
      <c r="C42" s="518">
        <v>0</v>
      </c>
      <c r="D42" s="518">
        <v>0.49</v>
      </c>
      <c r="E42" s="518">
        <v>0</v>
      </c>
      <c r="F42" s="519">
        <v>-1</v>
      </c>
      <c r="G42" s="519">
        <v>0</v>
      </c>
      <c r="H42" s="518">
        <v>0</v>
      </c>
      <c r="I42" s="518">
        <v>0</v>
      </c>
      <c r="J42" s="518">
        <v>0</v>
      </c>
      <c r="K42" s="519">
        <v>0</v>
      </c>
      <c r="L42" s="520">
        <v>0</v>
      </c>
    </row>
    <row r="43" spans="1:12" x14ac:dyDescent="0.3">
      <c r="A43" s="521"/>
      <c r="B43" s="521"/>
      <c r="C43" s="521"/>
      <c r="D43" s="522"/>
      <c r="E43" s="522"/>
      <c r="F43" s="522"/>
      <c r="G43" s="522"/>
      <c r="H43" s="521"/>
      <c r="I43" s="521"/>
      <c r="J43" s="522"/>
      <c r="K43" s="522"/>
      <c r="L43" s="522"/>
    </row>
    <row r="44" spans="1:12" x14ac:dyDescent="0.3">
      <c r="A44" s="521"/>
      <c r="B44" s="521"/>
      <c r="C44" s="521"/>
      <c r="D44" s="522"/>
      <c r="E44" s="522"/>
      <c r="F44" s="522"/>
      <c r="G44" s="522"/>
      <c r="H44" s="521"/>
      <c r="I44" s="521"/>
      <c r="J44" s="522"/>
      <c r="K44" s="522"/>
      <c r="L44" s="5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FA79-C63D-4181-A0BC-7A49287062D6}">
  <sheetPr codeName="Sheet11"/>
  <dimension ref="A1:L57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24</v>
      </c>
    </row>
    <row r="3" spans="1:12" x14ac:dyDescent="0.3">
      <c r="A3" s="49" t="s">
        <v>200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55" t="s">
        <v>192</v>
      </c>
      <c r="B4" s="397" t="s">
        <v>45</v>
      </c>
      <c r="C4" s="398"/>
      <c r="D4" s="59"/>
      <c r="E4" s="60" t="s">
        <v>46</v>
      </c>
      <c r="F4" s="456" t="s">
        <v>47</v>
      </c>
      <c r="G4" s="339" t="s">
        <v>48</v>
      </c>
      <c r="H4" s="398" t="s">
        <v>49</v>
      </c>
      <c r="I4" s="457"/>
      <c r="J4" s="457"/>
      <c r="K4" s="456" t="s">
        <v>47</v>
      </c>
      <c r="L4" s="458" t="s">
        <v>50</v>
      </c>
    </row>
    <row r="5" spans="1:12" x14ac:dyDescent="0.3">
      <c r="A5" s="64" t="s">
        <v>2</v>
      </c>
      <c r="B5" s="65" t="s">
        <v>26</v>
      </c>
      <c r="C5" s="65" t="s">
        <v>27</v>
      </c>
      <c r="D5" s="257" t="s">
        <v>28</v>
      </c>
      <c r="E5" s="258" t="s">
        <v>29</v>
      </c>
      <c r="F5" s="343" t="s">
        <v>51</v>
      </c>
      <c r="G5" s="344"/>
      <c r="H5" s="65" t="s">
        <v>30</v>
      </c>
      <c r="I5" s="65" t="s">
        <v>13</v>
      </c>
      <c r="J5" s="65" t="s">
        <v>14</v>
      </c>
      <c r="K5" s="343" t="s">
        <v>52</v>
      </c>
      <c r="L5" s="459"/>
    </row>
    <row r="6" spans="1:12" ht="28.8" x14ac:dyDescent="0.3">
      <c r="A6" s="13" t="s">
        <v>201</v>
      </c>
      <c r="B6" s="72">
        <v>1.637</v>
      </c>
      <c r="C6" s="72">
        <v>1.671</v>
      </c>
      <c r="D6" s="158">
        <v>0.91300000000000003</v>
      </c>
      <c r="E6" s="103">
        <v>3.87</v>
      </c>
      <c r="F6" s="460">
        <v>0.33200000000000002</v>
      </c>
      <c r="G6" s="460">
        <v>0</v>
      </c>
      <c r="H6" s="72">
        <v>4.0549999999999997</v>
      </c>
      <c r="I6" s="72">
        <v>4.25</v>
      </c>
      <c r="J6" s="72">
        <v>4.444</v>
      </c>
      <c r="K6" s="460">
        <v>4.7E-2</v>
      </c>
      <c r="L6" s="460">
        <v>0</v>
      </c>
    </row>
    <row r="7" spans="1:12" x14ac:dyDescent="0.3">
      <c r="A7" s="13" t="s">
        <v>202</v>
      </c>
      <c r="B7" s="75">
        <v>9.42</v>
      </c>
      <c r="C7" s="75">
        <v>11.564</v>
      </c>
      <c r="D7" s="191">
        <v>12.622999999999999</v>
      </c>
      <c r="E7" s="15">
        <v>18.504000000000001</v>
      </c>
      <c r="F7" s="461">
        <v>0.252</v>
      </c>
      <c r="G7" s="461">
        <v>1E-3</v>
      </c>
      <c r="H7" s="75">
        <v>19.466000000000001</v>
      </c>
      <c r="I7" s="75">
        <v>20.248999999999999</v>
      </c>
      <c r="J7" s="75">
        <v>21.177</v>
      </c>
      <c r="K7" s="461">
        <v>4.5999999999999999E-2</v>
      </c>
      <c r="L7" s="461">
        <v>1E-3</v>
      </c>
    </row>
    <row r="8" spans="1:12" x14ac:dyDescent="0.3">
      <c r="A8" s="13" t="s">
        <v>203</v>
      </c>
      <c r="B8" s="75">
        <v>36.523000000000003</v>
      </c>
      <c r="C8" s="75">
        <v>39.25</v>
      </c>
      <c r="D8" s="191">
        <v>35.146999999999998</v>
      </c>
      <c r="E8" s="15">
        <v>53.412999999999997</v>
      </c>
      <c r="F8" s="461">
        <v>0.13500000000000001</v>
      </c>
      <c r="G8" s="461">
        <v>2E-3</v>
      </c>
      <c r="H8" s="75">
        <v>55.637999999999998</v>
      </c>
      <c r="I8" s="75">
        <v>59.118000000000002</v>
      </c>
      <c r="J8" s="75">
        <v>61.826000000000001</v>
      </c>
      <c r="K8" s="461">
        <v>0.05</v>
      </c>
      <c r="L8" s="461">
        <v>2E-3</v>
      </c>
    </row>
    <row r="9" spans="1:12" x14ac:dyDescent="0.3">
      <c r="A9" s="13" t="s">
        <v>204</v>
      </c>
      <c r="B9" s="75">
        <v>34.988</v>
      </c>
      <c r="C9" s="75">
        <v>44.73</v>
      </c>
      <c r="D9" s="191">
        <v>37.448999999999998</v>
      </c>
      <c r="E9" s="15">
        <v>63.55</v>
      </c>
      <c r="F9" s="461">
        <v>0.22</v>
      </c>
      <c r="G9" s="461">
        <v>2E-3</v>
      </c>
      <c r="H9" s="75">
        <v>66.253</v>
      </c>
      <c r="I9" s="75">
        <v>70.007000000000005</v>
      </c>
      <c r="J9" s="75">
        <v>73.213999999999999</v>
      </c>
      <c r="K9" s="461">
        <v>4.8000000000000001E-2</v>
      </c>
      <c r="L9" s="461">
        <v>3.0000000000000001E-3</v>
      </c>
    </row>
    <row r="10" spans="1:12" x14ac:dyDescent="0.3">
      <c r="A10" s="13" t="s">
        <v>205</v>
      </c>
      <c r="B10" s="75">
        <v>281.20100000000002</v>
      </c>
      <c r="C10" s="75">
        <v>259.40100000000001</v>
      </c>
      <c r="D10" s="191">
        <v>267.53300000000002</v>
      </c>
      <c r="E10" s="15">
        <v>243.649</v>
      </c>
      <c r="F10" s="461">
        <v>-4.7E-2</v>
      </c>
      <c r="G10" s="461">
        <v>1.2E-2</v>
      </c>
      <c r="H10" s="75">
        <v>254.59100000000001</v>
      </c>
      <c r="I10" s="75">
        <v>265.99700000000001</v>
      </c>
      <c r="J10" s="75">
        <v>278.18299999999999</v>
      </c>
      <c r="K10" s="461">
        <v>4.4999999999999998E-2</v>
      </c>
      <c r="L10" s="461">
        <v>1.0999999999999999E-2</v>
      </c>
    </row>
    <row r="11" spans="1:12" x14ac:dyDescent="0.3">
      <c r="A11" s="13" t="s">
        <v>206</v>
      </c>
      <c r="B11" s="75">
        <v>25627.001</v>
      </c>
      <c r="C11" s="75">
        <v>20807.671999999999</v>
      </c>
      <c r="D11" s="191">
        <v>21607.883000000002</v>
      </c>
      <c r="E11" s="15">
        <v>20850.859</v>
      </c>
      <c r="F11" s="461">
        <v>-6.6000000000000003E-2</v>
      </c>
      <c r="G11" s="461">
        <v>0.98299999999999998</v>
      </c>
      <c r="H11" s="75">
        <v>22360.548999999999</v>
      </c>
      <c r="I11" s="75">
        <v>23399.044000000002</v>
      </c>
      <c r="J11" s="75">
        <v>24151.278999999999</v>
      </c>
      <c r="K11" s="461">
        <v>0.05</v>
      </c>
      <c r="L11" s="461">
        <v>0.98099999999999998</v>
      </c>
    </row>
    <row r="12" spans="1:12" ht="19.2" x14ac:dyDescent="0.3">
      <c r="A12" s="13" t="s">
        <v>207</v>
      </c>
      <c r="B12" s="75">
        <v>11.180999999999999</v>
      </c>
      <c r="C12" s="75">
        <v>15.417999999999999</v>
      </c>
      <c r="D12" s="191">
        <v>10.022</v>
      </c>
      <c r="E12" s="15">
        <v>34.343000000000004</v>
      </c>
      <c r="F12" s="461">
        <v>0.45400000000000001</v>
      </c>
      <c r="G12" s="461">
        <v>1E-3</v>
      </c>
      <c r="H12" s="75">
        <v>35.884999999999998</v>
      </c>
      <c r="I12" s="75">
        <v>37.493000000000002</v>
      </c>
      <c r="J12" s="75">
        <v>39.210999999999999</v>
      </c>
      <c r="K12" s="461">
        <v>4.4999999999999998E-2</v>
      </c>
      <c r="L12" s="461">
        <v>2E-3</v>
      </c>
    </row>
    <row r="13" spans="1:12" x14ac:dyDescent="0.3">
      <c r="A13" s="78" t="s">
        <v>15</v>
      </c>
      <c r="B13" s="79">
        <v>26001.951000000001</v>
      </c>
      <c r="C13" s="79">
        <v>21179.705999999998</v>
      </c>
      <c r="D13" s="206">
        <v>21971.57</v>
      </c>
      <c r="E13" s="37">
        <v>21268.187999999998</v>
      </c>
      <c r="F13" s="462">
        <v>-6.5000000000000002E-2</v>
      </c>
      <c r="G13" s="462">
        <v>1</v>
      </c>
      <c r="H13" s="79">
        <v>22796.437000000002</v>
      </c>
      <c r="I13" s="79">
        <v>23856.157999999999</v>
      </c>
      <c r="J13" s="79">
        <v>24629.333999999999</v>
      </c>
      <c r="K13" s="462">
        <v>0.05</v>
      </c>
      <c r="L13" s="462">
        <v>1</v>
      </c>
    </row>
    <row r="14" spans="1:12" ht="19.2" x14ac:dyDescent="0.3">
      <c r="A14" s="83" t="s">
        <v>60</v>
      </c>
      <c r="B14" s="463" t="s">
        <v>12</v>
      </c>
      <c r="C14" s="463"/>
      <c r="D14" s="464"/>
      <c r="E14" s="465">
        <v>0</v>
      </c>
      <c r="F14" s="466"/>
      <c r="G14" s="466"/>
      <c r="H14" s="467">
        <v>-1576.992</v>
      </c>
      <c r="I14" s="468">
        <v>-1767.3130000000001</v>
      </c>
      <c r="J14" s="469">
        <v>-2315.0529999999999</v>
      </c>
      <c r="K14" s="466"/>
      <c r="L14" s="466"/>
    </row>
    <row r="15" spans="1:12" x14ac:dyDescent="0.3">
      <c r="A15" s="470"/>
      <c r="B15" s="471"/>
      <c r="C15" s="471"/>
      <c r="D15" s="471"/>
      <c r="E15" s="471"/>
      <c r="F15" s="472"/>
      <c r="G15" s="472"/>
      <c r="H15" s="471"/>
      <c r="I15" s="473"/>
      <c r="J15" s="97"/>
      <c r="K15" s="523"/>
      <c r="L15" s="473"/>
    </row>
    <row r="16" spans="1:12" x14ac:dyDescent="0.3">
      <c r="A16" s="474" t="s">
        <v>61</v>
      </c>
      <c r="B16" s="475"/>
      <c r="C16" s="475"/>
      <c r="D16" s="475"/>
      <c r="E16" s="475"/>
      <c r="F16" s="476"/>
      <c r="G16" s="476"/>
      <c r="H16" s="475"/>
      <c r="I16" s="475"/>
      <c r="J16" s="524"/>
      <c r="K16" s="525"/>
      <c r="L16" s="475"/>
    </row>
    <row r="17" spans="1:12" x14ac:dyDescent="0.3">
      <c r="A17" s="123" t="s">
        <v>62</v>
      </c>
      <c r="B17" s="99">
        <v>92.447000000000003</v>
      </c>
      <c r="C17" s="99">
        <v>111.351</v>
      </c>
      <c r="D17" s="99">
        <v>94.811999999999998</v>
      </c>
      <c r="E17" s="25">
        <v>171.541</v>
      </c>
      <c r="F17" s="477">
        <v>0.22900000000000001</v>
      </c>
      <c r="G17" s="477">
        <v>5.0000000000000001E-3</v>
      </c>
      <c r="H17" s="99">
        <v>180.46199999999999</v>
      </c>
      <c r="I17" s="99">
        <v>190.245</v>
      </c>
      <c r="J17" s="99">
        <v>198.96</v>
      </c>
      <c r="K17" s="477">
        <v>5.0999999999999997E-2</v>
      </c>
      <c r="L17" s="477">
        <v>8.0000000000000002E-3</v>
      </c>
    </row>
    <row r="18" spans="1:12" x14ac:dyDescent="0.3">
      <c r="A18" s="13" t="s">
        <v>63</v>
      </c>
      <c r="B18" s="102">
        <v>55.223999999999997</v>
      </c>
      <c r="C18" s="72">
        <v>57.704000000000001</v>
      </c>
      <c r="D18" s="72">
        <v>57.393999999999998</v>
      </c>
      <c r="E18" s="103">
        <v>68.855000000000004</v>
      </c>
      <c r="F18" s="460">
        <v>7.5999999999999998E-2</v>
      </c>
      <c r="G18" s="460">
        <v>3.0000000000000001E-3</v>
      </c>
      <c r="H18" s="102">
        <v>71.766000000000005</v>
      </c>
      <c r="I18" s="72">
        <v>76.679000000000002</v>
      </c>
      <c r="J18" s="158">
        <v>80.191000000000003</v>
      </c>
      <c r="K18" s="460">
        <v>5.1999999999999998E-2</v>
      </c>
      <c r="L18" s="460">
        <v>3.0000000000000001E-3</v>
      </c>
    </row>
    <row r="19" spans="1:12" x14ac:dyDescent="0.3">
      <c r="A19" s="13" t="s">
        <v>91</v>
      </c>
      <c r="B19" s="22">
        <v>37.222999999999999</v>
      </c>
      <c r="C19" s="75">
        <v>53.646999999999998</v>
      </c>
      <c r="D19" s="75">
        <v>37.417999999999999</v>
      </c>
      <c r="E19" s="15">
        <v>102.68600000000001</v>
      </c>
      <c r="F19" s="461">
        <v>0.40200000000000002</v>
      </c>
      <c r="G19" s="461">
        <v>3.0000000000000001E-3</v>
      </c>
      <c r="H19" s="22">
        <v>108.696</v>
      </c>
      <c r="I19" s="75">
        <v>113.566</v>
      </c>
      <c r="J19" s="191">
        <v>118.76900000000001</v>
      </c>
      <c r="K19" s="461">
        <v>0.05</v>
      </c>
      <c r="L19" s="461">
        <v>5.0000000000000001E-3</v>
      </c>
    </row>
    <row r="20" spans="1:12" x14ac:dyDescent="0.3">
      <c r="A20" s="106" t="s">
        <v>65</v>
      </c>
      <c r="B20" s="478"/>
      <c r="C20" s="109"/>
      <c r="D20" s="109"/>
      <c r="E20" s="110"/>
      <c r="F20" s="479"/>
      <c r="G20" s="479">
        <v>0</v>
      </c>
      <c r="H20" s="107"/>
      <c r="I20" s="108"/>
      <c r="J20" s="480"/>
      <c r="K20" s="479"/>
      <c r="L20" s="479">
        <v>0</v>
      </c>
    </row>
    <row r="21" spans="1:12" x14ac:dyDescent="0.3">
      <c r="A21" s="106" t="s">
        <v>100</v>
      </c>
      <c r="B21" s="113">
        <v>6.5000000000000002E-2</v>
      </c>
      <c r="C21" s="114">
        <v>0.307</v>
      </c>
      <c r="D21" s="114">
        <v>0.72699999999999998</v>
      </c>
      <c r="E21" s="115">
        <v>1.47</v>
      </c>
      <c r="F21" s="481">
        <v>1.8280000000000001</v>
      </c>
      <c r="G21" s="481">
        <v>0</v>
      </c>
      <c r="H21" s="113">
        <v>1.34</v>
      </c>
      <c r="I21" s="114">
        <v>1.341</v>
      </c>
      <c r="J21" s="482">
        <v>1.4019999999999999</v>
      </c>
      <c r="K21" s="481">
        <v>-1.6E-2</v>
      </c>
      <c r="L21" s="481">
        <v>0</v>
      </c>
    </row>
    <row r="22" spans="1:12" x14ac:dyDescent="0.3">
      <c r="A22" s="106" t="s">
        <v>105</v>
      </c>
      <c r="B22" s="113">
        <v>0.93899999999999995</v>
      </c>
      <c r="C22" s="114">
        <v>1.413</v>
      </c>
      <c r="D22" s="114">
        <v>1.6619999999999999</v>
      </c>
      <c r="E22" s="115">
        <v>1.66</v>
      </c>
      <c r="F22" s="481">
        <v>0.20899999999999999</v>
      </c>
      <c r="G22" s="481">
        <v>0</v>
      </c>
      <c r="H22" s="113">
        <v>1.661</v>
      </c>
      <c r="I22" s="114">
        <v>1.736</v>
      </c>
      <c r="J22" s="482">
        <v>1.8140000000000001</v>
      </c>
      <c r="K22" s="481">
        <v>0.03</v>
      </c>
      <c r="L22" s="481">
        <v>0</v>
      </c>
    </row>
    <row r="23" spans="1:12" x14ac:dyDescent="0.3">
      <c r="A23" s="106" t="s">
        <v>67</v>
      </c>
      <c r="B23" s="113">
        <v>15.644</v>
      </c>
      <c r="C23" s="114">
        <v>20.332999999999998</v>
      </c>
      <c r="D23" s="114">
        <v>15.632999999999999</v>
      </c>
      <c r="E23" s="115">
        <v>33.18</v>
      </c>
      <c r="F23" s="481">
        <v>0.28499999999999998</v>
      </c>
      <c r="G23" s="481">
        <v>1E-3</v>
      </c>
      <c r="H23" s="113">
        <v>35.401000000000003</v>
      </c>
      <c r="I23" s="114">
        <v>36.987000000000002</v>
      </c>
      <c r="J23" s="482">
        <v>38.682000000000002</v>
      </c>
      <c r="K23" s="481">
        <v>5.1999999999999998E-2</v>
      </c>
      <c r="L23" s="481">
        <v>2E-3</v>
      </c>
    </row>
    <row r="24" spans="1:12" ht="19.2" x14ac:dyDescent="0.3">
      <c r="A24" s="106" t="s">
        <v>68</v>
      </c>
      <c r="B24" s="113">
        <v>13.368</v>
      </c>
      <c r="C24" s="114">
        <v>17.126999999999999</v>
      </c>
      <c r="D24" s="114">
        <v>7.3879999999999999</v>
      </c>
      <c r="E24" s="115">
        <v>51.073</v>
      </c>
      <c r="F24" s="481">
        <v>0.56299999999999994</v>
      </c>
      <c r="G24" s="481">
        <v>1E-3</v>
      </c>
      <c r="H24" s="113">
        <v>52.274000000000001</v>
      </c>
      <c r="I24" s="114">
        <v>54.652000000000001</v>
      </c>
      <c r="J24" s="482">
        <v>57.155999999999999</v>
      </c>
      <c r="K24" s="481">
        <v>3.7999999999999999E-2</v>
      </c>
      <c r="L24" s="481">
        <v>2E-3</v>
      </c>
    </row>
    <row r="25" spans="1:12" x14ac:dyDescent="0.3">
      <c r="A25" s="106" t="s">
        <v>71</v>
      </c>
      <c r="B25" s="113">
        <v>1.863</v>
      </c>
      <c r="C25" s="114">
        <v>4.6159999999999997</v>
      </c>
      <c r="D25" s="114">
        <v>5.4489999999999998</v>
      </c>
      <c r="E25" s="115">
        <v>9.1319999999999997</v>
      </c>
      <c r="F25" s="481">
        <v>0.69899999999999995</v>
      </c>
      <c r="G25" s="481">
        <v>0</v>
      </c>
      <c r="H25" s="113">
        <v>11.395</v>
      </c>
      <c r="I25" s="114">
        <v>11.929</v>
      </c>
      <c r="J25" s="482">
        <v>12.476000000000001</v>
      </c>
      <c r="K25" s="481">
        <v>0.11</v>
      </c>
      <c r="L25" s="481">
        <v>0</v>
      </c>
    </row>
    <row r="26" spans="1:12" x14ac:dyDescent="0.3">
      <c r="A26" s="106" t="s">
        <v>119</v>
      </c>
      <c r="B26" s="526">
        <v>2.6930000000000001</v>
      </c>
      <c r="C26" s="527">
        <v>5.1509999999999998</v>
      </c>
      <c r="D26" s="527">
        <v>2.8</v>
      </c>
      <c r="E26" s="528">
        <v>1.47</v>
      </c>
      <c r="F26" s="529">
        <v>-0.183</v>
      </c>
      <c r="G26" s="529">
        <v>0</v>
      </c>
      <c r="H26" s="526">
        <v>1.798</v>
      </c>
      <c r="I26" s="527">
        <v>1.879</v>
      </c>
      <c r="J26" s="530">
        <v>1.966</v>
      </c>
      <c r="K26" s="529">
        <v>0.10199999999999999</v>
      </c>
      <c r="L26" s="529">
        <v>0</v>
      </c>
    </row>
    <row r="27" spans="1:12" x14ac:dyDescent="0.3">
      <c r="A27" s="123" t="s">
        <v>93</v>
      </c>
      <c r="B27" s="124">
        <v>25908.32</v>
      </c>
      <c r="C27" s="124">
        <v>21067.647000000001</v>
      </c>
      <c r="D27" s="124">
        <v>21875.814999999999</v>
      </c>
      <c r="E27" s="125">
        <v>21094.578000000001</v>
      </c>
      <c r="F27" s="484">
        <v>-6.6000000000000003E-2</v>
      </c>
      <c r="G27" s="484">
        <v>0.995</v>
      </c>
      <c r="H27" s="185">
        <v>22615.14</v>
      </c>
      <c r="I27" s="124">
        <v>23665.041000000001</v>
      </c>
      <c r="J27" s="124">
        <v>24429.462</v>
      </c>
      <c r="K27" s="485">
        <v>0.05</v>
      </c>
      <c r="L27" s="485">
        <v>0.99199999999999999</v>
      </c>
    </row>
    <row r="28" spans="1:12" x14ac:dyDescent="0.3">
      <c r="A28" s="13" t="s">
        <v>74</v>
      </c>
      <c r="B28" s="102">
        <v>25627.001</v>
      </c>
      <c r="C28" s="72">
        <v>20807.671999999999</v>
      </c>
      <c r="D28" s="72">
        <v>21607.883000000002</v>
      </c>
      <c r="E28" s="103">
        <v>20850.859</v>
      </c>
      <c r="F28" s="460">
        <v>-6.6000000000000003E-2</v>
      </c>
      <c r="G28" s="460">
        <v>0.98299999999999998</v>
      </c>
      <c r="H28" s="102">
        <v>22360.548999999999</v>
      </c>
      <c r="I28" s="72">
        <v>23399.044000000002</v>
      </c>
      <c r="J28" s="158">
        <v>24151.278999999999</v>
      </c>
      <c r="K28" s="460">
        <v>0.05</v>
      </c>
      <c r="L28" s="460">
        <v>0.98099999999999998</v>
      </c>
    </row>
    <row r="29" spans="1:12" ht="19.2" x14ac:dyDescent="0.3">
      <c r="A29" s="13" t="s">
        <v>75</v>
      </c>
      <c r="B29" s="22">
        <v>281.20100000000002</v>
      </c>
      <c r="C29" s="75">
        <v>259.40100000000001</v>
      </c>
      <c r="D29" s="75">
        <v>267.53300000000002</v>
      </c>
      <c r="E29" s="15">
        <v>243.649</v>
      </c>
      <c r="F29" s="461">
        <v>-4.7E-2</v>
      </c>
      <c r="G29" s="461">
        <v>1.2E-2</v>
      </c>
      <c r="H29" s="22">
        <v>254.59100000000001</v>
      </c>
      <c r="I29" s="75">
        <v>265.99700000000001</v>
      </c>
      <c r="J29" s="191">
        <v>278.18299999999999</v>
      </c>
      <c r="K29" s="461">
        <v>4.4999999999999998E-2</v>
      </c>
      <c r="L29" s="461">
        <v>1.0999999999999999E-2</v>
      </c>
    </row>
    <row r="30" spans="1:12" x14ac:dyDescent="0.3">
      <c r="A30" s="13" t="s">
        <v>77</v>
      </c>
      <c r="B30" s="118">
        <v>0.11799999999999999</v>
      </c>
      <c r="C30" s="119">
        <v>0.57399999999999995</v>
      </c>
      <c r="D30" s="119">
        <v>0.39900000000000002</v>
      </c>
      <c r="E30" s="120">
        <v>7.0000000000000007E-2</v>
      </c>
      <c r="F30" s="483">
        <v>-0.16</v>
      </c>
      <c r="G30" s="483">
        <v>0</v>
      </c>
      <c r="H30" s="118">
        <v>0</v>
      </c>
      <c r="I30" s="119">
        <v>0</v>
      </c>
      <c r="J30" s="194">
        <v>0</v>
      </c>
      <c r="K30" s="483">
        <v>-1</v>
      </c>
      <c r="L30" s="483">
        <v>0</v>
      </c>
    </row>
    <row r="31" spans="1:12" x14ac:dyDescent="0.3">
      <c r="A31" s="123" t="s">
        <v>78</v>
      </c>
      <c r="B31" s="124">
        <v>1.1559999999999999</v>
      </c>
      <c r="C31" s="124">
        <v>0.67800000000000005</v>
      </c>
      <c r="D31" s="124">
        <v>0.94299999999999995</v>
      </c>
      <c r="E31" s="125">
        <v>2.069</v>
      </c>
      <c r="F31" s="484">
        <v>0.214</v>
      </c>
      <c r="G31" s="484">
        <v>0</v>
      </c>
      <c r="H31" s="185">
        <v>0.83499999999999996</v>
      </c>
      <c r="I31" s="124">
        <v>0.872</v>
      </c>
      <c r="J31" s="124">
        <v>0.91200000000000003</v>
      </c>
      <c r="K31" s="485">
        <v>-0.23899999999999999</v>
      </c>
      <c r="L31" s="485">
        <v>0</v>
      </c>
    </row>
    <row r="32" spans="1:12" x14ac:dyDescent="0.3">
      <c r="A32" s="13" t="s">
        <v>80</v>
      </c>
      <c r="B32" s="486">
        <v>1.1559999999999999</v>
      </c>
      <c r="C32" s="487">
        <v>0.67800000000000005</v>
      </c>
      <c r="D32" s="487">
        <v>0.94299999999999995</v>
      </c>
      <c r="E32" s="488">
        <v>2.069</v>
      </c>
      <c r="F32" s="489">
        <v>0.214</v>
      </c>
      <c r="G32" s="489">
        <v>0</v>
      </c>
      <c r="H32" s="486">
        <v>0.83499999999999996</v>
      </c>
      <c r="I32" s="487">
        <v>0.872</v>
      </c>
      <c r="J32" s="487">
        <v>0.91200000000000003</v>
      </c>
      <c r="K32" s="489">
        <v>-0.23899999999999999</v>
      </c>
      <c r="L32" s="489">
        <v>0</v>
      </c>
    </row>
    <row r="33" spans="1:12" x14ac:dyDescent="0.3">
      <c r="A33" s="123" t="s">
        <v>81</v>
      </c>
      <c r="B33" s="129">
        <v>2.8000000000000001E-2</v>
      </c>
      <c r="C33" s="129">
        <v>0.03</v>
      </c>
      <c r="D33" s="129">
        <v>0</v>
      </c>
      <c r="E33" s="130">
        <v>0</v>
      </c>
      <c r="F33" s="496">
        <v>-1</v>
      </c>
      <c r="G33" s="496">
        <v>0</v>
      </c>
      <c r="H33" s="203">
        <v>0</v>
      </c>
      <c r="I33" s="129">
        <v>0</v>
      </c>
      <c r="J33" s="204">
        <v>0</v>
      </c>
      <c r="K33" s="496">
        <v>0</v>
      </c>
      <c r="L33" s="496">
        <v>0</v>
      </c>
    </row>
    <row r="34" spans="1:12" x14ac:dyDescent="0.3">
      <c r="A34" s="133" t="s">
        <v>15</v>
      </c>
      <c r="B34" s="79">
        <v>26001.951000000001</v>
      </c>
      <c r="C34" s="79">
        <v>21179.705999999998</v>
      </c>
      <c r="D34" s="79">
        <v>21971.57</v>
      </c>
      <c r="E34" s="37">
        <v>21268.187999999998</v>
      </c>
      <c r="F34" s="497">
        <v>-6.5000000000000002E-2</v>
      </c>
      <c r="G34" s="497">
        <v>1</v>
      </c>
      <c r="H34" s="79">
        <v>22796.437000000002</v>
      </c>
      <c r="I34" s="79">
        <v>23856.157999999999</v>
      </c>
      <c r="J34" s="79">
        <v>24629.333999999999</v>
      </c>
      <c r="K34" s="497">
        <v>0.05</v>
      </c>
      <c r="L34" s="497">
        <v>1</v>
      </c>
    </row>
    <row r="35" spans="1:12" ht="19.2" x14ac:dyDescent="0.3">
      <c r="A35" s="498" t="s">
        <v>198</v>
      </c>
      <c r="B35" s="499">
        <v>0.90400000000000003</v>
      </c>
      <c r="C35" s="499">
        <v>0.68400000000000005</v>
      </c>
      <c r="D35" s="500">
        <v>0.66900000000000004</v>
      </c>
      <c r="E35" s="499">
        <v>0.67</v>
      </c>
      <c r="F35" s="501">
        <v>0</v>
      </c>
      <c r="G35" s="501">
        <v>0</v>
      </c>
      <c r="H35" s="499">
        <v>0.68799999999999994</v>
      </c>
      <c r="I35" s="499">
        <v>0.70099999999999996</v>
      </c>
      <c r="J35" s="499">
        <v>0.73899999999999999</v>
      </c>
      <c r="K35" s="501">
        <v>0</v>
      </c>
      <c r="L35" s="531">
        <v>0</v>
      </c>
    </row>
    <row r="36" spans="1:12" x14ac:dyDescent="0.3">
      <c r="A36" s="532"/>
      <c r="B36" s="532"/>
      <c r="C36" s="532"/>
      <c r="D36" s="532"/>
      <c r="E36" s="532"/>
      <c r="F36" s="532"/>
      <c r="G36" s="532">
        <v>0</v>
      </c>
      <c r="H36" s="532"/>
      <c r="I36" s="532"/>
      <c r="J36" s="532"/>
      <c r="K36" s="532"/>
      <c r="L36" s="532">
        <v>0</v>
      </c>
    </row>
    <row r="37" spans="1:12" x14ac:dyDescent="0.3">
      <c r="A37" s="615" t="s">
        <v>199</v>
      </c>
      <c r="B37" s="615"/>
      <c r="C37" s="505"/>
      <c r="D37" s="505"/>
      <c r="E37" s="506"/>
      <c r="F37" s="507"/>
      <c r="G37" s="507"/>
      <c r="H37" s="506"/>
      <c r="I37" s="507"/>
      <c r="J37" s="507"/>
      <c r="K37" s="506"/>
      <c r="L37" s="507"/>
    </row>
    <row r="38" spans="1:12" x14ac:dyDescent="0.3">
      <c r="A38" s="508" t="s">
        <v>77</v>
      </c>
      <c r="B38" s="509"/>
      <c r="C38" s="509"/>
      <c r="D38" s="509"/>
      <c r="E38" s="509"/>
      <c r="F38" s="510"/>
      <c r="G38" s="510"/>
      <c r="H38" s="509"/>
      <c r="I38" s="509"/>
      <c r="J38" s="509"/>
      <c r="K38" s="510"/>
      <c r="L38" s="511"/>
    </row>
    <row r="39" spans="1:12" x14ac:dyDescent="0.3">
      <c r="A39" s="351" t="s">
        <v>143</v>
      </c>
      <c r="B39" s="512"/>
      <c r="C39" s="512"/>
      <c r="D39" s="512"/>
      <c r="E39" s="512"/>
      <c r="F39" s="354"/>
      <c r="G39" s="354"/>
      <c r="H39" s="512"/>
      <c r="I39" s="512"/>
      <c r="J39" s="512"/>
      <c r="K39" s="354"/>
      <c r="L39" s="355"/>
    </row>
    <row r="40" spans="1:12" x14ac:dyDescent="0.3">
      <c r="A40" s="356" t="s">
        <v>144</v>
      </c>
      <c r="B40" s="513">
        <v>0.11799999999999999</v>
      </c>
      <c r="C40" s="513">
        <v>0.57399999999999995</v>
      </c>
      <c r="D40" s="513">
        <v>0.39900000000000002</v>
      </c>
      <c r="E40" s="513">
        <v>7.0000000000000007E-2</v>
      </c>
      <c r="F40" s="359">
        <v>-0.16</v>
      </c>
      <c r="G40" s="359">
        <v>0</v>
      </c>
      <c r="H40" s="513">
        <v>0</v>
      </c>
      <c r="I40" s="513">
        <v>0</v>
      </c>
      <c r="J40" s="513">
        <v>0</v>
      </c>
      <c r="K40" s="359">
        <v>-1</v>
      </c>
      <c r="L40" s="360">
        <v>0</v>
      </c>
    </row>
    <row r="41" spans="1:12" x14ac:dyDescent="0.3">
      <c r="A41" s="361" t="s">
        <v>145</v>
      </c>
      <c r="B41" s="514">
        <v>0.11799999999999999</v>
      </c>
      <c r="C41" s="515">
        <v>0.57399999999999995</v>
      </c>
      <c r="D41" s="515">
        <v>0.39900000000000002</v>
      </c>
      <c r="E41" s="515">
        <v>7.0000000000000007E-2</v>
      </c>
      <c r="F41" s="365">
        <v>-0.16</v>
      </c>
      <c r="G41" s="365">
        <v>0</v>
      </c>
      <c r="H41" s="515">
        <v>0</v>
      </c>
      <c r="I41" s="515">
        <v>0</v>
      </c>
      <c r="J41" s="515">
        <v>0</v>
      </c>
      <c r="K41" s="365">
        <v>-1</v>
      </c>
      <c r="L41" s="366">
        <v>0</v>
      </c>
    </row>
    <row r="42" spans="1:12" x14ac:dyDescent="0.3">
      <c r="A42" s="351" t="s">
        <v>75</v>
      </c>
      <c r="B42" s="512"/>
      <c r="C42" s="512"/>
      <c r="D42" s="512"/>
      <c r="E42" s="512"/>
      <c r="F42" s="354"/>
      <c r="G42" s="354"/>
      <c r="H42" s="512"/>
      <c r="I42" s="512"/>
      <c r="J42" s="512"/>
      <c r="K42" s="354"/>
      <c r="L42" s="355"/>
    </row>
    <row r="43" spans="1:12" x14ac:dyDescent="0.3">
      <c r="A43" s="351" t="s">
        <v>148</v>
      </c>
      <c r="B43" s="512"/>
      <c r="C43" s="512"/>
      <c r="D43" s="512"/>
      <c r="E43" s="512"/>
      <c r="F43" s="354"/>
      <c r="G43" s="354"/>
      <c r="H43" s="512"/>
      <c r="I43" s="512"/>
      <c r="J43" s="512"/>
      <c r="K43" s="354"/>
      <c r="L43" s="355"/>
    </row>
    <row r="44" spans="1:12" x14ac:dyDescent="0.3">
      <c r="A44" s="356" t="s">
        <v>144</v>
      </c>
      <c r="B44" s="513">
        <v>281.20100000000002</v>
      </c>
      <c r="C44" s="513">
        <v>259.40100000000001</v>
      </c>
      <c r="D44" s="513">
        <v>267.53300000000002</v>
      </c>
      <c r="E44" s="513">
        <v>243.649</v>
      </c>
      <c r="F44" s="359">
        <v>-4.7E-2</v>
      </c>
      <c r="G44" s="359">
        <v>1.2E-2</v>
      </c>
      <c r="H44" s="513">
        <v>254.59100000000001</v>
      </c>
      <c r="I44" s="513">
        <v>265.99700000000001</v>
      </c>
      <c r="J44" s="513">
        <v>278.18299999999999</v>
      </c>
      <c r="K44" s="359">
        <v>4.4999999999999998E-2</v>
      </c>
      <c r="L44" s="360">
        <v>1.0999999999999999E-2</v>
      </c>
    </row>
    <row r="45" spans="1:12" x14ac:dyDescent="0.3">
      <c r="A45" s="361" t="s">
        <v>149</v>
      </c>
      <c r="B45" s="533">
        <v>233.60400000000001</v>
      </c>
      <c r="C45" s="534">
        <v>235.37899999999999</v>
      </c>
      <c r="D45" s="534">
        <v>242.71600000000001</v>
      </c>
      <c r="E45" s="534">
        <v>243.649</v>
      </c>
      <c r="F45" s="370">
        <v>1.4E-2</v>
      </c>
      <c r="G45" s="370">
        <v>1.0999999999999999E-2</v>
      </c>
      <c r="H45" s="534">
        <v>254.59100000000001</v>
      </c>
      <c r="I45" s="534">
        <v>265.99700000000001</v>
      </c>
      <c r="J45" s="534">
        <v>278.18299999999999</v>
      </c>
      <c r="K45" s="370">
        <v>4.4999999999999998E-2</v>
      </c>
      <c r="L45" s="371">
        <v>1.0999999999999999E-2</v>
      </c>
    </row>
    <row r="46" spans="1:12" x14ac:dyDescent="0.3">
      <c r="A46" s="361" t="s">
        <v>150</v>
      </c>
      <c r="B46" s="535">
        <v>23.597000000000001</v>
      </c>
      <c r="C46" s="536">
        <v>24.021999999999998</v>
      </c>
      <c r="D46" s="536">
        <v>24.817</v>
      </c>
      <c r="E46" s="536">
        <v>0</v>
      </c>
      <c r="F46" s="380">
        <v>-1</v>
      </c>
      <c r="G46" s="380">
        <v>1E-3</v>
      </c>
      <c r="H46" s="536">
        <v>0</v>
      </c>
      <c r="I46" s="536">
        <v>0</v>
      </c>
      <c r="J46" s="536">
        <v>0</v>
      </c>
      <c r="K46" s="380">
        <v>0</v>
      </c>
      <c r="L46" s="381">
        <v>0</v>
      </c>
    </row>
    <row r="47" spans="1:12" x14ac:dyDescent="0.3">
      <c r="A47" s="361" t="s">
        <v>151</v>
      </c>
      <c r="B47" s="537">
        <v>24</v>
      </c>
      <c r="C47" s="538">
        <v>0</v>
      </c>
      <c r="D47" s="538">
        <v>0</v>
      </c>
      <c r="E47" s="538">
        <v>0</v>
      </c>
      <c r="F47" s="375">
        <v>-1</v>
      </c>
      <c r="G47" s="375">
        <v>0</v>
      </c>
      <c r="H47" s="538">
        <v>0</v>
      </c>
      <c r="I47" s="538">
        <v>0</v>
      </c>
      <c r="J47" s="538">
        <v>0</v>
      </c>
      <c r="K47" s="375">
        <v>0</v>
      </c>
      <c r="L47" s="376">
        <v>0</v>
      </c>
    </row>
    <row r="48" spans="1:12" x14ac:dyDescent="0.3">
      <c r="A48" s="351" t="s">
        <v>74</v>
      </c>
      <c r="B48" s="512"/>
      <c r="C48" s="512"/>
      <c r="D48" s="512"/>
      <c r="E48" s="512"/>
      <c r="F48" s="354"/>
      <c r="G48" s="354"/>
      <c r="H48" s="512"/>
      <c r="I48" s="512"/>
      <c r="J48" s="512"/>
      <c r="K48" s="354"/>
      <c r="L48" s="355"/>
    </row>
    <row r="49" spans="1:12" x14ac:dyDescent="0.3">
      <c r="A49" s="351" t="s">
        <v>160</v>
      </c>
      <c r="B49" s="512"/>
      <c r="C49" s="512"/>
      <c r="D49" s="512"/>
      <c r="E49" s="512"/>
      <c r="F49" s="354"/>
      <c r="G49" s="354"/>
      <c r="H49" s="512"/>
      <c r="I49" s="512"/>
      <c r="J49" s="512"/>
      <c r="K49" s="354"/>
      <c r="L49" s="355"/>
    </row>
    <row r="50" spans="1:12" x14ac:dyDescent="0.3">
      <c r="A50" s="382" t="s">
        <v>158</v>
      </c>
      <c r="B50" s="533">
        <v>10572.145</v>
      </c>
      <c r="C50" s="534">
        <v>7404.7110000000002</v>
      </c>
      <c r="D50" s="534">
        <v>7352.2730000000001</v>
      </c>
      <c r="E50" s="534">
        <v>7596.1779999999999</v>
      </c>
      <c r="F50" s="370">
        <v>-0.104</v>
      </c>
      <c r="G50" s="370">
        <v>0.36399999999999999</v>
      </c>
      <c r="H50" s="534">
        <v>8705.1239999999998</v>
      </c>
      <c r="I50" s="534">
        <v>9249.9639999999999</v>
      </c>
      <c r="J50" s="534">
        <v>9819.2729999999992</v>
      </c>
      <c r="K50" s="370">
        <v>8.8999999999999996E-2</v>
      </c>
      <c r="L50" s="371">
        <v>0.38200000000000001</v>
      </c>
    </row>
    <row r="51" spans="1:12" x14ac:dyDescent="0.3">
      <c r="A51" s="361" t="s">
        <v>161</v>
      </c>
      <c r="B51" s="537">
        <v>10572.145</v>
      </c>
      <c r="C51" s="538">
        <v>7404.7110000000002</v>
      </c>
      <c r="D51" s="538">
        <v>7352.2730000000001</v>
      </c>
      <c r="E51" s="538">
        <v>7596.1779999999999</v>
      </c>
      <c r="F51" s="375">
        <v>-0.104</v>
      </c>
      <c r="G51" s="375">
        <v>0.36399999999999999</v>
      </c>
      <c r="H51" s="538">
        <v>8705.1239999999998</v>
      </c>
      <c r="I51" s="538">
        <v>9249.9639999999999</v>
      </c>
      <c r="J51" s="538">
        <v>9819.2729999999992</v>
      </c>
      <c r="K51" s="375">
        <v>8.8999999999999996E-2</v>
      </c>
      <c r="L51" s="376">
        <v>0.38200000000000001</v>
      </c>
    </row>
    <row r="52" spans="1:12" x14ac:dyDescent="0.3">
      <c r="A52" s="351" t="s">
        <v>164</v>
      </c>
      <c r="B52" s="512"/>
      <c r="C52" s="512"/>
      <c r="D52" s="512"/>
      <c r="E52" s="512"/>
      <c r="F52" s="354"/>
      <c r="G52" s="354"/>
      <c r="H52" s="512"/>
      <c r="I52" s="512"/>
      <c r="J52" s="512"/>
      <c r="K52" s="354"/>
      <c r="L52" s="355"/>
    </row>
    <row r="53" spans="1:12" x14ac:dyDescent="0.3">
      <c r="A53" s="382" t="s">
        <v>158</v>
      </c>
      <c r="B53" s="533">
        <v>15054.856</v>
      </c>
      <c r="C53" s="534">
        <v>13402.960999999999</v>
      </c>
      <c r="D53" s="534">
        <v>14255.61</v>
      </c>
      <c r="E53" s="534">
        <v>13254.681</v>
      </c>
      <c r="F53" s="370">
        <v>-4.2000000000000003E-2</v>
      </c>
      <c r="G53" s="370">
        <v>0.61899999999999999</v>
      </c>
      <c r="H53" s="534">
        <v>13655.424999999999</v>
      </c>
      <c r="I53" s="534">
        <v>14149.08</v>
      </c>
      <c r="J53" s="534">
        <v>14332.005999999999</v>
      </c>
      <c r="K53" s="370">
        <v>2.5999999999999999E-2</v>
      </c>
      <c r="L53" s="371">
        <v>0.59799999999999998</v>
      </c>
    </row>
    <row r="54" spans="1:12" x14ac:dyDescent="0.3">
      <c r="A54" s="361" t="s">
        <v>165</v>
      </c>
      <c r="B54" s="535">
        <v>14892.297</v>
      </c>
      <c r="C54" s="536">
        <v>13402.960999999999</v>
      </c>
      <c r="D54" s="536">
        <v>14255.61</v>
      </c>
      <c r="E54" s="536">
        <v>13254.681</v>
      </c>
      <c r="F54" s="380">
        <v>-3.7999999999999999E-2</v>
      </c>
      <c r="G54" s="380">
        <v>0.61699999999999999</v>
      </c>
      <c r="H54" s="536">
        <v>13655.424999999999</v>
      </c>
      <c r="I54" s="536">
        <v>14149.08</v>
      </c>
      <c r="J54" s="536">
        <v>14332.005999999999</v>
      </c>
      <c r="K54" s="380">
        <v>2.5999999999999999E-2</v>
      </c>
      <c r="L54" s="381">
        <v>0.59799999999999998</v>
      </c>
    </row>
    <row r="55" spans="1:12" x14ac:dyDescent="0.3">
      <c r="A55" s="516" t="s">
        <v>166</v>
      </c>
      <c r="B55" s="539">
        <v>162.559</v>
      </c>
      <c r="C55" s="540">
        <v>0</v>
      </c>
      <c r="D55" s="540">
        <v>0</v>
      </c>
      <c r="E55" s="540">
        <v>0</v>
      </c>
      <c r="F55" s="541">
        <v>-1</v>
      </c>
      <c r="G55" s="541">
        <v>2E-3</v>
      </c>
      <c r="H55" s="540">
        <v>0</v>
      </c>
      <c r="I55" s="540">
        <v>0</v>
      </c>
      <c r="J55" s="540">
        <v>0</v>
      </c>
      <c r="K55" s="541">
        <v>0</v>
      </c>
      <c r="L55" s="542">
        <v>0</v>
      </c>
    </row>
    <row r="56" spans="1:12" x14ac:dyDescent="0.3">
      <c r="A56" s="521"/>
      <c r="B56" s="521"/>
      <c r="C56" s="521"/>
      <c r="D56" s="522"/>
      <c r="E56" s="522"/>
      <c r="F56" s="522"/>
      <c r="G56" s="522"/>
      <c r="H56" s="521"/>
      <c r="I56" s="521"/>
      <c r="J56" s="522"/>
      <c r="K56" s="522"/>
      <c r="L56" s="522"/>
    </row>
    <row r="57" spans="1:12" x14ac:dyDescent="0.3">
      <c r="A57" s="521"/>
      <c r="B57" s="521"/>
      <c r="C57" s="521"/>
      <c r="D57" s="522"/>
      <c r="E57" s="522"/>
      <c r="F57" s="522"/>
      <c r="G57" s="522"/>
      <c r="H57" s="521"/>
      <c r="I57" s="521"/>
      <c r="J57" s="522"/>
      <c r="K57" s="522"/>
      <c r="L57" s="522"/>
    </row>
  </sheetData>
  <mergeCells count="1">
    <mergeCell ref="A37:B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1FDE-4B0B-45D5-BAE9-673BE39953DE}">
  <sheetPr codeName="Sheet12"/>
  <dimension ref="A1:L47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2" width="6.44140625" bestFit="1" customWidth="1"/>
  </cols>
  <sheetData>
    <row r="1" spans="1:12" ht="18" x14ac:dyDescent="0.35">
      <c r="A1" s="40" t="s">
        <v>24</v>
      </c>
    </row>
    <row r="3" spans="1:12" x14ac:dyDescent="0.3">
      <c r="A3" s="49" t="s">
        <v>208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55" t="s">
        <v>192</v>
      </c>
      <c r="B4" s="397" t="s">
        <v>45</v>
      </c>
      <c r="C4" s="398"/>
      <c r="D4" s="59"/>
      <c r="E4" s="60" t="s">
        <v>46</v>
      </c>
      <c r="F4" s="456" t="s">
        <v>47</v>
      </c>
      <c r="G4" s="339" t="s">
        <v>48</v>
      </c>
      <c r="H4" s="398" t="s">
        <v>49</v>
      </c>
      <c r="I4" s="457"/>
      <c r="J4" s="457"/>
      <c r="K4" s="456" t="s">
        <v>47</v>
      </c>
      <c r="L4" s="458" t="s">
        <v>50</v>
      </c>
    </row>
    <row r="5" spans="1:12" x14ac:dyDescent="0.3">
      <c r="A5" s="266" t="s">
        <v>2</v>
      </c>
      <c r="B5" s="65" t="s">
        <v>26</v>
      </c>
      <c r="C5" s="65" t="s">
        <v>27</v>
      </c>
      <c r="D5" s="257" t="s">
        <v>28</v>
      </c>
      <c r="E5" s="258" t="s">
        <v>29</v>
      </c>
      <c r="F5" s="343" t="s">
        <v>51</v>
      </c>
      <c r="G5" s="344"/>
      <c r="H5" s="65" t="s">
        <v>30</v>
      </c>
      <c r="I5" s="65" t="s">
        <v>13</v>
      </c>
      <c r="J5" s="65" t="s">
        <v>14</v>
      </c>
      <c r="K5" s="343" t="s">
        <v>52</v>
      </c>
      <c r="L5" s="459"/>
    </row>
    <row r="6" spans="1:12" ht="19.2" x14ac:dyDescent="0.3">
      <c r="A6" s="13" t="s">
        <v>209</v>
      </c>
      <c r="B6" s="72">
        <v>4.7370000000000001</v>
      </c>
      <c r="C6" s="72">
        <v>2.8660000000000001</v>
      </c>
      <c r="D6" s="158">
        <v>1.3120000000000001</v>
      </c>
      <c r="E6" s="103">
        <v>5.0209999999999999</v>
      </c>
      <c r="F6" s="460">
        <v>0.02</v>
      </c>
      <c r="G6" s="460">
        <v>1E-3</v>
      </c>
      <c r="H6" s="72">
        <v>5.2560000000000002</v>
      </c>
      <c r="I6" s="72">
        <v>5.5060000000000002</v>
      </c>
      <c r="J6" s="72">
        <v>5.758</v>
      </c>
      <c r="K6" s="460">
        <v>4.7E-2</v>
      </c>
      <c r="L6" s="460">
        <v>1E-3</v>
      </c>
    </row>
    <row r="7" spans="1:12" x14ac:dyDescent="0.3">
      <c r="A7" s="13" t="s">
        <v>206</v>
      </c>
      <c r="B7" s="75">
        <v>471.23500000000001</v>
      </c>
      <c r="C7" s="75">
        <v>7930.4219999999996</v>
      </c>
      <c r="D7" s="191">
        <v>8894.65</v>
      </c>
      <c r="E7" s="15">
        <v>8435.5810000000001</v>
      </c>
      <c r="F7" s="461">
        <v>1.6160000000000001</v>
      </c>
      <c r="G7" s="461">
        <v>0.995</v>
      </c>
      <c r="H7" s="75">
        <v>8296.0519999999997</v>
      </c>
      <c r="I7" s="75">
        <v>8043.5230000000001</v>
      </c>
      <c r="J7" s="75">
        <v>6444.6580000000004</v>
      </c>
      <c r="K7" s="461">
        <v>-8.5999999999999993E-2</v>
      </c>
      <c r="L7" s="461">
        <v>0.99199999999999999</v>
      </c>
    </row>
    <row r="8" spans="1:12" ht="19.2" x14ac:dyDescent="0.3">
      <c r="A8" s="13" t="s">
        <v>207</v>
      </c>
      <c r="B8" s="75">
        <v>35.238999999999997</v>
      </c>
      <c r="C8" s="75">
        <v>39.378</v>
      </c>
      <c r="D8" s="191">
        <v>18.696000000000002</v>
      </c>
      <c r="E8" s="15">
        <v>32.884</v>
      </c>
      <c r="F8" s="461">
        <v>-2.3E-2</v>
      </c>
      <c r="G8" s="461">
        <v>5.0000000000000001E-3</v>
      </c>
      <c r="H8" s="75">
        <v>65.968999999999994</v>
      </c>
      <c r="I8" s="75">
        <v>69.900999999999996</v>
      </c>
      <c r="J8" s="75">
        <v>73.5</v>
      </c>
      <c r="K8" s="461">
        <v>0.307</v>
      </c>
      <c r="L8" s="461">
        <v>8.0000000000000002E-3</v>
      </c>
    </row>
    <row r="9" spans="1:12" x14ac:dyDescent="0.3">
      <c r="A9" s="133" t="s">
        <v>15</v>
      </c>
      <c r="B9" s="79">
        <v>511.21100000000001</v>
      </c>
      <c r="C9" s="79">
        <v>7972.6660000000002</v>
      </c>
      <c r="D9" s="206">
        <v>8914.6579999999994</v>
      </c>
      <c r="E9" s="37">
        <v>8473.4860000000008</v>
      </c>
      <c r="F9" s="462">
        <v>1.55</v>
      </c>
      <c r="G9" s="462">
        <v>1</v>
      </c>
      <c r="H9" s="79">
        <v>8367.277</v>
      </c>
      <c r="I9" s="79">
        <v>8118.93</v>
      </c>
      <c r="J9" s="79">
        <v>6523.9160000000002</v>
      </c>
      <c r="K9" s="462">
        <v>-8.3000000000000004E-2</v>
      </c>
      <c r="L9" s="462">
        <v>1</v>
      </c>
    </row>
    <row r="10" spans="1:12" ht="19.2" x14ac:dyDescent="0.3">
      <c r="A10" s="83" t="s">
        <v>60</v>
      </c>
      <c r="B10" s="463" t="s">
        <v>12</v>
      </c>
      <c r="C10" s="463"/>
      <c r="D10" s="464"/>
      <c r="E10" s="465">
        <v>0</v>
      </c>
      <c r="F10" s="466"/>
      <c r="G10" s="466"/>
      <c r="H10" s="467">
        <v>-1352.5039999999999</v>
      </c>
      <c r="I10" s="468">
        <v>-2039.9570000000001</v>
      </c>
      <c r="J10" s="469">
        <v>-4100.3919999999998</v>
      </c>
      <c r="K10" s="466"/>
      <c r="L10" s="466"/>
    </row>
    <row r="11" spans="1:12" x14ac:dyDescent="0.3">
      <c r="A11" s="543"/>
      <c r="B11" s="471"/>
      <c r="C11" s="471"/>
      <c r="D11" s="471"/>
      <c r="E11" s="471"/>
      <c r="F11" s="472"/>
      <c r="G11" s="472"/>
      <c r="H11" s="471"/>
      <c r="I11" s="473"/>
      <c r="J11" s="97"/>
      <c r="K11" s="523"/>
      <c r="L11" s="473"/>
    </row>
    <row r="12" spans="1:12" x14ac:dyDescent="0.3">
      <c r="A12" s="128" t="s">
        <v>61</v>
      </c>
      <c r="B12" s="475"/>
      <c r="C12" s="475"/>
      <c r="D12" s="475"/>
      <c r="E12" s="475"/>
      <c r="F12" s="476"/>
      <c r="G12" s="476"/>
      <c r="H12" s="475"/>
      <c r="I12" s="475"/>
      <c r="J12" s="524"/>
      <c r="K12" s="525"/>
      <c r="L12" s="475"/>
    </row>
    <row r="13" spans="1:12" x14ac:dyDescent="0.3">
      <c r="A13" s="123" t="s">
        <v>62</v>
      </c>
      <c r="B13" s="99">
        <v>56.988</v>
      </c>
      <c r="C13" s="99">
        <v>60.706000000000003</v>
      </c>
      <c r="D13" s="99">
        <v>41.463000000000001</v>
      </c>
      <c r="E13" s="25">
        <v>63.302</v>
      </c>
      <c r="F13" s="477">
        <v>3.5999999999999997E-2</v>
      </c>
      <c r="G13" s="477">
        <v>8.9999999999999993E-3</v>
      </c>
      <c r="H13" s="99">
        <v>104.07599999999999</v>
      </c>
      <c r="I13" s="99">
        <v>113.176</v>
      </c>
      <c r="J13" s="99">
        <v>118.756</v>
      </c>
      <c r="K13" s="477">
        <v>0.23300000000000001</v>
      </c>
      <c r="L13" s="477">
        <v>1.2999999999999999E-2</v>
      </c>
    </row>
    <row r="14" spans="1:12" x14ac:dyDescent="0.3">
      <c r="A14" s="13" t="s">
        <v>63</v>
      </c>
      <c r="B14" s="102">
        <v>30.937999999999999</v>
      </c>
      <c r="C14" s="72">
        <v>32.213000000000001</v>
      </c>
      <c r="D14" s="72">
        <v>33.234999999999999</v>
      </c>
      <c r="E14" s="103">
        <v>37.223999999999997</v>
      </c>
      <c r="F14" s="460">
        <v>6.4000000000000001E-2</v>
      </c>
      <c r="G14" s="460">
        <v>5.0000000000000001E-3</v>
      </c>
      <c r="H14" s="102">
        <v>37.572000000000003</v>
      </c>
      <c r="I14" s="72">
        <v>43.189</v>
      </c>
      <c r="J14" s="158">
        <v>45.076000000000001</v>
      </c>
      <c r="K14" s="460">
        <v>6.6000000000000003E-2</v>
      </c>
      <c r="L14" s="460">
        <v>5.0000000000000001E-3</v>
      </c>
    </row>
    <row r="15" spans="1:12" x14ac:dyDescent="0.3">
      <c r="A15" s="13" t="s">
        <v>91</v>
      </c>
      <c r="B15" s="22">
        <v>26.05</v>
      </c>
      <c r="C15" s="75">
        <v>28.492999999999999</v>
      </c>
      <c r="D15" s="75">
        <v>8.2279999999999998</v>
      </c>
      <c r="E15" s="15">
        <v>26.077999999999999</v>
      </c>
      <c r="F15" s="461">
        <v>0</v>
      </c>
      <c r="G15" s="461">
        <v>3.0000000000000001E-3</v>
      </c>
      <c r="H15" s="22">
        <v>66.504000000000005</v>
      </c>
      <c r="I15" s="75">
        <v>69.986999999999995</v>
      </c>
      <c r="J15" s="191">
        <v>73.680000000000007</v>
      </c>
      <c r="K15" s="461">
        <v>0.41399999999999998</v>
      </c>
      <c r="L15" s="461">
        <v>8.0000000000000002E-3</v>
      </c>
    </row>
    <row r="16" spans="1:12" x14ac:dyDescent="0.3">
      <c r="A16" s="106" t="s">
        <v>65</v>
      </c>
      <c r="B16" s="478"/>
      <c r="C16" s="109"/>
      <c r="D16" s="109"/>
      <c r="E16" s="110"/>
      <c r="F16" s="479"/>
      <c r="G16" s="479">
        <v>0</v>
      </c>
      <c r="H16" s="107"/>
      <c r="I16" s="108"/>
      <c r="J16" s="480"/>
      <c r="K16" s="479"/>
      <c r="L16" s="479">
        <v>0</v>
      </c>
    </row>
    <row r="17" spans="1:12" x14ac:dyDescent="0.3">
      <c r="A17" s="106" t="s">
        <v>105</v>
      </c>
      <c r="B17" s="113">
        <v>0.43</v>
      </c>
      <c r="C17" s="114">
        <v>0.51600000000000001</v>
      </c>
      <c r="D17" s="114">
        <v>0.59599999999999997</v>
      </c>
      <c r="E17" s="115">
        <v>1.343</v>
      </c>
      <c r="F17" s="481">
        <v>0.46200000000000002</v>
      </c>
      <c r="G17" s="481">
        <v>0</v>
      </c>
      <c r="H17" s="113">
        <v>1.3819999999999999</v>
      </c>
      <c r="I17" s="114">
        <v>1.444</v>
      </c>
      <c r="J17" s="482">
        <v>1.51</v>
      </c>
      <c r="K17" s="481">
        <v>0.04</v>
      </c>
      <c r="L17" s="481">
        <v>0</v>
      </c>
    </row>
    <row r="18" spans="1:12" ht="19.2" x14ac:dyDescent="0.3">
      <c r="A18" s="106" t="s">
        <v>68</v>
      </c>
      <c r="B18" s="113">
        <v>21.675999999999998</v>
      </c>
      <c r="C18" s="114">
        <v>25.488</v>
      </c>
      <c r="D18" s="114">
        <v>4.133</v>
      </c>
      <c r="E18" s="115">
        <v>11.916</v>
      </c>
      <c r="F18" s="481">
        <v>-0.18099999999999999</v>
      </c>
      <c r="G18" s="481">
        <v>2E-3</v>
      </c>
      <c r="H18" s="113">
        <v>52.881999999999998</v>
      </c>
      <c r="I18" s="114">
        <v>55.755000000000003</v>
      </c>
      <c r="J18" s="482">
        <v>58.796999999999997</v>
      </c>
      <c r="K18" s="481">
        <v>0.70199999999999996</v>
      </c>
      <c r="L18" s="481">
        <v>6.0000000000000001E-3</v>
      </c>
    </row>
    <row r="19" spans="1:12" ht="19.2" x14ac:dyDescent="0.3">
      <c r="A19" s="106" t="s">
        <v>114</v>
      </c>
      <c r="B19" s="113">
        <v>3.5999999999999997E-2</v>
      </c>
      <c r="C19" s="114">
        <v>3.9E-2</v>
      </c>
      <c r="D19" s="114">
        <v>2.5999999999999999E-2</v>
      </c>
      <c r="E19" s="115">
        <v>2.1080000000000001</v>
      </c>
      <c r="F19" s="481">
        <v>2.883</v>
      </c>
      <c r="G19" s="481">
        <v>0</v>
      </c>
      <c r="H19" s="113">
        <v>2.214</v>
      </c>
      <c r="I19" s="114">
        <v>2.3090000000000002</v>
      </c>
      <c r="J19" s="482">
        <v>2.415</v>
      </c>
      <c r="K19" s="481">
        <v>4.5999999999999999E-2</v>
      </c>
      <c r="L19" s="481">
        <v>0</v>
      </c>
    </row>
    <row r="20" spans="1:12" x14ac:dyDescent="0.3">
      <c r="A20" s="106" t="s">
        <v>71</v>
      </c>
      <c r="B20" s="113">
        <v>0.48299999999999998</v>
      </c>
      <c r="C20" s="114">
        <v>0.82599999999999996</v>
      </c>
      <c r="D20" s="114">
        <v>2.6720000000000002</v>
      </c>
      <c r="E20" s="115">
        <v>5.9509999999999996</v>
      </c>
      <c r="F20" s="481">
        <v>1.31</v>
      </c>
      <c r="G20" s="481">
        <v>0</v>
      </c>
      <c r="H20" s="113">
        <v>6.29</v>
      </c>
      <c r="I20" s="114">
        <v>6.5709999999999997</v>
      </c>
      <c r="J20" s="482">
        <v>6.8719999999999999</v>
      </c>
      <c r="K20" s="481">
        <v>4.9000000000000002E-2</v>
      </c>
      <c r="L20" s="481">
        <v>1E-3</v>
      </c>
    </row>
    <row r="21" spans="1:12" x14ac:dyDescent="0.3">
      <c r="A21" s="106" t="s">
        <v>118</v>
      </c>
      <c r="B21" s="113">
        <v>0.218</v>
      </c>
      <c r="C21" s="114">
        <v>4.5999999999999999E-2</v>
      </c>
      <c r="D21" s="114">
        <v>3.3000000000000002E-2</v>
      </c>
      <c r="E21" s="115">
        <v>2.7090000000000001</v>
      </c>
      <c r="F21" s="481">
        <v>1.3160000000000001</v>
      </c>
      <c r="G21" s="481">
        <v>0</v>
      </c>
      <c r="H21" s="113">
        <v>1.1579999999999999</v>
      </c>
      <c r="I21" s="114">
        <v>1.2090000000000001</v>
      </c>
      <c r="J21" s="482">
        <v>1.2649999999999999</v>
      </c>
      <c r="K21" s="481">
        <v>-0.224</v>
      </c>
      <c r="L21" s="481">
        <v>0</v>
      </c>
    </row>
    <row r="22" spans="1:12" x14ac:dyDescent="0.3">
      <c r="A22" s="106" t="s">
        <v>119</v>
      </c>
      <c r="B22" s="526">
        <v>1.8660000000000001</v>
      </c>
      <c r="C22" s="527">
        <v>0.91100000000000003</v>
      </c>
      <c r="D22" s="527">
        <v>0.38800000000000001</v>
      </c>
      <c r="E22" s="528">
        <v>0.748</v>
      </c>
      <c r="F22" s="529">
        <v>-0.26300000000000001</v>
      </c>
      <c r="G22" s="529">
        <v>0</v>
      </c>
      <c r="H22" s="526">
        <v>0.78100000000000003</v>
      </c>
      <c r="I22" s="527">
        <v>0.81699999999999995</v>
      </c>
      <c r="J22" s="530">
        <v>0.85399999999999998</v>
      </c>
      <c r="K22" s="529">
        <v>4.4999999999999998E-2</v>
      </c>
      <c r="L22" s="529">
        <v>0</v>
      </c>
    </row>
    <row r="23" spans="1:12" x14ac:dyDescent="0.3">
      <c r="A23" s="123" t="s">
        <v>93</v>
      </c>
      <c r="B23" s="124">
        <v>453.97199999999998</v>
      </c>
      <c r="C23" s="124">
        <v>7911.7790000000005</v>
      </c>
      <c r="D23" s="124">
        <v>8872.8539999999994</v>
      </c>
      <c r="E23" s="125">
        <v>7885.1880000000001</v>
      </c>
      <c r="F23" s="484">
        <v>1.59</v>
      </c>
      <c r="G23" s="484">
        <v>0.97099999999999997</v>
      </c>
      <c r="H23" s="185">
        <v>7766.1880000000001</v>
      </c>
      <c r="I23" s="124">
        <v>7487.2349999999997</v>
      </c>
      <c r="J23" s="124">
        <v>5863.4570000000003</v>
      </c>
      <c r="K23" s="485">
        <v>-9.4E-2</v>
      </c>
      <c r="L23" s="485">
        <v>0.92100000000000004</v>
      </c>
    </row>
    <row r="24" spans="1:12" x14ac:dyDescent="0.3">
      <c r="A24" s="13" t="s">
        <v>74</v>
      </c>
      <c r="B24" s="102">
        <v>453.91399999999999</v>
      </c>
      <c r="C24" s="72">
        <v>7911.6890000000003</v>
      </c>
      <c r="D24" s="72">
        <v>8872.8539999999994</v>
      </c>
      <c r="E24" s="103">
        <v>7885.1880000000001</v>
      </c>
      <c r="F24" s="460">
        <v>1.59</v>
      </c>
      <c r="G24" s="460">
        <v>0.97099999999999997</v>
      </c>
      <c r="H24" s="102">
        <v>7766.1880000000001</v>
      </c>
      <c r="I24" s="72">
        <v>7487.2349999999997</v>
      </c>
      <c r="J24" s="158">
        <v>5863.4570000000003</v>
      </c>
      <c r="K24" s="460">
        <v>-9.4E-2</v>
      </c>
      <c r="L24" s="460">
        <v>0.92100000000000004</v>
      </c>
    </row>
    <row r="25" spans="1:12" x14ac:dyDescent="0.3">
      <c r="A25" s="13" t="s">
        <v>77</v>
      </c>
      <c r="B25" s="118">
        <v>5.8000000000000003E-2</v>
      </c>
      <c r="C25" s="119">
        <v>0.09</v>
      </c>
      <c r="D25" s="119">
        <v>0</v>
      </c>
      <c r="E25" s="120">
        <v>0</v>
      </c>
      <c r="F25" s="483">
        <v>-1</v>
      </c>
      <c r="G25" s="483">
        <v>0</v>
      </c>
      <c r="H25" s="118">
        <v>0</v>
      </c>
      <c r="I25" s="119">
        <v>0</v>
      </c>
      <c r="J25" s="194">
        <v>0</v>
      </c>
      <c r="K25" s="483">
        <v>0</v>
      </c>
      <c r="L25" s="483">
        <v>0</v>
      </c>
    </row>
    <row r="26" spans="1:12" x14ac:dyDescent="0.3">
      <c r="A26" s="123" t="s">
        <v>78</v>
      </c>
      <c r="B26" s="124">
        <v>0.251</v>
      </c>
      <c r="C26" s="124">
        <v>0.18099999999999999</v>
      </c>
      <c r="D26" s="124">
        <v>0.34100000000000003</v>
      </c>
      <c r="E26" s="125">
        <v>524.99599999999998</v>
      </c>
      <c r="F26" s="484">
        <v>11.789</v>
      </c>
      <c r="G26" s="484">
        <v>0.02</v>
      </c>
      <c r="H26" s="185">
        <v>497.01299999999998</v>
      </c>
      <c r="I26" s="124">
        <v>518.51900000000001</v>
      </c>
      <c r="J26" s="124">
        <v>541.70299999999997</v>
      </c>
      <c r="K26" s="485">
        <v>0.01</v>
      </c>
      <c r="L26" s="485">
        <v>6.6000000000000003E-2</v>
      </c>
    </row>
    <row r="27" spans="1:12" ht="19.2" x14ac:dyDescent="0.3">
      <c r="A27" s="13" t="s">
        <v>79</v>
      </c>
      <c r="B27" s="102">
        <v>0</v>
      </c>
      <c r="C27" s="72">
        <v>0</v>
      </c>
      <c r="D27" s="72">
        <v>0</v>
      </c>
      <c r="E27" s="103">
        <v>523.26499999999999</v>
      </c>
      <c r="F27" s="460">
        <v>0</v>
      </c>
      <c r="G27" s="460">
        <v>0.02</v>
      </c>
      <c r="H27" s="102">
        <v>496.76499999999999</v>
      </c>
      <c r="I27" s="72">
        <v>518.26</v>
      </c>
      <c r="J27" s="72">
        <v>541.43200000000002</v>
      </c>
      <c r="K27" s="460">
        <v>1.0999999999999999E-2</v>
      </c>
      <c r="L27" s="460">
        <v>6.6000000000000003E-2</v>
      </c>
    </row>
    <row r="28" spans="1:12" x14ac:dyDescent="0.3">
      <c r="A28" s="13" t="s">
        <v>80</v>
      </c>
      <c r="B28" s="118">
        <v>0.251</v>
      </c>
      <c r="C28" s="119">
        <v>0.18099999999999999</v>
      </c>
      <c r="D28" s="119">
        <v>0.34100000000000003</v>
      </c>
      <c r="E28" s="120">
        <v>1.7310000000000001</v>
      </c>
      <c r="F28" s="483">
        <v>0.90300000000000002</v>
      </c>
      <c r="G28" s="483">
        <v>0</v>
      </c>
      <c r="H28" s="118">
        <v>0.248</v>
      </c>
      <c r="I28" s="119">
        <v>0.25900000000000001</v>
      </c>
      <c r="J28" s="119">
        <v>0.27100000000000002</v>
      </c>
      <c r="K28" s="483">
        <v>-0.46100000000000002</v>
      </c>
      <c r="L28" s="483">
        <v>0</v>
      </c>
    </row>
    <row r="29" spans="1:12" x14ac:dyDescent="0.3">
      <c r="A29" s="133" t="s">
        <v>15</v>
      </c>
      <c r="B29" s="79">
        <v>511.21100000000001</v>
      </c>
      <c r="C29" s="79">
        <v>7972.6660000000002</v>
      </c>
      <c r="D29" s="79">
        <v>8914.6579999999994</v>
      </c>
      <c r="E29" s="37">
        <v>8473.4860000000008</v>
      </c>
      <c r="F29" s="497">
        <v>1.55</v>
      </c>
      <c r="G29" s="497">
        <v>1</v>
      </c>
      <c r="H29" s="79">
        <v>8367.277</v>
      </c>
      <c r="I29" s="79">
        <v>8118.93</v>
      </c>
      <c r="J29" s="79">
        <v>6523.9160000000002</v>
      </c>
      <c r="K29" s="497">
        <v>-8.3000000000000004E-2</v>
      </c>
      <c r="L29" s="497">
        <v>1</v>
      </c>
    </row>
    <row r="30" spans="1:12" ht="19.2" x14ac:dyDescent="0.3">
      <c r="A30" s="498" t="s">
        <v>198</v>
      </c>
      <c r="B30" s="499">
        <v>1.7999999999999999E-2</v>
      </c>
      <c r="C30" s="499">
        <v>0.25800000000000001</v>
      </c>
      <c r="D30" s="500">
        <v>0.27100000000000002</v>
      </c>
      <c r="E30" s="499">
        <v>0.26700000000000002</v>
      </c>
      <c r="F30" s="501">
        <v>0</v>
      </c>
      <c r="G30" s="501">
        <v>0</v>
      </c>
      <c r="H30" s="499">
        <v>0.252</v>
      </c>
      <c r="I30" s="499">
        <v>0.23899999999999999</v>
      </c>
      <c r="J30" s="499">
        <v>0.19600000000000001</v>
      </c>
      <c r="K30" s="501">
        <v>0</v>
      </c>
      <c r="L30" s="531">
        <v>0</v>
      </c>
    </row>
    <row r="31" spans="1:12" x14ac:dyDescent="0.3">
      <c r="A31" s="532"/>
      <c r="B31" s="532"/>
      <c r="C31" s="532"/>
      <c r="D31" s="532"/>
      <c r="E31" s="532"/>
      <c r="F31" s="532"/>
      <c r="G31" s="532">
        <v>0</v>
      </c>
      <c r="H31" s="532"/>
      <c r="I31" s="532"/>
      <c r="J31" s="532"/>
      <c r="K31" s="532"/>
      <c r="L31" s="532">
        <v>0</v>
      </c>
    </row>
    <row r="32" spans="1:12" x14ac:dyDescent="0.3">
      <c r="A32" s="503" t="s">
        <v>199</v>
      </c>
      <c r="B32" s="504"/>
      <c r="C32" s="505"/>
      <c r="D32" s="505"/>
      <c r="E32" s="506"/>
      <c r="F32" s="507"/>
      <c r="G32" s="507"/>
      <c r="H32" s="506"/>
      <c r="I32" s="507"/>
      <c r="J32" s="507"/>
      <c r="K32" s="506"/>
      <c r="L32" s="507"/>
    </row>
    <row r="33" spans="1:12" x14ac:dyDescent="0.3">
      <c r="A33" s="508" t="s">
        <v>77</v>
      </c>
      <c r="B33" s="509"/>
      <c r="C33" s="509"/>
      <c r="D33" s="509"/>
      <c r="E33" s="509"/>
      <c r="F33" s="510"/>
      <c r="G33" s="510"/>
      <c r="H33" s="509"/>
      <c r="I33" s="509"/>
      <c r="J33" s="509"/>
      <c r="K33" s="510"/>
      <c r="L33" s="511"/>
    </row>
    <row r="34" spans="1:12" x14ac:dyDescent="0.3">
      <c r="A34" s="351" t="s">
        <v>143</v>
      </c>
      <c r="B34" s="512"/>
      <c r="C34" s="512"/>
      <c r="D34" s="512"/>
      <c r="E34" s="512"/>
      <c r="F34" s="354"/>
      <c r="G34" s="354"/>
      <c r="H34" s="512"/>
      <c r="I34" s="512"/>
      <c r="J34" s="512"/>
      <c r="K34" s="354"/>
      <c r="L34" s="355"/>
    </row>
    <row r="35" spans="1:12" x14ac:dyDescent="0.3">
      <c r="A35" s="356" t="s">
        <v>144</v>
      </c>
      <c r="B35" s="513">
        <v>5.8000000000000003E-2</v>
      </c>
      <c r="C35" s="513">
        <v>0.09</v>
      </c>
      <c r="D35" s="513">
        <v>0</v>
      </c>
      <c r="E35" s="513">
        <v>0</v>
      </c>
      <c r="F35" s="359">
        <v>-1</v>
      </c>
      <c r="G35" s="359">
        <v>0</v>
      </c>
      <c r="H35" s="513">
        <v>0</v>
      </c>
      <c r="I35" s="513">
        <v>0</v>
      </c>
      <c r="J35" s="513">
        <v>0</v>
      </c>
      <c r="K35" s="359">
        <v>0</v>
      </c>
      <c r="L35" s="360">
        <v>0</v>
      </c>
    </row>
    <row r="36" spans="1:12" x14ac:dyDescent="0.3">
      <c r="A36" s="361" t="s">
        <v>145</v>
      </c>
      <c r="B36" s="514">
        <v>5.8000000000000003E-2</v>
      </c>
      <c r="C36" s="515">
        <v>0.09</v>
      </c>
      <c r="D36" s="515">
        <v>0</v>
      </c>
      <c r="E36" s="515">
        <v>0</v>
      </c>
      <c r="F36" s="365">
        <v>-1</v>
      </c>
      <c r="G36" s="365">
        <v>0</v>
      </c>
      <c r="H36" s="515">
        <v>0</v>
      </c>
      <c r="I36" s="515">
        <v>0</v>
      </c>
      <c r="J36" s="515">
        <v>0</v>
      </c>
      <c r="K36" s="365">
        <v>0</v>
      </c>
      <c r="L36" s="366">
        <v>0</v>
      </c>
    </row>
    <row r="37" spans="1:12" x14ac:dyDescent="0.3">
      <c r="A37" s="351" t="s">
        <v>74</v>
      </c>
      <c r="B37" s="512"/>
      <c r="C37" s="512"/>
      <c r="D37" s="512"/>
      <c r="E37" s="512"/>
      <c r="F37" s="354"/>
      <c r="G37" s="354"/>
      <c r="H37" s="512"/>
      <c r="I37" s="512"/>
      <c r="J37" s="512"/>
      <c r="K37" s="354"/>
      <c r="L37" s="355"/>
    </row>
    <row r="38" spans="1:12" x14ac:dyDescent="0.3">
      <c r="A38" s="351" t="s">
        <v>160</v>
      </c>
      <c r="B38" s="512"/>
      <c r="C38" s="512"/>
      <c r="D38" s="512"/>
      <c r="E38" s="512"/>
      <c r="F38" s="354"/>
      <c r="G38" s="354"/>
      <c r="H38" s="512"/>
      <c r="I38" s="512"/>
      <c r="J38" s="512"/>
      <c r="K38" s="354"/>
      <c r="L38" s="355"/>
    </row>
    <row r="39" spans="1:12" x14ac:dyDescent="0.3">
      <c r="A39" s="382" t="s">
        <v>158</v>
      </c>
      <c r="B39" s="533">
        <v>166.25800000000001</v>
      </c>
      <c r="C39" s="534">
        <v>4011.9180000000001</v>
      </c>
      <c r="D39" s="534">
        <v>4325.5240000000003</v>
      </c>
      <c r="E39" s="534">
        <v>4059.18</v>
      </c>
      <c r="F39" s="370">
        <v>1.901</v>
      </c>
      <c r="G39" s="370">
        <v>0.48599999999999999</v>
      </c>
      <c r="H39" s="534">
        <v>4515.1940000000004</v>
      </c>
      <c r="I39" s="534">
        <v>4717.4750000000004</v>
      </c>
      <c r="J39" s="534">
        <v>4933.6019999999999</v>
      </c>
      <c r="K39" s="370">
        <v>6.7000000000000004E-2</v>
      </c>
      <c r="L39" s="371">
        <v>0.57899999999999996</v>
      </c>
    </row>
    <row r="40" spans="1:12" x14ac:dyDescent="0.3">
      <c r="A40" s="361" t="s">
        <v>162</v>
      </c>
      <c r="B40" s="535">
        <v>166.25800000000001</v>
      </c>
      <c r="C40" s="536">
        <v>66.471000000000004</v>
      </c>
      <c r="D40" s="536">
        <v>52.887999999999998</v>
      </c>
      <c r="E40" s="536">
        <v>0</v>
      </c>
      <c r="F40" s="380">
        <v>-1</v>
      </c>
      <c r="G40" s="380">
        <v>1.0999999999999999E-2</v>
      </c>
      <c r="H40" s="536">
        <v>0</v>
      </c>
      <c r="I40" s="536">
        <v>0</v>
      </c>
      <c r="J40" s="536">
        <v>0</v>
      </c>
      <c r="K40" s="380">
        <v>0</v>
      </c>
      <c r="L40" s="381">
        <v>0</v>
      </c>
    </row>
    <row r="41" spans="1:12" x14ac:dyDescent="0.3">
      <c r="A41" s="361" t="s">
        <v>163</v>
      </c>
      <c r="B41" s="537">
        <v>0</v>
      </c>
      <c r="C41" s="538">
        <v>3945.4470000000001</v>
      </c>
      <c r="D41" s="538">
        <v>4272.6360000000004</v>
      </c>
      <c r="E41" s="538">
        <v>4059.18</v>
      </c>
      <c r="F41" s="375">
        <v>0</v>
      </c>
      <c r="G41" s="375">
        <v>0.47499999999999998</v>
      </c>
      <c r="H41" s="538">
        <v>4515.1940000000004</v>
      </c>
      <c r="I41" s="538">
        <v>4717.4750000000004</v>
      </c>
      <c r="J41" s="538">
        <v>4933.6019999999999</v>
      </c>
      <c r="K41" s="375">
        <v>6.7000000000000004E-2</v>
      </c>
      <c r="L41" s="376">
        <v>0.57899999999999996</v>
      </c>
    </row>
    <row r="42" spans="1:12" x14ac:dyDescent="0.3">
      <c r="A42" s="351" t="s">
        <v>164</v>
      </c>
      <c r="B42" s="512"/>
      <c r="C42" s="512"/>
      <c r="D42" s="512"/>
      <c r="E42" s="512"/>
      <c r="F42" s="354"/>
      <c r="G42" s="354"/>
      <c r="H42" s="512"/>
      <c r="I42" s="512"/>
      <c r="J42" s="512"/>
      <c r="K42" s="354"/>
      <c r="L42" s="355"/>
    </row>
    <row r="43" spans="1:12" x14ac:dyDescent="0.3">
      <c r="A43" s="382" t="s">
        <v>158</v>
      </c>
      <c r="B43" s="533">
        <v>287.65600000000001</v>
      </c>
      <c r="C43" s="534">
        <v>3899.7710000000002</v>
      </c>
      <c r="D43" s="534">
        <v>4547.33</v>
      </c>
      <c r="E43" s="534">
        <v>3826.0079999999998</v>
      </c>
      <c r="F43" s="370">
        <v>1.369</v>
      </c>
      <c r="G43" s="370">
        <v>0.48499999999999999</v>
      </c>
      <c r="H43" s="534">
        <v>3250.9940000000001</v>
      </c>
      <c r="I43" s="534">
        <v>2769.76</v>
      </c>
      <c r="J43" s="534">
        <v>929.85500000000002</v>
      </c>
      <c r="K43" s="370">
        <v>-0.376</v>
      </c>
      <c r="L43" s="371">
        <v>0.34200000000000003</v>
      </c>
    </row>
    <row r="44" spans="1:12" x14ac:dyDescent="0.3">
      <c r="A44" s="361" t="s">
        <v>167</v>
      </c>
      <c r="B44" s="535">
        <v>287.65600000000001</v>
      </c>
      <c r="C44" s="536">
        <v>10.053000000000001</v>
      </c>
      <c r="D44" s="536">
        <v>426.24200000000002</v>
      </c>
      <c r="E44" s="536">
        <v>0</v>
      </c>
      <c r="F44" s="380">
        <v>-1</v>
      </c>
      <c r="G44" s="380">
        <v>2.8000000000000001E-2</v>
      </c>
      <c r="H44" s="536">
        <v>0</v>
      </c>
      <c r="I44" s="536">
        <v>0</v>
      </c>
      <c r="J44" s="536">
        <v>0</v>
      </c>
      <c r="K44" s="380">
        <v>0</v>
      </c>
      <c r="L44" s="381">
        <v>0</v>
      </c>
    </row>
    <row r="45" spans="1:12" x14ac:dyDescent="0.3">
      <c r="A45" s="516" t="s">
        <v>168</v>
      </c>
      <c r="B45" s="539">
        <v>0</v>
      </c>
      <c r="C45" s="540">
        <v>3889.7179999999998</v>
      </c>
      <c r="D45" s="540">
        <v>4121.0879999999997</v>
      </c>
      <c r="E45" s="540">
        <v>3826.0079999999998</v>
      </c>
      <c r="F45" s="541">
        <v>0</v>
      </c>
      <c r="G45" s="541">
        <v>0.45800000000000002</v>
      </c>
      <c r="H45" s="540">
        <v>3250.9940000000001</v>
      </c>
      <c r="I45" s="540">
        <v>2769.76</v>
      </c>
      <c r="J45" s="540">
        <v>929.85500000000002</v>
      </c>
      <c r="K45" s="541">
        <v>-0.376</v>
      </c>
      <c r="L45" s="542">
        <v>0.34200000000000003</v>
      </c>
    </row>
    <row r="46" spans="1:12" x14ac:dyDescent="0.3">
      <c r="A46" s="521"/>
      <c r="B46" s="521"/>
      <c r="C46" s="521"/>
      <c r="D46" s="522"/>
      <c r="E46" s="522"/>
      <c r="F46" s="522"/>
      <c r="G46" s="522"/>
      <c r="H46" s="521"/>
      <c r="I46" s="521"/>
      <c r="J46" s="522"/>
      <c r="K46" s="522"/>
      <c r="L46" s="522"/>
    </row>
    <row r="47" spans="1:12" x14ac:dyDescent="0.3">
      <c r="A47" s="521"/>
      <c r="B47" s="521"/>
      <c r="C47" s="521"/>
      <c r="D47" s="522"/>
      <c r="E47" s="522"/>
      <c r="F47" s="522"/>
      <c r="G47" s="522"/>
      <c r="H47" s="521"/>
      <c r="I47" s="521"/>
      <c r="J47" s="522"/>
      <c r="K47" s="522"/>
      <c r="L47" s="5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40161-74CF-402C-8421-57C9AED89BEB}">
  <sheetPr codeName="Sheet13"/>
  <dimension ref="A1:L49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2" width="6.44140625" bestFit="1" customWidth="1"/>
  </cols>
  <sheetData>
    <row r="1" spans="1:12" ht="18" x14ac:dyDescent="0.35">
      <c r="A1" s="40" t="s">
        <v>24</v>
      </c>
    </row>
    <row r="3" spans="1:12" x14ac:dyDescent="0.3">
      <c r="A3" s="49" t="s">
        <v>210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55" t="s">
        <v>192</v>
      </c>
      <c r="B4" s="397" t="s">
        <v>45</v>
      </c>
      <c r="C4" s="398"/>
      <c r="D4" s="59"/>
      <c r="E4" s="60" t="s">
        <v>46</v>
      </c>
      <c r="F4" s="456" t="s">
        <v>47</v>
      </c>
      <c r="G4" s="339" t="s">
        <v>48</v>
      </c>
      <c r="H4" s="398" t="s">
        <v>49</v>
      </c>
      <c r="I4" s="457"/>
      <c r="J4" s="457"/>
      <c r="K4" s="456" t="s">
        <v>47</v>
      </c>
      <c r="L4" s="458" t="s">
        <v>50</v>
      </c>
    </row>
    <row r="5" spans="1:12" x14ac:dyDescent="0.3">
      <c r="A5" s="64" t="s">
        <v>2</v>
      </c>
      <c r="B5" s="65" t="s">
        <v>26</v>
      </c>
      <c r="C5" s="65" t="s">
        <v>27</v>
      </c>
      <c r="D5" s="257" t="s">
        <v>28</v>
      </c>
      <c r="E5" s="258" t="s">
        <v>29</v>
      </c>
      <c r="F5" s="343" t="s">
        <v>51</v>
      </c>
      <c r="G5" s="344"/>
      <c r="H5" s="65" t="s">
        <v>30</v>
      </c>
      <c r="I5" s="65" t="s">
        <v>13</v>
      </c>
      <c r="J5" s="65" t="s">
        <v>14</v>
      </c>
      <c r="K5" s="343" t="s">
        <v>52</v>
      </c>
      <c r="L5" s="459"/>
    </row>
    <row r="6" spans="1:12" ht="19.2" x14ac:dyDescent="0.3">
      <c r="A6" s="13" t="s">
        <v>211</v>
      </c>
      <c r="B6" s="72">
        <v>3.0870000000000002</v>
      </c>
      <c r="C6" s="72">
        <v>3.4329999999999998</v>
      </c>
      <c r="D6" s="158">
        <v>3.2240000000000002</v>
      </c>
      <c r="E6" s="103">
        <v>4.2729999999999997</v>
      </c>
      <c r="F6" s="460">
        <v>0.114</v>
      </c>
      <c r="G6" s="460">
        <v>4.0000000000000001E-3</v>
      </c>
      <c r="H6" s="72">
        <v>4.4800000000000004</v>
      </c>
      <c r="I6" s="72">
        <v>4.6959999999999997</v>
      </c>
      <c r="J6" s="72">
        <v>4.91</v>
      </c>
      <c r="K6" s="460">
        <v>4.7E-2</v>
      </c>
      <c r="L6" s="460">
        <v>5.0000000000000001E-3</v>
      </c>
    </row>
    <row r="7" spans="1:12" x14ac:dyDescent="0.3">
      <c r="A7" s="13" t="s">
        <v>205</v>
      </c>
      <c r="B7" s="75">
        <v>1117.52</v>
      </c>
      <c r="C7" s="75">
        <v>806.11900000000003</v>
      </c>
      <c r="D7" s="191">
        <v>887.41600000000005</v>
      </c>
      <c r="E7" s="15">
        <v>897.654</v>
      </c>
      <c r="F7" s="461">
        <v>-7.0000000000000007E-2</v>
      </c>
      <c r="G7" s="461">
        <v>0.96199999999999997</v>
      </c>
      <c r="H7" s="75">
        <v>864.09</v>
      </c>
      <c r="I7" s="75">
        <v>902.28200000000004</v>
      </c>
      <c r="J7" s="75">
        <v>943.43</v>
      </c>
      <c r="K7" s="461">
        <v>1.7000000000000001E-2</v>
      </c>
      <c r="L7" s="461">
        <v>0.92700000000000005</v>
      </c>
    </row>
    <row r="8" spans="1:12" ht="19.2" x14ac:dyDescent="0.3">
      <c r="A8" s="13" t="s">
        <v>207</v>
      </c>
      <c r="B8" s="75">
        <v>41.65</v>
      </c>
      <c r="C8" s="75">
        <v>41.34</v>
      </c>
      <c r="D8" s="191">
        <v>16.254000000000001</v>
      </c>
      <c r="E8" s="15">
        <v>31.422000000000001</v>
      </c>
      <c r="F8" s="461">
        <v>-0.09</v>
      </c>
      <c r="G8" s="461">
        <v>3.4000000000000002E-2</v>
      </c>
      <c r="H8" s="75">
        <v>74.344999999999999</v>
      </c>
      <c r="I8" s="75">
        <v>77.775000000000006</v>
      </c>
      <c r="J8" s="75">
        <v>81.430000000000007</v>
      </c>
      <c r="K8" s="461">
        <v>0.374</v>
      </c>
      <c r="L8" s="461">
        <v>6.8000000000000005E-2</v>
      </c>
    </row>
    <row r="9" spans="1:12" x14ac:dyDescent="0.3">
      <c r="A9" s="78" t="s">
        <v>15</v>
      </c>
      <c r="B9" s="79">
        <v>1162.2570000000001</v>
      </c>
      <c r="C9" s="79">
        <v>850.89200000000005</v>
      </c>
      <c r="D9" s="206">
        <v>906.89400000000001</v>
      </c>
      <c r="E9" s="37">
        <v>933.34900000000005</v>
      </c>
      <c r="F9" s="462">
        <v>-7.0999999999999994E-2</v>
      </c>
      <c r="G9" s="462">
        <v>1</v>
      </c>
      <c r="H9" s="79">
        <v>942.91499999999996</v>
      </c>
      <c r="I9" s="79">
        <v>984.75300000000004</v>
      </c>
      <c r="J9" s="79">
        <v>1029.77</v>
      </c>
      <c r="K9" s="462">
        <v>3.3000000000000002E-2</v>
      </c>
      <c r="L9" s="462">
        <v>1</v>
      </c>
    </row>
    <row r="10" spans="1:12" ht="19.2" x14ac:dyDescent="0.3">
      <c r="A10" s="83" t="s">
        <v>60</v>
      </c>
      <c r="B10" s="463" t="s">
        <v>12</v>
      </c>
      <c r="C10" s="463"/>
      <c r="D10" s="464"/>
      <c r="E10" s="465">
        <v>0</v>
      </c>
      <c r="F10" s="466"/>
      <c r="G10" s="466"/>
      <c r="H10" s="467">
        <v>-98.956999999999994</v>
      </c>
      <c r="I10" s="468">
        <v>-104.184</v>
      </c>
      <c r="J10" s="469">
        <v>-109.054</v>
      </c>
      <c r="K10" s="466"/>
      <c r="L10" s="466"/>
    </row>
    <row r="11" spans="1:12" x14ac:dyDescent="0.3">
      <c r="A11" s="470"/>
      <c r="B11" s="471"/>
      <c r="C11" s="471"/>
      <c r="D11" s="471"/>
      <c r="E11" s="471"/>
      <c r="F11" s="472"/>
      <c r="G11" s="472"/>
      <c r="H11" s="471"/>
      <c r="I11" s="473"/>
      <c r="J11" s="97"/>
      <c r="K11" s="523"/>
      <c r="L11" s="473"/>
    </row>
    <row r="12" spans="1:12" x14ac:dyDescent="0.3">
      <c r="A12" s="474" t="s">
        <v>61</v>
      </c>
      <c r="B12" s="475"/>
      <c r="C12" s="475"/>
      <c r="D12" s="475"/>
      <c r="E12" s="475"/>
      <c r="F12" s="476"/>
      <c r="G12" s="476"/>
      <c r="H12" s="475"/>
      <c r="I12" s="475"/>
      <c r="J12" s="524"/>
      <c r="K12" s="525"/>
      <c r="L12" s="475"/>
    </row>
    <row r="13" spans="1:12" x14ac:dyDescent="0.3">
      <c r="A13" s="123" t="s">
        <v>62</v>
      </c>
      <c r="B13" s="99">
        <v>38.085000000000001</v>
      </c>
      <c r="C13" s="99">
        <v>44.651000000000003</v>
      </c>
      <c r="D13" s="99">
        <v>19.093</v>
      </c>
      <c r="E13" s="25">
        <v>34.954999999999998</v>
      </c>
      <c r="F13" s="477">
        <v>-2.8000000000000001E-2</v>
      </c>
      <c r="G13" s="477">
        <v>3.5000000000000003E-2</v>
      </c>
      <c r="H13" s="99">
        <v>78.605000000000004</v>
      </c>
      <c r="I13" s="99">
        <v>82.241</v>
      </c>
      <c r="J13" s="99">
        <v>86.1</v>
      </c>
      <c r="K13" s="477">
        <v>0.35099999999999998</v>
      </c>
      <c r="L13" s="477">
        <v>7.1999999999999995E-2</v>
      </c>
    </row>
    <row r="14" spans="1:12" x14ac:dyDescent="0.3">
      <c r="A14" s="13" t="s">
        <v>63</v>
      </c>
      <c r="B14" s="102">
        <v>9.4410000000000007</v>
      </c>
      <c r="C14" s="72">
        <v>11.292999999999999</v>
      </c>
      <c r="D14" s="72">
        <v>10.599</v>
      </c>
      <c r="E14" s="103">
        <v>12.968</v>
      </c>
      <c r="F14" s="460">
        <v>0.112</v>
      </c>
      <c r="G14" s="460">
        <v>1.0999999999999999E-2</v>
      </c>
      <c r="H14" s="102">
        <v>12.548</v>
      </c>
      <c r="I14" s="72">
        <v>13.222</v>
      </c>
      <c r="J14" s="158">
        <v>13.920999999999999</v>
      </c>
      <c r="K14" s="460">
        <v>2.4E-2</v>
      </c>
      <c r="L14" s="460">
        <v>1.4E-2</v>
      </c>
    </row>
    <row r="15" spans="1:12" x14ac:dyDescent="0.3">
      <c r="A15" s="13" t="s">
        <v>91</v>
      </c>
      <c r="B15" s="22">
        <v>28.643999999999998</v>
      </c>
      <c r="C15" s="75">
        <v>33.357999999999997</v>
      </c>
      <c r="D15" s="75">
        <v>8.4939999999999998</v>
      </c>
      <c r="E15" s="15">
        <v>21.986999999999998</v>
      </c>
      <c r="F15" s="461">
        <v>-8.4000000000000005E-2</v>
      </c>
      <c r="G15" s="461">
        <v>2.4E-2</v>
      </c>
      <c r="H15" s="22">
        <v>66.057000000000002</v>
      </c>
      <c r="I15" s="75">
        <v>69.019000000000005</v>
      </c>
      <c r="J15" s="191">
        <v>72.179000000000002</v>
      </c>
      <c r="K15" s="461">
        <v>0.48599999999999999</v>
      </c>
      <c r="L15" s="461">
        <v>5.8999999999999997E-2</v>
      </c>
    </row>
    <row r="16" spans="1:12" x14ac:dyDescent="0.3">
      <c r="A16" s="106" t="s">
        <v>65</v>
      </c>
      <c r="B16" s="478"/>
      <c r="C16" s="109"/>
      <c r="D16" s="109"/>
      <c r="E16" s="110"/>
      <c r="F16" s="479"/>
      <c r="G16" s="479">
        <v>0</v>
      </c>
      <c r="H16" s="107"/>
      <c r="I16" s="108"/>
      <c r="J16" s="480"/>
      <c r="K16" s="479"/>
      <c r="L16" s="479">
        <v>0</v>
      </c>
    </row>
    <row r="17" spans="1:12" x14ac:dyDescent="0.3">
      <c r="A17" s="106" t="s">
        <v>105</v>
      </c>
      <c r="B17" s="113">
        <v>0.20599999999999999</v>
      </c>
      <c r="C17" s="114">
        <v>0.22600000000000001</v>
      </c>
      <c r="D17" s="114">
        <v>0.187</v>
      </c>
      <c r="E17" s="115">
        <v>0.42</v>
      </c>
      <c r="F17" s="481">
        <v>0.26800000000000002</v>
      </c>
      <c r="G17" s="481">
        <v>0</v>
      </c>
      <c r="H17" s="113">
        <v>0.439</v>
      </c>
      <c r="I17" s="114">
        <v>0.45900000000000002</v>
      </c>
      <c r="J17" s="482">
        <v>0.48</v>
      </c>
      <c r="K17" s="481">
        <v>4.5999999999999999E-2</v>
      </c>
      <c r="L17" s="481">
        <v>0</v>
      </c>
    </row>
    <row r="18" spans="1:12" ht="19.2" x14ac:dyDescent="0.3">
      <c r="A18" s="106" t="s">
        <v>68</v>
      </c>
      <c r="B18" s="113">
        <v>25.565999999999999</v>
      </c>
      <c r="C18" s="114">
        <v>23.332000000000001</v>
      </c>
      <c r="D18" s="114">
        <v>6.468</v>
      </c>
      <c r="E18" s="115">
        <v>16.48</v>
      </c>
      <c r="F18" s="481">
        <v>-0.13600000000000001</v>
      </c>
      <c r="G18" s="481">
        <v>1.9E-2</v>
      </c>
      <c r="H18" s="113">
        <v>59.747</v>
      </c>
      <c r="I18" s="114">
        <v>62.423999999999999</v>
      </c>
      <c r="J18" s="482">
        <v>65.284000000000006</v>
      </c>
      <c r="K18" s="481">
        <v>0.58199999999999996</v>
      </c>
      <c r="L18" s="481">
        <v>5.1999999999999998E-2</v>
      </c>
    </row>
    <row r="19" spans="1:12" x14ac:dyDescent="0.3">
      <c r="A19" s="106" t="s">
        <v>108</v>
      </c>
      <c r="B19" s="113">
        <v>1.4E-2</v>
      </c>
      <c r="C19" s="114">
        <v>0.96099999999999997</v>
      </c>
      <c r="D19" s="114">
        <v>1.6E-2</v>
      </c>
      <c r="E19" s="115">
        <v>0.25900000000000001</v>
      </c>
      <c r="F19" s="481">
        <v>1.645</v>
      </c>
      <c r="G19" s="481">
        <v>0</v>
      </c>
      <c r="H19" s="113">
        <v>0.27</v>
      </c>
      <c r="I19" s="114">
        <v>0.28199999999999997</v>
      </c>
      <c r="J19" s="482">
        <v>0.29499999999999998</v>
      </c>
      <c r="K19" s="481">
        <v>4.3999999999999997E-2</v>
      </c>
      <c r="L19" s="481">
        <v>0</v>
      </c>
    </row>
    <row r="20" spans="1:12" ht="19.2" x14ac:dyDescent="0.3">
      <c r="A20" s="106" t="s">
        <v>114</v>
      </c>
      <c r="B20" s="113">
        <v>6.0000000000000001E-3</v>
      </c>
      <c r="C20" s="114">
        <v>0.05</v>
      </c>
      <c r="D20" s="114">
        <v>0.01</v>
      </c>
      <c r="E20" s="115">
        <v>0.66300000000000003</v>
      </c>
      <c r="F20" s="481">
        <v>3.7989999999999999</v>
      </c>
      <c r="G20" s="481">
        <v>0</v>
      </c>
      <c r="H20" s="113">
        <v>0.70899999999999996</v>
      </c>
      <c r="I20" s="114">
        <v>0.74099999999999999</v>
      </c>
      <c r="J20" s="482">
        <v>0.77500000000000002</v>
      </c>
      <c r="K20" s="481">
        <v>5.2999999999999999E-2</v>
      </c>
      <c r="L20" s="481">
        <v>1E-3</v>
      </c>
    </row>
    <row r="21" spans="1:12" x14ac:dyDescent="0.3">
      <c r="A21" s="106" t="s">
        <v>71</v>
      </c>
      <c r="B21" s="113">
        <v>2.806</v>
      </c>
      <c r="C21" s="114">
        <v>2.0289999999999999</v>
      </c>
      <c r="D21" s="114">
        <v>1.5589999999999999</v>
      </c>
      <c r="E21" s="115">
        <v>3.3290000000000002</v>
      </c>
      <c r="F21" s="481">
        <v>5.8999999999999997E-2</v>
      </c>
      <c r="G21" s="481">
        <v>3.0000000000000001E-3</v>
      </c>
      <c r="H21" s="113">
        <v>3.9750000000000001</v>
      </c>
      <c r="I21" s="114">
        <v>4.1559999999999997</v>
      </c>
      <c r="J21" s="482">
        <v>4.3460000000000001</v>
      </c>
      <c r="K21" s="481">
        <v>9.2999999999999999E-2</v>
      </c>
      <c r="L21" s="481">
        <v>4.0000000000000001E-3</v>
      </c>
    </row>
    <row r="22" spans="1:12" x14ac:dyDescent="0.3">
      <c r="A22" s="106" t="s">
        <v>119</v>
      </c>
      <c r="B22" s="526">
        <v>8.9999999999999993E-3</v>
      </c>
      <c r="C22" s="527">
        <v>4.1840000000000002</v>
      </c>
      <c r="D22" s="527">
        <v>6.7000000000000004E-2</v>
      </c>
      <c r="E22" s="528">
        <v>0.27200000000000002</v>
      </c>
      <c r="F22" s="529">
        <v>2.1150000000000002</v>
      </c>
      <c r="G22" s="529">
        <v>1E-3</v>
      </c>
      <c r="H22" s="526">
        <v>0.32800000000000001</v>
      </c>
      <c r="I22" s="527">
        <v>0.34300000000000003</v>
      </c>
      <c r="J22" s="530">
        <v>0.35799999999999998</v>
      </c>
      <c r="K22" s="529">
        <v>9.6000000000000002E-2</v>
      </c>
      <c r="L22" s="529">
        <v>0</v>
      </c>
    </row>
    <row r="23" spans="1:12" x14ac:dyDescent="0.3">
      <c r="A23" s="123" t="s">
        <v>93</v>
      </c>
      <c r="B23" s="124">
        <v>1123.905</v>
      </c>
      <c r="C23" s="124">
        <v>806.11900000000003</v>
      </c>
      <c r="D23" s="124">
        <v>887.73299999999995</v>
      </c>
      <c r="E23" s="125">
        <v>897.654</v>
      </c>
      <c r="F23" s="484">
        <v>-7.1999999999999995E-2</v>
      </c>
      <c r="G23" s="484">
        <v>0.96399999999999997</v>
      </c>
      <c r="H23" s="185">
        <v>864.09</v>
      </c>
      <c r="I23" s="124">
        <v>902.28200000000004</v>
      </c>
      <c r="J23" s="124">
        <v>943.43</v>
      </c>
      <c r="K23" s="485">
        <v>1.7000000000000001E-2</v>
      </c>
      <c r="L23" s="485">
        <v>0.92700000000000005</v>
      </c>
    </row>
    <row r="24" spans="1:12" ht="19.2" x14ac:dyDescent="0.3">
      <c r="A24" s="13" t="s">
        <v>75</v>
      </c>
      <c r="B24" s="102">
        <v>1117.52</v>
      </c>
      <c r="C24" s="72">
        <v>806.11900000000003</v>
      </c>
      <c r="D24" s="72">
        <v>887.41600000000005</v>
      </c>
      <c r="E24" s="103">
        <v>897.654</v>
      </c>
      <c r="F24" s="460">
        <v>-7.0000000000000007E-2</v>
      </c>
      <c r="G24" s="460">
        <v>0.96199999999999997</v>
      </c>
      <c r="H24" s="102">
        <v>864.09</v>
      </c>
      <c r="I24" s="72">
        <v>902.28200000000004</v>
      </c>
      <c r="J24" s="158">
        <v>943.43</v>
      </c>
      <c r="K24" s="460">
        <v>1.7000000000000001E-2</v>
      </c>
      <c r="L24" s="460">
        <v>0.92700000000000005</v>
      </c>
    </row>
    <row r="25" spans="1:12" x14ac:dyDescent="0.3">
      <c r="A25" s="13" t="s">
        <v>77</v>
      </c>
      <c r="B25" s="118">
        <v>6.3849999999999998</v>
      </c>
      <c r="C25" s="119">
        <v>0</v>
      </c>
      <c r="D25" s="119">
        <v>0.317</v>
      </c>
      <c r="E25" s="120">
        <v>0</v>
      </c>
      <c r="F25" s="483">
        <v>-1</v>
      </c>
      <c r="G25" s="483">
        <v>2E-3</v>
      </c>
      <c r="H25" s="118">
        <v>0</v>
      </c>
      <c r="I25" s="119">
        <v>0</v>
      </c>
      <c r="J25" s="194">
        <v>0</v>
      </c>
      <c r="K25" s="483">
        <v>0</v>
      </c>
      <c r="L25" s="483">
        <v>0</v>
      </c>
    </row>
    <row r="26" spans="1:12" x14ac:dyDescent="0.3">
      <c r="A26" s="123" t="s">
        <v>78</v>
      </c>
      <c r="B26" s="124">
        <v>0.26600000000000001</v>
      </c>
      <c r="C26" s="124">
        <v>0.105</v>
      </c>
      <c r="D26" s="124">
        <v>6.8000000000000005E-2</v>
      </c>
      <c r="E26" s="125">
        <v>0.74</v>
      </c>
      <c r="F26" s="484">
        <v>0.40600000000000003</v>
      </c>
      <c r="G26" s="484">
        <v>0</v>
      </c>
      <c r="H26" s="185">
        <v>0.22</v>
      </c>
      <c r="I26" s="124">
        <v>0.23</v>
      </c>
      <c r="J26" s="124">
        <v>0.24</v>
      </c>
      <c r="K26" s="485">
        <v>-0.313</v>
      </c>
      <c r="L26" s="485">
        <v>0</v>
      </c>
    </row>
    <row r="27" spans="1:12" x14ac:dyDescent="0.3">
      <c r="A27" s="13" t="s">
        <v>80</v>
      </c>
      <c r="B27" s="486">
        <v>0.26600000000000001</v>
      </c>
      <c r="C27" s="487">
        <v>0.105</v>
      </c>
      <c r="D27" s="487">
        <v>6.8000000000000005E-2</v>
      </c>
      <c r="E27" s="488">
        <v>0.74</v>
      </c>
      <c r="F27" s="489">
        <v>0.40600000000000003</v>
      </c>
      <c r="G27" s="489">
        <v>0</v>
      </c>
      <c r="H27" s="486">
        <v>0.22</v>
      </c>
      <c r="I27" s="487">
        <v>0.23</v>
      </c>
      <c r="J27" s="487">
        <v>0.24</v>
      </c>
      <c r="K27" s="489">
        <v>-0.313</v>
      </c>
      <c r="L27" s="489">
        <v>0</v>
      </c>
    </row>
    <row r="28" spans="1:12" x14ac:dyDescent="0.3">
      <c r="A28" s="123" t="s">
        <v>81</v>
      </c>
      <c r="B28" s="129">
        <v>1E-3</v>
      </c>
      <c r="C28" s="129">
        <v>1.7000000000000001E-2</v>
      </c>
      <c r="D28" s="129">
        <v>0</v>
      </c>
      <c r="E28" s="130">
        <v>0</v>
      </c>
      <c r="F28" s="496">
        <v>-1</v>
      </c>
      <c r="G28" s="496">
        <v>0</v>
      </c>
      <c r="H28" s="203">
        <v>0</v>
      </c>
      <c r="I28" s="129">
        <v>0</v>
      </c>
      <c r="J28" s="204">
        <v>0</v>
      </c>
      <c r="K28" s="496">
        <v>0</v>
      </c>
      <c r="L28" s="496">
        <v>0</v>
      </c>
    </row>
    <row r="29" spans="1:12" x14ac:dyDescent="0.3">
      <c r="A29" s="133" t="s">
        <v>15</v>
      </c>
      <c r="B29" s="79">
        <v>1162.2570000000001</v>
      </c>
      <c r="C29" s="79">
        <v>850.89200000000005</v>
      </c>
      <c r="D29" s="79">
        <v>906.89400000000001</v>
      </c>
      <c r="E29" s="37">
        <v>933.34900000000005</v>
      </c>
      <c r="F29" s="497">
        <v>-7.0999999999999994E-2</v>
      </c>
      <c r="G29" s="497">
        <v>1</v>
      </c>
      <c r="H29" s="79">
        <v>942.91499999999996</v>
      </c>
      <c r="I29" s="79">
        <v>984.75300000000004</v>
      </c>
      <c r="J29" s="79">
        <v>1029.77</v>
      </c>
      <c r="K29" s="497">
        <v>3.3000000000000002E-2</v>
      </c>
      <c r="L29" s="497">
        <v>1</v>
      </c>
    </row>
    <row r="30" spans="1:12" ht="19.2" x14ac:dyDescent="0.3">
      <c r="A30" s="498" t="s">
        <v>198</v>
      </c>
      <c r="B30" s="499">
        <v>0.04</v>
      </c>
      <c r="C30" s="499">
        <v>2.7E-2</v>
      </c>
      <c r="D30" s="500">
        <v>2.8000000000000001E-2</v>
      </c>
      <c r="E30" s="499">
        <v>2.9000000000000001E-2</v>
      </c>
      <c r="F30" s="501">
        <v>0</v>
      </c>
      <c r="G30" s="501">
        <v>0</v>
      </c>
      <c r="H30" s="499">
        <v>2.8000000000000001E-2</v>
      </c>
      <c r="I30" s="499">
        <v>2.9000000000000001E-2</v>
      </c>
      <c r="J30" s="499">
        <v>3.1E-2</v>
      </c>
      <c r="K30" s="501">
        <v>0</v>
      </c>
      <c r="L30" s="531">
        <v>0</v>
      </c>
    </row>
    <row r="31" spans="1:12" x14ac:dyDescent="0.3">
      <c r="A31" s="532"/>
      <c r="B31" s="532"/>
      <c r="C31" s="532"/>
      <c r="D31" s="532"/>
      <c r="E31" s="532"/>
      <c r="F31" s="532"/>
      <c r="G31" s="532">
        <v>0</v>
      </c>
      <c r="H31" s="532"/>
      <c r="I31" s="532"/>
      <c r="J31" s="532"/>
      <c r="K31" s="532"/>
      <c r="L31" s="532">
        <v>0</v>
      </c>
    </row>
    <row r="32" spans="1:12" x14ac:dyDescent="0.3">
      <c r="A32" s="503" t="s">
        <v>199</v>
      </c>
      <c r="B32" s="504"/>
      <c r="C32" s="505"/>
      <c r="D32" s="505"/>
      <c r="E32" s="506"/>
      <c r="F32" s="507"/>
      <c r="G32" s="507"/>
      <c r="H32" s="506"/>
      <c r="I32" s="507"/>
      <c r="J32" s="507"/>
      <c r="K32" s="506"/>
      <c r="L32" s="507"/>
    </row>
    <row r="33" spans="1:12" x14ac:dyDescent="0.3">
      <c r="A33" s="508" t="s">
        <v>77</v>
      </c>
      <c r="B33" s="509"/>
      <c r="C33" s="509"/>
      <c r="D33" s="509"/>
      <c r="E33" s="509"/>
      <c r="F33" s="510"/>
      <c r="G33" s="510"/>
      <c r="H33" s="509"/>
      <c r="I33" s="509"/>
      <c r="J33" s="509"/>
      <c r="K33" s="510"/>
      <c r="L33" s="511"/>
    </row>
    <row r="34" spans="1:12" x14ac:dyDescent="0.3">
      <c r="A34" s="351" t="s">
        <v>143</v>
      </c>
      <c r="B34" s="512"/>
      <c r="C34" s="512"/>
      <c r="D34" s="512"/>
      <c r="E34" s="512"/>
      <c r="F34" s="354"/>
      <c r="G34" s="354"/>
      <c r="H34" s="512"/>
      <c r="I34" s="512"/>
      <c r="J34" s="512"/>
      <c r="K34" s="354"/>
      <c r="L34" s="355"/>
    </row>
    <row r="35" spans="1:12" x14ac:dyDescent="0.3">
      <c r="A35" s="356" t="s">
        <v>144</v>
      </c>
      <c r="B35" s="513">
        <v>0</v>
      </c>
      <c r="C35" s="513">
        <v>0</v>
      </c>
      <c r="D35" s="513">
        <v>0.29299999999999998</v>
      </c>
      <c r="E35" s="513">
        <v>0</v>
      </c>
      <c r="F35" s="359">
        <v>0</v>
      </c>
      <c r="G35" s="359">
        <v>0</v>
      </c>
      <c r="H35" s="513">
        <v>0</v>
      </c>
      <c r="I35" s="513">
        <v>0</v>
      </c>
      <c r="J35" s="513">
        <v>0</v>
      </c>
      <c r="K35" s="359">
        <v>0</v>
      </c>
      <c r="L35" s="360">
        <v>0</v>
      </c>
    </row>
    <row r="36" spans="1:12" x14ac:dyDescent="0.3">
      <c r="A36" s="361" t="s">
        <v>145</v>
      </c>
      <c r="B36" s="514">
        <v>0</v>
      </c>
      <c r="C36" s="515">
        <v>0</v>
      </c>
      <c r="D36" s="515">
        <v>0.29299999999999998</v>
      </c>
      <c r="E36" s="515">
        <v>0</v>
      </c>
      <c r="F36" s="365">
        <v>0</v>
      </c>
      <c r="G36" s="365">
        <v>0</v>
      </c>
      <c r="H36" s="515">
        <v>0</v>
      </c>
      <c r="I36" s="515">
        <v>0</v>
      </c>
      <c r="J36" s="515">
        <v>0</v>
      </c>
      <c r="K36" s="365">
        <v>0</v>
      </c>
      <c r="L36" s="366">
        <v>0</v>
      </c>
    </row>
    <row r="37" spans="1:12" x14ac:dyDescent="0.3">
      <c r="A37" s="351" t="s">
        <v>146</v>
      </c>
      <c r="B37" s="512"/>
      <c r="C37" s="512"/>
      <c r="D37" s="512"/>
      <c r="E37" s="512"/>
      <c r="F37" s="354"/>
      <c r="G37" s="354"/>
      <c r="H37" s="512"/>
      <c r="I37" s="512"/>
      <c r="J37" s="512"/>
      <c r="K37" s="354"/>
      <c r="L37" s="355"/>
    </row>
    <row r="38" spans="1:12" x14ac:dyDescent="0.3">
      <c r="A38" s="356" t="s">
        <v>144</v>
      </c>
      <c r="B38" s="513">
        <v>6.3849999999999998</v>
      </c>
      <c r="C38" s="513">
        <v>0</v>
      </c>
      <c r="D38" s="513">
        <v>2.4E-2</v>
      </c>
      <c r="E38" s="513">
        <v>0</v>
      </c>
      <c r="F38" s="359">
        <v>-1</v>
      </c>
      <c r="G38" s="359">
        <v>2E-3</v>
      </c>
      <c r="H38" s="513">
        <v>0</v>
      </c>
      <c r="I38" s="513">
        <v>0</v>
      </c>
      <c r="J38" s="513">
        <v>0</v>
      </c>
      <c r="K38" s="359">
        <v>0</v>
      </c>
      <c r="L38" s="360">
        <v>0</v>
      </c>
    </row>
    <row r="39" spans="1:12" x14ac:dyDescent="0.3">
      <c r="A39" s="361" t="s">
        <v>145</v>
      </c>
      <c r="B39" s="514">
        <v>6.3849999999999998</v>
      </c>
      <c r="C39" s="515">
        <v>0</v>
      </c>
      <c r="D39" s="515">
        <v>2.4E-2</v>
      </c>
      <c r="E39" s="515">
        <v>0</v>
      </c>
      <c r="F39" s="365">
        <v>-1</v>
      </c>
      <c r="G39" s="365">
        <v>2E-3</v>
      </c>
      <c r="H39" s="515">
        <v>0</v>
      </c>
      <c r="I39" s="515">
        <v>0</v>
      </c>
      <c r="J39" s="515">
        <v>0</v>
      </c>
      <c r="K39" s="365">
        <v>0</v>
      </c>
      <c r="L39" s="366">
        <v>0</v>
      </c>
    </row>
    <row r="40" spans="1:12" x14ac:dyDescent="0.3">
      <c r="A40" s="351" t="s">
        <v>75</v>
      </c>
      <c r="B40" s="512"/>
      <c r="C40" s="512"/>
      <c r="D40" s="512"/>
      <c r="E40" s="512"/>
      <c r="F40" s="354"/>
      <c r="G40" s="354"/>
      <c r="H40" s="512"/>
      <c r="I40" s="512"/>
      <c r="J40" s="512"/>
      <c r="K40" s="354"/>
      <c r="L40" s="355"/>
    </row>
    <row r="41" spans="1:12" x14ac:dyDescent="0.3">
      <c r="A41" s="351" t="s">
        <v>148</v>
      </c>
      <c r="B41" s="512"/>
      <c r="C41" s="512"/>
      <c r="D41" s="512"/>
      <c r="E41" s="512"/>
      <c r="F41" s="354"/>
      <c r="G41" s="354"/>
      <c r="H41" s="512"/>
      <c r="I41" s="512"/>
      <c r="J41" s="512"/>
      <c r="K41" s="354"/>
      <c r="L41" s="355"/>
    </row>
    <row r="42" spans="1:12" x14ac:dyDescent="0.3">
      <c r="A42" s="356" t="s">
        <v>144</v>
      </c>
      <c r="B42" s="513">
        <v>391.77300000000002</v>
      </c>
      <c r="C42" s="513">
        <v>92.972999999999999</v>
      </c>
      <c r="D42" s="513">
        <v>96.272000000000006</v>
      </c>
      <c r="E42" s="513">
        <v>96.695999999999998</v>
      </c>
      <c r="F42" s="359">
        <v>-0.373</v>
      </c>
      <c r="G42" s="359">
        <v>0.17599999999999999</v>
      </c>
      <c r="H42" s="513">
        <v>101.039</v>
      </c>
      <c r="I42" s="513">
        <v>105.566</v>
      </c>
      <c r="J42" s="513">
        <v>110.40300000000001</v>
      </c>
      <c r="K42" s="359">
        <v>4.4999999999999998E-2</v>
      </c>
      <c r="L42" s="360">
        <v>0.106</v>
      </c>
    </row>
    <row r="43" spans="1:12" x14ac:dyDescent="0.3">
      <c r="A43" s="361" t="s">
        <v>152</v>
      </c>
      <c r="B43" s="533">
        <v>69.344999999999999</v>
      </c>
      <c r="C43" s="534">
        <v>70.248000000000005</v>
      </c>
      <c r="D43" s="534">
        <v>72.738</v>
      </c>
      <c r="E43" s="534">
        <v>73.072999999999993</v>
      </c>
      <c r="F43" s="370">
        <v>1.7999999999999999E-2</v>
      </c>
      <c r="G43" s="370">
        <v>7.3999999999999996E-2</v>
      </c>
      <c r="H43" s="534">
        <v>76.355000000000004</v>
      </c>
      <c r="I43" s="534">
        <v>79.775999999999996</v>
      </c>
      <c r="J43" s="534">
        <v>83.430999999999997</v>
      </c>
      <c r="K43" s="370">
        <v>4.4999999999999998E-2</v>
      </c>
      <c r="L43" s="371">
        <v>0.08</v>
      </c>
    </row>
    <row r="44" spans="1:12" x14ac:dyDescent="0.3">
      <c r="A44" s="361" t="s">
        <v>153</v>
      </c>
      <c r="B44" s="535">
        <v>22.428000000000001</v>
      </c>
      <c r="C44" s="536">
        <v>22.725000000000001</v>
      </c>
      <c r="D44" s="536">
        <v>23.533999999999999</v>
      </c>
      <c r="E44" s="536">
        <v>23.623000000000001</v>
      </c>
      <c r="F44" s="380">
        <v>1.7000000000000001E-2</v>
      </c>
      <c r="G44" s="380">
        <v>2.4E-2</v>
      </c>
      <c r="H44" s="536">
        <v>24.684000000000001</v>
      </c>
      <c r="I44" s="536">
        <v>25.79</v>
      </c>
      <c r="J44" s="536">
        <v>26.972000000000001</v>
      </c>
      <c r="K44" s="380">
        <v>4.4999999999999998E-2</v>
      </c>
      <c r="L44" s="381">
        <v>2.5999999999999999E-2</v>
      </c>
    </row>
    <row r="45" spans="1:12" x14ac:dyDescent="0.3">
      <c r="A45" s="361" t="s">
        <v>154</v>
      </c>
      <c r="B45" s="535">
        <v>300</v>
      </c>
      <c r="C45" s="536">
        <v>0</v>
      </c>
      <c r="D45" s="536">
        <v>0</v>
      </c>
      <c r="E45" s="536">
        <v>0</v>
      </c>
      <c r="F45" s="380">
        <v>-1</v>
      </c>
      <c r="G45" s="380">
        <v>7.8E-2</v>
      </c>
      <c r="H45" s="536">
        <v>0</v>
      </c>
      <c r="I45" s="536">
        <v>0</v>
      </c>
      <c r="J45" s="536">
        <v>0</v>
      </c>
      <c r="K45" s="380">
        <v>0</v>
      </c>
      <c r="L45" s="381">
        <v>0</v>
      </c>
    </row>
    <row r="46" spans="1:12" x14ac:dyDescent="0.3">
      <c r="A46" s="382" t="s">
        <v>158</v>
      </c>
      <c r="B46" s="535">
        <v>725.74699999999996</v>
      </c>
      <c r="C46" s="536">
        <v>713.14599999999996</v>
      </c>
      <c r="D46" s="536">
        <v>791.14400000000001</v>
      </c>
      <c r="E46" s="536">
        <v>800.95799999999997</v>
      </c>
      <c r="F46" s="380">
        <v>3.3000000000000002E-2</v>
      </c>
      <c r="G46" s="380">
        <v>0.78700000000000003</v>
      </c>
      <c r="H46" s="536">
        <v>763.05100000000004</v>
      </c>
      <c r="I46" s="536">
        <v>796.71600000000001</v>
      </c>
      <c r="J46" s="536">
        <v>833.02700000000004</v>
      </c>
      <c r="K46" s="380">
        <v>1.2999999999999999E-2</v>
      </c>
      <c r="L46" s="381">
        <v>0.82099999999999995</v>
      </c>
    </row>
    <row r="47" spans="1:12" x14ac:dyDescent="0.3">
      <c r="A47" s="516" t="s">
        <v>159</v>
      </c>
      <c r="B47" s="539">
        <v>725.74699999999996</v>
      </c>
      <c r="C47" s="540">
        <v>713.14599999999996</v>
      </c>
      <c r="D47" s="540">
        <v>791.14400000000001</v>
      </c>
      <c r="E47" s="540">
        <v>800.95799999999997</v>
      </c>
      <c r="F47" s="541">
        <v>3.3000000000000002E-2</v>
      </c>
      <c r="G47" s="541">
        <v>0.78700000000000003</v>
      </c>
      <c r="H47" s="540">
        <v>763.05100000000004</v>
      </c>
      <c r="I47" s="540">
        <v>796.71600000000001</v>
      </c>
      <c r="J47" s="540">
        <v>833.02700000000004</v>
      </c>
      <c r="K47" s="541">
        <v>1.2999999999999999E-2</v>
      </c>
      <c r="L47" s="542">
        <v>0.82099999999999995</v>
      </c>
    </row>
    <row r="48" spans="1:12" x14ac:dyDescent="0.3">
      <c r="A48" s="521"/>
      <c r="B48" s="521"/>
      <c r="C48" s="521"/>
      <c r="D48" s="522"/>
      <c r="E48" s="522"/>
      <c r="F48" s="522"/>
      <c r="G48" s="522"/>
      <c r="H48" s="521"/>
      <c r="I48" s="521"/>
      <c r="J48" s="522"/>
      <c r="K48" s="522"/>
      <c r="L48" s="522"/>
    </row>
    <row r="49" spans="1:12" x14ac:dyDescent="0.3">
      <c r="A49" s="521"/>
      <c r="B49" s="521"/>
      <c r="C49" s="521"/>
      <c r="D49" s="522"/>
      <c r="E49" s="522"/>
      <c r="F49" s="522"/>
      <c r="G49" s="522"/>
      <c r="H49" s="521"/>
      <c r="I49" s="521"/>
      <c r="J49" s="522"/>
      <c r="K49" s="522"/>
      <c r="L49" s="5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9261-6E5F-41B5-92B8-580A1E3F3D8B}">
  <sheetPr codeName="Sheet14"/>
  <dimension ref="A1:L52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24</v>
      </c>
    </row>
    <row r="3" spans="1:12" x14ac:dyDescent="0.3">
      <c r="A3" s="49" t="s">
        <v>212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55" t="s">
        <v>192</v>
      </c>
      <c r="B4" s="397" t="s">
        <v>45</v>
      </c>
      <c r="C4" s="398"/>
      <c r="D4" s="59"/>
      <c r="E4" s="60" t="s">
        <v>46</v>
      </c>
      <c r="F4" s="456" t="s">
        <v>47</v>
      </c>
      <c r="G4" s="339" t="s">
        <v>48</v>
      </c>
      <c r="H4" s="398" t="s">
        <v>49</v>
      </c>
      <c r="I4" s="457"/>
      <c r="J4" s="457"/>
      <c r="K4" s="456" t="s">
        <v>47</v>
      </c>
      <c r="L4" s="458" t="s">
        <v>50</v>
      </c>
    </row>
    <row r="5" spans="1:12" x14ac:dyDescent="0.3">
      <c r="A5" s="64" t="s">
        <v>2</v>
      </c>
      <c r="B5" s="65" t="s">
        <v>26</v>
      </c>
      <c r="C5" s="65" t="s">
        <v>27</v>
      </c>
      <c r="D5" s="257" t="s">
        <v>28</v>
      </c>
      <c r="E5" s="258" t="s">
        <v>29</v>
      </c>
      <c r="F5" s="343" t="s">
        <v>51</v>
      </c>
      <c r="G5" s="344"/>
      <c r="H5" s="65" t="s">
        <v>30</v>
      </c>
      <c r="I5" s="65" t="s">
        <v>13</v>
      </c>
      <c r="J5" s="65" t="s">
        <v>14</v>
      </c>
      <c r="K5" s="343" t="s">
        <v>52</v>
      </c>
      <c r="L5" s="459"/>
    </row>
    <row r="6" spans="1:12" ht="19.2" x14ac:dyDescent="0.3">
      <c r="A6" s="13" t="s">
        <v>213</v>
      </c>
      <c r="B6" s="72">
        <v>1.9259999999999999</v>
      </c>
      <c r="C6" s="72">
        <v>2.7930000000000001</v>
      </c>
      <c r="D6" s="158">
        <v>4.7060000000000004</v>
      </c>
      <c r="E6" s="103">
        <v>4.1829999999999998</v>
      </c>
      <c r="F6" s="460">
        <v>0.29499999999999998</v>
      </c>
      <c r="G6" s="460">
        <v>6.0000000000000001E-3</v>
      </c>
      <c r="H6" s="72">
        <v>4.4089999999999998</v>
      </c>
      <c r="I6" s="72">
        <v>4.649</v>
      </c>
      <c r="J6" s="72">
        <v>4.8620000000000001</v>
      </c>
      <c r="K6" s="460">
        <v>5.0999999999999997E-2</v>
      </c>
      <c r="L6" s="460">
        <v>8.0000000000000002E-3</v>
      </c>
    </row>
    <row r="7" spans="1:12" x14ac:dyDescent="0.3">
      <c r="A7" s="13" t="s">
        <v>205</v>
      </c>
      <c r="B7" s="75">
        <v>656.58900000000006</v>
      </c>
      <c r="C7" s="75">
        <v>489.55200000000002</v>
      </c>
      <c r="D7" s="191">
        <v>508.58499999999998</v>
      </c>
      <c r="E7" s="15">
        <v>491.77100000000002</v>
      </c>
      <c r="F7" s="461">
        <v>-9.1999999999999998E-2</v>
      </c>
      <c r="G7" s="461">
        <v>0.89200000000000002</v>
      </c>
      <c r="H7" s="75">
        <v>439.17399999999998</v>
      </c>
      <c r="I7" s="75">
        <v>458.29</v>
      </c>
      <c r="J7" s="75">
        <v>478.85700000000003</v>
      </c>
      <c r="K7" s="461">
        <v>-8.9999999999999993E-3</v>
      </c>
      <c r="L7" s="461">
        <v>0.84599999999999997</v>
      </c>
    </row>
    <row r="8" spans="1:12" ht="19.2" x14ac:dyDescent="0.3">
      <c r="A8" s="13" t="s">
        <v>207</v>
      </c>
      <c r="B8" s="75">
        <v>42.418999999999997</v>
      </c>
      <c r="C8" s="75">
        <v>47.173999999999999</v>
      </c>
      <c r="D8" s="191">
        <v>68.578000000000003</v>
      </c>
      <c r="E8" s="15">
        <v>88.188999999999993</v>
      </c>
      <c r="F8" s="461">
        <v>0.27600000000000002</v>
      </c>
      <c r="G8" s="461">
        <v>0.10199999999999999</v>
      </c>
      <c r="H8" s="75">
        <v>74.850999999999999</v>
      </c>
      <c r="I8" s="75">
        <v>76.858000000000004</v>
      </c>
      <c r="J8" s="75">
        <v>83.31</v>
      </c>
      <c r="K8" s="461">
        <v>-1.9E-2</v>
      </c>
      <c r="L8" s="461">
        <v>0.14599999999999999</v>
      </c>
    </row>
    <row r="9" spans="1:12" x14ac:dyDescent="0.3">
      <c r="A9" s="78" t="s">
        <v>15</v>
      </c>
      <c r="B9" s="79">
        <v>700.93399999999997</v>
      </c>
      <c r="C9" s="79">
        <v>539.51900000000001</v>
      </c>
      <c r="D9" s="206">
        <v>581.86900000000003</v>
      </c>
      <c r="E9" s="37">
        <v>584.14300000000003</v>
      </c>
      <c r="F9" s="462">
        <v>-5.8999999999999997E-2</v>
      </c>
      <c r="G9" s="462">
        <v>1</v>
      </c>
      <c r="H9" s="79">
        <v>518.43399999999997</v>
      </c>
      <c r="I9" s="79">
        <v>539.79700000000003</v>
      </c>
      <c r="J9" s="79">
        <v>567.029</v>
      </c>
      <c r="K9" s="462">
        <v>-0.01</v>
      </c>
      <c r="L9" s="462">
        <v>1</v>
      </c>
    </row>
    <row r="10" spans="1:12" ht="19.2" x14ac:dyDescent="0.3">
      <c r="A10" s="83" t="s">
        <v>60</v>
      </c>
      <c r="B10" s="463" t="s">
        <v>12</v>
      </c>
      <c r="C10" s="463"/>
      <c r="D10" s="464"/>
      <c r="E10" s="465">
        <v>0</v>
      </c>
      <c r="F10" s="466"/>
      <c r="G10" s="466"/>
      <c r="H10" s="467">
        <v>-108.735</v>
      </c>
      <c r="I10" s="468">
        <v>-114.464</v>
      </c>
      <c r="J10" s="469">
        <v>-117.206</v>
      </c>
      <c r="K10" s="466"/>
      <c r="L10" s="466"/>
    </row>
    <row r="11" spans="1:12" x14ac:dyDescent="0.3">
      <c r="A11" s="470"/>
      <c r="B11" s="471"/>
      <c r="C11" s="471"/>
      <c r="D11" s="471"/>
      <c r="E11" s="471"/>
      <c r="F11" s="472"/>
      <c r="G11" s="472"/>
      <c r="H11" s="471"/>
      <c r="I11" s="473"/>
      <c r="J11" s="97"/>
      <c r="K11" s="523"/>
      <c r="L11" s="473"/>
    </row>
    <row r="12" spans="1:12" x14ac:dyDescent="0.3">
      <c r="A12" s="474" t="s">
        <v>61</v>
      </c>
      <c r="B12" s="475"/>
      <c r="C12" s="475"/>
      <c r="D12" s="475"/>
      <c r="E12" s="475"/>
      <c r="F12" s="476"/>
      <c r="G12" s="476"/>
      <c r="H12" s="475"/>
      <c r="I12" s="475"/>
      <c r="J12" s="524"/>
      <c r="K12" s="525"/>
      <c r="L12" s="475"/>
    </row>
    <row r="13" spans="1:12" x14ac:dyDescent="0.3">
      <c r="A13" s="123" t="s">
        <v>62</v>
      </c>
      <c r="B13" s="99">
        <v>45.850999999999999</v>
      </c>
      <c r="C13" s="99">
        <v>53.338999999999999</v>
      </c>
      <c r="D13" s="99">
        <v>77.122</v>
      </c>
      <c r="E13" s="25">
        <v>98.352999999999994</v>
      </c>
      <c r="F13" s="477">
        <v>0.28999999999999998</v>
      </c>
      <c r="G13" s="477">
        <v>0.114</v>
      </c>
      <c r="H13" s="99">
        <v>86.134</v>
      </c>
      <c r="I13" s="99">
        <v>88.650999999999996</v>
      </c>
      <c r="J13" s="99">
        <v>95.403000000000006</v>
      </c>
      <c r="K13" s="477">
        <v>-0.01</v>
      </c>
      <c r="L13" s="477">
        <v>0.16700000000000001</v>
      </c>
    </row>
    <row r="14" spans="1:12" x14ac:dyDescent="0.3">
      <c r="A14" s="13" t="s">
        <v>63</v>
      </c>
      <c r="B14" s="102">
        <v>40.145000000000003</v>
      </c>
      <c r="C14" s="72">
        <v>44.176000000000002</v>
      </c>
      <c r="D14" s="72">
        <v>47.707000000000001</v>
      </c>
      <c r="E14" s="103">
        <v>51.386000000000003</v>
      </c>
      <c r="F14" s="460">
        <v>8.5999999999999993E-2</v>
      </c>
      <c r="G14" s="460">
        <v>7.5999999999999998E-2</v>
      </c>
      <c r="H14" s="102">
        <v>54.481000000000002</v>
      </c>
      <c r="I14" s="72">
        <v>55.920999999999999</v>
      </c>
      <c r="J14" s="158">
        <v>58.481999999999999</v>
      </c>
      <c r="K14" s="460">
        <v>4.3999999999999997E-2</v>
      </c>
      <c r="L14" s="460">
        <v>0.1</v>
      </c>
    </row>
    <row r="15" spans="1:12" x14ac:dyDescent="0.3">
      <c r="A15" s="13" t="s">
        <v>91</v>
      </c>
      <c r="B15" s="22">
        <v>5.7060000000000004</v>
      </c>
      <c r="C15" s="75">
        <v>9.1630000000000003</v>
      </c>
      <c r="D15" s="75">
        <v>29.414999999999999</v>
      </c>
      <c r="E15" s="15">
        <v>46.966999999999999</v>
      </c>
      <c r="F15" s="461">
        <v>1.0189999999999999</v>
      </c>
      <c r="G15" s="461">
        <v>3.7999999999999999E-2</v>
      </c>
      <c r="H15" s="22">
        <v>31.652999999999999</v>
      </c>
      <c r="I15" s="75">
        <v>32.729999999999997</v>
      </c>
      <c r="J15" s="191">
        <v>36.920999999999999</v>
      </c>
      <c r="K15" s="461">
        <v>-7.6999999999999999E-2</v>
      </c>
      <c r="L15" s="461">
        <v>6.7000000000000004E-2</v>
      </c>
    </row>
    <row r="16" spans="1:12" x14ac:dyDescent="0.3">
      <c r="A16" s="106" t="s">
        <v>65</v>
      </c>
      <c r="B16" s="478"/>
      <c r="C16" s="109"/>
      <c r="D16" s="109"/>
      <c r="E16" s="110"/>
      <c r="F16" s="479"/>
      <c r="G16" s="479">
        <v>0</v>
      </c>
      <c r="H16" s="107"/>
      <c r="I16" s="108"/>
      <c r="J16" s="480"/>
      <c r="K16" s="479"/>
      <c r="L16" s="479">
        <v>0</v>
      </c>
    </row>
    <row r="17" spans="1:12" x14ac:dyDescent="0.3">
      <c r="A17" s="106" t="s">
        <v>100</v>
      </c>
      <c r="B17" s="113">
        <v>0</v>
      </c>
      <c r="C17" s="114">
        <v>4.3999999999999997E-2</v>
      </c>
      <c r="D17" s="114">
        <v>1.462</v>
      </c>
      <c r="E17" s="115">
        <v>1.577</v>
      </c>
      <c r="F17" s="481">
        <v>0</v>
      </c>
      <c r="G17" s="481">
        <v>1E-3</v>
      </c>
      <c r="H17" s="113">
        <v>1.575</v>
      </c>
      <c r="I17" s="114">
        <v>1.5780000000000001</v>
      </c>
      <c r="J17" s="482">
        <v>1.649</v>
      </c>
      <c r="K17" s="481">
        <v>1.4999999999999999E-2</v>
      </c>
      <c r="L17" s="481">
        <v>3.0000000000000001E-3</v>
      </c>
    </row>
    <row r="18" spans="1:12" x14ac:dyDescent="0.3">
      <c r="A18" s="106" t="s">
        <v>104</v>
      </c>
      <c r="B18" s="113">
        <v>0.28999999999999998</v>
      </c>
      <c r="C18" s="114">
        <v>0.433</v>
      </c>
      <c r="D18" s="114">
        <v>3.706</v>
      </c>
      <c r="E18" s="115">
        <v>1.355</v>
      </c>
      <c r="F18" s="481">
        <v>0.67200000000000004</v>
      </c>
      <c r="G18" s="481">
        <v>2E-3</v>
      </c>
      <c r="H18" s="113">
        <v>1.5</v>
      </c>
      <c r="I18" s="114">
        <v>1.647</v>
      </c>
      <c r="J18" s="482">
        <v>1.7230000000000001</v>
      </c>
      <c r="K18" s="481">
        <v>8.3000000000000004E-2</v>
      </c>
      <c r="L18" s="481">
        <v>3.0000000000000001E-3</v>
      </c>
    </row>
    <row r="19" spans="1:12" x14ac:dyDescent="0.3">
      <c r="A19" s="106" t="s">
        <v>105</v>
      </c>
      <c r="B19" s="113">
        <v>0.98599999999999999</v>
      </c>
      <c r="C19" s="114">
        <v>1.228</v>
      </c>
      <c r="D19" s="114">
        <v>1.2969999999999999</v>
      </c>
      <c r="E19" s="115">
        <v>1.5069999999999999</v>
      </c>
      <c r="F19" s="481">
        <v>0.152</v>
      </c>
      <c r="G19" s="481">
        <v>2E-3</v>
      </c>
      <c r="H19" s="113">
        <v>1.5640000000000001</v>
      </c>
      <c r="I19" s="114">
        <v>1.548</v>
      </c>
      <c r="J19" s="482">
        <v>1.619</v>
      </c>
      <c r="K19" s="481">
        <v>2.4E-2</v>
      </c>
      <c r="L19" s="481">
        <v>3.0000000000000001E-3</v>
      </c>
    </row>
    <row r="20" spans="1:12" ht="19.2" x14ac:dyDescent="0.3">
      <c r="A20" s="106" t="s">
        <v>68</v>
      </c>
      <c r="B20" s="113">
        <v>0.48099999999999998</v>
      </c>
      <c r="C20" s="114">
        <v>0.39600000000000002</v>
      </c>
      <c r="D20" s="114">
        <v>4.7409999999999997</v>
      </c>
      <c r="E20" s="115">
        <v>27.641999999999999</v>
      </c>
      <c r="F20" s="481">
        <v>2.859</v>
      </c>
      <c r="G20" s="481">
        <v>1.4E-2</v>
      </c>
      <c r="H20" s="113">
        <v>11.446</v>
      </c>
      <c r="I20" s="114">
        <v>11.621</v>
      </c>
      <c r="J20" s="482">
        <v>14.845000000000001</v>
      </c>
      <c r="K20" s="481">
        <v>-0.187</v>
      </c>
      <c r="L20" s="481">
        <v>0.03</v>
      </c>
    </row>
    <row r="21" spans="1:12" x14ac:dyDescent="0.3">
      <c r="A21" s="106" t="s">
        <v>71</v>
      </c>
      <c r="B21" s="113">
        <v>1.6180000000000001</v>
      </c>
      <c r="C21" s="114">
        <v>3.363</v>
      </c>
      <c r="D21" s="114">
        <v>8.0340000000000007</v>
      </c>
      <c r="E21" s="115">
        <v>7.7249999999999996</v>
      </c>
      <c r="F21" s="481">
        <v>0.68400000000000005</v>
      </c>
      <c r="G21" s="481">
        <v>8.9999999999999993E-3</v>
      </c>
      <c r="H21" s="113">
        <v>8.2070000000000007</v>
      </c>
      <c r="I21" s="114">
        <v>8.6</v>
      </c>
      <c r="J21" s="482">
        <v>8.9939999999999998</v>
      </c>
      <c r="K21" s="481">
        <v>5.1999999999999998E-2</v>
      </c>
      <c r="L21" s="481">
        <v>1.4999999999999999E-2</v>
      </c>
    </row>
    <row r="22" spans="1:12" x14ac:dyDescent="0.3">
      <c r="A22" s="106" t="s">
        <v>119</v>
      </c>
      <c r="B22" s="526">
        <v>0.84</v>
      </c>
      <c r="C22" s="527">
        <v>1.474</v>
      </c>
      <c r="D22" s="527">
        <v>6.8029999999999999</v>
      </c>
      <c r="E22" s="528">
        <v>3.157</v>
      </c>
      <c r="F22" s="529">
        <v>0.55500000000000005</v>
      </c>
      <c r="G22" s="529">
        <v>5.0000000000000001E-3</v>
      </c>
      <c r="H22" s="526">
        <v>3.44</v>
      </c>
      <c r="I22" s="527">
        <v>3.5939999999999999</v>
      </c>
      <c r="J22" s="530">
        <v>3.7589999999999999</v>
      </c>
      <c r="K22" s="529">
        <v>0.06</v>
      </c>
      <c r="L22" s="529">
        <v>6.0000000000000001E-3</v>
      </c>
    </row>
    <row r="23" spans="1:12" x14ac:dyDescent="0.3">
      <c r="A23" s="123" t="s">
        <v>93</v>
      </c>
      <c r="B23" s="124">
        <v>654.19000000000005</v>
      </c>
      <c r="C23" s="124">
        <v>485.048</v>
      </c>
      <c r="D23" s="124">
        <v>504.06200000000001</v>
      </c>
      <c r="E23" s="125">
        <v>484.55900000000003</v>
      </c>
      <c r="F23" s="484">
        <v>-9.5000000000000001E-2</v>
      </c>
      <c r="G23" s="484">
        <v>0.88400000000000001</v>
      </c>
      <c r="H23" s="185">
        <v>431.90499999999997</v>
      </c>
      <c r="I23" s="124">
        <v>450.73399999999998</v>
      </c>
      <c r="J23" s="124">
        <v>471.19499999999999</v>
      </c>
      <c r="K23" s="485">
        <v>-8.9999999999999993E-3</v>
      </c>
      <c r="L23" s="485">
        <v>0.83199999999999996</v>
      </c>
    </row>
    <row r="24" spans="1:12" ht="19.2" x14ac:dyDescent="0.3">
      <c r="A24" s="13" t="s">
        <v>75</v>
      </c>
      <c r="B24" s="102">
        <v>649.68499999999995</v>
      </c>
      <c r="C24" s="72">
        <v>479.81200000000001</v>
      </c>
      <c r="D24" s="72">
        <v>497.53800000000001</v>
      </c>
      <c r="E24" s="103">
        <v>474.45</v>
      </c>
      <c r="F24" s="460">
        <v>-9.9000000000000005E-2</v>
      </c>
      <c r="G24" s="460">
        <v>0.873</v>
      </c>
      <c r="H24" s="102">
        <v>421.88</v>
      </c>
      <c r="I24" s="72">
        <v>440.26</v>
      </c>
      <c r="J24" s="158">
        <v>460.24099999999999</v>
      </c>
      <c r="K24" s="460">
        <v>-0.01</v>
      </c>
      <c r="L24" s="460">
        <v>0.81299999999999994</v>
      </c>
    </row>
    <row r="25" spans="1:12" ht="19.2" x14ac:dyDescent="0.3">
      <c r="A25" s="13" t="s">
        <v>76</v>
      </c>
      <c r="B25" s="22">
        <v>3.4550000000000001</v>
      </c>
      <c r="C25" s="75">
        <v>2.1680000000000001</v>
      </c>
      <c r="D25" s="75">
        <v>4.12</v>
      </c>
      <c r="E25" s="15">
        <v>4.12</v>
      </c>
      <c r="F25" s="461">
        <v>0.06</v>
      </c>
      <c r="G25" s="461">
        <v>6.0000000000000001E-3</v>
      </c>
      <c r="H25" s="22">
        <v>4.3049999999999997</v>
      </c>
      <c r="I25" s="75">
        <v>4.4980000000000002</v>
      </c>
      <c r="J25" s="191">
        <v>4.7039999999999997</v>
      </c>
      <c r="K25" s="461">
        <v>4.4999999999999998E-2</v>
      </c>
      <c r="L25" s="461">
        <v>8.0000000000000002E-3</v>
      </c>
    </row>
    <row r="26" spans="1:12" x14ac:dyDescent="0.3">
      <c r="A26" s="13" t="s">
        <v>77</v>
      </c>
      <c r="B26" s="118">
        <v>1.05</v>
      </c>
      <c r="C26" s="119">
        <v>3.0680000000000001</v>
      </c>
      <c r="D26" s="119">
        <v>2.4039999999999999</v>
      </c>
      <c r="E26" s="120">
        <v>5.9889999999999999</v>
      </c>
      <c r="F26" s="483">
        <v>0.78700000000000003</v>
      </c>
      <c r="G26" s="483">
        <v>5.0000000000000001E-3</v>
      </c>
      <c r="H26" s="118">
        <v>5.72</v>
      </c>
      <c r="I26" s="119">
        <v>5.976</v>
      </c>
      <c r="J26" s="194">
        <v>6.25</v>
      </c>
      <c r="K26" s="483">
        <v>1.4E-2</v>
      </c>
      <c r="L26" s="483">
        <v>1.0999999999999999E-2</v>
      </c>
    </row>
    <row r="27" spans="1:12" x14ac:dyDescent="0.3">
      <c r="A27" s="123" t="s">
        <v>78</v>
      </c>
      <c r="B27" s="124">
        <v>0.88900000000000001</v>
      </c>
      <c r="C27" s="124">
        <v>0.93600000000000005</v>
      </c>
      <c r="D27" s="124">
        <v>0.64300000000000002</v>
      </c>
      <c r="E27" s="125">
        <v>1.2310000000000001</v>
      </c>
      <c r="F27" s="484">
        <v>0.115</v>
      </c>
      <c r="G27" s="484">
        <v>2E-3</v>
      </c>
      <c r="H27" s="185">
        <v>0.39500000000000002</v>
      </c>
      <c r="I27" s="124">
        <v>0.41199999999999998</v>
      </c>
      <c r="J27" s="124">
        <v>0.43099999999999999</v>
      </c>
      <c r="K27" s="485">
        <v>-0.29499999999999998</v>
      </c>
      <c r="L27" s="485">
        <v>1E-3</v>
      </c>
    </row>
    <row r="28" spans="1:12" x14ac:dyDescent="0.3">
      <c r="A28" s="13" t="s">
        <v>80</v>
      </c>
      <c r="B28" s="486">
        <v>0.88900000000000001</v>
      </c>
      <c r="C28" s="487">
        <v>0.93600000000000005</v>
      </c>
      <c r="D28" s="487">
        <v>0.64300000000000002</v>
      </c>
      <c r="E28" s="488">
        <v>1.2310000000000001</v>
      </c>
      <c r="F28" s="489">
        <v>0.115</v>
      </c>
      <c r="G28" s="489">
        <v>2E-3</v>
      </c>
      <c r="H28" s="486">
        <v>0.39500000000000002</v>
      </c>
      <c r="I28" s="487">
        <v>0.41199999999999998</v>
      </c>
      <c r="J28" s="487">
        <v>0.43099999999999999</v>
      </c>
      <c r="K28" s="489">
        <v>-0.29499999999999998</v>
      </c>
      <c r="L28" s="489">
        <v>1E-3</v>
      </c>
    </row>
    <row r="29" spans="1:12" x14ac:dyDescent="0.3">
      <c r="A29" s="123" t="s">
        <v>81</v>
      </c>
      <c r="B29" s="129">
        <v>4.0000000000000001E-3</v>
      </c>
      <c r="C29" s="129">
        <v>0.19600000000000001</v>
      </c>
      <c r="D29" s="129">
        <v>4.2000000000000003E-2</v>
      </c>
      <c r="E29" s="130">
        <v>0</v>
      </c>
      <c r="F29" s="496">
        <v>-1</v>
      </c>
      <c r="G29" s="496">
        <v>0</v>
      </c>
      <c r="H29" s="203">
        <v>0</v>
      </c>
      <c r="I29" s="129">
        <v>0</v>
      </c>
      <c r="J29" s="204">
        <v>0</v>
      </c>
      <c r="K29" s="496">
        <v>0</v>
      </c>
      <c r="L29" s="496">
        <v>0</v>
      </c>
    </row>
    <row r="30" spans="1:12" x14ac:dyDescent="0.3">
      <c r="A30" s="133" t="s">
        <v>15</v>
      </c>
      <c r="B30" s="79">
        <v>700.93399999999997</v>
      </c>
      <c r="C30" s="79">
        <v>539.51900000000001</v>
      </c>
      <c r="D30" s="79">
        <v>581.86900000000003</v>
      </c>
      <c r="E30" s="37">
        <v>584.14300000000003</v>
      </c>
      <c r="F30" s="497">
        <v>-5.8999999999999997E-2</v>
      </c>
      <c r="G30" s="497">
        <v>1</v>
      </c>
      <c r="H30" s="79">
        <v>518.43399999999997</v>
      </c>
      <c r="I30" s="79">
        <v>539.79700000000003</v>
      </c>
      <c r="J30" s="79">
        <v>567.029</v>
      </c>
      <c r="K30" s="497">
        <v>-0.01</v>
      </c>
      <c r="L30" s="497">
        <v>1</v>
      </c>
    </row>
    <row r="31" spans="1:12" ht="19.2" x14ac:dyDescent="0.3">
      <c r="A31" s="498" t="s">
        <v>198</v>
      </c>
      <c r="B31" s="499">
        <v>2.4E-2</v>
      </c>
      <c r="C31" s="499">
        <v>1.7000000000000001E-2</v>
      </c>
      <c r="D31" s="500">
        <v>1.7999999999999999E-2</v>
      </c>
      <c r="E31" s="499">
        <v>1.7999999999999999E-2</v>
      </c>
      <c r="F31" s="501">
        <v>0</v>
      </c>
      <c r="G31" s="501">
        <v>0</v>
      </c>
      <c r="H31" s="499">
        <v>1.6E-2</v>
      </c>
      <c r="I31" s="499">
        <v>1.6E-2</v>
      </c>
      <c r="J31" s="499">
        <v>1.7000000000000001E-2</v>
      </c>
      <c r="K31" s="501">
        <v>0</v>
      </c>
      <c r="L31" s="531">
        <v>0</v>
      </c>
    </row>
    <row r="32" spans="1:12" x14ac:dyDescent="0.3">
      <c r="A32" s="532"/>
      <c r="B32" s="532"/>
      <c r="C32" s="532"/>
      <c r="D32" s="532"/>
      <c r="E32" s="532"/>
      <c r="F32" s="532"/>
      <c r="G32" s="532">
        <v>0</v>
      </c>
      <c r="H32" s="532"/>
      <c r="I32" s="532"/>
      <c r="J32" s="532"/>
      <c r="K32" s="532"/>
      <c r="L32" s="532">
        <v>0</v>
      </c>
    </row>
    <row r="33" spans="1:12" x14ac:dyDescent="0.3">
      <c r="A33" s="503" t="s">
        <v>199</v>
      </c>
      <c r="B33" s="504"/>
      <c r="C33" s="505"/>
      <c r="D33" s="505"/>
      <c r="E33" s="506"/>
      <c r="F33" s="507"/>
      <c r="G33" s="507"/>
      <c r="H33" s="506"/>
      <c r="I33" s="507"/>
      <c r="J33" s="507"/>
      <c r="K33" s="506"/>
      <c r="L33" s="507"/>
    </row>
    <row r="34" spans="1:12" x14ac:dyDescent="0.3">
      <c r="A34" s="508" t="s">
        <v>77</v>
      </c>
      <c r="B34" s="509"/>
      <c r="C34" s="509"/>
      <c r="D34" s="509"/>
      <c r="E34" s="509"/>
      <c r="F34" s="510"/>
      <c r="G34" s="510"/>
      <c r="H34" s="509"/>
      <c r="I34" s="509"/>
      <c r="J34" s="509"/>
      <c r="K34" s="510"/>
      <c r="L34" s="511"/>
    </row>
    <row r="35" spans="1:12" x14ac:dyDescent="0.3">
      <c r="A35" s="351" t="s">
        <v>143</v>
      </c>
      <c r="B35" s="512"/>
      <c r="C35" s="512"/>
      <c r="D35" s="512"/>
      <c r="E35" s="512"/>
      <c r="F35" s="354"/>
      <c r="G35" s="354"/>
      <c r="H35" s="512"/>
      <c r="I35" s="512"/>
      <c r="J35" s="512"/>
      <c r="K35" s="354"/>
      <c r="L35" s="355"/>
    </row>
    <row r="36" spans="1:12" x14ac:dyDescent="0.3">
      <c r="A36" s="356" t="s">
        <v>144</v>
      </c>
      <c r="B36" s="513">
        <v>9.7000000000000003E-2</v>
      </c>
      <c r="C36" s="513">
        <v>9.4E-2</v>
      </c>
      <c r="D36" s="513">
        <v>0.193</v>
      </c>
      <c r="E36" s="513">
        <v>0.64400000000000002</v>
      </c>
      <c r="F36" s="359">
        <v>0.879</v>
      </c>
      <c r="G36" s="359">
        <v>0</v>
      </c>
      <c r="H36" s="513">
        <v>0</v>
      </c>
      <c r="I36" s="513">
        <v>0</v>
      </c>
      <c r="J36" s="513">
        <v>0</v>
      </c>
      <c r="K36" s="359">
        <v>-1</v>
      </c>
      <c r="L36" s="360">
        <v>0</v>
      </c>
    </row>
    <row r="37" spans="1:12" x14ac:dyDescent="0.3">
      <c r="A37" s="361" t="s">
        <v>145</v>
      </c>
      <c r="B37" s="514">
        <v>9.7000000000000003E-2</v>
      </c>
      <c r="C37" s="515">
        <v>9.4E-2</v>
      </c>
      <c r="D37" s="515">
        <v>0.193</v>
      </c>
      <c r="E37" s="515">
        <v>0.64400000000000002</v>
      </c>
      <c r="F37" s="365">
        <v>0.879</v>
      </c>
      <c r="G37" s="365">
        <v>0</v>
      </c>
      <c r="H37" s="515">
        <v>0</v>
      </c>
      <c r="I37" s="515">
        <v>0</v>
      </c>
      <c r="J37" s="515">
        <v>0</v>
      </c>
      <c r="K37" s="365">
        <v>-1</v>
      </c>
      <c r="L37" s="366">
        <v>0</v>
      </c>
    </row>
    <row r="38" spans="1:12" x14ac:dyDescent="0.3">
      <c r="A38" s="351" t="s">
        <v>146</v>
      </c>
      <c r="B38" s="512"/>
      <c r="C38" s="512"/>
      <c r="D38" s="512"/>
      <c r="E38" s="512"/>
      <c r="F38" s="354"/>
      <c r="G38" s="354"/>
      <c r="H38" s="512"/>
      <c r="I38" s="512"/>
      <c r="J38" s="512"/>
      <c r="K38" s="354"/>
      <c r="L38" s="355"/>
    </row>
    <row r="39" spans="1:12" x14ac:dyDescent="0.3">
      <c r="A39" s="356" t="s">
        <v>144</v>
      </c>
      <c r="B39" s="513">
        <v>0.95299999999999996</v>
      </c>
      <c r="C39" s="513">
        <v>2.9740000000000002</v>
      </c>
      <c r="D39" s="513">
        <v>2.2109999999999999</v>
      </c>
      <c r="E39" s="513">
        <v>5.3449999999999998</v>
      </c>
      <c r="F39" s="359">
        <v>0.77700000000000002</v>
      </c>
      <c r="G39" s="359">
        <v>5.0000000000000001E-3</v>
      </c>
      <c r="H39" s="513">
        <v>5.72</v>
      </c>
      <c r="I39" s="513">
        <v>5.976</v>
      </c>
      <c r="J39" s="513">
        <v>6.25</v>
      </c>
      <c r="K39" s="359">
        <v>5.3999999999999999E-2</v>
      </c>
      <c r="L39" s="360">
        <v>1.0999999999999999E-2</v>
      </c>
    </row>
    <row r="40" spans="1:12" x14ac:dyDescent="0.3">
      <c r="A40" s="361" t="s">
        <v>147</v>
      </c>
      <c r="B40" s="514">
        <v>0.95299999999999996</v>
      </c>
      <c r="C40" s="515">
        <v>2.9740000000000002</v>
      </c>
      <c r="D40" s="515">
        <v>2.2109999999999999</v>
      </c>
      <c r="E40" s="515">
        <v>5.3449999999999998</v>
      </c>
      <c r="F40" s="365">
        <v>0.77700000000000002</v>
      </c>
      <c r="G40" s="365">
        <v>5.0000000000000001E-3</v>
      </c>
      <c r="H40" s="515">
        <v>5.72</v>
      </c>
      <c r="I40" s="515">
        <v>5.976</v>
      </c>
      <c r="J40" s="515">
        <v>6.25</v>
      </c>
      <c r="K40" s="365">
        <v>5.3999999999999999E-2</v>
      </c>
      <c r="L40" s="366">
        <v>1.0999999999999999E-2</v>
      </c>
    </row>
    <row r="41" spans="1:12" x14ac:dyDescent="0.3">
      <c r="A41" s="351" t="s">
        <v>75</v>
      </c>
      <c r="B41" s="512"/>
      <c r="C41" s="512"/>
      <c r="D41" s="512"/>
      <c r="E41" s="512"/>
      <c r="F41" s="354"/>
      <c r="G41" s="354"/>
      <c r="H41" s="512"/>
      <c r="I41" s="512"/>
      <c r="J41" s="512"/>
      <c r="K41" s="354"/>
      <c r="L41" s="355"/>
    </row>
    <row r="42" spans="1:12" x14ac:dyDescent="0.3">
      <c r="A42" s="351" t="s">
        <v>148</v>
      </c>
      <c r="B42" s="512"/>
      <c r="C42" s="512"/>
      <c r="D42" s="512"/>
      <c r="E42" s="512"/>
      <c r="F42" s="354"/>
      <c r="G42" s="354"/>
      <c r="H42" s="512"/>
      <c r="I42" s="512"/>
      <c r="J42" s="512"/>
      <c r="K42" s="354"/>
      <c r="L42" s="355"/>
    </row>
    <row r="43" spans="1:12" x14ac:dyDescent="0.3">
      <c r="A43" s="356" t="s">
        <v>144</v>
      </c>
      <c r="B43" s="513">
        <v>649.68499999999995</v>
      </c>
      <c r="C43" s="513">
        <v>479.81200000000001</v>
      </c>
      <c r="D43" s="513">
        <v>497.53800000000001</v>
      </c>
      <c r="E43" s="513">
        <v>474.45</v>
      </c>
      <c r="F43" s="359">
        <v>-9.9000000000000005E-2</v>
      </c>
      <c r="G43" s="359">
        <v>0.873</v>
      </c>
      <c r="H43" s="513">
        <v>421.88</v>
      </c>
      <c r="I43" s="513">
        <v>440.26</v>
      </c>
      <c r="J43" s="513">
        <v>460.24099999999999</v>
      </c>
      <c r="K43" s="359">
        <v>-0.01</v>
      </c>
      <c r="L43" s="360">
        <v>0.81299999999999994</v>
      </c>
    </row>
    <row r="44" spans="1:12" x14ac:dyDescent="0.3">
      <c r="A44" s="361" t="s">
        <v>155</v>
      </c>
      <c r="B44" s="533">
        <v>15.435</v>
      </c>
      <c r="C44" s="534">
        <v>18.824000000000002</v>
      </c>
      <c r="D44" s="534">
        <v>19.510000000000002</v>
      </c>
      <c r="E44" s="534">
        <v>19.585000000000001</v>
      </c>
      <c r="F44" s="370">
        <v>8.3000000000000004E-2</v>
      </c>
      <c r="G44" s="370">
        <v>0.03</v>
      </c>
      <c r="H44" s="534">
        <v>20.465</v>
      </c>
      <c r="I44" s="534">
        <v>21.382000000000001</v>
      </c>
      <c r="J44" s="534">
        <v>22.361999999999998</v>
      </c>
      <c r="K44" s="370">
        <v>4.4999999999999998E-2</v>
      </c>
      <c r="L44" s="371">
        <v>3.7999999999999999E-2</v>
      </c>
    </row>
    <row r="45" spans="1:12" x14ac:dyDescent="0.3">
      <c r="A45" s="361" t="s">
        <v>156</v>
      </c>
      <c r="B45" s="535">
        <v>334.25</v>
      </c>
      <c r="C45" s="536">
        <v>460.988</v>
      </c>
      <c r="D45" s="536">
        <v>478.02800000000002</v>
      </c>
      <c r="E45" s="536">
        <v>454.86500000000001</v>
      </c>
      <c r="F45" s="380">
        <v>0.108</v>
      </c>
      <c r="G45" s="380">
        <v>0.71799999999999997</v>
      </c>
      <c r="H45" s="536">
        <v>401.41500000000002</v>
      </c>
      <c r="I45" s="536">
        <v>418.87799999999999</v>
      </c>
      <c r="J45" s="536">
        <v>437.87900000000002</v>
      </c>
      <c r="K45" s="380">
        <v>-1.2999999999999999E-2</v>
      </c>
      <c r="L45" s="381">
        <v>0.77500000000000002</v>
      </c>
    </row>
    <row r="46" spans="1:12" x14ac:dyDescent="0.3">
      <c r="A46" s="361" t="s">
        <v>157</v>
      </c>
      <c r="B46" s="537">
        <v>300</v>
      </c>
      <c r="C46" s="538">
        <v>0</v>
      </c>
      <c r="D46" s="538">
        <v>0</v>
      </c>
      <c r="E46" s="538">
        <v>0</v>
      </c>
      <c r="F46" s="375">
        <v>-1</v>
      </c>
      <c r="G46" s="375">
        <v>0.125</v>
      </c>
      <c r="H46" s="538">
        <v>0</v>
      </c>
      <c r="I46" s="538">
        <v>0</v>
      </c>
      <c r="J46" s="538">
        <v>0</v>
      </c>
      <c r="K46" s="375">
        <v>0</v>
      </c>
      <c r="L46" s="376">
        <v>0</v>
      </c>
    </row>
    <row r="47" spans="1:12" x14ac:dyDescent="0.3">
      <c r="A47" s="351" t="s">
        <v>76</v>
      </c>
      <c r="B47" s="512"/>
      <c r="C47" s="512"/>
      <c r="D47" s="512"/>
      <c r="E47" s="512"/>
      <c r="F47" s="354"/>
      <c r="G47" s="354"/>
      <c r="H47" s="512"/>
      <c r="I47" s="512"/>
      <c r="J47" s="512"/>
      <c r="K47" s="354"/>
      <c r="L47" s="355"/>
    </row>
    <row r="48" spans="1:12" x14ac:dyDescent="0.3">
      <c r="A48" s="356" t="s">
        <v>144</v>
      </c>
      <c r="B48" s="513">
        <v>3.4550000000000001</v>
      </c>
      <c r="C48" s="513">
        <v>2.1680000000000001</v>
      </c>
      <c r="D48" s="513">
        <v>4.12</v>
      </c>
      <c r="E48" s="513">
        <v>4.12</v>
      </c>
      <c r="F48" s="359">
        <v>0.06</v>
      </c>
      <c r="G48" s="359">
        <v>6.0000000000000001E-3</v>
      </c>
      <c r="H48" s="513">
        <v>4.3049999999999997</v>
      </c>
      <c r="I48" s="513">
        <v>4.4980000000000002</v>
      </c>
      <c r="J48" s="513">
        <v>4.7039999999999997</v>
      </c>
      <c r="K48" s="359">
        <v>4.4999999999999998E-2</v>
      </c>
      <c r="L48" s="360">
        <v>8.0000000000000002E-3</v>
      </c>
    </row>
    <row r="49" spans="1:12" x14ac:dyDescent="0.3">
      <c r="A49" s="361" t="s">
        <v>170</v>
      </c>
      <c r="B49" s="533">
        <v>2.5840000000000001</v>
      </c>
      <c r="C49" s="534">
        <v>1.448</v>
      </c>
      <c r="D49" s="534">
        <v>3.1920000000000002</v>
      </c>
      <c r="E49" s="534">
        <v>3.3330000000000002</v>
      </c>
      <c r="F49" s="370">
        <v>8.8999999999999996E-2</v>
      </c>
      <c r="G49" s="370">
        <v>4.0000000000000001E-3</v>
      </c>
      <c r="H49" s="534">
        <v>3.3330000000000002</v>
      </c>
      <c r="I49" s="534">
        <v>3.4790000000000001</v>
      </c>
      <c r="J49" s="534">
        <v>3.6360000000000001</v>
      </c>
      <c r="K49" s="370">
        <v>2.9000000000000001E-2</v>
      </c>
      <c r="L49" s="371">
        <v>6.0000000000000001E-3</v>
      </c>
    </row>
    <row r="50" spans="1:12" x14ac:dyDescent="0.3">
      <c r="A50" s="516" t="s">
        <v>171</v>
      </c>
      <c r="B50" s="539">
        <v>0.871</v>
      </c>
      <c r="C50" s="540">
        <v>0.72</v>
      </c>
      <c r="D50" s="540">
        <v>0.92800000000000005</v>
      </c>
      <c r="E50" s="540">
        <v>0.78700000000000003</v>
      </c>
      <c r="F50" s="541">
        <v>-3.3000000000000002E-2</v>
      </c>
      <c r="G50" s="541">
        <v>1E-3</v>
      </c>
      <c r="H50" s="540">
        <v>0.97199999999999998</v>
      </c>
      <c r="I50" s="540">
        <v>1.0189999999999999</v>
      </c>
      <c r="J50" s="540">
        <v>1.0680000000000001</v>
      </c>
      <c r="K50" s="541">
        <v>0.107</v>
      </c>
      <c r="L50" s="542">
        <v>2E-3</v>
      </c>
    </row>
    <row r="51" spans="1:12" x14ac:dyDescent="0.3">
      <c r="A51" s="521"/>
      <c r="B51" s="521"/>
      <c r="C51" s="521"/>
      <c r="D51" s="522"/>
      <c r="E51" s="522"/>
      <c r="F51" s="522"/>
      <c r="G51" s="522"/>
      <c r="H51" s="521"/>
      <c r="I51" s="521"/>
      <c r="J51" s="522"/>
      <c r="K51" s="522"/>
      <c r="L51" s="522"/>
    </row>
    <row r="52" spans="1:12" x14ac:dyDescent="0.3">
      <c r="A52" s="521"/>
      <c r="B52" s="521"/>
      <c r="C52" s="521"/>
      <c r="D52" s="522"/>
      <c r="E52" s="522"/>
      <c r="F52" s="522"/>
      <c r="G52" s="522"/>
      <c r="H52" s="521"/>
      <c r="I52" s="521"/>
      <c r="J52" s="522"/>
      <c r="K52" s="522"/>
      <c r="L52" s="52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BF1-3392-427A-B58E-F18713D24B5E}">
  <sheetPr codeName="Sheet15"/>
  <dimension ref="A1:I11"/>
  <sheetViews>
    <sheetView showGridLines="0" workbookViewId="0"/>
  </sheetViews>
  <sheetFormatPr defaultRowHeight="14.4" x14ac:dyDescent="0.3"/>
  <cols>
    <col min="1" max="1" width="2.5546875" customWidth="1"/>
    <col min="2" max="2" width="29.6640625" bestFit="1" customWidth="1"/>
    <col min="3" max="5" width="8.5546875" customWidth="1"/>
    <col min="6" max="6" width="10.5546875" customWidth="1"/>
    <col min="7" max="7" width="8.5546875" customWidth="1"/>
    <col min="8" max="8" width="8.88671875" customWidth="1"/>
    <col min="9" max="9" width="9.44140625" customWidth="1"/>
  </cols>
  <sheetData>
    <row r="1" spans="1:9" ht="18" x14ac:dyDescent="0.35">
      <c r="A1" s="40" t="s">
        <v>24</v>
      </c>
    </row>
    <row r="3" spans="1:9" x14ac:dyDescent="0.3">
      <c r="A3" s="49" t="s">
        <v>238</v>
      </c>
      <c r="B3" s="49"/>
      <c r="C3" s="49"/>
      <c r="D3" s="49"/>
      <c r="E3" s="49"/>
      <c r="F3" s="49"/>
      <c r="G3" s="49"/>
      <c r="H3" s="49"/>
      <c r="I3" s="49"/>
    </row>
    <row r="4" spans="1:9" ht="20.399999999999999" x14ac:dyDescent="0.3">
      <c r="A4" s="616" t="s">
        <v>142</v>
      </c>
      <c r="B4" s="617"/>
      <c r="C4" s="548" t="s">
        <v>45</v>
      </c>
      <c r="D4" s="549"/>
      <c r="E4" s="550"/>
      <c r="F4" s="551" t="s">
        <v>216</v>
      </c>
      <c r="G4" s="618" t="s">
        <v>97</v>
      </c>
      <c r="H4" s="619"/>
      <c r="I4" s="619"/>
    </row>
    <row r="5" spans="1:9" x14ac:dyDescent="0.3">
      <c r="A5" s="266"/>
      <c r="B5" s="544"/>
      <c r="C5" s="552" t="s">
        <v>26</v>
      </c>
      <c r="D5" s="553" t="s">
        <v>27</v>
      </c>
      <c r="E5" s="553" t="s">
        <v>28</v>
      </c>
      <c r="F5" s="554" t="s">
        <v>29</v>
      </c>
      <c r="G5" s="553" t="s">
        <v>30</v>
      </c>
      <c r="H5" s="553" t="s">
        <v>13</v>
      </c>
      <c r="I5" s="553" t="s">
        <v>14</v>
      </c>
    </row>
    <row r="6" spans="1:9" x14ac:dyDescent="0.3">
      <c r="A6" s="545" t="s">
        <v>214</v>
      </c>
      <c r="B6" s="546"/>
      <c r="C6" s="555">
        <v>0</v>
      </c>
      <c r="D6" s="556">
        <v>0</v>
      </c>
      <c r="E6" s="556">
        <v>0</v>
      </c>
      <c r="F6" s="557">
        <v>523.26499999999999</v>
      </c>
      <c r="G6" s="556">
        <v>496.76499999999999</v>
      </c>
      <c r="H6" s="556">
        <v>518.26</v>
      </c>
      <c r="I6" s="556">
        <v>541.43200000000002</v>
      </c>
    </row>
    <row r="7" spans="1:9" x14ac:dyDescent="0.3">
      <c r="A7" s="545" t="s">
        <v>215</v>
      </c>
      <c r="B7" s="547"/>
      <c r="C7" s="555">
        <v>0</v>
      </c>
      <c r="D7" s="556">
        <v>0</v>
      </c>
      <c r="E7" s="558">
        <v>0</v>
      </c>
      <c r="F7" s="557">
        <v>0</v>
      </c>
      <c r="G7" s="555">
        <v>0</v>
      </c>
      <c r="H7" s="556">
        <v>0</v>
      </c>
      <c r="I7" s="556">
        <v>0</v>
      </c>
    </row>
    <row r="8" spans="1:9" x14ac:dyDescent="0.3">
      <c r="A8" s="545" t="s">
        <v>217</v>
      </c>
      <c r="B8" s="545"/>
      <c r="C8" s="559">
        <v>26190.188999999998</v>
      </c>
      <c r="D8" s="560">
        <v>29355.983</v>
      </c>
      <c r="E8" s="561">
        <v>30792.751</v>
      </c>
      <c r="F8" s="562">
        <v>32586.425999999999</v>
      </c>
      <c r="G8" s="559">
        <v>30889.788</v>
      </c>
      <c r="H8" s="560">
        <v>31682.994999999999</v>
      </c>
      <c r="I8" s="560">
        <v>30847.762999999999</v>
      </c>
    </row>
    <row r="9" spans="1:9" x14ac:dyDescent="0.3">
      <c r="A9" s="563"/>
      <c r="B9" s="547" t="s">
        <v>158</v>
      </c>
      <c r="C9" s="486">
        <v>26190.188999999998</v>
      </c>
      <c r="D9" s="487">
        <v>29355.983</v>
      </c>
      <c r="E9" s="490">
        <v>30792.751</v>
      </c>
      <c r="F9" s="488">
        <v>32586.425999999999</v>
      </c>
      <c r="G9" s="486">
        <v>30889.788</v>
      </c>
      <c r="H9" s="487">
        <v>31682.994999999999</v>
      </c>
      <c r="I9" s="487">
        <v>30847.762999999999</v>
      </c>
    </row>
    <row r="10" spans="1:9" x14ac:dyDescent="0.3">
      <c r="A10" s="545" t="s">
        <v>218</v>
      </c>
      <c r="B10" s="545"/>
      <c r="C10" s="559">
        <v>26190.188999999998</v>
      </c>
      <c r="D10" s="560">
        <v>29355.983</v>
      </c>
      <c r="E10" s="561">
        <v>30792.751</v>
      </c>
      <c r="F10" s="562">
        <v>33109.690999999999</v>
      </c>
      <c r="G10" s="559">
        <v>31386.553</v>
      </c>
      <c r="H10" s="560">
        <v>32201.255000000001</v>
      </c>
      <c r="I10" s="560">
        <v>31389.195</v>
      </c>
    </row>
    <row r="11" spans="1:9" x14ac:dyDescent="0.3">
      <c r="A11" s="547" t="s">
        <v>219</v>
      </c>
      <c r="B11" s="547"/>
      <c r="C11" s="486">
        <v>26190.188999999998</v>
      </c>
      <c r="D11" s="487">
        <v>29355.983</v>
      </c>
      <c r="E11" s="490">
        <v>30792.751</v>
      </c>
      <c r="F11" s="488">
        <v>33109.690999999999</v>
      </c>
      <c r="G11" s="486">
        <v>31386.553</v>
      </c>
      <c r="H11" s="487">
        <v>32201.255000000001</v>
      </c>
      <c r="I11" s="487">
        <v>31389.195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EBAA-FE50-4A45-946C-56E785E10F50}">
  <dimension ref="A1:AC81"/>
  <sheetViews>
    <sheetView showGridLines="0" workbookViewId="0"/>
  </sheetViews>
  <sheetFormatPr defaultRowHeight="14.4" x14ac:dyDescent="0.3"/>
  <cols>
    <col min="1" max="1" width="11.5546875" customWidth="1"/>
    <col min="2" max="9" width="13.109375" customWidth="1"/>
    <col min="10" max="12" width="9.33203125" style="620" customWidth="1"/>
    <col min="13" max="13" width="11.33203125" style="620" bestFit="1" customWidth="1"/>
    <col min="14" max="19" width="9.33203125" style="620" customWidth="1"/>
    <col min="29" max="29" width="9.33203125" hidden="1" customWidth="1"/>
  </cols>
  <sheetData>
    <row r="1" spans="1:29" ht="18" x14ac:dyDescent="0.35">
      <c r="A1" s="40" t="s">
        <v>24</v>
      </c>
    </row>
    <row r="2" spans="1:29" x14ac:dyDescent="0.3">
      <c r="AC2" t="str">
        <f>IF(FIND(":",A1,1)=7,MID(A1,6,1),MID(A1,6,2))</f>
        <v>33</v>
      </c>
    </row>
    <row r="3" spans="1:29" s="623" customFormat="1" ht="9.6" x14ac:dyDescent="0.2">
      <c r="A3" s="621" t="s">
        <v>239</v>
      </c>
      <c r="B3" s="621"/>
      <c r="C3" s="621"/>
      <c r="D3" s="621"/>
      <c r="E3" s="621"/>
      <c r="F3" s="621"/>
      <c r="G3" s="621"/>
      <c r="H3" s="621"/>
      <c r="I3" s="621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1:29" s="624" customFormat="1" ht="19.2" x14ac:dyDescent="0.3">
      <c r="A4" s="626" t="s">
        <v>240</v>
      </c>
      <c r="B4" s="626" t="s">
        <v>241</v>
      </c>
      <c r="C4" s="626" t="s">
        <v>242</v>
      </c>
      <c r="D4" s="626" t="s">
        <v>25</v>
      </c>
      <c r="E4" s="626" t="s">
        <v>243</v>
      </c>
      <c r="F4" s="626" t="s">
        <v>244</v>
      </c>
      <c r="G4" s="626" t="s">
        <v>245</v>
      </c>
      <c r="H4" s="626" t="s">
        <v>246</v>
      </c>
      <c r="I4" s="626" t="s">
        <v>247</v>
      </c>
      <c r="J4" s="627" t="s">
        <v>26</v>
      </c>
      <c r="K4" s="627" t="s">
        <v>27</v>
      </c>
      <c r="L4" s="627" t="s">
        <v>28</v>
      </c>
      <c r="M4" s="627" t="s">
        <v>248</v>
      </c>
      <c r="N4" s="627" t="s">
        <v>30</v>
      </c>
      <c r="O4" s="627" t="s">
        <v>13</v>
      </c>
      <c r="P4" s="627" t="s">
        <v>14</v>
      </c>
    </row>
    <row r="5" spans="1:29" s="624" customFormat="1" ht="19.2" x14ac:dyDescent="0.3">
      <c r="A5" s="628" t="s">
        <v>249</v>
      </c>
      <c r="B5" s="629" t="s">
        <v>250</v>
      </c>
      <c r="C5" s="628" t="s">
        <v>128</v>
      </c>
      <c r="D5" s="628" t="s">
        <v>9</v>
      </c>
      <c r="E5" s="628" t="s">
        <v>251</v>
      </c>
      <c r="F5" s="628" t="s">
        <v>252</v>
      </c>
      <c r="G5" s="628" t="s">
        <v>253</v>
      </c>
      <c r="H5" s="628" t="s">
        <v>214</v>
      </c>
      <c r="I5" s="628" t="s">
        <v>254</v>
      </c>
      <c r="J5" s="630">
        <v>0</v>
      </c>
      <c r="K5" s="630">
        <v>0</v>
      </c>
      <c r="L5" s="630">
        <v>0</v>
      </c>
      <c r="M5" s="630">
        <v>523265</v>
      </c>
      <c r="N5" s="630">
        <v>496765</v>
      </c>
      <c r="O5" s="630">
        <v>518260</v>
      </c>
      <c r="P5" s="630">
        <v>541432</v>
      </c>
    </row>
    <row r="6" spans="1:29" s="624" customFormat="1" ht="38.4" x14ac:dyDescent="0.3">
      <c r="A6" s="631" t="s">
        <v>217</v>
      </c>
      <c r="B6" s="632" t="s">
        <v>250</v>
      </c>
      <c r="C6" s="631" t="s">
        <v>128</v>
      </c>
      <c r="D6" s="631" t="s">
        <v>8</v>
      </c>
      <c r="E6" s="631" t="s">
        <v>165</v>
      </c>
      <c r="F6" s="631" t="s">
        <v>255</v>
      </c>
      <c r="G6" s="631" t="s">
        <v>256</v>
      </c>
      <c r="H6" s="631" t="s">
        <v>214</v>
      </c>
      <c r="I6" s="631" t="s">
        <v>257</v>
      </c>
      <c r="J6" s="633">
        <v>14892297</v>
      </c>
      <c r="K6" s="633">
        <v>13402961</v>
      </c>
      <c r="L6" s="633">
        <v>14255610</v>
      </c>
      <c r="M6" s="633">
        <v>14943649</v>
      </c>
      <c r="N6" s="633">
        <v>13655425</v>
      </c>
      <c r="O6" s="633">
        <v>14149080</v>
      </c>
      <c r="P6" s="633">
        <v>14332006</v>
      </c>
      <c r="Q6" s="625"/>
      <c r="R6" s="625"/>
      <c r="S6" s="625"/>
    </row>
    <row r="7" spans="1:29" s="624" customFormat="1" ht="48" x14ac:dyDescent="0.3">
      <c r="A7" s="631" t="s">
        <v>217</v>
      </c>
      <c r="B7" s="632" t="s">
        <v>250</v>
      </c>
      <c r="C7" s="631" t="s">
        <v>128</v>
      </c>
      <c r="D7" s="631" t="s">
        <v>9</v>
      </c>
      <c r="E7" s="631" t="s">
        <v>258</v>
      </c>
      <c r="F7" s="631" t="s">
        <v>259</v>
      </c>
      <c r="G7" s="631" t="s">
        <v>260</v>
      </c>
      <c r="H7" s="631" t="s">
        <v>214</v>
      </c>
      <c r="I7" s="631" t="s">
        <v>257</v>
      </c>
      <c r="J7" s="633">
        <v>0</v>
      </c>
      <c r="K7" s="633">
        <v>3889718</v>
      </c>
      <c r="L7" s="633">
        <v>4121088</v>
      </c>
      <c r="M7" s="633">
        <v>4302721</v>
      </c>
      <c r="N7" s="633">
        <v>3250994</v>
      </c>
      <c r="O7" s="633">
        <v>2769760</v>
      </c>
      <c r="P7" s="633">
        <v>929855</v>
      </c>
      <c r="Q7" s="625"/>
      <c r="R7" s="625"/>
      <c r="S7" s="625"/>
    </row>
    <row r="8" spans="1:29" s="624" customFormat="1" ht="38.4" x14ac:dyDescent="0.3">
      <c r="A8" s="631" t="s">
        <v>217</v>
      </c>
      <c r="B8" s="632" t="s">
        <v>250</v>
      </c>
      <c r="C8" s="631" t="s">
        <v>128</v>
      </c>
      <c r="D8" s="631" t="s">
        <v>8</v>
      </c>
      <c r="E8" s="631" t="s">
        <v>161</v>
      </c>
      <c r="F8" s="631" t="s">
        <v>261</v>
      </c>
      <c r="G8" s="631" t="s">
        <v>262</v>
      </c>
      <c r="H8" s="631" t="s">
        <v>214</v>
      </c>
      <c r="I8" s="631" t="s">
        <v>257</v>
      </c>
      <c r="J8" s="633">
        <v>10572145</v>
      </c>
      <c r="K8" s="633">
        <v>7404711</v>
      </c>
      <c r="L8" s="633">
        <v>7352273</v>
      </c>
      <c r="M8" s="633">
        <v>8149316</v>
      </c>
      <c r="N8" s="633">
        <v>8705124</v>
      </c>
      <c r="O8" s="633">
        <v>9249964</v>
      </c>
      <c r="P8" s="633">
        <v>9819273</v>
      </c>
      <c r="Q8" s="625"/>
      <c r="R8" s="625"/>
      <c r="S8" s="625"/>
    </row>
    <row r="9" spans="1:29" s="624" customFormat="1" ht="48" x14ac:dyDescent="0.3">
      <c r="A9" s="631" t="s">
        <v>217</v>
      </c>
      <c r="B9" s="632" t="s">
        <v>250</v>
      </c>
      <c r="C9" s="631" t="s">
        <v>128</v>
      </c>
      <c r="D9" s="631" t="s">
        <v>9</v>
      </c>
      <c r="E9" s="631" t="s">
        <v>263</v>
      </c>
      <c r="F9" s="631" t="s">
        <v>259</v>
      </c>
      <c r="G9" s="631" t="s">
        <v>260</v>
      </c>
      <c r="H9" s="631" t="s">
        <v>214</v>
      </c>
      <c r="I9" s="631" t="s">
        <v>257</v>
      </c>
      <c r="J9" s="633">
        <v>0</v>
      </c>
      <c r="K9" s="633">
        <v>3945447</v>
      </c>
      <c r="L9" s="633">
        <v>4272636</v>
      </c>
      <c r="M9" s="633">
        <v>4364782</v>
      </c>
      <c r="N9" s="633">
        <v>4515194</v>
      </c>
      <c r="O9" s="633">
        <v>4717475</v>
      </c>
      <c r="P9" s="633">
        <v>4933602</v>
      </c>
      <c r="Q9" s="625"/>
      <c r="R9" s="625"/>
      <c r="S9" s="625"/>
    </row>
    <row r="10" spans="1:29" s="624" customFormat="1" ht="48" x14ac:dyDescent="0.3">
      <c r="A10" s="634" t="s">
        <v>217</v>
      </c>
      <c r="B10" s="635" t="s">
        <v>250</v>
      </c>
      <c r="C10" s="634" t="s">
        <v>128</v>
      </c>
      <c r="D10" s="634" t="s">
        <v>10</v>
      </c>
      <c r="E10" s="634" t="s">
        <v>159</v>
      </c>
      <c r="F10" s="634" t="s">
        <v>264</v>
      </c>
      <c r="G10" s="634" t="s">
        <v>265</v>
      </c>
      <c r="H10" s="634" t="s">
        <v>214</v>
      </c>
      <c r="I10" s="634" t="s">
        <v>257</v>
      </c>
      <c r="J10" s="636">
        <v>725747</v>
      </c>
      <c r="K10" s="636">
        <v>713146</v>
      </c>
      <c r="L10" s="636">
        <v>791144</v>
      </c>
      <c r="M10" s="636">
        <v>825958</v>
      </c>
      <c r="N10" s="636">
        <v>763051</v>
      </c>
      <c r="O10" s="636">
        <v>796716</v>
      </c>
      <c r="P10" s="636">
        <v>833027</v>
      </c>
      <c r="Q10" s="625"/>
      <c r="R10" s="625"/>
      <c r="S10" s="625"/>
    </row>
    <row r="11" spans="1:29" s="624" customFormat="1" ht="9.6" x14ac:dyDescent="0.3">
      <c r="J11" s="625"/>
      <c r="K11" s="625"/>
      <c r="L11" s="625"/>
      <c r="M11" s="625"/>
      <c r="N11" s="625"/>
      <c r="O11" s="625"/>
      <c r="P11" s="625"/>
      <c r="Q11" s="625"/>
      <c r="R11" s="625"/>
      <c r="S11" s="625"/>
    </row>
    <row r="12" spans="1:29" s="624" customFormat="1" ht="9.6" x14ac:dyDescent="0.3">
      <c r="J12" s="625"/>
      <c r="K12" s="625"/>
      <c r="L12" s="625"/>
      <c r="M12" s="625"/>
      <c r="N12" s="625"/>
      <c r="O12" s="625"/>
      <c r="P12" s="625"/>
      <c r="Q12" s="625"/>
      <c r="R12" s="625"/>
      <c r="S12" s="625"/>
    </row>
    <row r="13" spans="1:29" s="624" customFormat="1" ht="9.6" x14ac:dyDescent="0.3">
      <c r="J13" s="625"/>
      <c r="K13" s="625"/>
      <c r="L13" s="625"/>
      <c r="M13" s="625"/>
      <c r="N13" s="625"/>
      <c r="O13" s="625"/>
      <c r="P13" s="625"/>
      <c r="Q13" s="625"/>
      <c r="R13" s="625"/>
      <c r="S13" s="625"/>
    </row>
    <row r="14" spans="1:29" s="624" customFormat="1" ht="9.6" x14ac:dyDescent="0.3">
      <c r="J14" s="625"/>
      <c r="K14" s="625"/>
      <c r="L14" s="625"/>
      <c r="M14" s="625"/>
      <c r="N14" s="625"/>
      <c r="O14" s="625"/>
      <c r="P14" s="625"/>
      <c r="Q14" s="625"/>
      <c r="R14" s="625"/>
      <c r="S14" s="625"/>
    </row>
    <row r="15" spans="1:29" s="624" customFormat="1" ht="9.6" x14ac:dyDescent="0.3">
      <c r="J15" s="625"/>
      <c r="K15" s="625"/>
      <c r="L15" s="625"/>
      <c r="M15" s="625"/>
      <c r="N15" s="625"/>
      <c r="O15" s="625"/>
      <c r="P15" s="625"/>
      <c r="Q15" s="625"/>
      <c r="R15" s="625"/>
      <c r="S15" s="625"/>
    </row>
    <row r="16" spans="1:29" s="624" customFormat="1" ht="9.6" x14ac:dyDescent="0.3">
      <c r="J16" s="625"/>
      <c r="K16" s="625"/>
      <c r="L16" s="625"/>
      <c r="M16" s="625"/>
      <c r="N16" s="625"/>
      <c r="O16" s="625"/>
      <c r="P16" s="625"/>
      <c r="Q16" s="625"/>
      <c r="R16" s="625"/>
      <c r="S16" s="625"/>
    </row>
    <row r="17" spans="1:19" s="623" customFormat="1" ht="9.6" x14ac:dyDescent="0.2">
      <c r="A17" s="624"/>
      <c r="B17" s="624"/>
      <c r="C17" s="624"/>
      <c r="D17" s="624"/>
      <c r="E17" s="624"/>
      <c r="F17" s="624"/>
      <c r="G17" s="624"/>
      <c r="H17" s="624"/>
      <c r="I17" s="624"/>
      <c r="J17" s="625"/>
      <c r="K17" s="625"/>
      <c r="L17" s="625"/>
      <c r="M17" s="625"/>
      <c r="N17" s="625"/>
      <c r="O17" s="625"/>
      <c r="P17" s="625"/>
      <c r="Q17" s="622"/>
      <c r="R17" s="622"/>
      <c r="S17" s="622"/>
    </row>
    <row r="18" spans="1:19" x14ac:dyDescent="0.3">
      <c r="A18" s="624"/>
      <c r="B18" s="624"/>
      <c r="C18" s="624"/>
      <c r="D18" s="624"/>
      <c r="E18" s="624"/>
      <c r="F18" s="624"/>
      <c r="G18" s="624"/>
      <c r="H18" s="624"/>
      <c r="I18" s="624"/>
      <c r="J18" s="625"/>
      <c r="K18" s="625"/>
      <c r="L18" s="625"/>
      <c r="M18" s="625"/>
      <c r="N18" s="625"/>
      <c r="O18" s="625"/>
      <c r="P18" s="625"/>
      <c r="Q18" s="622"/>
      <c r="R18" s="622"/>
      <c r="S18" s="622"/>
    </row>
    <row r="19" spans="1:19" x14ac:dyDescent="0.3">
      <c r="A19" s="624"/>
      <c r="B19" s="624"/>
      <c r="C19" s="624"/>
      <c r="D19" s="624"/>
      <c r="E19" s="624"/>
      <c r="F19" s="624"/>
      <c r="G19" s="624"/>
      <c r="H19" s="624"/>
      <c r="I19" s="624"/>
      <c r="J19" s="625"/>
      <c r="K19" s="625"/>
      <c r="L19" s="625"/>
      <c r="M19" s="625"/>
      <c r="N19" s="625"/>
      <c r="O19" s="625"/>
      <c r="P19" s="625"/>
      <c r="Q19" s="622"/>
      <c r="R19" s="622"/>
      <c r="S19" s="622"/>
    </row>
    <row r="20" spans="1:19" x14ac:dyDescent="0.3">
      <c r="A20" s="624"/>
      <c r="B20" s="624"/>
      <c r="C20" s="624"/>
      <c r="D20" s="624"/>
      <c r="E20" s="624"/>
      <c r="F20" s="624"/>
      <c r="G20" s="624"/>
      <c r="H20" s="624"/>
      <c r="I20" s="624"/>
      <c r="J20" s="625"/>
      <c r="K20" s="625"/>
      <c r="L20" s="625"/>
      <c r="M20" s="625"/>
      <c r="N20" s="625"/>
      <c r="O20" s="625"/>
      <c r="P20" s="625"/>
      <c r="Q20" s="622"/>
      <c r="R20" s="622"/>
      <c r="S20" s="622"/>
    </row>
    <row r="21" spans="1:19" x14ac:dyDescent="0.3">
      <c r="A21" s="624"/>
      <c r="B21" s="624"/>
      <c r="C21" s="624"/>
      <c r="D21" s="624"/>
      <c r="E21" s="624"/>
      <c r="F21" s="624"/>
      <c r="G21" s="624"/>
      <c r="H21" s="624"/>
      <c r="I21" s="624"/>
      <c r="J21" s="625"/>
      <c r="K21" s="625"/>
      <c r="L21" s="625"/>
      <c r="M21" s="625"/>
      <c r="N21" s="625"/>
      <c r="O21" s="625"/>
      <c r="P21" s="625"/>
      <c r="Q21" s="622"/>
      <c r="R21" s="622"/>
      <c r="S21" s="622"/>
    </row>
    <row r="22" spans="1:19" x14ac:dyDescent="0.3">
      <c r="A22" s="623"/>
      <c r="B22" s="623"/>
      <c r="C22" s="623"/>
      <c r="D22" s="623"/>
      <c r="E22" s="623"/>
      <c r="F22" s="623"/>
      <c r="G22" s="623"/>
      <c r="H22" s="623"/>
      <c r="I22" s="623"/>
      <c r="J22" s="622"/>
      <c r="K22" s="622"/>
      <c r="L22" s="622"/>
      <c r="M22" s="622"/>
      <c r="N22" s="622"/>
      <c r="O22" s="622"/>
      <c r="P22" s="622"/>
      <c r="Q22" s="622"/>
      <c r="R22" s="622"/>
      <c r="S22" s="622"/>
    </row>
    <row r="23" spans="1:19" x14ac:dyDescent="0.3">
      <c r="A23" s="623"/>
      <c r="B23" s="623"/>
      <c r="C23" s="623"/>
      <c r="D23" s="623"/>
      <c r="E23" s="623"/>
      <c r="F23" s="623"/>
      <c r="G23" s="623"/>
      <c r="H23" s="623"/>
      <c r="I23" s="623"/>
      <c r="J23" s="622"/>
      <c r="K23" s="622"/>
      <c r="L23" s="622"/>
      <c r="M23" s="622"/>
      <c r="N23" s="622"/>
      <c r="O23" s="622"/>
      <c r="P23" s="622"/>
      <c r="Q23" s="622"/>
      <c r="R23" s="622"/>
      <c r="S23" s="622"/>
    </row>
    <row r="24" spans="1:19" x14ac:dyDescent="0.3">
      <c r="A24" s="623"/>
      <c r="B24" s="623"/>
      <c r="C24" s="623"/>
      <c r="D24" s="623"/>
      <c r="E24" s="623"/>
      <c r="F24" s="623"/>
      <c r="G24" s="623"/>
      <c r="H24" s="623"/>
      <c r="I24" s="623"/>
      <c r="J24" s="622"/>
      <c r="K24" s="622"/>
      <c r="L24" s="622"/>
      <c r="M24" s="622"/>
      <c r="N24" s="622"/>
      <c r="O24" s="622"/>
      <c r="P24" s="622"/>
      <c r="Q24" s="622"/>
      <c r="R24" s="622"/>
      <c r="S24" s="622"/>
    </row>
    <row r="25" spans="1:19" x14ac:dyDescent="0.3">
      <c r="A25" s="623"/>
      <c r="B25" s="623"/>
      <c r="C25" s="623"/>
      <c r="D25" s="623"/>
      <c r="E25" s="623"/>
      <c r="F25" s="623"/>
      <c r="G25" s="623"/>
      <c r="H25" s="623"/>
      <c r="I25" s="623"/>
      <c r="J25" s="622"/>
      <c r="K25" s="622"/>
      <c r="L25" s="622"/>
      <c r="M25" s="622"/>
      <c r="N25" s="622"/>
      <c r="O25" s="622"/>
      <c r="P25" s="622"/>
      <c r="Q25" s="622"/>
      <c r="R25" s="622"/>
      <c r="S25" s="622"/>
    </row>
    <row r="26" spans="1:19" x14ac:dyDescent="0.3">
      <c r="A26" s="623"/>
      <c r="B26" s="623"/>
      <c r="C26" s="623"/>
      <c r="D26" s="623"/>
      <c r="E26" s="623"/>
      <c r="F26" s="623"/>
      <c r="G26" s="623"/>
      <c r="H26" s="623"/>
      <c r="I26" s="623"/>
      <c r="J26" s="622"/>
      <c r="K26" s="622"/>
      <c r="L26" s="622"/>
      <c r="M26" s="622"/>
      <c r="N26" s="622"/>
      <c r="O26" s="622"/>
      <c r="P26" s="622"/>
      <c r="Q26" s="622"/>
      <c r="R26" s="622"/>
      <c r="S26" s="622"/>
    </row>
    <row r="27" spans="1:19" x14ac:dyDescent="0.3">
      <c r="A27" s="623"/>
      <c r="B27" s="623"/>
      <c r="C27" s="623"/>
      <c r="D27" s="623"/>
      <c r="E27" s="623"/>
      <c r="F27" s="623"/>
      <c r="G27" s="623"/>
      <c r="H27" s="623"/>
      <c r="I27" s="623"/>
      <c r="J27" s="622"/>
      <c r="K27" s="622"/>
      <c r="L27" s="622"/>
      <c r="M27" s="622"/>
      <c r="N27" s="622"/>
      <c r="O27" s="622"/>
      <c r="P27" s="622"/>
      <c r="Q27" s="622"/>
      <c r="R27" s="622"/>
      <c r="S27" s="622"/>
    </row>
    <row r="28" spans="1:19" x14ac:dyDescent="0.3">
      <c r="A28" s="623"/>
      <c r="B28" s="623"/>
      <c r="C28" s="623"/>
      <c r="D28" s="623"/>
      <c r="E28" s="623"/>
      <c r="F28" s="623"/>
      <c r="G28" s="623"/>
      <c r="H28" s="623"/>
      <c r="I28" s="623"/>
      <c r="J28" s="622"/>
      <c r="K28" s="622"/>
      <c r="L28" s="622"/>
      <c r="M28" s="622"/>
      <c r="N28" s="622"/>
      <c r="O28" s="622"/>
      <c r="P28" s="622"/>
      <c r="Q28" s="622"/>
      <c r="R28" s="622"/>
      <c r="S28" s="622"/>
    </row>
    <row r="29" spans="1:19" x14ac:dyDescent="0.3">
      <c r="A29" s="623"/>
      <c r="B29" s="623"/>
      <c r="C29" s="623"/>
      <c r="D29" s="623"/>
      <c r="E29" s="623"/>
      <c r="F29" s="623"/>
      <c r="G29" s="623"/>
      <c r="H29" s="623"/>
      <c r="I29" s="623"/>
      <c r="J29" s="622"/>
      <c r="K29" s="622"/>
      <c r="L29" s="622"/>
      <c r="M29" s="622"/>
      <c r="N29" s="622"/>
      <c r="O29" s="622"/>
      <c r="P29" s="622"/>
      <c r="Q29" s="622"/>
      <c r="R29" s="622"/>
      <c r="S29" s="622"/>
    </row>
    <row r="30" spans="1:19" x14ac:dyDescent="0.3">
      <c r="A30" s="623"/>
      <c r="B30" s="623"/>
      <c r="C30" s="623"/>
      <c r="D30" s="623"/>
      <c r="E30" s="623"/>
      <c r="F30" s="623"/>
      <c r="G30" s="623"/>
      <c r="H30" s="623"/>
      <c r="I30" s="623"/>
      <c r="J30" s="622"/>
      <c r="K30" s="622"/>
      <c r="L30" s="622"/>
      <c r="M30" s="622"/>
      <c r="N30" s="622"/>
      <c r="O30" s="622"/>
      <c r="P30" s="622"/>
      <c r="Q30" s="622"/>
      <c r="R30" s="622"/>
      <c r="S30" s="622"/>
    </row>
    <row r="31" spans="1:19" x14ac:dyDescent="0.3">
      <c r="A31" s="623"/>
      <c r="B31" s="623"/>
      <c r="C31" s="623"/>
      <c r="D31" s="623"/>
      <c r="E31" s="623"/>
      <c r="F31" s="623"/>
      <c r="G31" s="623"/>
      <c r="H31" s="623"/>
      <c r="I31" s="623"/>
      <c r="J31" s="622"/>
      <c r="K31" s="622"/>
      <c r="L31" s="622"/>
      <c r="M31" s="622"/>
      <c r="N31" s="622"/>
      <c r="O31" s="622"/>
      <c r="P31" s="622"/>
      <c r="Q31" s="622"/>
      <c r="R31" s="622"/>
      <c r="S31" s="622"/>
    </row>
    <row r="32" spans="1:19" x14ac:dyDescent="0.3">
      <c r="A32" s="623"/>
      <c r="B32" s="623"/>
      <c r="C32" s="623"/>
      <c r="D32" s="623"/>
      <c r="E32" s="623"/>
      <c r="F32" s="623"/>
      <c r="G32" s="623"/>
      <c r="H32" s="623"/>
      <c r="I32" s="623"/>
      <c r="J32" s="622"/>
      <c r="K32" s="622"/>
      <c r="L32" s="622"/>
      <c r="M32" s="622"/>
      <c r="N32" s="622"/>
      <c r="O32" s="622"/>
      <c r="P32" s="622"/>
      <c r="Q32" s="622"/>
      <c r="R32" s="622"/>
      <c r="S32" s="622"/>
    </row>
    <row r="33" spans="1:19" x14ac:dyDescent="0.3">
      <c r="A33" s="623"/>
      <c r="B33" s="623"/>
      <c r="C33" s="623"/>
      <c r="D33" s="623"/>
      <c r="E33" s="623"/>
      <c r="F33" s="623"/>
      <c r="G33" s="623"/>
      <c r="H33" s="623"/>
      <c r="I33" s="623"/>
      <c r="J33" s="622"/>
      <c r="K33" s="622"/>
      <c r="L33" s="622"/>
      <c r="M33" s="622"/>
      <c r="N33" s="622"/>
      <c r="O33" s="622"/>
      <c r="P33" s="622"/>
      <c r="Q33" s="622"/>
      <c r="R33" s="622"/>
      <c r="S33" s="622"/>
    </row>
    <row r="34" spans="1:19" x14ac:dyDescent="0.3">
      <c r="A34" s="623"/>
      <c r="B34" s="623"/>
      <c r="C34" s="623"/>
      <c r="D34" s="623"/>
      <c r="E34" s="623"/>
      <c r="F34" s="623"/>
      <c r="G34" s="623"/>
      <c r="H34" s="623"/>
      <c r="I34" s="623"/>
      <c r="J34" s="622"/>
      <c r="K34" s="622"/>
      <c r="L34" s="622"/>
      <c r="M34" s="622"/>
      <c r="N34" s="622"/>
      <c r="O34" s="622"/>
      <c r="P34" s="622"/>
      <c r="Q34" s="622"/>
      <c r="R34" s="622"/>
      <c r="S34" s="622"/>
    </row>
    <row r="35" spans="1:19" x14ac:dyDescent="0.3">
      <c r="A35" s="623"/>
      <c r="B35" s="623"/>
      <c r="C35" s="623"/>
      <c r="D35" s="623"/>
      <c r="E35" s="623"/>
      <c r="F35" s="623"/>
      <c r="G35" s="623"/>
      <c r="H35" s="623"/>
      <c r="I35" s="623"/>
      <c r="J35" s="622"/>
      <c r="K35" s="622"/>
      <c r="L35" s="622"/>
      <c r="M35" s="622"/>
      <c r="N35" s="622"/>
      <c r="O35" s="622"/>
      <c r="P35" s="622"/>
      <c r="Q35" s="622"/>
      <c r="R35" s="622"/>
      <c r="S35" s="622"/>
    </row>
    <row r="36" spans="1:19" x14ac:dyDescent="0.3">
      <c r="A36" s="623"/>
      <c r="B36" s="623"/>
      <c r="C36" s="623"/>
      <c r="D36" s="623"/>
      <c r="E36" s="623"/>
      <c r="F36" s="623"/>
      <c r="G36" s="623"/>
      <c r="H36" s="623"/>
      <c r="I36" s="623"/>
      <c r="J36" s="622"/>
      <c r="K36" s="622"/>
      <c r="L36" s="622"/>
      <c r="M36" s="622"/>
      <c r="N36" s="622"/>
      <c r="O36" s="622"/>
      <c r="P36" s="622"/>
      <c r="Q36" s="622"/>
      <c r="R36" s="622"/>
      <c r="S36" s="622"/>
    </row>
    <row r="37" spans="1:19" x14ac:dyDescent="0.3">
      <c r="A37" s="623"/>
      <c r="B37" s="623"/>
      <c r="C37" s="623"/>
      <c r="D37" s="623"/>
      <c r="E37" s="623"/>
      <c r="F37" s="623"/>
      <c r="G37" s="623"/>
      <c r="H37" s="623"/>
      <c r="I37" s="623"/>
      <c r="J37" s="622"/>
      <c r="K37" s="622"/>
      <c r="L37" s="622"/>
      <c r="M37" s="622"/>
      <c r="N37" s="622"/>
      <c r="O37" s="622"/>
      <c r="P37" s="622"/>
      <c r="Q37" s="622"/>
      <c r="R37" s="622"/>
      <c r="S37" s="622"/>
    </row>
    <row r="38" spans="1:19" x14ac:dyDescent="0.3">
      <c r="A38" s="623"/>
      <c r="B38" s="623"/>
      <c r="C38" s="623"/>
      <c r="D38" s="623"/>
      <c r="E38" s="623"/>
      <c r="F38" s="623"/>
      <c r="G38" s="623"/>
      <c r="H38" s="623"/>
      <c r="I38" s="623"/>
      <c r="J38" s="622"/>
      <c r="K38" s="622"/>
      <c r="L38" s="622"/>
      <c r="M38" s="622"/>
      <c r="N38" s="622"/>
      <c r="O38" s="622"/>
      <c r="P38" s="622"/>
      <c r="Q38" s="622"/>
      <c r="R38" s="622"/>
      <c r="S38" s="622"/>
    </row>
    <row r="39" spans="1:19" x14ac:dyDescent="0.3">
      <c r="A39" s="623"/>
      <c r="B39" s="623"/>
      <c r="C39" s="623"/>
      <c r="D39" s="623"/>
      <c r="E39" s="623"/>
      <c r="F39" s="623"/>
      <c r="G39" s="623"/>
      <c r="H39" s="623"/>
      <c r="I39" s="623"/>
      <c r="J39" s="622"/>
      <c r="K39" s="622"/>
      <c r="L39" s="622"/>
      <c r="M39" s="622"/>
      <c r="N39" s="622"/>
      <c r="O39" s="622"/>
      <c r="P39" s="622"/>
      <c r="Q39" s="622"/>
      <c r="R39" s="622"/>
      <c r="S39" s="622"/>
    </row>
    <row r="40" spans="1:19" x14ac:dyDescent="0.3">
      <c r="A40" s="623"/>
      <c r="B40" s="623"/>
      <c r="C40" s="623"/>
      <c r="D40" s="623"/>
      <c r="E40" s="623"/>
      <c r="F40" s="623"/>
      <c r="G40" s="623"/>
      <c r="H40" s="623"/>
      <c r="I40" s="623"/>
      <c r="J40" s="622"/>
      <c r="K40" s="622"/>
      <c r="L40" s="622"/>
      <c r="M40" s="622"/>
      <c r="N40" s="622"/>
      <c r="O40" s="622"/>
      <c r="P40" s="622"/>
      <c r="Q40" s="622"/>
      <c r="R40" s="622"/>
      <c r="S40" s="622"/>
    </row>
    <row r="41" spans="1:19" x14ac:dyDescent="0.3">
      <c r="A41" s="623"/>
      <c r="B41" s="623"/>
      <c r="C41" s="623"/>
      <c r="D41" s="623"/>
      <c r="E41" s="623"/>
      <c r="F41" s="623"/>
      <c r="G41" s="623"/>
      <c r="H41" s="623"/>
      <c r="I41" s="623"/>
      <c r="J41" s="622"/>
      <c r="K41" s="622"/>
      <c r="L41" s="622"/>
      <c r="M41" s="622"/>
      <c r="N41" s="622"/>
      <c r="O41" s="622"/>
      <c r="P41" s="622"/>
      <c r="Q41" s="622"/>
      <c r="R41" s="622"/>
      <c r="S41" s="622"/>
    </row>
    <row r="42" spans="1:19" x14ac:dyDescent="0.3">
      <c r="A42" s="623"/>
      <c r="B42" s="623"/>
      <c r="C42" s="623"/>
      <c r="D42" s="623"/>
      <c r="E42" s="623"/>
      <c r="F42" s="623"/>
      <c r="G42" s="623"/>
      <c r="H42" s="623"/>
      <c r="I42" s="623"/>
      <c r="J42" s="622"/>
      <c r="K42" s="622"/>
      <c r="L42" s="622"/>
      <c r="M42" s="622"/>
      <c r="N42" s="622"/>
      <c r="O42" s="622"/>
      <c r="P42" s="622"/>
      <c r="Q42" s="622"/>
      <c r="R42" s="622"/>
      <c r="S42" s="622"/>
    </row>
    <row r="43" spans="1:19" x14ac:dyDescent="0.3">
      <c r="A43" s="623"/>
      <c r="B43" s="623"/>
      <c r="C43" s="623"/>
      <c r="D43" s="623"/>
      <c r="E43" s="623"/>
      <c r="F43" s="623"/>
      <c r="G43" s="623"/>
      <c r="H43" s="623"/>
      <c r="I43" s="623"/>
      <c r="J43" s="622"/>
      <c r="K43" s="622"/>
      <c r="L43" s="622"/>
      <c r="M43" s="622"/>
      <c r="N43" s="622"/>
      <c r="O43" s="622"/>
      <c r="P43" s="622"/>
      <c r="Q43" s="622"/>
      <c r="R43" s="622"/>
      <c r="S43" s="622"/>
    </row>
    <row r="44" spans="1:19" x14ac:dyDescent="0.3">
      <c r="A44" s="623"/>
      <c r="B44" s="623"/>
      <c r="C44" s="623"/>
      <c r="D44" s="623"/>
      <c r="E44" s="623"/>
      <c r="F44" s="623"/>
      <c r="G44" s="623"/>
      <c r="H44" s="623"/>
      <c r="I44" s="623"/>
      <c r="J44" s="622"/>
      <c r="K44" s="622"/>
      <c r="L44" s="622"/>
      <c r="M44" s="622"/>
      <c r="N44" s="622"/>
      <c r="O44" s="622"/>
      <c r="P44" s="622"/>
      <c r="Q44" s="622"/>
      <c r="R44" s="622"/>
      <c r="S44" s="622"/>
    </row>
    <row r="45" spans="1:19" x14ac:dyDescent="0.3">
      <c r="A45" s="623"/>
      <c r="B45" s="623"/>
      <c r="C45" s="623"/>
      <c r="D45" s="623"/>
      <c r="E45" s="623"/>
      <c r="F45" s="623"/>
      <c r="G45" s="623"/>
      <c r="H45" s="623"/>
      <c r="I45" s="623"/>
      <c r="J45" s="622"/>
      <c r="K45" s="622"/>
      <c r="L45" s="622"/>
      <c r="M45" s="622"/>
      <c r="N45" s="622"/>
      <c r="O45" s="622"/>
      <c r="P45" s="622"/>
      <c r="Q45" s="622"/>
      <c r="R45" s="622"/>
      <c r="S45" s="622"/>
    </row>
    <row r="46" spans="1:19" x14ac:dyDescent="0.3">
      <c r="A46" s="623"/>
      <c r="B46" s="623"/>
      <c r="C46" s="623"/>
      <c r="D46" s="623"/>
      <c r="E46" s="623"/>
      <c r="F46" s="623"/>
      <c r="G46" s="623"/>
      <c r="H46" s="623"/>
      <c r="I46" s="623"/>
      <c r="J46" s="622"/>
      <c r="K46" s="622"/>
      <c r="L46" s="622"/>
      <c r="M46" s="622"/>
      <c r="N46" s="622"/>
      <c r="O46" s="622"/>
      <c r="P46" s="622"/>
      <c r="Q46" s="622"/>
      <c r="R46" s="622"/>
      <c r="S46" s="622"/>
    </row>
    <row r="47" spans="1:19" x14ac:dyDescent="0.3">
      <c r="A47" s="623"/>
      <c r="B47" s="623"/>
      <c r="C47" s="623"/>
      <c r="D47" s="623"/>
      <c r="E47" s="623"/>
      <c r="F47" s="623"/>
      <c r="G47" s="623"/>
      <c r="H47" s="623"/>
      <c r="I47" s="623"/>
      <c r="J47" s="622"/>
      <c r="K47" s="622"/>
      <c r="L47" s="622"/>
      <c r="M47" s="622"/>
      <c r="N47" s="622"/>
      <c r="O47" s="622"/>
      <c r="P47" s="622"/>
      <c r="Q47" s="622"/>
      <c r="R47" s="622"/>
      <c r="S47" s="622"/>
    </row>
    <row r="48" spans="1:19" x14ac:dyDescent="0.3">
      <c r="A48" s="623"/>
      <c r="B48" s="623"/>
      <c r="C48" s="623"/>
      <c r="D48" s="623"/>
      <c r="E48" s="623"/>
      <c r="F48" s="623"/>
      <c r="G48" s="623"/>
      <c r="H48" s="623"/>
      <c r="I48" s="623"/>
      <c r="J48" s="622"/>
      <c r="K48" s="622"/>
      <c r="L48" s="622"/>
      <c r="M48" s="622"/>
      <c r="N48" s="622"/>
      <c r="O48" s="622"/>
      <c r="P48" s="622"/>
      <c r="Q48" s="622"/>
      <c r="R48" s="622"/>
      <c r="S48" s="622"/>
    </row>
    <row r="49" spans="1:19" x14ac:dyDescent="0.3">
      <c r="A49" s="623"/>
      <c r="B49" s="623"/>
      <c r="C49" s="623"/>
      <c r="D49" s="623"/>
      <c r="E49" s="623"/>
      <c r="F49" s="623"/>
      <c r="G49" s="623"/>
      <c r="H49" s="623"/>
      <c r="I49" s="623"/>
      <c r="J49" s="622"/>
      <c r="K49" s="622"/>
      <c r="L49" s="622"/>
      <c r="M49" s="622"/>
      <c r="N49" s="622"/>
      <c r="O49" s="622"/>
      <c r="P49" s="622"/>
      <c r="Q49" s="622"/>
      <c r="R49" s="622"/>
      <c r="S49" s="622"/>
    </row>
    <row r="50" spans="1:19" x14ac:dyDescent="0.3">
      <c r="A50" s="623"/>
      <c r="B50" s="623"/>
      <c r="C50" s="623"/>
      <c r="D50" s="623"/>
      <c r="E50" s="623"/>
      <c r="F50" s="623"/>
      <c r="G50" s="623"/>
      <c r="H50" s="623"/>
      <c r="I50" s="623"/>
      <c r="J50" s="622"/>
      <c r="K50" s="622"/>
      <c r="L50" s="622"/>
      <c r="M50" s="622"/>
      <c r="N50" s="622"/>
      <c r="O50" s="622"/>
      <c r="P50" s="622"/>
      <c r="Q50" s="622"/>
      <c r="R50" s="622"/>
      <c r="S50" s="622"/>
    </row>
    <row r="51" spans="1:19" x14ac:dyDescent="0.3">
      <c r="A51" s="623"/>
      <c r="B51" s="623"/>
      <c r="C51" s="623"/>
      <c r="D51" s="623"/>
      <c r="E51" s="623"/>
      <c r="F51" s="623"/>
      <c r="G51" s="623"/>
      <c r="H51" s="623"/>
      <c r="I51" s="623"/>
      <c r="J51" s="622"/>
      <c r="K51" s="622"/>
      <c r="L51" s="622"/>
      <c r="M51" s="622"/>
      <c r="N51" s="622"/>
      <c r="O51" s="622"/>
      <c r="P51" s="622"/>
      <c r="Q51" s="622"/>
      <c r="R51" s="622"/>
      <c r="S51" s="622"/>
    </row>
    <row r="52" spans="1:19" x14ac:dyDescent="0.3">
      <c r="A52" s="623"/>
      <c r="B52" s="623"/>
      <c r="C52" s="623"/>
      <c r="D52" s="623"/>
      <c r="E52" s="623"/>
      <c r="F52" s="623"/>
      <c r="G52" s="623"/>
      <c r="H52" s="623"/>
      <c r="I52" s="623"/>
      <c r="J52" s="622"/>
      <c r="K52" s="622"/>
      <c r="L52" s="622"/>
      <c r="M52" s="622"/>
      <c r="N52" s="622"/>
      <c r="O52" s="622"/>
      <c r="P52" s="622"/>
      <c r="Q52" s="622"/>
      <c r="R52" s="622"/>
      <c r="S52" s="622"/>
    </row>
    <row r="53" spans="1:19" x14ac:dyDescent="0.3">
      <c r="A53" s="623"/>
      <c r="B53" s="623"/>
      <c r="C53" s="623"/>
      <c r="D53" s="623"/>
      <c r="E53" s="623"/>
      <c r="F53" s="623"/>
      <c r="G53" s="623"/>
      <c r="H53" s="623"/>
      <c r="I53" s="623"/>
      <c r="J53" s="622"/>
      <c r="K53" s="622"/>
      <c r="L53" s="622"/>
      <c r="M53" s="622"/>
      <c r="N53" s="622"/>
      <c r="O53" s="622"/>
      <c r="P53" s="622"/>
      <c r="Q53" s="622"/>
      <c r="R53" s="622"/>
      <c r="S53" s="622"/>
    </row>
    <row r="54" spans="1:19" x14ac:dyDescent="0.3">
      <c r="A54" s="623"/>
      <c r="B54" s="623"/>
      <c r="C54" s="623"/>
      <c r="D54" s="623"/>
      <c r="E54" s="623"/>
      <c r="F54" s="623"/>
      <c r="G54" s="623"/>
      <c r="H54" s="623"/>
      <c r="I54" s="623"/>
      <c r="J54" s="622"/>
      <c r="K54" s="622"/>
      <c r="L54" s="622"/>
      <c r="M54" s="622"/>
      <c r="N54" s="622"/>
      <c r="O54" s="622"/>
      <c r="P54" s="622"/>
      <c r="Q54" s="622"/>
      <c r="R54" s="622"/>
      <c r="S54" s="622"/>
    </row>
    <row r="55" spans="1:19" x14ac:dyDescent="0.3">
      <c r="A55" s="623"/>
      <c r="B55" s="623"/>
      <c r="C55" s="623"/>
      <c r="D55" s="623"/>
      <c r="E55" s="623"/>
      <c r="F55" s="623"/>
      <c r="G55" s="623"/>
      <c r="H55" s="623"/>
      <c r="I55" s="623"/>
      <c r="J55" s="622"/>
      <c r="K55" s="622"/>
      <c r="L55" s="622"/>
      <c r="M55" s="622"/>
      <c r="N55" s="622"/>
      <c r="O55" s="622"/>
      <c r="P55" s="622"/>
      <c r="Q55" s="622"/>
      <c r="R55" s="622"/>
      <c r="S55" s="622"/>
    </row>
    <row r="56" spans="1:19" x14ac:dyDescent="0.3">
      <c r="A56" s="623"/>
      <c r="B56" s="623"/>
      <c r="C56" s="623"/>
      <c r="D56" s="623"/>
      <c r="E56" s="623"/>
      <c r="F56" s="623"/>
      <c r="G56" s="623"/>
      <c r="H56" s="623"/>
      <c r="I56" s="623"/>
      <c r="J56" s="622"/>
      <c r="K56" s="622"/>
      <c r="L56" s="622"/>
      <c r="M56" s="622"/>
      <c r="N56" s="622"/>
      <c r="O56" s="622"/>
      <c r="P56" s="622"/>
      <c r="Q56" s="622"/>
      <c r="R56" s="622"/>
      <c r="S56" s="622"/>
    </row>
    <row r="57" spans="1:19" x14ac:dyDescent="0.3">
      <c r="A57" s="623"/>
      <c r="B57" s="623"/>
      <c r="C57" s="623"/>
      <c r="D57" s="623"/>
      <c r="E57" s="623"/>
      <c r="F57" s="623"/>
      <c r="G57" s="623"/>
      <c r="H57" s="623"/>
      <c r="I57" s="623"/>
      <c r="J57" s="622"/>
      <c r="K57" s="622"/>
      <c r="L57" s="622"/>
      <c r="M57" s="622"/>
      <c r="N57" s="622"/>
      <c r="O57" s="622"/>
      <c r="P57" s="622"/>
      <c r="Q57" s="622"/>
      <c r="R57" s="622"/>
      <c r="S57" s="622"/>
    </row>
    <row r="58" spans="1:19" x14ac:dyDescent="0.3">
      <c r="A58" s="623"/>
      <c r="B58" s="623"/>
      <c r="C58" s="623"/>
      <c r="D58" s="623"/>
      <c r="E58" s="623"/>
      <c r="F58" s="623"/>
      <c r="G58" s="623"/>
      <c r="H58" s="623"/>
      <c r="I58" s="623"/>
      <c r="J58" s="622"/>
      <c r="K58" s="622"/>
      <c r="L58" s="622"/>
      <c r="M58" s="622"/>
      <c r="N58" s="622"/>
      <c r="O58" s="622"/>
      <c r="P58" s="622"/>
      <c r="Q58" s="622"/>
      <c r="R58" s="622"/>
      <c r="S58" s="622"/>
    </row>
    <row r="59" spans="1:19" x14ac:dyDescent="0.3">
      <c r="A59" s="623"/>
      <c r="B59" s="623"/>
      <c r="C59" s="623"/>
      <c r="D59" s="623"/>
      <c r="E59" s="623"/>
      <c r="F59" s="623"/>
      <c r="G59" s="623"/>
      <c r="H59" s="623"/>
      <c r="I59" s="623"/>
      <c r="J59" s="622"/>
      <c r="K59" s="622"/>
      <c r="L59" s="622"/>
      <c r="M59" s="622"/>
      <c r="N59" s="622"/>
      <c r="O59" s="622"/>
      <c r="P59" s="622"/>
      <c r="Q59" s="622"/>
      <c r="R59" s="622"/>
      <c r="S59" s="622"/>
    </row>
    <row r="60" spans="1:19" x14ac:dyDescent="0.3">
      <c r="A60" s="623"/>
      <c r="B60" s="623"/>
      <c r="C60" s="623"/>
      <c r="D60" s="623"/>
      <c r="E60" s="623"/>
      <c r="F60" s="623"/>
      <c r="G60" s="623"/>
      <c r="H60" s="623"/>
      <c r="I60" s="623"/>
      <c r="J60" s="622"/>
      <c r="K60" s="622"/>
      <c r="L60" s="622"/>
      <c r="M60" s="622"/>
      <c r="N60" s="622"/>
      <c r="O60" s="622"/>
      <c r="P60" s="622"/>
      <c r="Q60" s="622"/>
      <c r="R60" s="622"/>
      <c r="S60" s="622"/>
    </row>
    <row r="61" spans="1:19" x14ac:dyDescent="0.3">
      <c r="A61" s="623"/>
      <c r="B61" s="623"/>
      <c r="C61" s="623"/>
      <c r="D61" s="623"/>
      <c r="E61" s="623"/>
      <c r="F61" s="623"/>
      <c r="G61" s="623"/>
      <c r="H61" s="623"/>
      <c r="I61" s="623"/>
      <c r="J61" s="622"/>
      <c r="K61" s="622"/>
      <c r="L61" s="622"/>
      <c r="M61" s="622"/>
      <c r="N61" s="622"/>
      <c r="O61" s="622"/>
      <c r="P61" s="622"/>
      <c r="Q61" s="622"/>
      <c r="R61" s="622"/>
      <c r="S61" s="622"/>
    </row>
    <row r="62" spans="1:19" x14ac:dyDescent="0.3">
      <c r="A62" s="623"/>
      <c r="B62" s="623"/>
      <c r="C62" s="623"/>
      <c r="D62" s="623"/>
      <c r="E62" s="623"/>
      <c r="F62" s="623"/>
      <c r="G62" s="623"/>
      <c r="H62" s="623"/>
      <c r="I62" s="623"/>
      <c r="J62" s="622"/>
      <c r="K62" s="622"/>
      <c r="L62" s="622"/>
      <c r="M62" s="622"/>
      <c r="N62" s="622"/>
      <c r="O62" s="622"/>
      <c r="P62" s="622"/>
      <c r="Q62" s="622"/>
      <c r="R62" s="622"/>
      <c r="S62" s="622"/>
    </row>
    <row r="63" spans="1:19" x14ac:dyDescent="0.3">
      <c r="A63" s="623"/>
      <c r="B63" s="623"/>
      <c r="C63" s="623"/>
      <c r="D63" s="623"/>
      <c r="E63" s="623"/>
      <c r="F63" s="623"/>
      <c r="G63" s="623"/>
      <c r="H63" s="623"/>
      <c r="I63" s="623"/>
      <c r="J63" s="622"/>
      <c r="K63" s="622"/>
      <c r="L63" s="622"/>
      <c r="M63" s="622"/>
      <c r="N63" s="622"/>
      <c r="O63" s="622"/>
      <c r="P63" s="622"/>
      <c r="Q63" s="622"/>
      <c r="R63" s="622"/>
      <c r="S63" s="622"/>
    </row>
    <row r="64" spans="1:19" x14ac:dyDescent="0.3">
      <c r="A64" s="623"/>
      <c r="B64" s="623"/>
      <c r="C64" s="623"/>
      <c r="D64" s="623"/>
      <c r="E64" s="623"/>
      <c r="F64" s="623"/>
      <c r="G64" s="623"/>
      <c r="H64" s="623"/>
      <c r="I64" s="623"/>
      <c r="J64" s="622"/>
      <c r="K64" s="622"/>
      <c r="L64" s="622"/>
      <c r="M64" s="622"/>
      <c r="N64" s="622"/>
      <c r="O64" s="622"/>
      <c r="P64" s="622"/>
      <c r="Q64" s="622"/>
      <c r="R64" s="622"/>
      <c r="S64" s="622"/>
    </row>
    <row r="65" spans="1:19" x14ac:dyDescent="0.3">
      <c r="A65" s="623"/>
      <c r="B65" s="623"/>
      <c r="C65" s="623"/>
      <c r="D65" s="623"/>
      <c r="E65" s="623"/>
      <c r="F65" s="623"/>
      <c r="G65" s="623"/>
      <c r="H65" s="623"/>
      <c r="I65" s="623"/>
      <c r="J65" s="622"/>
      <c r="K65" s="622"/>
      <c r="L65" s="622"/>
      <c r="M65" s="622"/>
      <c r="N65" s="622"/>
      <c r="O65" s="622"/>
      <c r="P65" s="622"/>
      <c r="Q65" s="622"/>
      <c r="R65" s="622"/>
      <c r="S65" s="622"/>
    </row>
    <row r="66" spans="1:19" x14ac:dyDescent="0.3">
      <c r="A66" s="623"/>
      <c r="B66" s="623"/>
      <c r="C66" s="623"/>
      <c r="D66" s="623"/>
      <c r="E66" s="623"/>
      <c r="F66" s="623"/>
      <c r="G66" s="623"/>
      <c r="H66" s="623"/>
      <c r="I66" s="623"/>
      <c r="J66" s="622"/>
      <c r="K66" s="622"/>
      <c r="L66" s="622"/>
      <c r="M66" s="622"/>
      <c r="N66" s="622"/>
      <c r="O66" s="622"/>
      <c r="P66" s="622"/>
      <c r="Q66" s="622"/>
      <c r="R66" s="622"/>
      <c r="S66" s="622"/>
    </row>
    <row r="67" spans="1:19" x14ac:dyDescent="0.3">
      <c r="A67" s="623"/>
      <c r="B67" s="623"/>
      <c r="C67" s="623"/>
      <c r="D67" s="623"/>
      <c r="E67" s="623"/>
      <c r="F67" s="623"/>
      <c r="G67" s="623"/>
      <c r="H67" s="623"/>
      <c r="I67" s="623"/>
      <c r="J67" s="622"/>
      <c r="K67" s="622"/>
      <c r="L67" s="622"/>
      <c r="M67" s="622"/>
      <c r="N67" s="622"/>
      <c r="O67" s="622"/>
      <c r="P67" s="622"/>
      <c r="Q67" s="622"/>
      <c r="R67" s="622"/>
      <c r="S67" s="622"/>
    </row>
    <row r="68" spans="1:19" x14ac:dyDescent="0.3">
      <c r="A68" s="623"/>
      <c r="B68" s="623"/>
      <c r="C68" s="623"/>
      <c r="D68" s="623"/>
      <c r="E68" s="623"/>
      <c r="F68" s="623"/>
      <c r="G68" s="623"/>
      <c r="H68" s="623"/>
      <c r="I68" s="623"/>
      <c r="J68" s="622"/>
      <c r="K68" s="622"/>
      <c r="L68" s="622"/>
      <c r="M68" s="622"/>
      <c r="N68" s="622"/>
      <c r="O68" s="622"/>
      <c r="P68" s="622"/>
      <c r="Q68" s="622"/>
      <c r="R68" s="622"/>
      <c r="S68" s="622"/>
    </row>
    <row r="69" spans="1:19" x14ac:dyDescent="0.3">
      <c r="A69" s="623"/>
      <c r="B69" s="623"/>
      <c r="C69" s="623"/>
      <c r="D69" s="623"/>
      <c r="E69" s="623"/>
      <c r="F69" s="623"/>
      <c r="G69" s="623"/>
      <c r="H69" s="623"/>
      <c r="I69" s="623"/>
      <c r="J69" s="622"/>
      <c r="K69" s="622"/>
      <c r="L69" s="622"/>
      <c r="M69" s="622"/>
      <c r="N69" s="622"/>
      <c r="O69" s="622"/>
      <c r="P69" s="622"/>
      <c r="Q69" s="622"/>
      <c r="R69" s="622"/>
      <c r="S69" s="622"/>
    </row>
    <row r="70" spans="1:19" x14ac:dyDescent="0.3">
      <c r="A70" s="623"/>
      <c r="B70" s="623"/>
      <c r="C70" s="623"/>
      <c r="D70" s="623"/>
      <c r="E70" s="623"/>
      <c r="F70" s="623"/>
      <c r="G70" s="623"/>
      <c r="H70" s="623"/>
      <c r="I70" s="623"/>
      <c r="J70" s="622"/>
      <c r="K70" s="622"/>
      <c r="L70" s="622"/>
      <c r="M70" s="622"/>
      <c r="N70" s="622"/>
      <c r="O70" s="622"/>
      <c r="P70" s="622"/>
      <c r="Q70" s="622"/>
      <c r="R70" s="622"/>
      <c r="S70" s="622"/>
    </row>
    <row r="71" spans="1:19" x14ac:dyDescent="0.3">
      <c r="A71" s="623"/>
      <c r="B71" s="623"/>
      <c r="C71" s="623"/>
      <c r="D71" s="623"/>
      <c r="E71" s="623"/>
      <c r="F71" s="623"/>
      <c r="G71" s="623"/>
      <c r="H71" s="623"/>
      <c r="I71" s="623"/>
      <c r="J71" s="622"/>
      <c r="K71" s="622"/>
      <c r="L71" s="622"/>
      <c r="M71" s="622"/>
      <c r="N71" s="622"/>
      <c r="O71" s="622"/>
      <c r="P71" s="622"/>
      <c r="Q71" s="622"/>
      <c r="R71" s="622"/>
      <c r="S71" s="622"/>
    </row>
    <row r="72" spans="1:19" x14ac:dyDescent="0.3">
      <c r="A72" s="623"/>
      <c r="B72" s="623"/>
      <c r="C72" s="623"/>
      <c r="D72" s="623"/>
      <c r="E72" s="623"/>
      <c r="F72" s="623"/>
      <c r="G72" s="623"/>
      <c r="H72" s="623"/>
      <c r="I72" s="623"/>
      <c r="J72" s="622"/>
      <c r="K72" s="622"/>
      <c r="L72" s="622"/>
      <c r="M72" s="622"/>
      <c r="N72" s="622"/>
      <c r="O72" s="622"/>
      <c r="P72" s="622"/>
      <c r="Q72" s="622"/>
      <c r="R72" s="622"/>
      <c r="S72" s="622"/>
    </row>
    <row r="73" spans="1:19" x14ac:dyDescent="0.3">
      <c r="A73" s="623"/>
      <c r="B73" s="623"/>
      <c r="C73" s="623"/>
      <c r="D73" s="623"/>
      <c r="E73" s="623"/>
      <c r="F73" s="623"/>
      <c r="G73" s="623"/>
      <c r="H73" s="623"/>
      <c r="I73" s="623"/>
      <c r="J73" s="622"/>
      <c r="K73" s="622"/>
      <c r="L73" s="622"/>
      <c r="M73" s="622"/>
      <c r="N73" s="622"/>
      <c r="O73" s="622"/>
      <c r="P73" s="622"/>
      <c r="Q73" s="622"/>
      <c r="R73" s="622"/>
      <c r="S73" s="622"/>
    </row>
    <row r="74" spans="1:19" x14ac:dyDescent="0.3">
      <c r="A74" s="623"/>
      <c r="B74" s="623"/>
      <c r="C74" s="623"/>
      <c r="D74" s="623"/>
      <c r="E74" s="623"/>
      <c r="F74" s="623"/>
      <c r="G74" s="623"/>
      <c r="H74" s="623"/>
      <c r="I74" s="623"/>
      <c r="J74" s="622"/>
      <c r="K74" s="622"/>
      <c r="L74" s="622"/>
      <c r="M74" s="622"/>
      <c r="N74" s="622"/>
      <c r="O74" s="622"/>
      <c r="P74" s="622"/>
      <c r="Q74" s="622"/>
      <c r="R74" s="622"/>
      <c r="S74" s="622"/>
    </row>
    <row r="75" spans="1:19" x14ac:dyDescent="0.3">
      <c r="A75" s="623"/>
      <c r="B75" s="623"/>
      <c r="C75" s="623"/>
      <c r="D75" s="623"/>
      <c r="E75" s="623"/>
      <c r="F75" s="623"/>
      <c r="G75" s="623"/>
      <c r="H75" s="623"/>
      <c r="I75" s="623"/>
      <c r="J75" s="622"/>
      <c r="K75" s="622"/>
      <c r="L75" s="622"/>
      <c r="M75" s="622"/>
      <c r="N75" s="622"/>
      <c r="O75" s="622"/>
      <c r="P75" s="622"/>
      <c r="Q75" s="622"/>
      <c r="R75" s="622"/>
      <c r="S75" s="622"/>
    </row>
    <row r="76" spans="1:19" x14ac:dyDescent="0.3">
      <c r="A76" s="623"/>
      <c r="B76" s="623"/>
      <c r="C76" s="623"/>
      <c r="D76" s="623"/>
      <c r="E76" s="623"/>
      <c r="F76" s="623"/>
      <c r="G76" s="623"/>
      <c r="H76" s="623"/>
      <c r="I76" s="623"/>
      <c r="J76" s="622"/>
      <c r="K76" s="622"/>
      <c r="L76" s="622"/>
      <c r="M76" s="622"/>
      <c r="N76" s="622"/>
      <c r="O76" s="622"/>
      <c r="P76" s="622"/>
      <c r="Q76" s="622"/>
      <c r="R76" s="622"/>
      <c r="S76" s="622"/>
    </row>
    <row r="77" spans="1:19" x14ac:dyDescent="0.3">
      <c r="A77" s="623"/>
      <c r="B77" s="623"/>
      <c r="C77" s="623"/>
      <c r="D77" s="623"/>
      <c r="E77" s="623"/>
      <c r="F77" s="623"/>
      <c r="G77" s="623"/>
      <c r="H77" s="623"/>
      <c r="I77" s="623"/>
      <c r="J77" s="622"/>
      <c r="K77" s="622"/>
      <c r="L77" s="622"/>
      <c r="M77" s="622"/>
      <c r="N77" s="622"/>
      <c r="O77" s="622"/>
      <c r="P77" s="622"/>
    </row>
    <row r="78" spans="1:19" x14ac:dyDescent="0.3">
      <c r="A78" s="623"/>
      <c r="B78" s="623"/>
      <c r="C78" s="623"/>
      <c r="D78" s="623"/>
      <c r="E78" s="623"/>
      <c r="F78" s="623"/>
      <c r="G78" s="623"/>
      <c r="H78" s="623"/>
      <c r="I78" s="623"/>
      <c r="J78" s="622"/>
      <c r="K78" s="622"/>
      <c r="L78" s="622"/>
      <c r="M78" s="622"/>
      <c r="N78" s="622"/>
      <c r="O78" s="622"/>
      <c r="P78" s="622"/>
    </row>
    <row r="79" spans="1:19" x14ac:dyDescent="0.3">
      <c r="A79" s="623"/>
      <c r="B79" s="623"/>
      <c r="C79" s="623"/>
      <c r="D79" s="623"/>
      <c r="E79" s="623"/>
      <c r="F79" s="623"/>
      <c r="G79" s="623"/>
      <c r="H79" s="623"/>
      <c r="I79" s="623"/>
      <c r="J79" s="622"/>
      <c r="K79" s="622"/>
      <c r="L79" s="622"/>
      <c r="M79" s="622"/>
      <c r="N79" s="622"/>
      <c r="O79" s="622"/>
      <c r="P79" s="622"/>
    </row>
    <row r="80" spans="1:19" x14ac:dyDescent="0.3">
      <c r="A80" s="623"/>
      <c r="B80" s="623"/>
      <c r="C80" s="623"/>
      <c r="D80" s="623"/>
      <c r="E80" s="623"/>
      <c r="F80" s="623"/>
      <c r="G80" s="623"/>
      <c r="H80" s="623"/>
      <c r="I80" s="623"/>
      <c r="J80" s="622"/>
      <c r="K80" s="622"/>
      <c r="L80" s="622"/>
      <c r="M80" s="622"/>
      <c r="N80" s="622"/>
      <c r="O80" s="622"/>
      <c r="P80" s="622"/>
    </row>
    <row r="81" spans="1:16" x14ac:dyDescent="0.3">
      <c r="A81" s="623"/>
      <c r="B81" s="623"/>
      <c r="C81" s="623"/>
      <c r="D81" s="623"/>
      <c r="E81" s="623"/>
      <c r="F81" s="623"/>
      <c r="G81" s="623"/>
      <c r="H81" s="623"/>
      <c r="I81" s="623"/>
      <c r="J81" s="622"/>
      <c r="K81" s="622"/>
      <c r="L81" s="622"/>
      <c r="M81" s="622"/>
      <c r="N81" s="622"/>
      <c r="O81" s="622"/>
      <c r="P81" s="62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BA38-5449-4098-884B-3BA8FF4A331D}">
  <sheetPr codeName="Sheet2"/>
  <dimension ref="A1:J14"/>
  <sheetViews>
    <sheetView showGridLines="0" workbookViewId="0">
      <selection activeCell="B1" sqref="B1"/>
    </sheetView>
  </sheetViews>
  <sheetFormatPr defaultRowHeight="14.4" x14ac:dyDescent="0.3"/>
  <cols>
    <col min="1" max="1" width="40.6640625" customWidth="1"/>
    <col min="2" max="2" width="30.6640625" customWidth="1"/>
    <col min="3" max="3" width="25.6640625" customWidth="1"/>
    <col min="4" max="10" width="12.44140625" customWidth="1"/>
  </cols>
  <sheetData>
    <row r="1" spans="1:10" ht="18" x14ac:dyDescent="0.35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3">
      <c r="A2" s="564"/>
      <c r="B2" s="564"/>
      <c r="C2" s="564"/>
      <c r="D2" s="565"/>
      <c r="E2" s="565"/>
      <c r="F2" s="565"/>
      <c r="G2" s="565"/>
      <c r="H2" s="565"/>
      <c r="I2" s="565"/>
      <c r="J2" s="565"/>
    </row>
    <row r="3" spans="1:10" x14ac:dyDescent="0.3">
      <c r="A3" s="579" t="s">
        <v>220</v>
      </c>
      <c r="B3" s="580"/>
      <c r="C3" s="580"/>
      <c r="D3" s="580"/>
      <c r="E3" s="580"/>
      <c r="F3" s="580"/>
      <c r="G3" s="581"/>
      <c r="H3" s="581"/>
      <c r="I3" s="581"/>
      <c r="J3" s="581"/>
    </row>
    <row r="4" spans="1:10" ht="20.399999999999999" x14ac:dyDescent="0.3">
      <c r="A4" s="577"/>
      <c r="B4" s="577"/>
      <c r="C4" s="577"/>
      <c r="D4" s="583" t="s">
        <v>221</v>
      </c>
      <c r="E4" s="584"/>
      <c r="F4" s="585"/>
      <c r="G4" s="578" t="s">
        <v>222</v>
      </c>
      <c r="H4" s="583" t="s">
        <v>223</v>
      </c>
      <c r="I4" s="584"/>
      <c r="J4" s="585"/>
    </row>
    <row r="5" spans="1:10" x14ac:dyDescent="0.3">
      <c r="A5" s="566" t="s">
        <v>224</v>
      </c>
      <c r="B5" s="566" t="s">
        <v>225</v>
      </c>
      <c r="C5" s="566" t="s">
        <v>226</v>
      </c>
      <c r="D5" s="567" t="s">
        <v>227</v>
      </c>
      <c r="E5" s="567" t="s">
        <v>228</v>
      </c>
      <c r="F5" s="566" t="s">
        <v>229</v>
      </c>
      <c r="G5" s="567" t="s">
        <v>230</v>
      </c>
      <c r="H5" s="567" t="s">
        <v>231</v>
      </c>
      <c r="I5" s="567" t="s">
        <v>232</v>
      </c>
      <c r="J5" s="568" t="s">
        <v>233</v>
      </c>
    </row>
    <row r="6" spans="1:10" ht="20.399999999999999" x14ac:dyDescent="0.3">
      <c r="A6" s="572" t="s">
        <v>34</v>
      </c>
      <c r="B6" s="572" t="s">
        <v>8</v>
      </c>
      <c r="C6" s="572" t="s">
        <v>234</v>
      </c>
      <c r="D6" s="569">
        <v>19</v>
      </c>
      <c r="E6" s="569">
        <v>49</v>
      </c>
      <c r="F6" s="572">
        <v>42</v>
      </c>
      <c r="G6" s="569">
        <v>11</v>
      </c>
      <c r="H6" s="569">
        <v>15</v>
      </c>
      <c r="I6" s="570" t="s">
        <v>235</v>
      </c>
      <c r="J6" s="570" t="s">
        <v>235</v>
      </c>
    </row>
    <row r="7" spans="1:10" ht="20.399999999999999" x14ac:dyDescent="0.3">
      <c r="A7" s="572" t="s">
        <v>35</v>
      </c>
      <c r="B7" s="572" t="s">
        <v>8</v>
      </c>
      <c r="C7" s="572" t="s">
        <v>234</v>
      </c>
      <c r="D7" s="569">
        <v>45551</v>
      </c>
      <c r="E7" s="569">
        <v>28351</v>
      </c>
      <c r="F7" s="572">
        <v>33892</v>
      </c>
      <c r="G7" s="569">
        <v>60000</v>
      </c>
      <c r="H7" s="571">
        <v>41275</v>
      </c>
      <c r="I7" s="571">
        <v>43338</v>
      </c>
      <c r="J7" s="571">
        <v>45050</v>
      </c>
    </row>
    <row r="8" spans="1:10" ht="20.399999999999999" x14ac:dyDescent="0.3">
      <c r="A8" s="572" t="s">
        <v>36</v>
      </c>
      <c r="B8" s="572" t="s">
        <v>8</v>
      </c>
      <c r="C8" s="572" t="s">
        <v>234</v>
      </c>
      <c r="D8" s="571">
        <v>17210</v>
      </c>
      <c r="E8" s="571">
        <v>5592</v>
      </c>
      <c r="F8" s="572">
        <v>6412</v>
      </c>
      <c r="G8" s="571">
        <v>129368</v>
      </c>
      <c r="H8" s="571">
        <v>11434</v>
      </c>
      <c r="I8" s="571">
        <v>12006</v>
      </c>
      <c r="J8" s="569">
        <v>12606</v>
      </c>
    </row>
    <row r="9" spans="1:10" ht="20.399999999999999" x14ac:dyDescent="0.3">
      <c r="A9" s="572" t="s">
        <v>37</v>
      </c>
      <c r="B9" s="572" t="s">
        <v>9</v>
      </c>
      <c r="C9" s="572" t="s">
        <v>234</v>
      </c>
      <c r="D9" s="569">
        <v>0</v>
      </c>
      <c r="E9" s="569">
        <v>14</v>
      </c>
      <c r="F9" s="572">
        <v>21</v>
      </c>
      <c r="G9" s="569">
        <v>300</v>
      </c>
      <c r="H9" s="569">
        <v>152</v>
      </c>
      <c r="I9" s="571">
        <v>160</v>
      </c>
      <c r="J9" s="571">
        <v>168</v>
      </c>
    </row>
    <row r="10" spans="1:10" ht="20.399999999999999" x14ac:dyDescent="0.3">
      <c r="A10" s="572" t="s">
        <v>236</v>
      </c>
      <c r="B10" s="572" t="s">
        <v>9</v>
      </c>
      <c r="C10" s="572" t="s">
        <v>234</v>
      </c>
      <c r="D10" s="569">
        <v>39273</v>
      </c>
      <c r="E10" s="569">
        <v>42046</v>
      </c>
      <c r="F10" s="572">
        <v>25322</v>
      </c>
      <c r="G10" s="569">
        <v>60000</v>
      </c>
      <c r="H10" s="569">
        <v>49666</v>
      </c>
      <c r="I10" s="571">
        <v>52149</v>
      </c>
      <c r="J10" s="571">
        <v>54756</v>
      </c>
    </row>
    <row r="11" spans="1:10" ht="20.399999999999999" x14ac:dyDescent="0.3">
      <c r="A11" s="572" t="s">
        <v>32</v>
      </c>
      <c r="B11" s="572" t="s">
        <v>10</v>
      </c>
      <c r="C11" s="572" t="s">
        <v>234</v>
      </c>
      <c r="D11" s="574">
        <v>1856</v>
      </c>
      <c r="E11" s="574">
        <v>2771</v>
      </c>
      <c r="F11" s="573">
        <v>3182</v>
      </c>
      <c r="G11" s="574">
        <v>3200</v>
      </c>
      <c r="H11" s="574">
        <v>1935</v>
      </c>
      <c r="I11" s="574">
        <v>4000</v>
      </c>
      <c r="J11" s="569">
        <v>4000</v>
      </c>
    </row>
    <row r="12" spans="1:10" ht="20.399999999999999" x14ac:dyDescent="0.3">
      <c r="A12" s="572" t="s">
        <v>33</v>
      </c>
      <c r="B12" s="572" t="s">
        <v>10</v>
      </c>
      <c r="C12" s="572" t="s">
        <v>234</v>
      </c>
      <c r="D12" s="571">
        <v>1006</v>
      </c>
      <c r="E12" s="571">
        <v>767</v>
      </c>
      <c r="F12" s="571">
        <v>490</v>
      </c>
      <c r="G12" s="571">
        <v>1000</v>
      </c>
      <c r="H12" s="571">
        <v>675</v>
      </c>
      <c r="I12" s="571">
        <v>709</v>
      </c>
      <c r="J12" s="571">
        <v>744</v>
      </c>
    </row>
    <row r="13" spans="1:10" ht="20.399999999999999" x14ac:dyDescent="0.3">
      <c r="A13" s="572" t="s">
        <v>31</v>
      </c>
      <c r="B13" s="572" t="s">
        <v>11</v>
      </c>
      <c r="C13" s="572" t="s">
        <v>234</v>
      </c>
      <c r="D13" s="575">
        <v>3161</v>
      </c>
      <c r="E13" s="575">
        <v>6253</v>
      </c>
      <c r="F13" s="575">
        <v>5811</v>
      </c>
      <c r="G13" s="576">
        <v>7713</v>
      </c>
      <c r="H13" s="576">
        <v>5797</v>
      </c>
      <c r="I13" s="576">
        <v>6065</v>
      </c>
      <c r="J13" s="576">
        <v>6352</v>
      </c>
    </row>
    <row r="14" spans="1:10" x14ac:dyDescent="0.3">
      <c r="A14" s="582" t="s">
        <v>237</v>
      </c>
      <c r="B14" s="582"/>
      <c r="C14" s="582"/>
      <c r="D14" s="582"/>
      <c r="E14" s="582"/>
      <c r="F14" s="582"/>
      <c r="G14" s="582"/>
      <c r="H14" s="582"/>
      <c r="I14" s="582"/>
      <c r="J14" s="582"/>
    </row>
  </sheetData>
  <mergeCells count="3">
    <mergeCell ref="A14:J14"/>
    <mergeCell ref="D4:F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135D-7E4F-48F6-A304-911E83A31CB7}">
  <sheetPr codeName="Sheet4"/>
  <dimension ref="A1:L43"/>
  <sheetViews>
    <sheetView showGridLines="0" workbookViewId="0">
      <selection sqref="A1:XFD1048576"/>
    </sheetView>
  </sheetViews>
  <sheetFormatPr defaultRowHeight="14.4" x14ac:dyDescent="0.3"/>
  <cols>
    <col min="1" max="1" width="18.5546875" customWidth="1"/>
    <col min="2" max="5" width="8" customWidth="1"/>
    <col min="6" max="6" width="6.44140625" customWidth="1"/>
    <col min="7" max="7" width="6.33203125" customWidth="1"/>
    <col min="8" max="10" width="8.6640625" customWidth="1"/>
    <col min="11" max="11" width="6.109375" customWidth="1"/>
    <col min="12" max="12" width="5.88671875" customWidth="1"/>
  </cols>
  <sheetData>
    <row r="1" spans="1:12" ht="18" x14ac:dyDescent="0.35">
      <c r="A1" s="40" t="s">
        <v>24</v>
      </c>
    </row>
    <row r="3" spans="1:12" x14ac:dyDescent="0.3">
      <c r="A3" s="49" t="s">
        <v>38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51" t="s">
        <v>39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3">
      <c r="A5" s="53" t="s">
        <v>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3">
      <c r="A6" s="55" t="s">
        <v>41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3">
      <c r="A7" s="55" t="s">
        <v>42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3">
      <c r="A8" s="55" t="s">
        <v>43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3">
      <c r="A9" s="55" t="s">
        <v>44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49.2" x14ac:dyDescent="0.3">
      <c r="A10" s="57" t="s">
        <v>25</v>
      </c>
      <c r="B10" s="58" t="s">
        <v>45</v>
      </c>
      <c r="C10" s="46"/>
      <c r="D10" s="59"/>
      <c r="E10" s="60" t="s">
        <v>46</v>
      </c>
      <c r="F10" s="61" t="s">
        <v>47</v>
      </c>
      <c r="G10" s="61" t="s">
        <v>48</v>
      </c>
      <c r="H10" s="45" t="s">
        <v>49</v>
      </c>
      <c r="I10" s="48"/>
      <c r="J10" s="62"/>
      <c r="K10" s="61" t="s">
        <v>47</v>
      </c>
      <c r="L10" s="63" t="s">
        <v>50</v>
      </c>
    </row>
    <row r="11" spans="1:12" x14ac:dyDescent="0.3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51</v>
      </c>
      <c r="G11" s="69"/>
      <c r="H11" s="65" t="s">
        <v>30</v>
      </c>
      <c r="I11" s="65" t="s">
        <v>13</v>
      </c>
      <c r="J11" s="70" t="s">
        <v>14</v>
      </c>
      <c r="K11" s="68" t="s">
        <v>52</v>
      </c>
      <c r="L11" s="71"/>
    </row>
    <row r="12" spans="1:12" x14ac:dyDescent="0.3">
      <c r="A12" s="13" t="s">
        <v>53</v>
      </c>
      <c r="B12" s="72">
        <v>399.18400000000003</v>
      </c>
      <c r="C12" s="72">
        <v>416.74900000000002</v>
      </c>
      <c r="D12" s="72">
        <v>482.51600000000002</v>
      </c>
      <c r="E12" s="15">
        <v>498.81400000000002</v>
      </c>
      <c r="F12" s="73">
        <v>7.6999999999999999E-2</v>
      </c>
      <c r="G12" s="73">
        <v>1.4E-2</v>
      </c>
      <c r="H12" s="72">
        <v>520.495</v>
      </c>
      <c r="I12" s="72">
        <v>538.16</v>
      </c>
      <c r="J12" s="72">
        <v>562.31899999999996</v>
      </c>
      <c r="K12" s="73">
        <v>4.1000000000000002E-2</v>
      </c>
      <c r="L12" s="74">
        <v>1.6E-2</v>
      </c>
    </row>
    <row r="13" spans="1:12" x14ac:dyDescent="0.3">
      <c r="A13" s="13" t="s">
        <v>54</v>
      </c>
      <c r="B13" s="75">
        <v>26001.951000000001</v>
      </c>
      <c r="C13" s="75">
        <v>21179.705999999998</v>
      </c>
      <c r="D13" s="75">
        <v>21971.57</v>
      </c>
      <c r="E13" s="15">
        <v>21268.187999999998</v>
      </c>
      <c r="F13" s="76">
        <v>-6.5000000000000002E-2</v>
      </c>
      <c r="G13" s="76">
        <v>0.72699999999999998</v>
      </c>
      <c r="H13" s="75">
        <v>22796.437000000002</v>
      </c>
      <c r="I13" s="75">
        <v>23856.157999999999</v>
      </c>
      <c r="J13" s="75">
        <v>24629.333999999999</v>
      </c>
      <c r="K13" s="76">
        <v>0.05</v>
      </c>
      <c r="L13" s="77">
        <v>0.7</v>
      </c>
    </row>
    <row r="14" spans="1:12" x14ac:dyDescent="0.3">
      <c r="A14" s="13" t="s">
        <v>55</v>
      </c>
      <c r="B14" s="75">
        <v>511.21100000000001</v>
      </c>
      <c r="C14" s="75">
        <v>7972.6660000000002</v>
      </c>
      <c r="D14" s="75">
        <v>8914.6579999999994</v>
      </c>
      <c r="E14" s="15">
        <v>8473.4860000000008</v>
      </c>
      <c r="F14" s="76">
        <v>1.55</v>
      </c>
      <c r="G14" s="76">
        <v>0.20799999999999999</v>
      </c>
      <c r="H14" s="75">
        <v>8367.277</v>
      </c>
      <c r="I14" s="75">
        <v>8118.93</v>
      </c>
      <c r="J14" s="75">
        <v>6523.9160000000002</v>
      </c>
      <c r="K14" s="76">
        <v>-8.3000000000000004E-2</v>
      </c>
      <c r="L14" s="77">
        <v>0.23799999999999999</v>
      </c>
    </row>
    <row r="15" spans="1:12" x14ac:dyDescent="0.3">
      <c r="A15" s="13" t="s">
        <v>56</v>
      </c>
      <c r="B15" s="75">
        <v>1162.2570000000001</v>
      </c>
      <c r="C15" s="75">
        <v>850.89200000000005</v>
      </c>
      <c r="D15" s="75">
        <v>906.89400000000001</v>
      </c>
      <c r="E15" s="15">
        <v>933.34900000000005</v>
      </c>
      <c r="F15" s="76">
        <v>-7.0999999999999994E-2</v>
      </c>
      <c r="G15" s="76">
        <v>3.1E-2</v>
      </c>
      <c r="H15" s="75">
        <v>942.91499999999996</v>
      </c>
      <c r="I15" s="75">
        <v>984.75300000000004</v>
      </c>
      <c r="J15" s="75">
        <v>1029.77</v>
      </c>
      <c r="K15" s="76">
        <v>3.3000000000000002E-2</v>
      </c>
      <c r="L15" s="77">
        <v>2.9000000000000001E-2</v>
      </c>
    </row>
    <row r="16" spans="1:12" x14ac:dyDescent="0.3">
      <c r="A16" s="13" t="s">
        <v>57</v>
      </c>
      <c r="B16" s="75">
        <v>700.93399999999997</v>
      </c>
      <c r="C16" s="75">
        <v>539.51900000000001</v>
      </c>
      <c r="D16" s="75">
        <v>581.86900000000003</v>
      </c>
      <c r="E16" s="15">
        <v>584.14300000000003</v>
      </c>
      <c r="F16" s="76">
        <v>-5.8999999999999997E-2</v>
      </c>
      <c r="G16" s="76">
        <v>1.9E-2</v>
      </c>
      <c r="H16" s="75">
        <v>518.43399999999997</v>
      </c>
      <c r="I16" s="75">
        <v>539.79700000000003</v>
      </c>
      <c r="J16" s="75">
        <v>567.029</v>
      </c>
      <c r="K16" s="76">
        <v>-0.01</v>
      </c>
      <c r="L16" s="77">
        <v>1.7000000000000001E-2</v>
      </c>
    </row>
    <row r="17" spans="1:12" x14ac:dyDescent="0.3">
      <c r="A17" s="78" t="s">
        <v>58</v>
      </c>
      <c r="B17" s="79">
        <v>28775.537</v>
      </c>
      <c r="C17" s="79">
        <v>30959.531999999999</v>
      </c>
      <c r="D17" s="79">
        <v>32857.506999999998</v>
      </c>
      <c r="E17" s="37">
        <v>31757.98</v>
      </c>
      <c r="F17" s="80">
        <v>3.3000000000000002E-2</v>
      </c>
      <c r="G17" s="81">
        <v>1</v>
      </c>
      <c r="H17" s="79">
        <v>33145.557999999997</v>
      </c>
      <c r="I17" s="79">
        <v>34037.798000000003</v>
      </c>
      <c r="J17" s="79">
        <v>33312.368000000002</v>
      </c>
      <c r="K17" s="80">
        <v>1.6E-2</v>
      </c>
      <c r="L17" s="82">
        <v>1</v>
      </c>
    </row>
    <row r="18" spans="1:12" x14ac:dyDescent="0.3">
      <c r="A18" s="78" t="s">
        <v>59</v>
      </c>
      <c r="B18" s="79">
        <v>28775.537</v>
      </c>
      <c r="C18" s="79">
        <v>30959.531999999999</v>
      </c>
      <c r="D18" s="79">
        <v>32857.506999999998</v>
      </c>
      <c r="E18" s="37">
        <v>31757.98</v>
      </c>
      <c r="F18" s="80">
        <v>3.3000000000000002E-2</v>
      </c>
      <c r="G18" s="81">
        <v>1</v>
      </c>
      <c r="H18" s="79">
        <v>33145.557999999997</v>
      </c>
      <c r="I18" s="79">
        <v>34037.798000000003</v>
      </c>
      <c r="J18" s="79">
        <v>33312.368000000002</v>
      </c>
      <c r="K18" s="80">
        <v>1.6E-2</v>
      </c>
      <c r="L18" s="82">
        <v>1</v>
      </c>
    </row>
    <row r="19" spans="1:12" ht="19.2" x14ac:dyDescent="0.3">
      <c r="A19" s="83" t="s">
        <v>60</v>
      </c>
      <c r="B19" s="84" t="s">
        <v>12</v>
      </c>
      <c r="C19" s="84"/>
      <c r="D19" s="85"/>
      <c r="E19" s="86">
        <v>0</v>
      </c>
      <c r="F19" s="87"/>
      <c r="G19" s="88"/>
      <c r="H19" s="89">
        <v>-3147.1880000000001</v>
      </c>
      <c r="I19" s="89">
        <v>-4036.9180000000001</v>
      </c>
      <c r="J19" s="89">
        <v>-6653.7049999999999</v>
      </c>
      <c r="K19" s="87"/>
      <c r="L19" s="90"/>
    </row>
    <row r="20" spans="1:12" x14ac:dyDescent="0.3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3">
      <c r="A21" s="94" t="s">
        <v>61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3">
      <c r="A22" s="98" t="s">
        <v>62</v>
      </c>
      <c r="B22" s="99">
        <v>626.33000000000004</v>
      </c>
      <c r="C22" s="99">
        <v>678.98699999999997</v>
      </c>
      <c r="D22" s="99">
        <v>705.572</v>
      </c>
      <c r="E22" s="25">
        <v>856.6</v>
      </c>
      <c r="F22" s="100">
        <v>0.11</v>
      </c>
      <c r="G22" s="100">
        <v>2.3E-2</v>
      </c>
      <c r="H22" s="99">
        <v>967.07100000000003</v>
      </c>
      <c r="I22" s="99">
        <v>1009.651</v>
      </c>
      <c r="J22" s="99">
        <v>1058.586</v>
      </c>
      <c r="K22" s="100">
        <v>7.2999999999999995E-2</v>
      </c>
      <c r="L22" s="101">
        <v>2.9000000000000001E-2</v>
      </c>
    </row>
    <row r="23" spans="1:12" x14ac:dyDescent="0.3">
      <c r="A23" s="13" t="s">
        <v>63</v>
      </c>
      <c r="B23" s="102">
        <v>352.49700000000001</v>
      </c>
      <c r="C23" s="72">
        <v>359.29700000000003</v>
      </c>
      <c r="D23" s="72">
        <v>370.81</v>
      </c>
      <c r="E23" s="103">
        <v>415.00299999999999</v>
      </c>
      <c r="F23" s="73">
        <v>5.6000000000000001E-2</v>
      </c>
      <c r="G23" s="73">
        <v>1.2E-2</v>
      </c>
      <c r="H23" s="72">
        <v>433.28699999999998</v>
      </c>
      <c r="I23" s="72">
        <v>452.34</v>
      </c>
      <c r="J23" s="72">
        <v>473.06400000000002</v>
      </c>
      <c r="K23" s="73">
        <v>4.4999999999999998E-2</v>
      </c>
      <c r="L23" s="104">
        <v>1.2999999999999999E-2</v>
      </c>
    </row>
    <row r="24" spans="1:12" x14ac:dyDescent="0.3">
      <c r="A24" s="13" t="s">
        <v>64</v>
      </c>
      <c r="B24" s="22">
        <v>273.83300000000003</v>
      </c>
      <c r="C24" s="75">
        <v>319.68700000000001</v>
      </c>
      <c r="D24" s="75">
        <v>334.73399999999998</v>
      </c>
      <c r="E24" s="15">
        <v>441.59699999999998</v>
      </c>
      <c r="F24" s="76">
        <v>0.17299999999999999</v>
      </c>
      <c r="G24" s="76">
        <v>1.0999999999999999E-2</v>
      </c>
      <c r="H24" s="75">
        <v>533.78399999999999</v>
      </c>
      <c r="I24" s="75">
        <v>557.31100000000004</v>
      </c>
      <c r="J24" s="75">
        <v>585.52200000000005</v>
      </c>
      <c r="K24" s="76">
        <v>9.9000000000000005E-2</v>
      </c>
      <c r="L24" s="105">
        <v>1.6E-2</v>
      </c>
    </row>
    <row r="25" spans="1:12" x14ac:dyDescent="0.3">
      <c r="A25" s="106" t="s">
        <v>65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3">
      <c r="A26" s="106" t="s">
        <v>66</v>
      </c>
      <c r="B26" s="113">
        <v>15.534000000000001</v>
      </c>
      <c r="C26" s="114">
        <v>10.521000000000001</v>
      </c>
      <c r="D26" s="114">
        <v>5.335</v>
      </c>
      <c r="E26" s="115">
        <v>22.472000000000001</v>
      </c>
      <c r="F26" s="116">
        <v>0.13100000000000001</v>
      </c>
      <c r="G26" s="116">
        <v>0</v>
      </c>
      <c r="H26" s="114">
        <v>26.411999999999999</v>
      </c>
      <c r="I26" s="114">
        <v>27.617999999999999</v>
      </c>
      <c r="J26" s="114">
        <v>28.882999999999999</v>
      </c>
      <c r="K26" s="116">
        <v>8.6999999999999994E-2</v>
      </c>
      <c r="L26" s="117">
        <v>1E-3</v>
      </c>
    </row>
    <row r="27" spans="1:12" x14ac:dyDescent="0.3">
      <c r="A27" s="106" t="s">
        <v>67</v>
      </c>
      <c r="B27" s="113">
        <v>31.872</v>
      </c>
      <c r="C27" s="114">
        <v>46.790999999999997</v>
      </c>
      <c r="D27" s="114">
        <v>50.753999999999998</v>
      </c>
      <c r="E27" s="115">
        <v>74.048000000000002</v>
      </c>
      <c r="F27" s="116">
        <v>0.32400000000000001</v>
      </c>
      <c r="G27" s="116">
        <v>2E-3</v>
      </c>
      <c r="H27" s="114">
        <v>77.376999999999995</v>
      </c>
      <c r="I27" s="114">
        <v>80.843999999999994</v>
      </c>
      <c r="J27" s="114">
        <v>84.548000000000002</v>
      </c>
      <c r="K27" s="116">
        <v>4.4999999999999998E-2</v>
      </c>
      <c r="L27" s="117">
        <v>2E-3</v>
      </c>
    </row>
    <row r="28" spans="1:12" ht="19.2" x14ac:dyDescent="0.3">
      <c r="A28" s="106" t="s">
        <v>68</v>
      </c>
      <c r="B28" s="113">
        <v>66.046000000000006</v>
      </c>
      <c r="C28" s="114">
        <v>70.798000000000002</v>
      </c>
      <c r="D28" s="114">
        <v>28.826000000000001</v>
      </c>
      <c r="E28" s="115">
        <v>120.88800000000001</v>
      </c>
      <c r="F28" s="116">
        <v>0.223</v>
      </c>
      <c r="G28" s="116">
        <v>2E-3</v>
      </c>
      <c r="H28" s="114">
        <v>193.797</v>
      </c>
      <c r="I28" s="114">
        <v>202.13</v>
      </c>
      <c r="J28" s="114">
        <v>214.07400000000001</v>
      </c>
      <c r="K28" s="116">
        <v>0.21</v>
      </c>
      <c r="L28" s="117">
        <v>6.0000000000000001E-3</v>
      </c>
    </row>
    <row r="29" spans="1:12" x14ac:dyDescent="0.3">
      <c r="A29" s="106" t="s">
        <v>69</v>
      </c>
      <c r="B29" s="113">
        <v>43.259</v>
      </c>
      <c r="C29" s="114">
        <v>43.100999999999999</v>
      </c>
      <c r="D29" s="114">
        <v>43.713000000000001</v>
      </c>
      <c r="E29" s="115">
        <v>46.604999999999997</v>
      </c>
      <c r="F29" s="116">
        <v>2.5000000000000001E-2</v>
      </c>
      <c r="G29" s="116">
        <v>1E-3</v>
      </c>
      <c r="H29" s="114">
        <v>40.808999999999997</v>
      </c>
      <c r="I29" s="114">
        <v>42.637</v>
      </c>
      <c r="J29" s="114">
        <v>44.59</v>
      </c>
      <c r="K29" s="116">
        <v>-1.4999999999999999E-2</v>
      </c>
      <c r="L29" s="117">
        <v>1E-3</v>
      </c>
    </row>
    <row r="30" spans="1:12" x14ac:dyDescent="0.3">
      <c r="A30" s="106" t="s">
        <v>70</v>
      </c>
      <c r="B30" s="113">
        <v>11.581</v>
      </c>
      <c r="C30" s="114">
        <v>11.971</v>
      </c>
      <c r="D30" s="114">
        <v>14.31</v>
      </c>
      <c r="E30" s="115">
        <v>18.375</v>
      </c>
      <c r="F30" s="116">
        <v>0.16600000000000001</v>
      </c>
      <c r="G30" s="116">
        <v>0</v>
      </c>
      <c r="H30" s="114">
        <v>18.45</v>
      </c>
      <c r="I30" s="114">
        <v>19.277000000000001</v>
      </c>
      <c r="J30" s="114">
        <v>20.16</v>
      </c>
      <c r="K30" s="116">
        <v>3.1E-2</v>
      </c>
      <c r="L30" s="117">
        <v>1E-3</v>
      </c>
    </row>
    <row r="31" spans="1:12" x14ac:dyDescent="0.3">
      <c r="A31" s="106" t="s">
        <v>71</v>
      </c>
      <c r="B31" s="113">
        <v>12.381</v>
      </c>
      <c r="C31" s="114">
        <v>35.921999999999997</v>
      </c>
      <c r="D31" s="114">
        <v>63.08</v>
      </c>
      <c r="E31" s="115">
        <v>56.494</v>
      </c>
      <c r="F31" s="116">
        <v>0.65900000000000003</v>
      </c>
      <c r="G31" s="116">
        <v>1E-3</v>
      </c>
      <c r="H31" s="114">
        <v>62.945999999999998</v>
      </c>
      <c r="I31" s="114">
        <v>66.013000000000005</v>
      </c>
      <c r="J31" s="114">
        <v>69.037000000000006</v>
      </c>
      <c r="K31" s="116">
        <v>6.9000000000000006E-2</v>
      </c>
      <c r="L31" s="117">
        <v>2E-3</v>
      </c>
    </row>
    <row r="32" spans="1:12" x14ac:dyDescent="0.3">
      <c r="A32" s="13" t="s">
        <v>72</v>
      </c>
      <c r="B32" s="118">
        <v>0</v>
      </c>
      <c r="C32" s="119">
        <v>3.0000000000000001E-3</v>
      </c>
      <c r="D32" s="119">
        <v>2.8000000000000001E-2</v>
      </c>
      <c r="E32" s="120">
        <v>0</v>
      </c>
      <c r="F32" s="121">
        <v>0</v>
      </c>
      <c r="G32" s="121">
        <v>0</v>
      </c>
      <c r="H32" s="119">
        <v>0</v>
      </c>
      <c r="I32" s="119">
        <v>0</v>
      </c>
      <c r="J32" s="119">
        <v>0</v>
      </c>
      <c r="K32" s="121">
        <v>0</v>
      </c>
      <c r="L32" s="122">
        <v>0</v>
      </c>
    </row>
    <row r="33" spans="1:12" x14ac:dyDescent="0.3">
      <c r="A33" s="123" t="s">
        <v>73</v>
      </c>
      <c r="B33" s="124">
        <v>28141.493999999999</v>
      </c>
      <c r="C33" s="124">
        <v>30272.455000000002</v>
      </c>
      <c r="D33" s="124">
        <v>32141.745999999999</v>
      </c>
      <c r="E33" s="125">
        <v>30363.87</v>
      </c>
      <c r="F33" s="126">
        <v>2.5999999999999999E-2</v>
      </c>
      <c r="G33" s="126">
        <v>0.97199999999999998</v>
      </c>
      <c r="H33" s="124">
        <v>31677.323</v>
      </c>
      <c r="I33" s="124">
        <v>32505.292000000001</v>
      </c>
      <c r="J33" s="124">
        <v>31707.544000000002</v>
      </c>
      <c r="K33" s="126">
        <v>1.4999999999999999E-2</v>
      </c>
      <c r="L33" s="127">
        <v>0.95499999999999996</v>
      </c>
    </row>
    <row r="34" spans="1:12" x14ac:dyDescent="0.3">
      <c r="A34" s="13" t="s">
        <v>74</v>
      </c>
      <c r="B34" s="102">
        <v>26080.915000000001</v>
      </c>
      <c r="C34" s="72">
        <v>28719.361000000001</v>
      </c>
      <c r="D34" s="72">
        <v>30480.737000000001</v>
      </c>
      <c r="E34" s="103">
        <v>28736.046999999999</v>
      </c>
      <c r="F34" s="73">
        <v>3.3000000000000002E-2</v>
      </c>
      <c r="G34" s="73">
        <v>0.91700000000000004</v>
      </c>
      <c r="H34" s="72">
        <v>30126.737000000001</v>
      </c>
      <c r="I34" s="72">
        <v>30886.278999999999</v>
      </c>
      <c r="J34" s="72">
        <v>30014.736000000001</v>
      </c>
      <c r="K34" s="73">
        <v>1.4999999999999999E-2</v>
      </c>
      <c r="L34" s="104">
        <v>0.90600000000000003</v>
      </c>
    </row>
    <row r="35" spans="1:12" ht="19.2" x14ac:dyDescent="0.3">
      <c r="A35" s="13" t="s">
        <v>75</v>
      </c>
      <c r="B35" s="22">
        <v>2048.4059999999999</v>
      </c>
      <c r="C35" s="75">
        <v>1545.3320000000001</v>
      </c>
      <c r="D35" s="75">
        <v>1652.4870000000001</v>
      </c>
      <c r="E35" s="15">
        <v>1615.7529999999999</v>
      </c>
      <c r="F35" s="76">
        <v>-7.5999999999999998E-2</v>
      </c>
      <c r="G35" s="76">
        <v>5.5E-2</v>
      </c>
      <c r="H35" s="75">
        <v>1540.5609999999999</v>
      </c>
      <c r="I35" s="75">
        <v>1608.539</v>
      </c>
      <c r="J35" s="75">
        <v>1681.854</v>
      </c>
      <c r="K35" s="76">
        <v>1.2999999999999999E-2</v>
      </c>
      <c r="L35" s="105">
        <v>4.9000000000000002E-2</v>
      </c>
    </row>
    <row r="36" spans="1:12" ht="19.2" x14ac:dyDescent="0.3">
      <c r="A36" s="13" t="s">
        <v>76</v>
      </c>
      <c r="B36" s="22">
        <v>3.4550000000000001</v>
      </c>
      <c r="C36" s="75">
        <v>2.1680000000000001</v>
      </c>
      <c r="D36" s="75">
        <v>4.12</v>
      </c>
      <c r="E36" s="15">
        <v>4.12</v>
      </c>
      <c r="F36" s="76">
        <v>0.06</v>
      </c>
      <c r="G36" s="76">
        <v>0</v>
      </c>
      <c r="H36" s="75">
        <v>4.3049999999999997</v>
      </c>
      <c r="I36" s="75">
        <v>4.4980000000000002</v>
      </c>
      <c r="J36" s="75">
        <v>4.7039999999999997</v>
      </c>
      <c r="K36" s="76">
        <v>4.4999999999999998E-2</v>
      </c>
      <c r="L36" s="105">
        <v>0</v>
      </c>
    </row>
    <row r="37" spans="1:12" x14ac:dyDescent="0.3">
      <c r="A37" s="13" t="s">
        <v>77</v>
      </c>
      <c r="B37" s="118">
        <v>8.718</v>
      </c>
      <c r="C37" s="119">
        <v>5.5940000000000003</v>
      </c>
      <c r="D37" s="119">
        <v>4.4020000000000001</v>
      </c>
      <c r="E37" s="120">
        <v>7.95</v>
      </c>
      <c r="F37" s="121">
        <v>-0.03</v>
      </c>
      <c r="G37" s="121">
        <v>0</v>
      </c>
      <c r="H37" s="119">
        <v>5.72</v>
      </c>
      <c r="I37" s="119">
        <v>5.976</v>
      </c>
      <c r="J37" s="119">
        <v>6.25</v>
      </c>
      <c r="K37" s="121">
        <v>-7.6999999999999999E-2</v>
      </c>
      <c r="L37" s="122">
        <v>0</v>
      </c>
    </row>
    <row r="38" spans="1:12" x14ac:dyDescent="0.3">
      <c r="A38" s="123" t="s">
        <v>78</v>
      </c>
      <c r="B38" s="124">
        <v>7.6509999999999998</v>
      </c>
      <c r="C38" s="124">
        <v>7.5759999999999996</v>
      </c>
      <c r="D38" s="124">
        <v>10.015000000000001</v>
      </c>
      <c r="E38" s="125">
        <v>537.49</v>
      </c>
      <c r="F38" s="126">
        <v>3.1259999999999999</v>
      </c>
      <c r="G38" s="126">
        <v>5.0000000000000001E-3</v>
      </c>
      <c r="H38" s="124">
        <v>501.16399999999999</v>
      </c>
      <c r="I38" s="124">
        <v>522.85500000000002</v>
      </c>
      <c r="J38" s="124">
        <v>546.23800000000006</v>
      </c>
      <c r="K38" s="126">
        <v>5.0000000000000001E-3</v>
      </c>
      <c r="L38" s="127">
        <v>1.6E-2</v>
      </c>
    </row>
    <row r="39" spans="1:12" ht="19.2" x14ac:dyDescent="0.3">
      <c r="A39" s="13" t="s">
        <v>79</v>
      </c>
      <c r="B39" s="102">
        <v>0</v>
      </c>
      <c r="C39" s="72">
        <v>0</v>
      </c>
      <c r="D39" s="72">
        <v>0</v>
      </c>
      <c r="E39" s="103">
        <v>523.26499999999999</v>
      </c>
      <c r="F39" s="73">
        <v>0</v>
      </c>
      <c r="G39" s="73">
        <v>4.0000000000000001E-3</v>
      </c>
      <c r="H39" s="72">
        <v>496.76499999999999</v>
      </c>
      <c r="I39" s="72">
        <v>518.26</v>
      </c>
      <c r="J39" s="72">
        <v>541.43200000000002</v>
      </c>
      <c r="K39" s="73">
        <v>1.0999999999999999E-2</v>
      </c>
      <c r="L39" s="104">
        <v>1.6E-2</v>
      </c>
    </row>
    <row r="40" spans="1:12" x14ac:dyDescent="0.3">
      <c r="A40" s="13" t="s">
        <v>80</v>
      </c>
      <c r="B40" s="118">
        <v>7.6509999999999998</v>
      </c>
      <c r="C40" s="119">
        <v>7.4720000000000004</v>
      </c>
      <c r="D40" s="119">
        <v>10.015000000000001</v>
      </c>
      <c r="E40" s="120">
        <v>14.225</v>
      </c>
      <c r="F40" s="121">
        <v>0.23</v>
      </c>
      <c r="G40" s="121">
        <v>0</v>
      </c>
      <c r="H40" s="119">
        <v>4.399</v>
      </c>
      <c r="I40" s="119">
        <v>4.5949999999999998</v>
      </c>
      <c r="J40" s="119">
        <v>4.806</v>
      </c>
      <c r="K40" s="121">
        <v>-0.30399999999999999</v>
      </c>
      <c r="L40" s="122">
        <v>0</v>
      </c>
    </row>
    <row r="41" spans="1:12" x14ac:dyDescent="0.3">
      <c r="A41" s="128" t="s">
        <v>81</v>
      </c>
      <c r="B41" s="129">
        <v>6.2E-2</v>
      </c>
      <c r="C41" s="129">
        <v>0.51400000000000001</v>
      </c>
      <c r="D41" s="129">
        <v>0.17399999999999999</v>
      </c>
      <c r="E41" s="130">
        <v>0.02</v>
      </c>
      <c r="F41" s="131">
        <v>-0.314</v>
      </c>
      <c r="G41" s="131">
        <v>0</v>
      </c>
      <c r="H41" s="129">
        <v>0</v>
      </c>
      <c r="I41" s="129">
        <v>0</v>
      </c>
      <c r="J41" s="129">
        <v>0</v>
      </c>
      <c r="K41" s="131">
        <v>-1</v>
      </c>
      <c r="L41" s="132">
        <v>0</v>
      </c>
    </row>
    <row r="42" spans="1:12" x14ac:dyDescent="0.3">
      <c r="A42" s="133" t="s">
        <v>15</v>
      </c>
      <c r="B42" s="134">
        <v>28775.537</v>
      </c>
      <c r="C42" s="134">
        <v>30959.531999999999</v>
      </c>
      <c r="D42" s="134">
        <v>32857.506999999998</v>
      </c>
      <c r="E42" s="135">
        <v>31757.98</v>
      </c>
      <c r="F42" s="136">
        <v>3.3000000000000002E-2</v>
      </c>
      <c r="G42" s="136">
        <v>1</v>
      </c>
      <c r="H42" s="134">
        <v>33145.557999999997</v>
      </c>
      <c r="I42" s="134">
        <v>34037.798000000003</v>
      </c>
      <c r="J42" s="134">
        <v>33312.368000000002</v>
      </c>
      <c r="K42" s="136">
        <v>1.6E-2</v>
      </c>
      <c r="L42" s="137">
        <v>1</v>
      </c>
    </row>
    <row r="43" spans="1:12" x14ac:dyDescent="0.3">
      <c r="A43" s="138" t="s">
        <v>82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4872-DB66-4F4B-A354-5C00C22D5141}">
  <sheetPr codeName="Sheet5"/>
  <dimension ref="A1:O38"/>
  <sheetViews>
    <sheetView showGridLines="0" workbookViewId="0">
      <selection sqref="A1:XFD1048576"/>
    </sheetView>
  </sheetViews>
  <sheetFormatPr defaultRowHeight="14.4" x14ac:dyDescent="0.3"/>
  <cols>
    <col min="1" max="1" width="14.44140625" customWidth="1"/>
    <col min="2" max="13" width="9.33203125" customWidth="1"/>
    <col min="14" max="14" width="8.88671875" bestFit="1" customWidth="1"/>
    <col min="15" max="15" width="6" customWidth="1"/>
  </cols>
  <sheetData>
    <row r="1" spans="1:15" ht="18" x14ac:dyDescent="0.35">
      <c r="A1" s="40" t="s">
        <v>24</v>
      </c>
    </row>
    <row r="3" spans="1:15" x14ac:dyDescent="0.3">
      <c r="A3" s="140" t="s">
        <v>83</v>
      </c>
      <c r="B3" s="141"/>
      <c r="C3" s="141"/>
      <c r="D3" s="142"/>
      <c r="E3" s="143"/>
      <c r="F3" s="141"/>
      <c r="G3" s="144"/>
      <c r="H3" s="141"/>
      <c r="I3" s="141"/>
      <c r="J3" s="144"/>
      <c r="K3" s="141"/>
      <c r="L3" s="144"/>
      <c r="M3" s="144"/>
      <c r="N3" s="145"/>
      <c r="O3" s="145"/>
    </row>
    <row r="4" spans="1:15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5"/>
    </row>
    <row r="5" spans="1:15" x14ac:dyDescent="0.3">
      <c r="A5" s="49" t="s">
        <v>84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3">
      <c r="A6" s="51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3">
      <c r="A7" s="53" t="s">
        <v>40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3">
      <c r="A8" s="55" t="s">
        <v>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3">
      <c r="A9" s="55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3">
      <c r="A10" s="55" t="s">
        <v>43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3">
      <c r="A11" s="55" t="s">
        <v>44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68.400000000000006" x14ac:dyDescent="0.3">
      <c r="A12" s="147" t="s">
        <v>25</v>
      </c>
      <c r="B12" s="46" t="s">
        <v>85</v>
      </c>
      <c r="C12" s="46" t="s">
        <v>46</v>
      </c>
      <c r="D12" s="47" t="s">
        <v>86</v>
      </c>
      <c r="E12" s="45" t="s">
        <v>85</v>
      </c>
      <c r="F12" s="46" t="s">
        <v>46</v>
      </c>
      <c r="G12" s="47" t="s">
        <v>86</v>
      </c>
      <c r="H12" s="148" t="s">
        <v>85</v>
      </c>
      <c r="I12" s="148" t="s">
        <v>46</v>
      </c>
      <c r="J12" s="149" t="s">
        <v>86</v>
      </c>
      <c r="K12" s="46" t="s">
        <v>85</v>
      </c>
      <c r="L12" s="46" t="s">
        <v>46</v>
      </c>
      <c r="M12" s="46" t="s">
        <v>87</v>
      </c>
      <c r="N12" s="61" t="s">
        <v>88</v>
      </c>
      <c r="O12" s="63" t="s">
        <v>89</v>
      </c>
    </row>
    <row r="13" spans="1:15" x14ac:dyDescent="0.3">
      <c r="A13" s="150" t="s">
        <v>2</v>
      </c>
      <c r="B13" s="151" t="s">
        <v>12</v>
      </c>
      <c r="C13" s="152" t="s">
        <v>26</v>
      </c>
      <c r="D13" s="153" t="s">
        <v>12</v>
      </c>
      <c r="E13" s="154" t="s">
        <v>12</v>
      </c>
      <c r="F13" s="152" t="s">
        <v>27</v>
      </c>
      <c r="G13" s="153" t="s">
        <v>12</v>
      </c>
      <c r="H13" s="154" t="s">
        <v>12</v>
      </c>
      <c r="I13" s="152" t="s">
        <v>28</v>
      </c>
      <c r="J13" s="153" t="s">
        <v>12</v>
      </c>
      <c r="K13" s="154" t="s">
        <v>12</v>
      </c>
      <c r="L13" s="152" t="s">
        <v>29</v>
      </c>
      <c r="M13" s="153" t="s">
        <v>12</v>
      </c>
      <c r="N13" s="155" t="s">
        <v>51</v>
      </c>
      <c r="O13" s="156"/>
    </row>
    <row r="14" spans="1:15" x14ac:dyDescent="0.3">
      <c r="A14" s="157" t="s">
        <v>53</v>
      </c>
      <c r="B14" s="72">
        <v>506.43799999999999</v>
      </c>
      <c r="C14" s="72">
        <v>483.399</v>
      </c>
      <c r="D14" s="158">
        <v>399.18400000000003</v>
      </c>
      <c r="E14" s="102">
        <v>488.44499999999999</v>
      </c>
      <c r="F14" s="72">
        <v>495.613</v>
      </c>
      <c r="G14" s="158">
        <v>416.74900000000002</v>
      </c>
      <c r="H14" s="22">
        <v>508.75</v>
      </c>
      <c r="I14" s="75">
        <v>513.85199999999998</v>
      </c>
      <c r="J14" s="75">
        <v>482.51600000000002</v>
      </c>
      <c r="K14" s="102">
        <v>506.51400000000001</v>
      </c>
      <c r="L14" s="72">
        <v>498.81400000000002</v>
      </c>
      <c r="M14" s="72">
        <v>498.81400000000002</v>
      </c>
      <c r="N14" s="159">
        <v>0.89400000000000002</v>
      </c>
      <c r="O14" s="160">
        <v>0.90200000000000002</v>
      </c>
    </row>
    <row r="15" spans="1:15" x14ac:dyDescent="0.3">
      <c r="A15" s="161" t="s">
        <v>54</v>
      </c>
      <c r="B15" s="75">
        <v>28912.403999999999</v>
      </c>
      <c r="C15" s="75">
        <v>26028.271000000001</v>
      </c>
      <c r="D15" s="75">
        <v>26001.951000000001</v>
      </c>
      <c r="E15" s="22">
        <v>21234.486000000001</v>
      </c>
      <c r="F15" s="75">
        <v>21235.776999999998</v>
      </c>
      <c r="G15" s="75">
        <v>21179.705999999998</v>
      </c>
      <c r="H15" s="22">
        <v>22049.804</v>
      </c>
      <c r="I15" s="75">
        <v>22051.243999999999</v>
      </c>
      <c r="J15" s="75">
        <v>21971.57</v>
      </c>
      <c r="K15" s="22">
        <v>23535.205999999998</v>
      </c>
      <c r="L15" s="75">
        <v>21268.187999999998</v>
      </c>
      <c r="M15" s="75">
        <v>21258.187999999998</v>
      </c>
      <c r="N15" s="162">
        <v>0.94399999999999995</v>
      </c>
      <c r="O15" s="163">
        <v>0.998</v>
      </c>
    </row>
    <row r="16" spans="1:15" x14ac:dyDescent="0.3">
      <c r="A16" s="161" t="s">
        <v>55</v>
      </c>
      <c r="B16" s="75">
        <v>567.38</v>
      </c>
      <c r="C16" s="75">
        <v>648.15899999999999</v>
      </c>
      <c r="D16" s="75">
        <v>511.21100000000001</v>
      </c>
      <c r="E16" s="22">
        <v>8423.0889999999999</v>
      </c>
      <c r="F16" s="75">
        <v>8422.8050000000003</v>
      </c>
      <c r="G16" s="75">
        <v>7972.6660000000002</v>
      </c>
      <c r="H16" s="22">
        <v>8912.8439999999991</v>
      </c>
      <c r="I16" s="75">
        <v>9355.6929999999993</v>
      </c>
      <c r="J16" s="75">
        <v>8914.6579999999994</v>
      </c>
      <c r="K16" s="22">
        <v>9302.3009999999995</v>
      </c>
      <c r="L16" s="75">
        <v>8473.4860000000008</v>
      </c>
      <c r="M16" s="75">
        <v>8063.4859999999999</v>
      </c>
      <c r="N16" s="162">
        <v>0.93600000000000005</v>
      </c>
      <c r="O16" s="163">
        <v>0.94699999999999995</v>
      </c>
    </row>
    <row r="17" spans="1:15" x14ac:dyDescent="0.3">
      <c r="A17" s="161" t="s">
        <v>56</v>
      </c>
      <c r="B17" s="75">
        <v>891.17399999999998</v>
      </c>
      <c r="C17" s="75">
        <v>1184.596</v>
      </c>
      <c r="D17" s="75">
        <v>1162.2570000000001</v>
      </c>
      <c r="E17" s="22">
        <v>936.50800000000004</v>
      </c>
      <c r="F17" s="75">
        <v>936.76300000000003</v>
      </c>
      <c r="G17" s="75">
        <v>850.89200000000005</v>
      </c>
      <c r="H17" s="22">
        <v>962.51099999999997</v>
      </c>
      <c r="I17" s="75">
        <v>962.75800000000004</v>
      </c>
      <c r="J17" s="75">
        <v>906.89400000000001</v>
      </c>
      <c r="K17" s="22">
        <v>999.04899999999998</v>
      </c>
      <c r="L17" s="75">
        <v>933.34900000000005</v>
      </c>
      <c r="M17" s="75">
        <v>933.34900000000005</v>
      </c>
      <c r="N17" s="162">
        <v>1.0169999999999999</v>
      </c>
      <c r="O17" s="163">
        <v>0.95899999999999996</v>
      </c>
    </row>
    <row r="18" spans="1:15" x14ac:dyDescent="0.3">
      <c r="A18" s="161" t="s">
        <v>57</v>
      </c>
      <c r="B18" s="75">
        <v>447.52</v>
      </c>
      <c r="C18" s="75">
        <v>734.59400000000005</v>
      </c>
      <c r="D18" s="75">
        <v>700.93399999999997</v>
      </c>
      <c r="E18" s="22">
        <v>575.42999999999995</v>
      </c>
      <c r="F18" s="75">
        <v>588.82899999999995</v>
      </c>
      <c r="G18" s="75">
        <v>539.51900000000001</v>
      </c>
      <c r="H18" s="22">
        <v>590.80700000000002</v>
      </c>
      <c r="I18" s="75">
        <v>594.92700000000002</v>
      </c>
      <c r="J18" s="75">
        <v>581.86900000000003</v>
      </c>
      <c r="K18" s="22">
        <v>599.33100000000002</v>
      </c>
      <c r="L18" s="75">
        <v>584.14300000000003</v>
      </c>
      <c r="M18" s="75">
        <v>584.14300000000003</v>
      </c>
      <c r="N18" s="162">
        <v>1.087</v>
      </c>
      <c r="O18" s="163">
        <v>0.96199999999999997</v>
      </c>
    </row>
    <row r="19" spans="1:15" x14ac:dyDescent="0.3">
      <c r="A19" s="147" t="s">
        <v>15</v>
      </c>
      <c r="B19" s="164">
        <v>31324.916000000001</v>
      </c>
      <c r="C19" s="164">
        <v>29079.019</v>
      </c>
      <c r="D19" s="165">
        <v>28775.537</v>
      </c>
      <c r="E19" s="166">
        <v>31657.957999999999</v>
      </c>
      <c r="F19" s="164">
        <v>31679.787</v>
      </c>
      <c r="G19" s="164">
        <v>30959.531999999999</v>
      </c>
      <c r="H19" s="166">
        <v>33024.716</v>
      </c>
      <c r="I19" s="164">
        <v>33478.474000000002</v>
      </c>
      <c r="J19" s="164">
        <v>32857.506999999998</v>
      </c>
      <c r="K19" s="166">
        <v>34942.400999999998</v>
      </c>
      <c r="L19" s="164">
        <v>31757.98</v>
      </c>
      <c r="M19" s="165">
        <v>31337.98</v>
      </c>
      <c r="N19" s="167">
        <v>0.94599999999999995</v>
      </c>
      <c r="O19" s="168">
        <v>0.98399999999999999</v>
      </c>
    </row>
    <row r="20" spans="1:15" ht="19.2" x14ac:dyDescent="0.3">
      <c r="A20" s="83" t="s">
        <v>60</v>
      </c>
      <c r="B20" s="169"/>
      <c r="C20" s="170" t="s">
        <v>90</v>
      </c>
      <c r="D20" s="171"/>
      <c r="E20" s="172"/>
      <c r="F20" s="173"/>
      <c r="G20" s="171"/>
      <c r="H20" s="172"/>
      <c r="I20" s="173" t="s">
        <v>12</v>
      </c>
      <c r="J20" s="171" t="s">
        <v>12</v>
      </c>
      <c r="K20" s="172"/>
      <c r="L20" s="174">
        <v>-3184.4209999999998</v>
      </c>
      <c r="M20" s="171"/>
      <c r="N20" s="175"/>
      <c r="O20" s="175"/>
    </row>
    <row r="21" spans="1:15" x14ac:dyDescent="0.3">
      <c r="A21" s="176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9"/>
      <c r="O21" s="179"/>
    </row>
    <row r="22" spans="1:15" x14ac:dyDescent="0.3">
      <c r="A22" s="180" t="s">
        <v>61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2"/>
      <c r="O22" s="183"/>
    </row>
    <row r="23" spans="1:15" x14ac:dyDescent="0.3">
      <c r="A23" s="184" t="s">
        <v>62</v>
      </c>
      <c r="B23" s="124">
        <v>947.70600000000002</v>
      </c>
      <c r="C23" s="124">
        <v>851.68299999999999</v>
      </c>
      <c r="D23" s="124">
        <v>626.33000000000004</v>
      </c>
      <c r="E23" s="185">
        <v>923.84799999999996</v>
      </c>
      <c r="F23" s="124">
        <v>923.34100000000001</v>
      </c>
      <c r="G23" s="124">
        <v>678.98699999999997</v>
      </c>
      <c r="H23" s="185">
        <v>945.04899999999998</v>
      </c>
      <c r="I23" s="124">
        <v>947.32299999999998</v>
      </c>
      <c r="J23" s="124">
        <v>705.572</v>
      </c>
      <c r="K23" s="185">
        <v>954.37599999999998</v>
      </c>
      <c r="L23" s="124">
        <v>856.6</v>
      </c>
      <c r="M23" s="124">
        <v>846.6</v>
      </c>
      <c r="N23" s="186">
        <v>0.75800000000000001</v>
      </c>
      <c r="O23" s="187">
        <v>0.79800000000000004</v>
      </c>
    </row>
    <row r="24" spans="1:15" ht="19.2" x14ac:dyDescent="0.3">
      <c r="A24" s="188" t="s">
        <v>63</v>
      </c>
      <c r="B24" s="102">
        <v>433.49</v>
      </c>
      <c r="C24" s="72">
        <v>397.26400000000001</v>
      </c>
      <c r="D24" s="72">
        <v>352.49700000000001</v>
      </c>
      <c r="E24" s="102">
        <v>403.19299999999998</v>
      </c>
      <c r="F24" s="72">
        <v>410.92200000000003</v>
      </c>
      <c r="G24" s="72">
        <v>359.29700000000003</v>
      </c>
      <c r="H24" s="102">
        <v>410.82100000000003</v>
      </c>
      <c r="I24" s="72">
        <v>422.47300000000001</v>
      </c>
      <c r="J24" s="72">
        <v>370.81</v>
      </c>
      <c r="K24" s="102">
        <v>415.00299999999999</v>
      </c>
      <c r="L24" s="72">
        <v>415.00299999999999</v>
      </c>
      <c r="M24" s="158">
        <v>415.00299999999999</v>
      </c>
      <c r="N24" s="189">
        <v>0.90100000000000002</v>
      </c>
      <c r="O24" s="190">
        <v>0.91</v>
      </c>
    </row>
    <row r="25" spans="1:15" x14ac:dyDescent="0.3">
      <c r="A25" s="188" t="s">
        <v>91</v>
      </c>
      <c r="B25" s="22">
        <v>514.21600000000001</v>
      </c>
      <c r="C25" s="75">
        <v>454.41899999999998</v>
      </c>
      <c r="D25" s="75">
        <v>273.83300000000003</v>
      </c>
      <c r="E25" s="22">
        <v>520.65499999999997</v>
      </c>
      <c r="F25" s="75">
        <v>512.41899999999998</v>
      </c>
      <c r="G25" s="75">
        <v>319.68700000000001</v>
      </c>
      <c r="H25" s="22">
        <v>534.22799999999995</v>
      </c>
      <c r="I25" s="75">
        <v>524.82399999999996</v>
      </c>
      <c r="J25" s="75">
        <v>334.73399999999998</v>
      </c>
      <c r="K25" s="22">
        <v>539.37300000000005</v>
      </c>
      <c r="L25" s="75">
        <v>441.59699999999998</v>
      </c>
      <c r="M25" s="191">
        <v>431.59699999999998</v>
      </c>
      <c r="N25" s="192">
        <v>0.64500000000000002</v>
      </c>
      <c r="O25" s="193">
        <v>0.70299999999999996</v>
      </c>
    </row>
    <row r="26" spans="1:15" ht="19.2" x14ac:dyDescent="0.3">
      <c r="A26" s="188" t="s">
        <v>72</v>
      </c>
      <c r="B26" s="118">
        <v>0</v>
      </c>
      <c r="C26" s="119">
        <v>0</v>
      </c>
      <c r="D26" s="119">
        <v>0</v>
      </c>
      <c r="E26" s="118">
        <v>0</v>
      </c>
      <c r="F26" s="119">
        <v>0</v>
      </c>
      <c r="G26" s="119">
        <v>3.0000000000000001E-3</v>
      </c>
      <c r="H26" s="118">
        <v>0</v>
      </c>
      <c r="I26" s="119">
        <v>2.5999999999999999E-2</v>
      </c>
      <c r="J26" s="119">
        <v>2.8000000000000001E-2</v>
      </c>
      <c r="K26" s="118">
        <v>0</v>
      </c>
      <c r="L26" s="119">
        <v>0</v>
      </c>
      <c r="M26" s="194">
        <v>0</v>
      </c>
      <c r="N26" s="195" t="s">
        <v>92</v>
      </c>
      <c r="O26" s="196">
        <v>1.1919999999999999</v>
      </c>
    </row>
    <row r="27" spans="1:15" x14ac:dyDescent="0.3">
      <c r="A27" s="197" t="s">
        <v>93</v>
      </c>
      <c r="B27" s="124">
        <v>30373.602999999999</v>
      </c>
      <c r="C27" s="124">
        <v>28217.47</v>
      </c>
      <c r="D27" s="124">
        <v>28141.493999999999</v>
      </c>
      <c r="E27" s="185">
        <v>30730.303</v>
      </c>
      <c r="F27" s="124">
        <v>30745.010999999999</v>
      </c>
      <c r="G27" s="124">
        <v>30272.455000000002</v>
      </c>
      <c r="H27" s="185">
        <v>32072.582999999999</v>
      </c>
      <c r="I27" s="124">
        <v>32515.657999999999</v>
      </c>
      <c r="J27" s="124">
        <v>32141.745999999999</v>
      </c>
      <c r="K27" s="185">
        <v>33460.597999999998</v>
      </c>
      <c r="L27" s="124">
        <v>30363.87</v>
      </c>
      <c r="M27" s="198">
        <v>30363.87</v>
      </c>
      <c r="N27" s="199">
        <v>0.95499999999999996</v>
      </c>
      <c r="O27" s="200">
        <v>0.99199999999999999</v>
      </c>
    </row>
    <row r="28" spans="1:15" ht="19.2" x14ac:dyDescent="0.3">
      <c r="A28" s="188" t="s">
        <v>74</v>
      </c>
      <c r="B28" s="102">
        <v>28934.116999999998</v>
      </c>
      <c r="C28" s="72">
        <v>26185.391</v>
      </c>
      <c r="D28" s="72">
        <v>26080.915000000001</v>
      </c>
      <c r="E28" s="102">
        <v>29121.481</v>
      </c>
      <c r="F28" s="72">
        <v>29121.481</v>
      </c>
      <c r="G28" s="72">
        <v>28719.361000000001</v>
      </c>
      <c r="H28" s="102">
        <v>30410.678</v>
      </c>
      <c r="I28" s="72">
        <v>30852.784</v>
      </c>
      <c r="J28" s="72">
        <v>30480.737000000001</v>
      </c>
      <c r="K28" s="102">
        <v>31760.468000000001</v>
      </c>
      <c r="L28" s="72">
        <v>28736.046999999999</v>
      </c>
      <c r="M28" s="158">
        <v>28736.046999999999</v>
      </c>
      <c r="N28" s="189">
        <v>0.94799999999999995</v>
      </c>
      <c r="O28" s="190">
        <v>0.99199999999999999</v>
      </c>
    </row>
    <row r="29" spans="1:15" ht="28.8" x14ac:dyDescent="0.3">
      <c r="A29" s="188" t="s">
        <v>75</v>
      </c>
      <c r="B29" s="22">
        <v>1428.0129999999999</v>
      </c>
      <c r="C29" s="75">
        <v>2024.4059999999999</v>
      </c>
      <c r="D29" s="75">
        <v>2048.4059999999999</v>
      </c>
      <c r="E29" s="22">
        <v>1596.8320000000001</v>
      </c>
      <c r="F29" s="75">
        <v>1596.8320000000001</v>
      </c>
      <c r="G29" s="75">
        <v>1545.3320000000001</v>
      </c>
      <c r="H29" s="22">
        <v>1652.4870000000001</v>
      </c>
      <c r="I29" s="75">
        <v>1652.4870000000001</v>
      </c>
      <c r="J29" s="75">
        <v>1652.4870000000001</v>
      </c>
      <c r="K29" s="22">
        <v>1690.665</v>
      </c>
      <c r="L29" s="75">
        <v>1615.7529999999999</v>
      </c>
      <c r="M29" s="191">
        <v>1615.7529999999999</v>
      </c>
      <c r="N29" s="192">
        <v>1.0780000000000001</v>
      </c>
      <c r="O29" s="193">
        <v>0.996</v>
      </c>
    </row>
    <row r="30" spans="1:15" ht="28.8" x14ac:dyDescent="0.3">
      <c r="A30" s="188" t="s">
        <v>76</v>
      </c>
      <c r="B30" s="22">
        <v>3.395</v>
      </c>
      <c r="C30" s="75">
        <v>3.5950000000000002</v>
      </c>
      <c r="D30" s="75">
        <v>3.4550000000000001</v>
      </c>
      <c r="E30" s="22">
        <v>3.77</v>
      </c>
      <c r="F30" s="75">
        <v>17.87</v>
      </c>
      <c r="G30" s="75">
        <v>2.1680000000000001</v>
      </c>
      <c r="H30" s="22">
        <v>3.9460000000000002</v>
      </c>
      <c r="I30" s="75">
        <v>3.9460000000000002</v>
      </c>
      <c r="J30" s="75">
        <v>4.12</v>
      </c>
      <c r="K30" s="22">
        <v>4.12</v>
      </c>
      <c r="L30" s="75">
        <v>4.12</v>
      </c>
      <c r="M30" s="191">
        <v>4.12</v>
      </c>
      <c r="N30" s="192">
        <v>0.91</v>
      </c>
      <c r="O30" s="193">
        <v>0.46899999999999997</v>
      </c>
    </row>
    <row r="31" spans="1:15" x14ac:dyDescent="0.3">
      <c r="A31" s="188" t="s">
        <v>77</v>
      </c>
      <c r="B31" s="118">
        <v>8.0779999999999994</v>
      </c>
      <c r="C31" s="119">
        <v>4.0780000000000003</v>
      </c>
      <c r="D31" s="119">
        <v>8.718</v>
      </c>
      <c r="E31" s="118">
        <v>8.2200000000000006</v>
      </c>
      <c r="F31" s="119">
        <v>8.8279999999999994</v>
      </c>
      <c r="G31" s="119">
        <v>5.5940000000000003</v>
      </c>
      <c r="H31" s="118">
        <v>5.4720000000000004</v>
      </c>
      <c r="I31" s="119">
        <v>6.4409999999999998</v>
      </c>
      <c r="J31" s="119">
        <v>4.4020000000000001</v>
      </c>
      <c r="K31" s="118">
        <v>5.3449999999999998</v>
      </c>
      <c r="L31" s="119">
        <v>7.95</v>
      </c>
      <c r="M31" s="194">
        <v>7.95</v>
      </c>
      <c r="N31" s="195">
        <v>0.98299999999999998</v>
      </c>
      <c r="O31" s="196">
        <v>0.97699999999999998</v>
      </c>
    </row>
    <row r="32" spans="1:15" ht="19.2" x14ac:dyDescent="0.3">
      <c r="A32" s="197" t="s">
        <v>78</v>
      </c>
      <c r="B32" s="124">
        <v>3.6070000000000002</v>
      </c>
      <c r="C32" s="124">
        <v>9.8659999999999997</v>
      </c>
      <c r="D32" s="124">
        <v>7.6509999999999998</v>
      </c>
      <c r="E32" s="185">
        <v>3.8069999999999999</v>
      </c>
      <c r="F32" s="124">
        <v>11.435</v>
      </c>
      <c r="G32" s="124">
        <v>7.5759999999999996</v>
      </c>
      <c r="H32" s="185">
        <v>7.0839999999999996</v>
      </c>
      <c r="I32" s="124">
        <v>15.284000000000001</v>
      </c>
      <c r="J32" s="124">
        <v>10.015000000000001</v>
      </c>
      <c r="K32" s="185">
        <v>4.6849999999999996</v>
      </c>
      <c r="L32" s="124">
        <v>14.747999999999999</v>
      </c>
      <c r="M32" s="198">
        <v>14.337999999999999</v>
      </c>
      <c r="N32" s="201">
        <v>2.0630000000000002</v>
      </c>
      <c r="O32" s="202">
        <v>0.77100000000000002</v>
      </c>
    </row>
    <row r="33" spans="1:15" ht="19.2" x14ac:dyDescent="0.3">
      <c r="A33" s="188" t="s">
        <v>79</v>
      </c>
      <c r="B33" s="102">
        <v>0</v>
      </c>
      <c r="C33" s="72">
        <v>0</v>
      </c>
      <c r="D33" s="72">
        <v>0</v>
      </c>
      <c r="E33" s="102">
        <v>0</v>
      </c>
      <c r="F33" s="72">
        <v>0</v>
      </c>
      <c r="G33" s="72">
        <v>0</v>
      </c>
      <c r="H33" s="102">
        <v>0</v>
      </c>
      <c r="I33" s="72">
        <v>0</v>
      </c>
      <c r="J33" s="72">
        <v>0</v>
      </c>
      <c r="K33" s="102">
        <v>0.52300000000000002</v>
      </c>
      <c r="L33" s="72">
        <v>0.52300000000000002</v>
      </c>
      <c r="M33" s="158">
        <v>0.113</v>
      </c>
      <c r="N33" s="189">
        <v>0.216</v>
      </c>
      <c r="O33" s="190">
        <v>0.216</v>
      </c>
    </row>
    <row r="34" spans="1:15" ht="19.2" x14ac:dyDescent="0.3">
      <c r="A34" s="188" t="s">
        <v>80</v>
      </c>
      <c r="B34" s="22">
        <v>3.6070000000000002</v>
      </c>
      <c r="C34" s="75">
        <v>9.8659999999999997</v>
      </c>
      <c r="D34" s="75">
        <v>7.6509999999999998</v>
      </c>
      <c r="E34" s="22">
        <v>3.8069999999999999</v>
      </c>
      <c r="F34" s="75">
        <v>11.435</v>
      </c>
      <c r="G34" s="75">
        <v>7.4720000000000004</v>
      </c>
      <c r="H34" s="22">
        <v>4.0839999999999996</v>
      </c>
      <c r="I34" s="75">
        <v>15.284000000000001</v>
      </c>
      <c r="J34" s="75">
        <v>10.015000000000001</v>
      </c>
      <c r="K34" s="22">
        <v>4.1619999999999999</v>
      </c>
      <c r="L34" s="75">
        <v>14.225</v>
      </c>
      <c r="M34" s="191">
        <v>14.225</v>
      </c>
      <c r="N34" s="192">
        <v>2.5139999999999998</v>
      </c>
      <c r="O34" s="193">
        <v>0.77500000000000002</v>
      </c>
    </row>
    <row r="35" spans="1:15" ht="19.2" x14ac:dyDescent="0.3">
      <c r="A35" s="188" t="s">
        <v>94</v>
      </c>
      <c r="B35" s="118">
        <v>0</v>
      </c>
      <c r="C35" s="119">
        <v>0</v>
      </c>
      <c r="D35" s="119">
        <v>0</v>
      </c>
      <c r="E35" s="118">
        <v>0</v>
      </c>
      <c r="F35" s="119">
        <v>0</v>
      </c>
      <c r="G35" s="119">
        <v>0.104</v>
      </c>
      <c r="H35" s="118">
        <v>3</v>
      </c>
      <c r="I35" s="119">
        <v>0</v>
      </c>
      <c r="J35" s="119">
        <v>0</v>
      </c>
      <c r="K35" s="118">
        <v>0</v>
      </c>
      <c r="L35" s="119">
        <v>0</v>
      </c>
      <c r="M35" s="194">
        <v>0</v>
      </c>
      <c r="N35" s="195">
        <v>3.5000000000000003E-2</v>
      </c>
      <c r="O35" s="196" t="s">
        <v>92</v>
      </c>
    </row>
    <row r="36" spans="1:15" ht="19.2" x14ac:dyDescent="0.3">
      <c r="A36" s="197" t="s">
        <v>81</v>
      </c>
      <c r="B36" s="129">
        <v>0</v>
      </c>
      <c r="C36" s="129">
        <v>0</v>
      </c>
      <c r="D36" s="129">
        <v>6.2E-2</v>
      </c>
      <c r="E36" s="203">
        <v>0</v>
      </c>
      <c r="F36" s="129">
        <v>0</v>
      </c>
      <c r="G36" s="129">
        <v>0.51400000000000001</v>
      </c>
      <c r="H36" s="203">
        <v>0</v>
      </c>
      <c r="I36" s="129">
        <v>0.20899999999999999</v>
      </c>
      <c r="J36" s="129">
        <v>0.17399999999999999</v>
      </c>
      <c r="K36" s="203">
        <v>0</v>
      </c>
      <c r="L36" s="129">
        <v>0.02</v>
      </c>
      <c r="M36" s="204">
        <v>0.02</v>
      </c>
      <c r="N36" s="186" t="s">
        <v>92</v>
      </c>
      <c r="O36" s="202">
        <v>3.3620000000000001</v>
      </c>
    </row>
    <row r="37" spans="1:15" x14ac:dyDescent="0.3">
      <c r="A37" s="205" t="s">
        <v>15</v>
      </c>
      <c r="B37" s="79">
        <v>31324.916000000001</v>
      </c>
      <c r="C37" s="79">
        <v>29079.019</v>
      </c>
      <c r="D37" s="79">
        <v>28775.537</v>
      </c>
      <c r="E37" s="38">
        <v>31657.957999999999</v>
      </c>
      <c r="F37" s="79">
        <v>31679.787</v>
      </c>
      <c r="G37" s="79">
        <v>30959.531999999999</v>
      </c>
      <c r="H37" s="38">
        <v>33024.716</v>
      </c>
      <c r="I37" s="79">
        <v>33478.474000000002</v>
      </c>
      <c r="J37" s="79">
        <v>32857.506999999998</v>
      </c>
      <c r="K37" s="38">
        <v>34419.659</v>
      </c>
      <c r="L37" s="79">
        <v>31235.238000000001</v>
      </c>
      <c r="M37" s="206">
        <v>31224.828000000001</v>
      </c>
      <c r="N37" s="207">
        <v>0.94899999999999995</v>
      </c>
      <c r="O37" s="208">
        <v>0.98699999999999999</v>
      </c>
    </row>
    <row r="38" spans="1:15" x14ac:dyDescent="0.3">
      <c r="A38" s="209"/>
      <c r="B38" s="210"/>
      <c r="C38" s="210"/>
      <c r="D38" s="211"/>
      <c r="E38" s="210"/>
      <c r="F38" s="210"/>
      <c r="G38" s="211"/>
      <c r="H38" s="210"/>
      <c r="I38" s="210"/>
      <c r="J38" s="211"/>
      <c r="K38" s="210"/>
      <c r="L38" s="211"/>
      <c r="M38" s="211"/>
      <c r="N38" s="211"/>
      <c r="O38" s="2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74E7-8DD2-4E28-B983-8AAD3E7DB981}">
  <sheetPr codeName="Sheet6"/>
  <dimension ref="A1:I35"/>
  <sheetViews>
    <sheetView showGridLines="0" workbookViewId="0">
      <selection sqref="A1:XFD1048576"/>
    </sheetView>
  </sheetViews>
  <sheetFormatPr defaultRowHeight="14.4" x14ac:dyDescent="0.3"/>
  <cols>
    <col min="1" max="1" width="14" customWidth="1"/>
    <col min="2" max="2" width="7.88671875" bestFit="1" customWidth="1"/>
    <col min="3" max="3" width="5.5546875" bestFit="1" customWidth="1"/>
    <col min="4" max="4" width="6" bestFit="1" customWidth="1"/>
    <col min="5" max="7" width="7.88671875" bestFit="1" customWidth="1"/>
    <col min="8" max="8" width="6.5546875" bestFit="1" customWidth="1"/>
    <col min="9" max="9" width="6" bestFit="1" customWidth="1"/>
  </cols>
  <sheetData>
    <row r="1" spans="1:9" ht="18" x14ac:dyDescent="0.35">
      <c r="A1" s="40" t="s">
        <v>24</v>
      </c>
    </row>
    <row r="3" spans="1:9" x14ac:dyDescent="0.3">
      <c r="A3" s="140" t="s">
        <v>83</v>
      </c>
      <c r="B3" s="144"/>
      <c r="C3" s="214"/>
      <c r="D3" s="214"/>
      <c r="E3" s="144"/>
      <c r="F3" s="144"/>
      <c r="G3" s="144"/>
      <c r="H3" s="214"/>
      <c r="I3" s="214"/>
    </row>
    <row r="4" spans="1:9" x14ac:dyDescent="0.3">
      <c r="A4" s="146"/>
      <c r="B4" s="146"/>
      <c r="C4" s="146"/>
      <c r="D4" s="146"/>
      <c r="E4" s="146"/>
      <c r="F4" s="146"/>
      <c r="G4" s="146"/>
      <c r="H4" s="214"/>
      <c r="I4" s="214"/>
    </row>
    <row r="5" spans="1:9" x14ac:dyDescent="0.3">
      <c r="A5" s="49" t="s">
        <v>95</v>
      </c>
      <c r="B5" s="50"/>
      <c r="C5" s="50"/>
      <c r="D5" s="50"/>
      <c r="E5" s="50"/>
      <c r="F5" s="50"/>
      <c r="G5" s="50"/>
      <c r="H5" s="50"/>
      <c r="I5" s="50"/>
    </row>
    <row r="6" spans="1:9" x14ac:dyDescent="0.3">
      <c r="A6" s="213" t="s">
        <v>39</v>
      </c>
      <c r="B6" s="52"/>
      <c r="C6" s="52"/>
      <c r="D6" s="52"/>
      <c r="E6" s="52"/>
      <c r="F6" s="52"/>
      <c r="G6" s="52"/>
      <c r="H6" s="52"/>
      <c r="I6" s="52"/>
    </row>
    <row r="7" spans="1:9" x14ac:dyDescent="0.3">
      <c r="A7" s="53" t="s">
        <v>40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3">
      <c r="A8" s="55" t="s">
        <v>41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3">
      <c r="A9" s="55" t="s">
        <v>42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3">
      <c r="A10" s="55" t="s">
        <v>43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3">
      <c r="A11" s="55" t="s">
        <v>44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49.2" x14ac:dyDescent="0.3">
      <c r="A12" s="147" t="s">
        <v>25</v>
      </c>
      <c r="B12" s="215" t="s">
        <v>87</v>
      </c>
      <c r="C12" s="216" t="s">
        <v>47</v>
      </c>
      <c r="D12" s="217" t="s">
        <v>96</v>
      </c>
      <c r="E12" s="218" t="s">
        <v>97</v>
      </c>
      <c r="F12" s="219"/>
      <c r="G12" s="219"/>
      <c r="H12" s="216" t="s">
        <v>47</v>
      </c>
      <c r="I12" s="220" t="s">
        <v>96</v>
      </c>
    </row>
    <row r="13" spans="1:9" x14ac:dyDescent="0.3">
      <c r="A13" s="150" t="s">
        <v>2</v>
      </c>
      <c r="B13" s="221" t="s">
        <v>29</v>
      </c>
      <c r="C13" s="155" t="s">
        <v>51</v>
      </c>
      <c r="D13" s="222"/>
      <c r="E13" s="223" t="s">
        <v>30</v>
      </c>
      <c r="F13" s="151" t="s">
        <v>13</v>
      </c>
      <c r="G13" s="151" t="s">
        <v>14</v>
      </c>
      <c r="H13" s="155" t="s">
        <v>52</v>
      </c>
      <c r="I13" s="71"/>
    </row>
    <row r="14" spans="1:9" x14ac:dyDescent="0.3">
      <c r="A14" s="157" t="s">
        <v>53</v>
      </c>
      <c r="B14" s="158">
        <v>498.81400000000002</v>
      </c>
      <c r="C14" s="190">
        <v>1.0999999999999999E-2</v>
      </c>
      <c r="D14" s="190">
        <v>1.4E-2</v>
      </c>
      <c r="E14" s="102">
        <v>520.495</v>
      </c>
      <c r="F14" s="72">
        <v>538.16</v>
      </c>
      <c r="G14" s="72">
        <v>562.31899999999996</v>
      </c>
      <c r="H14" s="190">
        <v>4.1000000000000002E-2</v>
      </c>
      <c r="I14" s="224">
        <v>1.6E-2</v>
      </c>
    </row>
    <row r="15" spans="1:9" x14ac:dyDescent="0.3">
      <c r="A15" s="161" t="s">
        <v>54</v>
      </c>
      <c r="B15" s="191">
        <v>21258.187999999998</v>
      </c>
      <c r="C15" s="193">
        <v>-6.5000000000000002E-2</v>
      </c>
      <c r="D15" s="192">
        <v>0.71</v>
      </c>
      <c r="E15" s="22">
        <v>22796.437000000002</v>
      </c>
      <c r="F15" s="75">
        <v>23856.157999999999</v>
      </c>
      <c r="G15" s="75">
        <v>24629.333999999999</v>
      </c>
      <c r="H15" s="193">
        <v>0.05</v>
      </c>
      <c r="I15" s="225">
        <v>0.68300000000000005</v>
      </c>
    </row>
    <row r="16" spans="1:9" x14ac:dyDescent="0.3">
      <c r="A16" s="161" t="s">
        <v>55</v>
      </c>
      <c r="B16" s="191">
        <v>8063.4859999999999</v>
      </c>
      <c r="C16" s="193">
        <v>1.3169999999999999</v>
      </c>
      <c r="D16" s="192">
        <v>0.2</v>
      </c>
      <c r="E16" s="22">
        <v>8367.277</v>
      </c>
      <c r="F16" s="75">
        <v>8118.93</v>
      </c>
      <c r="G16" s="75">
        <v>6523.9160000000002</v>
      </c>
      <c r="H16" s="193">
        <v>-6.8000000000000005E-2</v>
      </c>
      <c r="I16" s="225">
        <v>0.22900000000000001</v>
      </c>
    </row>
    <row r="17" spans="1:9" x14ac:dyDescent="0.3">
      <c r="A17" s="161" t="s">
        <v>56</v>
      </c>
      <c r="B17" s="191">
        <v>933.34900000000005</v>
      </c>
      <c r="C17" s="226">
        <v>-7.5999999999999998E-2</v>
      </c>
      <c r="D17" s="192">
        <v>0.03</v>
      </c>
      <c r="E17" s="22">
        <v>942.91499999999996</v>
      </c>
      <c r="F17" s="75">
        <v>984.75300000000004</v>
      </c>
      <c r="G17" s="75">
        <v>1029.77</v>
      </c>
      <c r="H17" s="193">
        <v>3.3000000000000002E-2</v>
      </c>
      <c r="I17" s="225">
        <v>2.9000000000000001E-2</v>
      </c>
    </row>
    <row r="18" spans="1:9" x14ac:dyDescent="0.3">
      <c r="A18" s="161" t="s">
        <v>57</v>
      </c>
      <c r="B18" s="191">
        <v>584.14300000000003</v>
      </c>
      <c r="C18" s="193">
        <v>-7.3999999999999996E-2</v>
      </c>
      <c r="D18" s="192">
        <v>1.9E-2</v>
      </c>
      <c r="E18" s="22">
        <v>518.43399999999997</v>
      </c>
      <c r="F18" s="75">
        <v>539.79700000000003</v>
      </c>
      <c r="G18" s="75">
        <v>567.029</v>
      </c>
      <c r="H18" s="193">
        <v>-0.01</v>
      </c>
      <c r="I18" s="225">
        <v>1.6E-2</v>
      </c>
    </row>
    <row r="19" spans="1:9" x14ac:dyDescent="0.3">
      <c r="A19" s="205" t="s">
        <v>15</v>
      </c>
      <c r="B19" s="206">
        <v>31337.98</v>
      </c>
      <c r="C19" s="228">
        <v>2.5000000000000001E-2</v>
      </c>
      <c r="D19" s="228">
        <v>0.97299999999999998</v>
      </c>
      <c r="E19" s="38">
        <v>33145.557999999997</v>
      </c>
      <c r="F19" s="79">
        <v>34037.798000000003</v>
      </c>
      <c r="G19" s="206">
        <v>33312.368000000002</v>
      </c>
      <c r="H19" s="228">
        <v>2.1000000000000001E-2</v>
      </c>
      <c r="I19" s="229">
        <v>0.97299999999999998</v>
      </c>
    </row>
    <row r="20" spans="1:9" ht="19.2" x14ac:dyDescent="0.3">
      <c r="A20" s="227" t="s">
        <v>60</v>
      </c>
      <c r="B20" s="230">
        <v>-3604.4209999999998</v>
      </c>
      <c r="C20" s="231"/>
      <c r="D20" s="231"/>
      <c r="E20" s="232">
        <v>-3147.1880000000001</v>
      </c>
      <c r="F20" s="233">
        <v>-4036.9180000000001</v>
      </c>
      <c r="G20" s="230">
        <v>-6653.7049999999999</v>
      </c>
      <c r="H20" s="234"/>
      <c r="I20" s="235"/>
    </row>
    <row r="21" spans="1:9" x14ac:dyDescent="0.3">
      <c r="A21" s="176"/>
      <c r="B21" s="114"/>
      <c r="C21" s="179"/>
      <c r="D21" s="179"/>
      <c r="E21" s="114"/>
      <c r="F21" s="114"/>
      <c r="G21" s="236"/>
      <c r="H21" s="179"/>
      <c r="I21" s="179"/>
    </row>
    <row r="22" spans="1:9" x14ac:dyDescent="0.3">
      <c r="A22" s="180" t="s">
        <v>61</v>
      </c>
      <c r="B22" s="124"/>
      <c r="C22" s="237"/>
      <c r="D22" s="237"/>
      <c r="E22" s="124"/>
      <c r="F22" s="124"/>
      <c r="G22" s="75"/>
      <c r="H22" s="183"/>
      <c r="I22" s="183"/>
    </row>
    <row r="23" spans="1:9" x14ac:dyDescent="0.3">
      <c r="A23" s="184" t="s">
        <v>62</v>
      </c>
      <c r="B23" s="238">
        <v>846.6</v>
      </c>
      <c r="C23" s="239">
        <v>-2E-3</v>
      </c>
      <c r="D23" s="239">
        <v>2.1999999999999999E-2</v>
      </c>
      <c r="E23" s="240">
        <v>967.07100000000003</v>
      </c>
      <c r="F23" s="99">
        <v>1009.651</v>
      </c>
      <c r="G23" s="238">
        <v>1058.586</v>
      </c>
      <c r="H23" s="241">
        <v>7.6999999999999999E-2</v>
      </c>
      <c r="I23" s="242">
        <v>2.9000000000000001E-2</v>
      </c>
    </row>
    <row r="24" spans="1:9" ht="19.2" x14ac:dyDescent="0.3">
      <c r="A24" s="188" t="s">
        <v>63</v>
      </c>
      <c r="B24" s="103">
        <v>415.00299999999999</v>
      </c>
      <c r="C24" s="190">
        <v>1.4999999999999999E-2</v>
      </c>
      <c r="D24" s="190">
        <v>1.2E-2</v>
      </c>
      <c r="E24" s="102">
        <v>433.28699999999998</v>
      </c>
      <c r="F24" s="72">
        <v>452.34</v>
      </c>
      <c r="G24" s="158">
        <v>473.06400000000002</v>
      </c>
      <c r="H24" s="189">
        <v>4.4999999999999998E-2</v>
      </c>
      <c r="I24" s="190">
        <v>1.2999999999999999E-2</v>
      </c>
    </row>
    <row r="25" spans="1:9" x14ac:dyDescent="0.3">
      <c r="A25" s="188" t="s">
        <v>91</v>
      </c>
      <c r="B25" s="120">
        <v>431.59699999999998</v>
      </c>
      <c r="C25" s="196">
        <v>-1.7000000000000001E-2</v>
      </c>
      <c r="D25" s="196">
        <v>1.0999999999999999E-2</v>
      </c>
      <c r="E25" s="118">
        <v>533.78399999999999</v>
      </c>
      <c r="F25" s="119">
        <v>557.31100000000004</v>
      </c>
      <c r="G25" s="194">
        <v>585.52200000000005</v>
      </c>
      <c r="H25" s="192">
        <v>0.107</v>
      </c>
      <c r="I25" s="193">
        <v>1.6E-2</v>
      </c>
    </row>
    <row r="26" spans="1:9" x14ac:dyDescent="0.3">
      <c r="A26" s="197" t="s">
        <v>93</v>
      </c>
      <c r="B26" s="198">
        <v>30363.87</v>
      </c>
      <c r="C26" s="243">
        <v>2.5000000000000001E-2</v>
      </c>
      <c r="D26" s="243">
        <v>0.95</v>
      </c>
      <c r="E26" s="185">
        <v>31677.323</v>
      </c>
      <c r="F26" s="124">
        <v>32505.292000000001</v>
      </c>
      <c r="G26" s="198">
        <v>31707.544000000002</v>
      </c>
      <c r="H26" s="244">
        <v>1.4999999999999999E-2</v>
      </c>
      <c r="I26" s="245">
        <v>0.93200000000000005</v>
      </c>
    </row>
    <row r="27" spans="1:9" ht="19.2" x14ac:dyDescent="0.3">
      <c r="A27" s="188" t="s">
        <v>74</v>
      </c>
      <c r="B27" s="103">
        <v>28736.046999999999</v>
      </c>
      <c r="C27" s="246">
        <v>3.1E-2</v>
      </c>
      <c r="D27" s="246">
        <v>0.89500000000000002</v>
      </c>
      <c r="E27" s="102">
        <v>30126.737000000001</v>
      </c>
      <c r="F27" s="72">
        <v>30886.278999999999</v>
      </c>
      <c r="G27" s="158">
        <v>30014.736000000001</v>
      </c>
      <c r="H27" s="247">
        <v>1.4999999999999999E-2</v>
      </c>
      <c r="I27" s="246">
        <v>0.88400000000000001</v>
      </c>
    </row>
    <row r="28" spans="1:9" ht="28.8" x14ac:dyDescent="0.3">
      <c r="A28" s="188" t="s">
        <v>75</v>
      </c>
      <c r="B28" s="15">
        <v>1615.7529999999999</v>
      </c>
      <c r="C28" s="226">
        <v>-7.1999999999999995E-2</v>
      </c>
      <c r="D28" s="226">
        <v>5.3999999999999999E-2</v>
      </c>
      <c r="E28" s="22">
        <v>1540.5609999999999</v>
      </c>
      <c r="F28" s="75">
        <v>1608.539</v>
      </c>
      <c r="G28" s="191">
        <v>1681.854</v>
      </c>
      <c r="H28" s="248">
        <v>1.2999999999999999E-2</v>
      </c>
      <c r="I28" s="226">
        <v>4.8000000000000001E-2</v>
      </c>
    </row>
    <row r="29" spans="1:9" ht="28.8" x14ac:dyDescent="0.3">
      <c r="A29" s="188" t="s">
        <v>76</v>
      </c>
      <c r="B29" s="15">
        <v>4.12</v>
      </c>
      <c r="C29" s="226">
        <v>4.5999999999999999E-2</v>
      </c>
      <c r="D29" s="226">
        <v>0</v>
      </c>
      <c r="E29" s="22">
        <v>4.3049999999999997</v>
      </c>
      <c r="F29" s="75">
        <v>4.4980000000000002</v>
      </c>
      <c r="G29" s="191">
        <v>4.7039999999999997</v>
      </c>
      <c r="H29" s="248">
        <v>4.4999999999999998E-2</v>
      </c>
      <c r="I29" s="226">
        <v>0</v>
      </c>
    </row>
    <row r="30" spans="1:9" x14ac:dyDescent="0.3">
      <c r="A30" s="188" t="s">
        <v>77</v>
      </c>
      <c r="B30" s="120">
        <v>7.95</v>
      </c>
      <c r="C30" s="249">
        <v>0.249</v>
      </c>
      <c r="D30" s="249">
        <v>0</v>
      </c>
      <c r="E30" s="118">
        <v>5.72</v>
      </c>
      <c r="F30" s="119">
        <v>5.976</v>
      </c>
      <c r="G30" s="194">
        <v>6.25</v>
      </c>
      <c r="H30" s="250">
        <v>-7.6999999999999999E-2</v>
      </c>
      <c r="I30" s="249">
        <v>0</v>
      </c>
    </row>
    <row r="31" spans="1:9" ht="19.2" x14ac:dyDescent="0.3">
      <c r="A31" s="197" t="s">
        <v>78</v>
      </c>
      <c r="B31" s="198">
        <v>14.337999999999999</v>
      </c>
      <c r="C31" s="243">
        <v>0.13300000000000001</v>
      </c>
      <c r="D31" s="243">
        <v>0</v>
      </c>
      <c r="E31" s="185">
        <v>501.16399999999999</v>
      </c>
      <c r="F31" s="124">
        <v>522.85500000000002</v>
      </c>
      <c r="G31" s="198">
        <v>546.23800000000006</v>
      </c>
      <c r="H31" s="244">
        <v>2.3650000000000002</v>
      </c>
      <c r="I31" s="245">
        <v>1.2E-2</v>
      </c>
    </row>
    <row r="32" spans="1:9" ht="19.2" x14ac:dyDescent="0.3">
      <c r="A32" s="188" t="s">
        <v>79</v>
      </c>
      <c r="B32" s="103">
        <v>0.113</v>
      </c>
      <c r="C32" s="246" t="s">
        <v>92</v>
      </c>
      <c r="D32" s="246">
        <v>0</v>
      </c>
      <c r="E32" s="102">
        <v>496.76499999999999</v>
      </c>
      <c r="F32" s="72">
        <v>518.26</v>
      </c>
      <c r="G32" s="158">
        <v>541.43200000000002</v>
      </c>
      <c r="H32" s="247">
        <v>15.845000000000001</v>
      </c>
      <c r="I32" s="246">
        <v>1.0999999999999999E-2</v>
      </c>
    </row>
    <row r="33" spans="1:9" ht="19.2" x14ac:dyDescent="0.3">
      <c r="A33" s="188" t="s">
        <v>80</v>
      </c>
      <c r="B33" s="120">
        <v>14.225</v>
      </c>
      <c r="C33" s="249">
        <v>0.13</v>
      </c>
      <c r="D33" s="249">
        <v>0</v>
      </c>
      <c r="E33" s="118">
        <v>4.399</v>
      </c>
      <c r="F33" s="119">
        <v>4.5949999999999998</v>
      </c>
      <c r="G33" s="194">
        <v>4.806</v>
      </c>
      <c r="H33" s="248">
        <v>-0.30399999999999999</v>
      </c>
      <c r="I33" s="226">
        <v>0</v>
      </c>
    </row>
    <row r="34" spans="1:9" ht="19.2" x14ac:dyDescent="0.3">
      <c r="A34" s="180" t="s">
        <v>81</v>
      </c>
      <c r="B34" s="204">
        <v>0.02</v>
      </c>
      <c r="C34" s="251" t="s">
        <v>92</v>
      </c>
      <c r="D34" s="251">
        <v>0</v>
      </c>
      <c r="E34" s="203">
        <v>0</v>
      </c>
      <c r="F34" s="129">
        <v>0</v>
      </c>
      <c r="G34" s="204">
        <v>0</v>
      </c>
      <c r="H34" s="201">
        <v>-1</v>
      </c>
      <c r="I34" s="202">
        <v>0</v>
      </c>
    </row>
    <row r="35" spans="1:9" x14ac:dyDescent="0.3">
      <c r="A35" s="205" t="s">
        <v>15</v>
      </c>
      <c r="B35" s="206">
        <v>31224.828000000001</v>
      </c>
      <c r="C35" s="207">
        <v>2.4E-2</v>
      </c>
      <c r="D35" s="207">
        <v>0.97199999999999998</v>
      </c>
      <c r="E35" s="38">
        <v>33145.557999999997</v>
      </c>
      <c r="F35" s="79">
        <v>34037.798000000003</v>
      </c>
      <c r="G35" s="206">
        <v>33312.368000000002</v>
      </c>
      <c r="H35" s="252">
        <v>2.1999999999999999E-2</v>
      </c>
      <c r="I35" s="208">
        <v>0.97299999999999998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3A7F-792A-4AC1-962D-28D0C3DE8D18}">
  <sheetPr codeName="Sheet7"/>
  <dimension ref="A1:L34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5" width="9.33203125" customWidth="1"/>
    <col min="6" max="7" width="6.6640625" customWidth="1"/>
    <col min="8" max="10" width="9.33203125" customWidth="1"/>
    <col min="11" max="12" width="7.5546875" customWidth="1"/>
  </cols>
  <sheetData>
    <row r="1" spans="1:12" ht="18" x14ac:dyDescent="0.35">
      <c r="A1" s="40" t="s">
        <v>24</v>
      </c>
    </row>
    <row r="3" spans="1:12" x14ac:dyDescent="0.3">
      <c r="A3" s="140" t="s">
        <v>91</v>
      </c>
      <c r="B3" s="144"/>
      <c r="C3" s="253"/>
      <c r="D3" s="144"/>
      <c r="E3" s="144"/>
      <c r="F3" s="144"/>
      <c r="G3" s="144"/>
      <c r="H3" s="144"/>
      <c r="I3" s="144"/>
      <c r="J3" s="144"/>
      <c r="K3" s="144"/>
      <c r="L3" s="144"/>
    </row>
    <row r="4" spans="1:12" x14ac:dyDescent="0.3">
      <c r="A4" s="144"/>
      <c r="B4" s="144"/>
      <c r="C4" s="586"/>
      <c r="D4" s="586"/>
      <c r="E4" s="586"/>
      <c r="F4" s="586"/>
      <c r="G4" s="586"/>
      <c r="H4" s="586"/>
      <c r="I4" s="586"/>
      <c r="J4" s="586"/>
      <c r="K4" s="586"/>
      <c r="L4" s="586"/>
    </row>
    <row r="5" spans="1:12" x14ac:dyDescent="0.3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9.2" x14ac:dyDescent="0.3">
      <c r="A6" s="57"/>
      <c r="B6" s="58" t="s">
        <v>45</v>
      </c>
      <c r="C6" s="46"/>
      <c r="D6" s="59"/>
      <c r="E6" s="60" t="s">
        <v>46</v>
      </c>
      <c r="F6" s="254" t="s">
        <v>47</v>
      </c>
      <c r="G6" s="255" t="s">
        <v>48</v>
      </c>
      <c r="H6" s="46" t="s">
        <v>49</v>
      </c>
      <c r="I6" s="48"/>
      <c r="J6" s="48"/>
      <c r="K6" s="254" t="s">
        <v>47</v>
      </c>
      <c r="L6" s="256" t="s">
        <v>99</v>
      </c>
    </row>
    <row r="7" spans="1:12" x14ac:dyDescent="0.3">
      <c r="A7" s="64" t="s">
        <v>2</v>
      </c>
      <c r="B7" s="65" t="s">
        <v>26</v>
      </c>
      <c r="C7" s="65" t="s">
        <v>27</v>
      </c>
      <c r="D7" s="257" t="s">
        <v>28</v>
      </c>
      <c r="E7" s="258" t="s">
        <v>29</v>
      </c>
      <c r="F7" s="259" t="s">
        <v>51</v>
      </c>
      <c r="G7" s="260"/>
      <c r="H7" s="65" t="s">
        <v>30</v>
      </c>
      <c r="I7" s="65" t="s">
        <v>13</v>
      </c>
      <c r="J7" s="261" t="s">
        <v>14</v>
      </c>
      <c r="K7" s="259" t="s">
        <v>52</v>
      </c>
      <c r="L7" s="262"/>
    </row>
    <row r="8" spans="1:12" x14ac:dyDescent="0.3">
      <c r="A8" s="263" t="s">
        <v>100</v>
      </c>
      <c r="B8" s="75">
        <v>0.158</v>
      </c>
      <c r="C8" s="75">
        <v>1.3620000000000001</v>
      </c>
      <c r="D8" s="75">
        <v>8.3369999999999997</v>
      </c>
      <c r="E8" s="15">
        <v>7.1849999999999996</v>
      </c>
      <c r="F8" s="264">
        <v>2.569</v>
      </c>
      <c r="G8" s="264">
        <v>1.2E-2</v>
      </c>
      <c r="H8" s="75">
        <v>7.5049999999999999</v>
      </c>
      <c r="I8" s="75">
        <v>7.54</v>
      </c>
      <c r="J8" s="75">
        <v>7.883</v>
      </c>
      <c r="K8" s="264">
        <v>3.1E-2</v>
      </c>
      <c r="L8" s="265">
        <v>3.1E-2</v>
      </c>
    </row>
    <row r="9" spans="1:12" x14ac:dyDescent="0.3">
      <c r="A9" s="13" t="s">
        <v>66</v>
      </c>
      <c r="B9" s="75">
        <v>15.534000000000001</v>
      </c>
      <c r="C9" s="75">
        <v>10.521000000000001</v>
      </c>
      <c r="D9" s="75">
        <v>5.335</v>
      </c>
      <c r="E9" s="15">
        <v>22.472000000000001</v>
      </c>
      <c r="F9" s="264">
        <v>0.13100000000000001</v>
      </c>
      <c r="G9" s="264">
        <v>3.9E-2</v>
      </c>
      <c r="H9" s="75">
        <v>26.411999999999999</v>
      </c>
      <c r="I9" s="75">
        <v>27.617999999999999</v>
      </c>
      <c r="J9" s="75">
        <v>28.882999999999999</v>
      </c>
      <c r="K9" s="264">
        <v>8.6999999999999994E-2</v>
      </c>
      <c r="L9" s="265">
        <v>0.108</v>
      </c>
    </row>
    <row r="10" spans="1:12" x14ac:dyDescent="0.3">
      <c r="A10" s="13" t="s">
        <v>101</v>
      </c>
      <c r="B10" s="75">
        <v>0.115</v>
      </c>
      <c r="C10" s="75">
        <v>0.26600000000000001</v>
      </c>
      <c r="D10" s="75">
        <v>0.187</v>
      </c>
      <c r="E10" s="15">
        <v>3.581</v>
      </c>
      <c r="F10" s="264">
        <v>2.1459999999999999</v>
      </c>
      <c r="G10" s="264">
        <v>3.0000000000000001E-3</v>
      </c>
      <c r="H10" s="75">
        <v>12.531000000000001</v>
      </c>
      <c r="I10" s="75">
        <v>13.111000000000001</v>
      </c>
      <c r="J10" s="75">
        <v>13.712</v>
      </c>
      <c r="K10" s="264">
        <v>0.56399999999999995</v>
      </c>
      <c r="L10" s="265">
        <v>4.3999999999999997E-2</v>
      </c>
    </row>
    <row r="11" spans="1:12" x14ac:dyDescent="0.3">
      <c r="A11" s="13" t="s">
        <v>102</v>
      </c>
      <c r="B11" s="75">
        <v>7.6840000000000002</v>
      </c>
      <c r="C11" s="75">
        <v>9.4039999999999999</v>
      </c>
      <c r="D11" s="75">
        <v>10.856999999999999</v>
      </c>
      <c r="E11" s="15">
        <v>10.988</v>
      </c>
      <c r="F11" s="264">
        <v>0.127</v>
      </c>
      <c r="G11" s="264">
        <v>2.8000000000000001E-2</v>
      </c>
      <c r="H11" s="75">
        <v>11.483000000000001</v>
      </c>
      <c r="I11" s="75">
        <v>11.997</v>
      </c>
      <c r="J11" s="75">
        <v>12.547000000000001</v>
      </c>
      <c r="K11" s="264">
        <v>4.4999999999999998E-2</v>
      </c>
      <c r="L11" s="265">
        <v>4.8000000000000001E-2</v>
      </c>
    </row>
    <row r="12" spans="1:12" x14ac:dyDescent="0.3">
      <c r="A12" s="13" t="s">
        <v>103</v>
      </c>
      <c r="B12" s="75">
        <v>1.0549999999999999</v>
      </c>
      <c r="C12" s="75">
        <v>1.2370000000000001</v>
      </c>
      <c r="D12" s="75">
        <v>1.0289999999999999</v>
      </c>
      <c r="E12" s="15">
        <v>2.3889999999999998</v>
      </c>
      <c r="F12" s="264">
        <v>0.313</v>
      </c>
      <c r="G12" s="264">
        <v>4.0000000000000001E-3</v>
      </c>
      <c r="H12" s="75">
        <v>2.496</v>
      </c>
      <c r="I12" s="75">
        <v>2.6080000000000001</v>
      </c>
      <c r="J12" s="75">
        <v>2.7269999999999999</v>
      </c>
      <c r="K12" s="264">
        <v>4.4999999999999998E-2</v>
      </c>
      <c r="L12" s="265">
        <v>0.01</v>
      </c>
    </row>
    <row r="13" spans="1:12" x14ac:dyDescent="0.3">
      <c r="A13" s="13" t="s">
        <v>104</v>
      </c>
      <c r="B13" s="75">
        <v>11.387</v>
      </c>
      <c r="C13" s="75">
        <v>19.135000000000002</v>
      </c>
      <c r="D13" s="75">
        <v>23.024000000000001</v>
      </c>
      <c r="E13" s="15">
        <v>10.156000000000001</v>
      </c>
      <c r="F13" s="264">
        <v>-3.6999999999999998E-2</v>
      </c>
      <c r="G13" s="264">
        <v>4.7E-2</v>
      </c>
      <c r="H13" s="75">
        <v>4.7359999999999998</v>
      </c>
      <c r="I13" s="75">
        <v>5.0289999999999999</v>
      </c>
      <c r="J13" s="75">
        <v>5.26</v>
      </c>
      <c r="K13" s="264">
        <v>-0.19700000000000001</v>
      </c>
      <c r="L13" s="265">
        <v>2.5999999999999999E-2</v>
      </c>
    </row>
    <row r="14" spans="1:12" x14ac:dyDescent="0.3">
      <c r="A14" s="13" t="s">
        <v>105</v>
      </c>
      <c r="B14" s="75">
        <v>8.9390000000000001</v>
      </c>
      <c r="C14" s="75">
        <v>10.592000000000001</v>
      </c>
      <c r="D14" s="75">
        <v>15.97</v>
      </c>
      <c r="E14" s="15">
        <v>12.712999999999999</v>
      </c>
      <c r="F14" s="264">
        <v>0.125</v>
      </c>
      <c r="G14" s="264">
        <v>3.5000000000000003E-2</v>
      </c>
      <c r="H14" s="75">
        <v>14.122999999999999</v>
      </c>
      <c r="I14" s="75">
        <v>14.670999999999999</v>
      </c>
      <c r="J14" s="75">
        <v>15.342000000000001</v>
      </c>
      <c r="K14" s="264">
        <v>6.5000000000000002E-2</v>
      </c>
      <c r="L14" s="265">
        <v>5.8000000000000003E-2</v>
      </c>
    </row>
    <row r="15" spans="1:12" x14ac:dyDescent="0.3">
      <c r="A15" s="13" t="s">
        <v>67</v>
      </c>
      <c r="B15" s="75">
        <v>31.872</v>
      </c>
      <c r="C15" s="75">
        <v>46.790999999999997</v>
      </c>
      <c r="D15" s="75">
        <v>50.753999999999998</v>
      </c>
      <c r="E15" s="15">
        <v>74.048000000000002</v>
      </c>
      <c r="F15" s="264">
        <v>0.32400000000000001</v>
      </c>
      <c r="G15" s="264">
        <v>0.14899999999999999</v>
      </c>
      <c r="H15" s="75">
        <v>77.376999999999995</v>
      </c>
      <c r="I15" s="75">
        <v>80.843999999999994</v>
      </c>
      <c r="J15" s="75">
        <v>84.548000000000002</v>
      </c>
      <c r="K15" s="264">
        <v>4.4999999999999998E-2</v>
      </c>
      <c r="L15" s="265">
        <v>0.32500000000000001</v>
      </c>
    </row>
    <row r="16" spans="1:12" ht="19.2" x14ac:dyDescent="0.3">
      <c r="A16" s="13" t="s">
        <v>68</v>
      </c>
      <c r="B16" s="75">
        <v>66.046000000000006</v>
      </c>
      <c r="C16" s="75">
        <v>70.798000000000002</v>
      </c>
      <c r="D16" s="75">
        <v>28.826000000000001</v>
      </c>
      <c r="E16" s="15">
        <v>120.88800000000001</v>
      </c>
      <c r="F16" s="264">
        <v>0.223</v>
      </c>
      <c r="G16" s="264">
        <v>0.20899999999999999</v>
      </c>
      <c r="H16" s="75">
        <v>193.797</v>
      </c>
      <c r="I16" s="75">
        <v>202.13</v>
      </c>
      <c r="J16" s="75">
        <v>214.07400000000001</v>
      </c>
      <c r="K16" s="264">
        <v>0.21</v>
      </c>
      <c r="L16" s="265">
        <v>0.749</v>
      </c>
    </row>
    <row r="17" spans="1:12" x14ac:dyDescent="0.3">
      <c r="A17" s="13" t="s">
        <v>106</v>
      </c>
      <c r="B17" s="75">
        <v>0</v>
      </c>
      <c r="C17" s="75">
        <v>2.3319999999999999</v>
      </c>
      <c r="D17" s="75">
        <v>2.8580000000000001</v>
      </c>
      <c r="E17" s="15">
        <v>4.1840000000000002</v>
      </c>
      <c r="F17" s="264">
        <v>0</v>
      </c>
      <c r="G17" s="264">
        <v>7.0000000000000001E-3</v>
      </c>
      <c r="H17" s="75">
        <v>3.8330000000000002</v>
      </c>
      <c r="I17" s="75">
        <v>4.0049999999999999</v>
      </c>
      <c r="J17" s="75">
        <v>4.1879999999999997</v>
      </c>
      <c r="K17" s="264">
        <v>0</v>
      </c>
      <c r="L17" s="265">
        <v>1.7000000000000001E-2</v>
      </c>
    </row>
    <row r="18" spans="1:12" x14ac:dyDescent="0.3">
      <c r="A18" s="13" t="s">
        <v>107</v>
      </c>
      <c r="B18" s="75">
        <v>2.786</v>
      </c>
      <c r="C18" s="75">
        <v>0</v>
      </c>
      <c r="D18" s="75">
        <v>0</v>
      </c>
      <c r="E18" s="15">
        <v>0</v>
      </c>
      <c r="F18" s="264">
        <v>-1</v>
      </c>
      <c r="G18" s="264">
        <v>2E-3</v>
      </c>
      <c r="H18" s="75">
        <v>0</v>
      </c>
      <c r="I18" s="75">
        <v>0</v>
      </c>
      <c r="J18" s="75">
        <v>0</v>
      </c>
      <c r="K18" s="264">
        <v>0</v>
      </c>
      <c r="L18" s="265">
        <v>0</v>
      </c>
    </row>
    <row r="19" spans="1:12" x14ac:dyDescent="0.3">
      <c r="A19" s="13" t="s">
        <v>108</v>
      </c>
      <c r="B19" s="75">
        <v>8.6920000000000002</v>
      </c>
      <c r="C19" s="75">
        <v>10.616</v>
      </c>
      <c r="D19" s="75">
        <v>20.033000000000001</v>
      </c>
      <c r="E19" s="15">
        <v>6.6459999999999999</v>
      </c>
      <c r="F19" s="264">
        <v>-8.5999999999999993E-2</v>
      </c>
      <c r="G19" s="264">
        <v>3.4000000000000002E-2</v>
      </c>
      <c r="H19" s="75">
        <v>5.0670000000000002</v>
      </c>
      <c r="I19" s="75">
        <v>5.2939999999999996</v>
      </c>
      <c r="J19" s="75">
        <v>5.5350000000000001</v>
      </c>
      <c r="K19" s="264">
        <v>-5.8999999999999997E-2</v>
      </c>
      <c r="L19" s="265">
        <v>2.3E-2</v>
      </c>
    </row>
    <row r="20" spans="1:12" ht="19.2" x14ac:dyDescent="0.3">
      <c r="A20" s="13" t="s">
        <v>109</v>
      </c>
      <c r="B20" s="75">
        <v>0.73099999999999998</v>
      </c>
      <c r="C20" s="75">
        <v>0.22700000000000001</v>
      </c>
      <c r="D20" s="75">
        <v>6.0000000000000001E-3</v>
      </c>
      <c r="E20" s="15">
        <v>0</v>
      </c>
      <c r="F20" s="264">
        <v>-1</v>
      </c>
      <c r="G20" s="264">
        <v>1E-3</v>
      </c>
      <c r="H20" s="75">
        <v>0</v>
      </c>
      <c r="I20" s="75">
        <v>0</v>
      </c>
      <c r="J20" s="75">
        <v>0</v>
      </c>
      <c r="K20" s="264">
        <v>0</v>
      </c>
      <c r="L20" s="265">
        <v>0</v>
      </c>
    </row>
    <row r="21" spans="1:12" x14ac:dyDescent="0.3">
      <c r="A21" s="13" t="s">
        <v>110</v>
      </c>
      <c r="B21" s="75">
        <v>0.123</v>
      </c>
      <c r="C21" s="75">
        <v>9.7000000000000003E-2</v>
      </c>
      <c r="D21" s="75">
        <v>2.5000000000000001E-2</v>
      </c>
      <c r="E21" s="15">
        <v>0.17</v>
      </c>
      <c r="F21" s="264">
        <v>0.114</v>
      </c>
      <c r="G21" s="264">
        <v>0</v>
      </c>
      <c r="H21" s="75">
        <v>1.0609999999999999</v>
      </c>
      <c r="I21" s="75">
        <v>1.1080000000000001</v>
      </c>
      <c r="J21" s="75">
        <v>1.1559999999999999</v>
      </c>
      <c r="K21" s="264">
        <v>0.89500000000000002</v>
      </c>
      <c r="L21" s="265">
        <v>4.0000000000000001E-3</v>
      </c>
    </row>
    <row r="22" spans="1:12" ht="19.2" x14ac:dyDescent="0.3">
      <c r="A22" s="13" t="s">
        <v>111</v>
      </c>
      <c r="B22" s="75">
        <v>1.161</v>
      </c>
      <c r="C22" s="75">
        <v>1.9910000000000001</v>
      </c>
      <c r="D22" s="75">
        <v>1.8120000000000001</v>
      </c>
      <c r="E22" s="15">
        <v>2.5209999999999999</v>
      </c>
      <c r="F22" s="264">
        <v>0.29499999999999998</v>
      </c>
      <c r="G22" s="264">
        <v>5.0000000000000001E-3</v>
      </c>
      <c r="H22" s="75">
        <v>2.5129999999999999</v>
      </c>
      <c r="I22" s="75">
        <v>2.6259999999999999</v>
      </c>
      <c r="J22" s="75">
        <v>2.746</v>
      </c>
      <c r="K22" s="264">
        <v>2.9000000000000001E-2</v>
      </c>
      <c r="L22" s="265">
        <v>1.0999999999999999E-2</v>
      </c>
    </row>
    <row r="23" spans="1:12" x14ac:dyDescent="0.3">
      <c r="A23" s="13" t="s">
        <v>112</v>
      </c>
      <c r="B23" s="75">
        <v>0</v>
      </c>
      <c r="C23" s="75">
        <v>0</v>
      </c>
      <c r="D23" s="75">
        <v>0</v>
      </c>
      <c r="E23" s="15">
        <v>0</v>
      </c>
      <c r="F23" s="264">
        <v>0</v>
      </c>
      <c r="G23" s="264">
        <v>0</v>
      </c>
      <c r="H23" s="75">
        <v>0</v>
      </c>
      <c r="I23" s="75">
        <v>0</v>
      </c>
      <c r="J23" s="75">
        <v>0</v>
      </c>
      <c r="K23" s="264">
        <v>0</v>
      </c>
      <c r="L23" s="265">
        <v>0</v>
      </c>
    </row>
    <row r="24" spans="1:12" x14ac:dyDescent="0.3">
      <c r="A24" s="13" t="s">
        <v>113</v>
      </c>
      <c r="B24" s="75">
        <v>4.6550000000000002</v>
      </c>
      <c r="C24" s="75">
        <v>1.554</v>
      </c>
      <c r="D24" s="75">
        <v>2.1549999999999998</v>
      </c>
      <c r="E24" s="15">
        <v>4.0810000000000004</v>
      </c>
      <c r="F24" s="264">
        <v>-4.2999999999999997E-2</v>
      </c>
      <c r="G24" s="264">
        <v>8.9999999999999993E-3</v>
      </c>
      <c r="H24" s="75">
        <v>3.0720000000000001</v>
      </c>
      <c r="I24" s="75">
        <v>3.2210000000000001</v>
      </c>
      <c r="J24" s="75">
        <v>3.37</v>
      </c>
      <c r="K24" s="264">
        <v>-6.2E-2</v>
      </c>
      <c r="L24" s="265">
        <v>1.4E-2</v>
      </c>
    </row>
    <row r="25" spans="1:12" ht="19.2" x14ac:dyDescent="0.3">
      <c r="A25" s="13" t="s">
        <v>114</v>
      </c>
      <c r="B25" s="75">
        <v>1.9990000000000001</v>
      </c>
      <c r="C25" s="75">
        <v>2.2839999999999998</v>
      </c>
      <c r="D25" s="75">
        <v>1.9510000000000001</v>
      </c>
      <c r="E25" s="15">
        <v>9.9909999999999997</v>
      </c>
      <c r="F25" s="264">
        <v>0.71</v>
      </c>
      <c r="G25" s="264">
        <v>1.2E-2</v>
      </c>
      <c r="H25" s="75">
        <v>13.959</v>
      </c>
      <c r="I25" s="75">
        <v>14.554</v>
      </c>
      <c r="J25" s="75">
        <v>15.22</v>
      </c>
      <c r="K25" s="264">
        <v>0.151</v>
      </c>
      <c r="L25" s="265">
        <v>5.5E-2</v>
      </c>
    </row>
    <row r="26" spans="1:12" x14ac:dyDescent="0.3">
      <c r="A26" s="13" t="s">
        <v>69</v>
      </c>
      <c r="B26" s="75">
        <v>43.259</v>
      </c>
      <c r="C26" s="75">
        <v>43.100999999999999</v>
      </c>
      <c r="D26" s="75">
        <v>43.713000000000001</v>
      </c>
      <c r="E26" s="15">
        <v>46.604999999999997</v>
      </c>
      <c r="F26" s="264">
        <v>2.5000000000000001E-2</v>
      </c>
      <c r="G26" s="264">
        <v>0.129</v>
      </c>
      <c r="H26" s="75">
        <v>40.808999999999997</v>
      </c>
      <c r="I26" s="75">
        <v>42.637</v>
      </c>
      <c r="J26" s="75">
        <v>44.59</v>
      </c>
      <c r="K26" s="264">
        <v>-1.4999999999999999E-2</v>
      </c>
      <c r="L26" s="265">
        <v>0.17899999999999999</v>
      </c>
    </row>
    <row r="27" spans="1:12" x14ac:dyDescent="0.3">
      <c r="A27" s="13" t="s">
        <v>115</v>
      </c>
      <c r="B27" s="75">
        <v>1.0999999999999999E-2</v>
      </c>
      <c r="C27" s="75">
        <v>0</v>
      </c>
      <c r="D27" s="75">
        <v>0</v>
      </c>
      <c r="E27" s="15">
        <v>0</v>
      </c>
      <c r="F27" s="264">
        <v>-1</v>
      </c>
      <c r="G27" s="264">
        <v>0</v>
      </c>
      <c r="H27" s="75">
        <v>0</v>
      </c>
      <c r="I27" s="75">
        <v>0</v>
      </c>
      <c r="J27" s="75">
        <v>0</v>
      </c>
      <c r="K27" s="264">
        <v>0</v>
      </c>
      <c r="L27" s="265">
        <v>0</v>
      </c>
    </row>
    <row r="28" spans="1:12" x14ac:dyDescent="0.3">
      <c r="A28" s="13" t="s">
        <v>70</v>
      </c>
      <c r="B28" s="75">
        <v>11.581</v>
      </c>
      <c r="C28" s="75">
        <v>11.971</v>
      </c>
      <c r="D28" s="75">
        <v>14.31</v>
      </c>
      <c r="E28" s="15">
        <v>18.375</v>
      </c>
      <c r="F28" s="264">
        <v>0.16600000000000001</v>
      </c>
      <c r="G28" s="264">
        <v>4.1000000000000002E-2</v>
      </c>
      <c r="H28" s="75">
        <v>18.45</v>
      </c>
      <c r="I28" s="75">
        <v>19.277000000000001</v>
      </c>
      <c r="J28" s="75">
        <v>20.16</v>
      </c>
      <c r="K28" s="264">
        <v>3.1E-2</v>
      </c>
      <c r="L28" s="265">
        <v>7.8E-2</v>
      </c>
    </row>
    <row r="29" spans="1:12" ht="19.2" x14ac:dyDescent="0.3">
      <c r="A29" s="13" t="s">
        <v>116</v>
      </c>
      <c r="B29" s="75">
        <v>12.635999999999999</v>
      </c>
      <c r="C29" s="75">
        <v>0</v>
      </c>
      <c r="D29" s="75">
        <v>0</v>
      </c>
      <c r="E29" s="15">
        <v>0</v>
      </c>
      <c r="F29" s="264">
        <v>-1</v>
      </c>
      <c r="G29" s="264">
        <v>8.9999999999999993E-3</v>
      </c>
      <c r="H29" s="75">
        <v>0</v>
      </c>
      <c r="I29" s="75">
        <v>0</v>
      </c>
      <c r="J29" s="75">
        <v>0</v>
      </c>
      <c r="K29" s="264">
        <v>0</v>
      </c>
      <c r="L29" s="265">
        <v>0</v>
      </c>
    </row>
    <row r="30" spans="1:12" x14ac:dyDescent="0.3">
      <c r="A30" s="13" t="s">
        <v>71</v>
      </c>
      <c r="B30" s="75">
        <v>12.381</v>
      </c>
      <c r="C30" s="75">
        <v>35.921999999999997</v>
      </c>
      <c r="D30" s="75">
        <v>63.08</v>
      </c>
      <c r="E30" s="15">
        <v>56.494</v>
      </c>
      <c r="F30" s="264">
        <v>0.65900000000000003</v>
      </c>
      <c r="G30" s="264">
        <v>0.123</v>
      </c>
      <c r="H30" s="75">
        <v>62.945999999999998</v>
      </c>
      <c r="I30" s="75">
        <v>66.013000000000005</v>
      </c>
      <c r="J30" s="75">
        <v>69.037000000000006</v>
      </c>
      <c r="K30" s="264">
        <v>6.9000000000000006E-2</v>
      </c>
      <c r="L30" s="265">
        <v>0.26100000000000001</v>
      </c>
    </row>
    <row r="31" spans="1:12" x14ac:dyDescent="0.3">
      <c r="A31" s="13" t="s">
        <v>117</v>
      </c>
      <c r="B31" s="75">
        <v>1.1519999999999999</v>
      </c>
      <c r="C31" s="75">
        <v>0.91200000000000003</v>
      </c>
      <c r="D31" s="75">
        <v>0.96499999999999997</v>
      </c>
      <c r="E31" s="15">
        <v>5.3920000000000003</v>
      </c>
      <c r="F31" s="264">
        <v>0.67300000000000004</v>
      </c>
      <c r="G31" s="264">
        <v>6.0000000000000001E-3</v>
      </c>
      <c r="H31" s="75">
        <v>6.0439999999999996</v>
      </c>
      <c r="I31" s="75">
        <v>6.3140000000000001</v>
      </c>
      <c r="J31" s="75">
        <v>6.6040000000000001</v>
      </c>
      <c r="K31" s="264">
        <v>7.0000000000000007E-2</v>
      </c>
      <c r="L31" s="265">
        <v>2.5000000000000001E-2</v>
      </c>
    </row>
    <row r="32" spans="1:12" x14ac:dyDescent="0.3">
      <c r="A32" s="13" t="s">
        <v>118</v>
      </c>
      <c r="B32" s="75">
        <v>9.5809999999999995</v>
      </c>
      <c r="C32" s="75">
        <v>2.431</v>
      </c>
      <c r="D32" s="75">
        <v>4.2560000000000002</v>
      </c>
      <c r="E32" s="15">
        <v>11.135999999999999</v>
      </c>
      <c r="F32" s="264">
        <v>5.0999999999999997E-2</v>
      </c>
      <c r="G32" s="264">
        <v>0.02</v>
      </c>
      <c r="H32" s="75">
        <v>12.321999999999999</v>
      </c>
      <c r="I32" s="75">
        <v>12.872</v>
      </c>
      <c r="J32" s="75">
        <v>13.462999999999999</v>
      </c>
      <c r="K32" s="264">
        <v>6.5000000000000002E-2</v>
      </c>
      <c r="L32" s="265">
        <v>5.0999999999999997E-2</v>
      </c>
    </row>
    <row r="33" spans="1:12" x14ac:dyDescent="0.3">
      <c r="A33" s="266" t="s">
        <v>119</v>
      </c>
      <c r="B33" s="119">
        <v>20.295000000000002</v>
      </c>
      <c r="C33" s="119">
        <v>36.143000000000001</v>
      </c>
      <c r="D33" s="119">
        <v>35.250999999999998</v>
      </c>
      <c r="E33" s="120">
        <v>11.582000000000001</v>
      </c>
      <c r="F33" s="267">
        <v>-0.17100000000000001</v>
      </c>
      <c r="G33" s="267">
        <v>7.4999999999999997E-2</v>
      </c>
      <c r="H33" s="119">
        <v>13.247999999999999</v>
      </c>
      <c r="I33" s="119">
        <v>13.842000000000001</v>
      </c>
      <c r="J33" s="119">
        <v>14.477</v>
      </c>
      <c r="K33" s="267">
        <v>7.6999999999999999E-2</v>
      </c>
      <c r="L33" s="268">
        <v>5.3999999999999999E-2</v>
      </c>
    </row>
    <row r="34" spans="1:12" x14ac:dyDescent="0.3">
      <c r="A34" s="133" t="s">
        <v>15</v>
      </c>
      <c r="B34" s="79">
        <v>273.83300000000003</v>
      </c>
      <c r="C34" s="79">
        <v>319.68700000000001</v>
      </c>
      <c r="D34" s="79">
        <v>334.73399999999998</v>
      </c>
      <c r="E34" s="37">
        <v>441.59699999999998</v>
      </c>
      <c r="F34" s="269">
        <v>0.17299999999999999</v>
      </c>
      <c r="G34" s="269">
        <v>1</v>
      </c>
      <c r="H34" s="79">
        <v>533.78399999999999</v>
      </c>
      <c r="I34" s="79">
        <v>557.31100000000004</v>
      </c>
      <c r="J34" s="79">
        <v>585.52200000000005</v>
      </c>
      <c r="K34" s="269">
        <v>9.9000000000000005E-2</v>
      </c>
      <c r="L34" s="270">
        <v>2.1720000000000002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6731-3622-4CE7-A428-E4A5C2A90A15}">
  <sheetPr codeName="Sheet8"/>
  <dimension ref="A1:T28"/>
  <sheetViews>
    <sheetView showGridLines="0" workbookViewId="0">
      <selection sqref="A1:XFD1048576"/>
    </sheetView>
  </sheetViews>
  <sheetFormatPr defaultRowHeight="14.4" x14ac:dyDescent="0.3"/>
  <cols>
    <col min="1" max="1" width="11" customWidth="1"/>
    <col min="2" max="2" width="7.109375" bestFit="1" customWidth="1"/>
    <col min="3" max="3" width="7" customWidth="1"/>
    <col min="4" max="4" width="5.88671875" customWidth="1"/>
    <col min="5" max="5" width="7.109375" customWidth="1"/>
    <col min="6" max="6" width="5" customWidth="1"/>
    <col min="7" max="7" width="5.88671875" customWidth="1"/>
    <col min="8" max="8" width="6.6640625" customWidth="1"/>
    <col min="9" max="9" width="5" customWidth="1"/>
    <col min="10" max="10" width="5.88671875" customWidth="1"/>
    <col min="11" max="11" width="6.6640625" customWidth="1"/>
    <col min="12" max="12" width="5" customWidth="1"/>
    <col min="13" max="13" width="5.88671875" customWidth="1"/>
    <col min="14" max="14" width="6.6640625" customWidth="1"/>
    <col min="15" max="15" width="5" customWidth="1"/>
    <col min="16" max="16" width="5.88671875" customWidth="1"/>
    <col min="17" max="17" width="7.33203125" customWidth="1"/>
    <col min="18" max="18" width="5" customWidth="1"/>
    <col min="19" max="20" width="6.33203125" customWidth="1"/>
  </cols>
  <sheetData>
    <row r="1" spans="1:20" ht="18" x14ac:dyDescent="0.35">
      <c r="A1" s="40" t="s">
        <v>24</v>
      </c>
    </row>
    <row r="3" spans="1:20" x14ac:dyDescent="0.3">
      <c r="A3" s="271" t="s">
        <v>120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3"/>
      <c r="T3" s="273"/>
    </row>
    <row r="4" spans="1:20" x14ac:dyDescent="0.3">
      <c r="A4" s="274" t="s">
        <v>39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/>
      <c r="T4" s="275"/>
    </row>
    <row r="5" spans="1:20" x14ac:dyDescent="0.3">
      <c r="A5" s="276" t="s">
        <v>40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8"/>
      <c r="T5" s="278"/>
    </row>
    <row r="6" spans="1:20" x14ac:dyDescent="0.3">
      <c r="A6" s="279" t="s">
        <v>41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3"/>
      <c r="T6" s="273"/>
    </row>
    <row r="7" spans="1:20" x14ac:dyDescent="0.3">
      <c r="A7" s="279" t="s">
        <v>42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3"/>
      <c r="T7" s="273"/>
    </row>
    <row r="8" spans="1:20" x14ac:dyDescent="0.3">
      <c r="A8" s="279" t="s">
        <v>43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3"/>
      <c r="T8" s="273"/>
    </row>
    <row r="9" spans="1:20" x14ac:dyDescent="0.3">
      <c r="A9" s="279" t="s">
        <v>44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3"/>
      <c r="T9" s="273"/>
    </row>
    <row r="10" spans="1:20" x14ac:dyDescent="0.3">
      <c r="A10" s="280"/>
      <c r="B10" s="589" t="s">
        <v>121</v>
      </c>
      <c r="C10" s="590"/>
      <c r="D10" s="281" t="s">
        <v>90</v>
      </c>
      <c r="E10" s="282"/>
      <c r="F10" s="282" t="s">
        <v>122</v>
      </c>
      <c r="G10" s="282"/>
      <c r="H10" s="283"/>
      <c r="I10" s="283"/>
      <c r="J10" s="283"/>
      <c r="K10" s="284"/>
      <c r="L10" s="284"/>
      <c r="M10" s="283"/>
      <c r="N10" s="284"/>
      <c r="O10" s="284"/>
      <c r="P10" s="283"/>
      <c r="Q10" s="284"/>
      <c r="R10" s="285"/>
      <c r="S10" s="591" t="s">
        <v>47</v>
      </c>
      <c r="T10" s="591" t="s">
        <v>123</v>
      </c>
    </row>
    <row r="11" spans="1:20" ht="58.8" x14ac:dyDescent="0.3">
      <c r="A11" s="286"/>
      <c r="B11" s="287" t="s">
        <v>124</v>
      </c>
      <c r="C11" s="288" t="s">
        <v>125</v>
      </c>
      <c r="D11" s="594" t="s">
        <v>126</v>
      </c>
      <c r="E11" s="595"/>
      <c r="F11" s="596"/>
      <c r="G11" s="597" t="s">
        <v>127</v>
      </c>
      <c r="H11" s="598"/>
      <c r="I11" s="599"/>
      <c r="J11" s="289" t="s">
        <v>97</v>
      </c>
      <c r="K11" s="290"/>
      <c r="L11" s="290"/>
      <c r="M11" s="290"/>
      <c r="N11" s="290"/>
      <c r="O11" s="290"/>
      <c r="P11" s="290"/>
      <c r="Q11" s="290"/>
      <c r="R11" s="291"/>
      <c r="S11" s="592"/>
      <c r="T11" s="593"/>
    </row>
    <row r="12" spans="1:20" x14ac:dyDescent="0.3">
      <c r="A12" s="292"/>
      <c r="B12" s="293"/>
      <c r="C12" s="294"/>
      <c r="D12" s="600" t="s">
        <v>28</v>
      </c>
      <c r="E12" s="601"/>
      <c r="F12" s="602"/>
      <c r="G12" s="603" t="s">
        <v>29</v>
      </c>
      <c r="H12" s="604"/>
      <c r="I12" s="605"/>
      <c r="J12" s="603" t="s">
        <v>30</v>
      </c>
      <c r="K12" s="604"/>
      <c r="L12" s="605"/>
      <c r="M12" s="603" t="s">
        <v>13</v>
      </c>
      <c r="N12" s="604"/>
      <c r="O12" s="605"/>
      <c r="P12" s="603" t="s">
        <v>14</v>
      </c>
      <c r="Q12" s="604"/>
      <c r="R12" s="605"/>
      <c r="S12" s="587" t="s">
        <v>52</v>
      </c>
      <c r="T12" s="588"/>
    </row>
    <row r="13" spans="1:20" ht="20.399999999999999" x14ac:dyDescent="0.3">
      <c r="A13" s="295" t="s">
        <v>128</v>
      </c>
      <c r="B13" s="296"/>
      <c r="C13" s="297"/>
      <c r="D13" s="298" t="s">
        <v>129</v>
      </c>
      <c r="E13" s="299" t="s">
        <v>130</v>
      </c>
      <c r="F13" s="300" t="s">
        <v>131</v>
      </c>
      <c r="G13" s="298" t="s">
        <v>129</v>
      </c>
      <c r="H13" s="299" t="s">
        <v>130</v>
      </c>
      <c r="I13" s="300" t="s">
        <v>131</v>
      </c>
      <c r="J13" s="298" t="s">
        <v>129</v>
      </c>
      <c r="K13" s="299" t="s">
        <v>130</v>
      </c>
      <c r="L13" s="300" t="s">
        <v>131</v>
      </c>
      <c r="M13" s="298" t="s">
        <v>129</v>
      </c>
      <c r="N13" s="299" t="s">
        <v>130</v>
      </c>
      <c r="O13" s="300" t="s">
        <v>131</v>
      </c>
      <c r="P13" s="298" t="s">
        <v>129</v>
      </c>
      <c r="Q13" s="299" t="s">
        <v>130</v>
      </c>
      <c r="R13" s="300" t="s">
        <v>131</v>
      </c>
      <c r="S13" s="301" t="s">
        <v>12</v>
      </c>
      <c r="T13" s="302"/>
    </row>
    <row r="14" spans="1:20" x14ac:dyDescent="0.3">
      <c r="A14" s="197" t="s">
        <v>132</v>
      </c>
      <c r="B14" s="303">
        <v>568</v>
      </c>
      <c r="C14" s="304">
        <v>0</v>
      </c>
      <c r="D14" s="305">
        <v>570</v>
      </c>
      <c r="E14" s="306">
        <v>370.80999999999989</v>
      </c>
      <c r="F14" s="307">
        <v>0.65054385964912265</v>
      </c>
      <c r="G14" s="305">
        <v>586.73614883004791</v>
      </c>
      <c r="H14" s="306">
        <v>415.00299999999993</v>
      </c>
      <c r="I14" s="307">
        <v>0.70730770692672684</v>
      </c>
      <c r="J14" s="305">
        <v>583.52559162417015</v>
      </c>
      <c r="K14" s="306">
        <v>433.28699999999998</v>
      </c>
      <c r="L14" s="307">
        <v>0.74253298607521234</v>
      </c>
      <c r="M14" s="305">
        <v>578.92078292287488</v>
      </c>
      <c r="N14" s="306">
        <v>452.33999999999992</v>
      </c>
      <c r="O14" s="307">
        <v>0.78135042538326294</v>
      </c>
      <c r="P14" s="305">
        <v>574.63041788074986</v>
      </c>
      <c r="Q14" s="306">
        <v>473.06400000000008</v>
      </c>
      <c r="R14" s="307">
        <v>0.82324914463225063</v>
      </c>
      <c r="S14" s="308">
        <v>-6.9252906266656922E-3</v>
      </c>
      <c r="T14" s="309">
        <v>0.99999999999999989</v>
      </c>
    </row>
    <row r="15" spans="1:20" x14ac:dyDescent="0.3">
      <c r="A15" s="310" t="s">
        <v>133</v>
      </c>
      <c r="B15" s="311">
        <v>142</v>
      </c>
      <c r="C15" s="312">
        <v>0</v>
      </c>
      <c r="D15" s="313">
        <v>142</v>
      </c>
      <c r="E15" s="314">
        <v>38.237000000000002</v>
      </c>
      <c r="F15" s="315">
        <v>0.26927464788732397</v>
      </c>
      <c r="G15" s="316">
        <v>135</v>
      </c>
      <c r="H15" s="314">
        <v>38.736000000000004</v>
      </c>
      <c r="I15" s="315">
        <v>0.28693333333333337</v>
      </c>
      <c r="J15" s="316">
        <v>138</v>
      </c>
      <c r="K15" s="314">
        <v>41.546999999999997</v>
      </c>
      <c r="L15" s="315">
        <v>0.30106521739130432</v>
      </c>
      <c r="M15" s="316">
        <v>138</v>
      </c>
      <c r="N15" s="314">
        <v>43.994999999999997</v>
      </c>
      <c r="O15" s="315">
        <v>0.31880434782608696</v>
      </c>
      <c r="P15" s="316">
        <v>138</v>
      </c>
      <c r="Q15" s="314">
        <v>46.534000000000006</v>
      </c>
      <c r="R15" s="315">
        <v>0.33720289855072466</v>
      </c>
      <c r="S15" s="317">
        <v>7.3532052515792312E-3</v>
      </c>
      <c r="T15" s="317">
        <v>0.23624965256576766</v>
      </c>
    </row>
    <row r="16" spans="1:20" x14ac:dyDescent="0.3">
      <c r="A16" s="310" t="s">
        <v>134</v>
      </c>
      <c r="B16" s="318">
        <v>203</v>
      </c>
      <c r="C16" s="319">
        <v>0</v>
      </c>
      <c r="D16" s="320">
        <v>203</v>
      </c>
      <c r="E16" s="321">
        <v>116.654</v>
      </c>
      <c r="F16" s="322">
        <v>0.57465024630541872</v>
      </c>
      <c r="G16" s="323">
        <v>200</v>
      </c>
      <c r="H16" s="321">
        <v>120.70100000000001</v>
      </c>
      <c r="I16" s="322">
        <v>0.60350500000000007</v>
      </c>
      <c r="J16" s="323">
        <v>200</v>
      </c>
      <c r="K16" s="321">
        <v>128.053</v>
      </c>
      <c r="L16" s="322">
        <v>0.64026499999999997</v>
      </c>
      <c r="M16" s="323">
        <v>200.52206603956967</v>
      </c>
      <c r="N16" s="321">
        <v>136.184</v>
      </c>
      <c r="O16" s="322">
        <v>0.67914720155100716</v>
      </c>
      <c r="P16" s="323">
        <v>200.52206603956967</v>
      </c>
      <c r="Q16" s="321">
        <v>144.15599999999998</v>
      </c>
      <c r="R16" s="322">
        <v>0.71890342468121793</v>
      </c>
      <c r="S16" s="324">
        <v>8.6935407043720048E-4</v>
      </c>
      <c r="T16" s="324">
        <v>0.34471110727421411</v>
      </c>
    </row>
    <row r="17" spans="1:20" x14ac:dyDescent="0.3">
      <c r="A17" s="310" t="s">
        <v>135</v>
      </c>
      <c r="B17" s="318">
        <v>109</v>
      </c>
      <c r="C17" s="319">
        <v>0</v>
      </c>
      <c r="D17" s="320">
        <v>109</v>
      </c>
      <c r="E17" s="321">
        <v>106.548</v>
      </c>
      <c r="F17" s="322">
        <v>0.97750458715596333</v>
      </c>
      <c r="G17" s="323">
        <v>121.5419538403068</v>
      </c>
      <c r="H17" s="321">
        <v>123.678</v>
      </c>
      <c r="I17" s="322">
        <v>1.0175745583496192</v>
      </c>
      <c r="J17" s="323">
        <v>121.5419538403068</v>
      </c>
      <c r="K17" s="321">
        <v>131.35999999999999</v>
      </c>
      <c r="L17" s="322">
        <v>1.0807790713369068</v>
      </c>
      <c r="M17" s="323">
        <v>123.65464225233825</v>
      </c>
      <c r="N17" s="321">
        <v>142.70699999999999</v>
      </c>
      <c r="O17" s="322">
        <v>1.1540771733323378</v>
      </c>
      <c r="P17" s="323">
        <v>122.4938404746708</v>
      </c>
      <c r="Q17" s="321">
        <v>149.709</v>
      </c>
      <c r="R17" s="322">
        <v>1.2221757389585375</v>
      </c>
      <c r="S17" s="324">
        <v>2.6037988798595091E-3</v>
      </c>
      <c r="T17" s="324">
        <v>0.2105300223273604</v>
      </c>
    </row>
    <row r="18" spans="1:20" x14ac:dyDescent="0.3">
      <c r="A18" s="310" t="s">
        <v>136</v>
      </c>
      <c r="B18" s="318">
        <v>78</v>
      </c>
      <c r="C18" s="319">
        <v>0</v>
      </c>
      <c r="D18" s="320">
        <v>80</v>
      </c>
      <c r="E18" s="321">
        <v>103.55100000000002</v>
      </c>
      <c r="F18" s="322">
        <v>1.2943875000000002</v>
      </c>
      <c r="G18" s="323">
        <v>91.194194989741078</v>
      </c>
      <c r="H18" s="321">
        <v>125.13000000000001</v>
      </c>
      <c r="I18" s="322">
        <v>1.3721268115155416</v>
      </c>
      <c r="J18" s="323">
        <v>84.983637783863344</v>
      </c>
      <c r="K18" s="321">
        <v>125.154</v>
      </c>
      <c r="L18" s="322">
        <v>1.4726834866530529</v>
      </c>
      <c r="M18" s="323">
        <v>77.744074630966864</v>
      </c>
      <c r="N18" s="321">
        <v>121.84699999999999</v>
      </c>
      <c r="O18" s="322">
        <v>1.5672834306457375</v>
      </c>
      <c r="P18" s="323">
        <v>74.614511366509376</v>
      </c>
      <c r="Q18" s="321">
        <v>124.60800000000002</v>
      </c>
      <c r="R18" s="322">
        <v>1.6700236685585286</v>
      </c>
      <c r="S18" s="324">
        <v>-6.4697629438400739E-2</v>
      </c>
      <c r="T18" s="324">
        <v>0.14137816901615546</v>
      </c>
    </row>
    <row r="19" spans="1:20" x14ac:dyDescent="0.3">
      <c r="A19" s="310" t="s">
        <v>137</v>
      </c>
      <c r="B19" s="318">
        <v>36</v>
      </c>
      <c r="C19" s="320">
        <v>0</v>
      </c>
      <c r="D19" s="320">
        <v>36</v>
      </c>
      <c r="E19" s="321">
        <v>5.8199999999998795</v>
      </c>
      <c r="F19" s="322">
        <v>0.16166666666666332</v>
      </c>
      <c r="G19" s="323">
        <v>39</v>
      </c>
      <c r="H19" s="321">
        <v>6.7579999999999245</v>
      </c>
      <c r="I19" s="322">
        <v>0.17328205128204935</v>
      </c>
      <c r="J19" s="323">
        <v>39</v>
      </c>
      <c r="K19" s="321">
        <v>7.1730000000000018</v>
      </c>
      <c r="L19" s="322">
        <v>0.18392307692307697</v>
      </c>
      <c r="M19" s="323">
        <v>39.000000000000114</v>
      </c>
      <c r="N19" s="321">
        <v>7.6069999999999709</v>
      </c>
      <c r="O19" s="322">
        <v>0.19505128205128075</v>
      </c>
      <c r="P19" s="323">
        <v>39</v>
      </c>
      <c r="Q19" s="321">
        <v>8.0570000000000732</v>
      </c>
      <c r="R19" s="322">
        <v>0.20658974358974547</v>
      </c>
      <c r="S19" s="324">
        <v>0</v>
      </c>
      <c r="T19" s="324">
        <v>6.7131048816502337E-2</v>
      </c>
    </row>
    <row r="20" spans="1:20" x14ac:dyDescent="0.3">
      <c r="A20" s="197" t="s">
        <v>25</v>
      </c>
      <c r="B20" s="303">
        <v>568</v>
      </c>
      <c r="C20" s="304">
        <v>0</v>
      </c>
      <c r="D20" s="305">
        <v>570</v>
      </c>
      <c r="E20" s="306">
        <v>370.81</v>
      </c>
      <c r="F20" s="307">
        <v>0.65054385964912276</v>
      </c>
      <c r="G20" s="305">
        <v>586.73614883004802</v>
      </c>
      <c r="H20" s="306">
        <v>415.00300000000004</v>
      </c>
      <c r="I20" s="307">
        <v>0.70730770692672695</v>
      </c>
      <c r="J20" s="305">
        <v>583.52559162417003</v>
      </c>
      <c r="K20" s="306">
        <v>433.28699999999998</v>
      </c>
      <c r="L20" s="307">
        <v>0.74253298607521245</v>
      </c>
      <c r="M20" s="305">
        <v>578.92078292287476</v>
      </c>
      <c r="N20" s="306">
        <v>452.34000000000003</v>
      </c>
      <c r="O20" s="307">
        <v>0.78135042538326327</v>
      </c>
      <c r="P20" s="305">
        <v>574.63041788074986</v>
      </c>
      <c r="Q20" s="306">
        <v>473.06400000000002</v>
      </c>
      <c r="R20" s="307">
        <v>0.82324914463225052</v>
      </c>
      <c r="S20" s="308">
        <v>-6.9252906266658032E-3</v>
      </c>
      <c r="T20" s="309">
        <v>1</v>
      </c>
    </row>
    <row r="21" spans="1:20" x14ac:dyDescent="0.3">
      <c r="A21" s="325" t="s">
        <v>53</v>
      </c>
      <c r="B21" s="319">
        <v>393</v>
      </c>
      <c r="C21" s="319">
        <v>0</v>
      </c>
      <c r="D21" s="320">
        <v>393</v>
      </c>
      <c r="E21" s="321">
        <v>221.875</v>
      </c>
      <c r="F21" s="322">
        <v>0.56456743002544529</v>
      </c>
      <c r="G21" s="323">
        <v>396.72129032258067</v>
      </c>
      <c r="H21" s="321">
        <v>244.57000000000002</v>
      </c>
      <c r="I21" s="322">
        <v>0.61647813204362212</v>
      </c>
      <c r="J21" s="323">
        <v>397.27808561805057</v>
      </c>
      <c r="K21" s="321">
        <v>256.91999999999996</v>
      </c>
      <c r="L21" s="322">
        <v>0.64670065956521672</v>
      </c>
      <c r="M21" s="323">
        <v>391.30783870447033</v>
      </c>
      <c r="N21" s="321">
        <v>263.32900000000001</v>
      </c>
      <c r="O21" s="322">
        <v>0.67294588544870804</v>
      </c>
      <c r="P21" s="323">
        <v>388.913010422345</v>
      </c>
      <c r="Q21" s="321">
        <v>275.39400000000001</v>
      </c>
      <c r="R21" s="322">
        <v>0.70811207807353216</v>
      </c>
      <c r="S21" s="324">
        <v>-6.6041956848063021E-3</v>
      </c>
      <c r="T21" s="324">
        <v>0.67742983831364079</v>
      </c>
    </row>
    <row r="22" spans="1:20" x14ac:dyDescent="0.3">
      <c r="A22" s="325" t="s">
        <v>54</v>
      </c>
      <c r="B22" s="319">
        <v>68</v>
      </c>
      <c r="C22" s="320">
        <v>0</v>
      </c>
      <c r="D22" s="320">
        <v>68</v>
      </c>
      <c r="E22" s="321">
        <v>57.393999999999998</v>
      </c>
      <c r="F22" s="322">
        <v>0.84402941176470581</v>
      </c>
      <c r="G22" s="323">
        <v>78.063346774193548</v>
      </c>
      <c r="H22" s="321">
        <v>68.855000000000004</v>
      </c>
      <c r="I22" s="322">
        <v>0.88204007188124212</v>
      </c>
      <c r="J22" s="323">
        <v>76.999454000300773</v>
      </c>
      <c r="K22" s="321">
        <v>71.766000000000005</v>
      </c>
      <c r="L22" s="322">
        <v>0.93203258298064917</v>
      </c>
      <c r="M22" s="323">
        <v>77.673966613193954</v>
      </c>
      <c r="N22" s="321">
        <v>76.679000000000002</v>
      </c>
      <c r="O22" s="322">
        <v>0.98719047505132895</v>
      </c>
      <c r="P22" s="323">
        <v>76.939231630861798</v>
      </c>
      <c r="Q22" s="321">
        <v>80.191000000000003</v>
      </c>
      <c r="R22" s="322">
        <v>1.0422641128616867</v>
      </c>
      <c r="S22" s="324">
        <v>-4.8232388264403125E-3</v>
      </c>
      <c r="T22" s="324">
        <v>0.13326201671418847</v>
      </c>
    </row>
    <row r="23" spans="1:20" x14ac:dyDescent="0.3">
      <c r="A23" s="325" t="s">
        <v>55</v>
      </c>
      <c r="B23" s="319">
        <v>39</v>
      </c>
      <c r="C23" s="320">
        <v>0</v>
      </c>
      <c r="D23" s="320">
        <v>39</v>
      </c>
      <c r="E23" s="321">
        <v>33.234999999999999</v>
      </c>
      <c r="F23" s="322">
        <v>0.85217948717948722</v>
      </c>
      <c r="G23" s="323">
        <v>39.54195384030681</v>
      </c>
      <c r="H23" s="321">
        <v>37.224000000000004</v>
      </c>
      <c r="I23" s="322">
        <v>0.94137988604032974</v>
      </c>
      <c r="J23" s="323">
        <v>37.770729350510891</v>
      </c>
      <c r="K23" s="321">
        <v>37.572000000000003</v>
      </c>
      <c r="L23" s="322">
        <v>0.99473853552928015</v>
      </c>
      <c r="M23" s="323">
        <v>39.883417762542329</v>
      </c>
      <c r="N23" s="321">
        <v>43.189000000000007</v>
      </c>
      <c r="O23" s="322">
        <v>1.0828811175897319</v>
      </c>
      <c r="P23" s="323">
        <v>39.477298359557253</v>
      </c>
      <c r="Q23" s="321">
        <v>45.076000000000001</v>
      </c>
      <c r="R23" s="322">
        <v>1.1418207900006241</v>
      </c>
      <c r="S23" s="324">
        <v>-5.453343106995856E-4</v>
      </c>
      <c r="T23" s="324">
        <v>6.7420830881556454E-2</v>
      </c>
    </row>
    <row r="24" spans="1:20" x14ac:dyDescent="0.3">
      <c r="A24" s="325" t="s">
        <v>56</v>
      </c>
      <c r="B24" s="319">
        <v>9</v>
      </c>
      <c r="C24" s="320">
        <v>0</v>
      </c>
      <c r="D24" s="320">
        <v>11</v>
      </c>
      <c r="E24" s="321">
        <v>10.599</v>
      </c>
      <c r="F24" s="322">
        <v>0.96354545454545459</v>
      </c>
      <c r="G24" s="323">
        <v>12.347250200659186</v>
      </c>
      <c r="H24" s="321">
        <v>12.968</v>
      </c>
      <c r="I24" s="322">
        <v>1.0502743355202824</v>
      </c>
      <c r="J24" s="323">
        <v>11.468598498109179</v>
      </c>
      <c r="K24" s="321">
        <v>12.547999999999998</v>
      </c>
      <c r="L24" s="322">
        <v>1.0941179955047498</v>
      </c>
      <c r="M24" s="323">
        <v>11.316151924785672</v>
      </c>
      <c r="N24" s="321">
        <v>13.222</v>
      </c>
      <c r="O24" s="322">
        <v>1.1684183888553108</v>
      </c>
      <c r="P24" s="323">
        <v>11.24444252307627</v>
      </c>
      <c r="Q24" s="321">
        <v>13.920999999999999</v>
      </c>
      <c r="R24" s="322">
        <v>1.2380338083840792</v>
      </c>
      <c r="S24" s="324">
        <v>-3.0705176490901431E-2</v>
      </c>
      <c r="T24" s="324">
        <v>1.9957046594949884E-2</v>
      </c>
    </row>
    <row r="25" spans="1:20" x14ac:dyDescent="0.3">
      <c r="A25" s="325" t="s">
        <v>57</v>
      </c>
      <c r="B25" s="319">
        <v>59</v>
      </c>
      <c r="C25" s="320">
        <v>0</v>
      </c>
      <c r="D25" s="320">
        <v>59</v>
      </c>
      <c r="E25" s="321">
        <v>47.706999999999994</v>
      </c>
      <c r="F25" s="322">
        <v>0.80859322033898295</v>
      </c>
      <c r="G25" s="323">
        <v>60.062307692307691</v>
      </c>
      <c r="H25" s="321">
        <v>51.385999999999996</v>
      </c>
      <c r="I25" s="322">
        <v>0.85554488287803687</v>
      </c>
      <c r="J25" s="323">
        <v>60.008724157198735</v>
      </c>
      <c r="K25" s="321">
        <v>54.481000000000002</v>
      </c>
      <c r="L25" s="322">
        <v>0.90788465785877537</v>
      </c>
      <c r="M25" s="323">
        <v>58.739407917882495</v>
      </c>
      <c r="N25" s="321">
        <v>55.921000000000006</v>
      </c>
      <c r="O25" s="322">
        <v>0.95201844863975116</v>
      </c>
      <c r="P25" s="323">
        <v>58.056434944909519</v>
      </c>
      <c r="Q25" s="321">
        <v>58.481999999999992</v>
      </c>
      <c r="R25" s="322">
        <v>1.0073301961357823</v>
      </c>
      <c r="S25" s="324">
        <v>-1.1258454259888584E-2</v>
      </c>
      <c r="T25" s="324">
        <v>0.10193026749566433</v>
      </c>
    </row>
    <row r="26" spans="1:20" x14ac:dyDescent="0.3">
      <c r="A26" s="326" t="s">
        <v>138</v>
      </c>
      <c r="B26" s="327"/>
      <c r="C26" s="328"/>
      <c r="D26" s="328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30"/>
      <c r="T26" s="330"/>
    </row>
    <row r="27" spans="1:20" x14ac:dyDescent="0.3">
      <c r="A27" s="331" t="s">
        <v>139</v>
      </c>
      <c r="B27" s="332"/>
      <c r="C27" s="332"/>
      <c r="D27" s="33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4"/>
      <c r="T27" s="334"/>
    </row>
    <row r="28" spans="1:20" x14ac:dyDescent="0.3">
      <c r="A28" s="335"/>
      <c r="B28" s="332"/>
      <c r="C28" s="332"/>
      <c r="D28" s="332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4"/>
      <c r="T28" s="334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08D9-2E83-47EB-A242-AE3A31144652}">
  <sheetPr codeName="Sheet9"/>
  <dimension ref="A1:L193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2" width="9.88671875" bestFit="1" customWidth="1"/>
    <col min="3" max="3" width="9.44140625" customWidth="1"/>
    <col min="4" max="4" width="9.5546875" customWidth="1"/>
    <col min="5" max="5" width="9.44140625" customWidth="1"/>
    <col min="6" max="6" width="6.6640625" customWidth="1"/>
    <col min="7" max="7" width="7.44140625" customWidth="1"/>
    <col min="8" max="8" width="9.88671875" customWidth="1"/>
    <col min="9" max="9" width="9.88671875" bestFit="1" customWidth="1"/>
    <col min="10" max="10" width="9.88671875" customWidth="1"/>
    <col min="11" max="12" width="6.6640625" customWidth="1"/>
  </cols>
  <sheetData>
    <row r="1" spans="1:12" ht="18" x14ac:dyDescent="0.35">
      <c r="A1" s="40" t="s">
        <v>24</v>
      </c>
    </row>
    <row r="3" spans="1:12" x14ac:dyDescent="0.3">
      <c r="A3" s="140" t="s">
        <v>140</v>
      </c>
      <c r="B3" s="336"/>
      <c r="C3" s="336"/>
      <c r="D3" s="337"/>
      <c r="E3" s="336"/>
      <c r="F3" s="336"/>
      <c r="G3" s="336"/>
      <c r="H3" s="336"/>
      <c r="I3" s="336"/>
      <c r="J3" s="336"/>
      <c r="K3" s="336"/>
      <c r="L3" s="336"/>
    </row>
    <row r="4" spans="1:12" x14ac:dyDescent="0.3">
      <c r="A4" s="338"/>
      <c r="B4" s="336"/>
      <c r="C4" s="336"/>
      <c r="D4" s="337"/>
      <c r="E4" s="336"/>
      <c r="F4" s="336"/>
      <c r="G4" s="336"/>
      <c r="H4" s="336"/>
      <c r="I4" s="336"/>
      <c r="J4" s="336"/>
      <c r="K4" s="336"/>
      <c r="L4" s="336"/>
    </row>
    <row r="5" spans="1:12" x14ac:dyDescent="0.3">
      <c r="A5" s="606" t="s">
        <v>141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</row>
    <row r="6" spans="1:12" ht="49.2" x14ac:dyDescent="0.3">
      <c r="A6" s="57"/>
      <c r="B6" s="58" t="s">
        <v>45</v>
      </c>
      <c r="C6" s="46"/>
      <c r="D6" s="59"/>
      <c r="E6" s="60" t="s">
        <v>46</v>
      </c>
      <c r="F6" s="339" t="s">
        <v>47</v>
      </c>
      <c r="G6" s="339" t="s">
        <v>48</v>
      </c>
      <c r="H6" s="46" t="s">
        <v>49</v>
      </c>
      <c r="I6" s="48"/>
      <c r="J6" s="48"/>
      <c r="K6" s="339" t="s">
        <v>47</v>
      </c>
      <c r="L6" s="340" t="s">
        <v>48</v>
      </c>
    </row>
    <row r="7" spans="1:12" x14ac:dyDescent="0.3">
      <c r="A7" s="64" t="s">
        <v>142</v>
      </c>
      <c r="B7" s="341" t="s">
        <v>26</v>
      </c>
      <c r="C7" s="341" t="s">
        <v>27</v>
      </c>
      <c r="D7" s="261" t="s">
        <v>28</v>
      </c>
      <c r="E7" s="342" t="s">
        <v>29</v>
      </c>
      <c r="F7" s="343" t="s">
        <v>51</v>
      </c>
      <c r="G7" s="344"/>
      <c r="H7" s="345" t="s">
        <v>30</v>
      </c>
      <c r="I7" s="341" t="s">
        <v>13</v>
      </c>
      <c r="J7" s="261" t="s">
        <v>14</v>
      </c>
      <c r="K7" s="344" t="s">
        <v>52</v>
      </c>
      <c r="L7" s="343"/>
    </row>
    <row r="8" spans="1:12" x14ac:dyDescent="0.3">
      <c r="A8" s="346" t="s">
        <v>77</v>
      </c>
      <c r="B8" s="347"/>
      <c r="C8" s="347"/>
      <c r="D8" s="347"/>
      <c r="E8" s="348"/>
      <c r="F8" s="349"/>
      <c r="G8" s="349"/>
      <c r="H8" s="347"/>
      <c r="I8" s="347"/>
      <c r="J8" s="347"/>
      <c r="K8" s="349"/>
      <c r="L8" s="350"/>
    </row>
    <row r="9" spans="1:12" x14ac:dyDescent="0.3">
      <c r="A9" s="351" t="s">
        <v>143</v>
      </c>
      <c r="B9" s="352"/>
      <c r="C9" s="352"/>
      <c r="D9" s="352"/>
      <c r="E9" s="353"/>
      <c r="F9" s="354"/>
      <c r="G9" s="354"/>
      <c r="H9" s="352"/>
      <c r="I9" s="352"/>
      <c r="J9" s="352"/>
      <c r="K9" s="354"/>
      <c r="L9" s="355"/>
    </row>
    <row r="10" spans="1:12" x14ac:dyDescent="0.3">
      <c r="A10" s="356" t="s">
        <v>144</v>
      </c>
      <c r="B10" s="357">
        <v>1283</v>
      </c>
      <c r="C10" s="357">
        <v>2620</v>
      </c>
      <c r="D10" s="357">
        <v>1676.9999999999998</v>
      </c>
      <c r="E10" s="358">
        <v>2605</v>
      </c>
      <c r="F10" s="359">
        <v>0.26600000000000001</v>
      </c>
      <c r="G10" s="359">
        <v>0</v>
      </c>
      <c r="H10" s="357">
        <v>0</v>
      </c>
      <c r="I10" s="357">
        <v>0</v>
      </c>
      <c r="J10" s="357">
        <v>0</v>
      </c>
      <c r="K10" s="359">
        <v>-1</v>
      </c>
      <c r="L10" s="360">
        <v>0</v>
      </c>
    </row>
    <row r="11" spans="1:12" x14ac:dyDescent="0.3">
      <c r="A11" s="361" t="s">
        <v>145</v>
      </c>
      <c r="B11" s="362">
        <v>1283</v>
      </c>
      <c r="C11" s="363">
        <v>2620</v>
      </c>
      <c r="D11" s="363">
        <v>1676.9999999999998</v>
      </c>
      <c r="E11" s="364">
        <v>2605</v>
      </c>
      <c r="F11" s="365">
        <v>0.26600000000000001</v>
      </c>
      <c r="G11" s="365">
        <v>0</v>
      </c>
      <c r="H11" s="363">
        <v>0</v>
      </c>
      <c r="I11" s="363">
        <v>0</v>
      </c>
      <c r="J11" s="363">
        <v>0</v>
      </c>
      <c r="K11" s="365">
        <v>-1</v>
      </c>
      <c r="L11" s="366">
        <v>0</v>
      </c>
    </row>
    <row r="12" spans="1:12" x14ac:dyDescent="0.3">
      <c r="A12" s="351" t="s">
        <v>146</v>
      </c>
      <c r="B12" s="352"/>
      <c r="C12" s="352"/>
      <c r="D12" s="352"/>
      <c r="E12" s="353"/>
      <c r="F12" s="354"/>
      <c r="G12" s="354"/>
      <c r="H12" s="352"/>
      <c r="I12" s="352"/>
      <c r="J12" s="352"/>
      <c r="K12" s="354"/>
      <c r="L12" s="355"/>
    </row>
    <row r="13" spans="1:12" x14ac:dyDescent="0.3">
      <c r="A13" s="356" t="s">
        <v>144</v>
      </c>
      <c r="B13" s="357">
        <v>7435.0000000000009</v>
      </c>
      <c r="C13" s="357">
        <v>2974</v>
      </c>
      <c r="D13" s="357">
        <v>2724.9999999999995</v>
      </c>
      <c r="E13" s="358">
        <v>5345</v>
      </c>
      <c r="F13" s="359">
        <v>-0.104</v>
      </c>
      <c r="G13" s="359">
        <v>0</v>
      </c>
      <c r="H13" s="357">
        <v>5720</v>
      </c>
      <c r="I13" s="357">
        <v>5976</v>
      </c>
      <c r="J13" s="357">
        <v>6250</v>
      </c>
      <c r="K13" s="359">
        <v>5.3999999999999999E-2</v>
      </c>
      <c r="L13" s="360">
        <v>0</v>
      </c>
    </row>
    <row r="14" spans="1:12" x14ac:dyDescent="0.3">
      <c r="A14" s="361" t="s">
        <v>145</v>
      </c>
      <c r="B14" s="367">
        <v>6482</v>
      </c>
      <c r="C14" s="368">
        <v>0</v>
      </c>
      <c r="D14" s="368">
        <v>514</v>
      </c>
      <c r="E14" s="369">
        <v>0</v>
      </c>
      <c r="F14" s="370">
        <v>-1</v>
      </c>
      <c r="G14" s="370">
        <v>0</v>
      </c>
      <c r="H14" s="368">
        <v>0</v>
      </c>
      <c r="I14" s="368">
        <v>0</v>
      </c>
      <c r="J14" s="368">
        <v>0</v>
      </c>
      <c r="K14" s="370">
        <v>0</v>
      </c>
      <c r="L14" s="371">
        <v>0</v>
      </c>
    </row>
    <row r="15" spans="1:12" x14ac:dyDescent="0.3">
      <c r="A15" s="361" t="s">
        <v>147</v>
      </c>
      <c r="B15" s="372">
        <v>953</v>
      </c>
      <c r="C15" s="373">
        <v>2974</v>
      </c>
      <c r="D15" s="373">
        <v>2211</v>
      </c>
      <c r="E15" s="374">
        <v>5345</v>
      </c>
      <c r="F15" s="375">
        <v>0.77700000000000002</v>
      </c>
      <c r="G15" s="375">
        <v>0</v>
      </c>
      <c r="H15" s="373">
        <v>5720</v>
      </c>
      <c r="I15" s="373">
        <v>5976</v>
      </c>
      <c r="J15" s="373">
        <v>6250</v>
      </c>
      <c r="K15" s="375">
        <v>5.3999999999999999E-2</v>
      </c>
      <c r="L15" s="376">
        <v>0</v>
      </c>
    </row>
    <row r="16" spans="1:12" x14ac:dyDescent="0.3">
      <c r="A16" s="351" t="s">
        <v>75</v>
      </c>
      <c r="B16" s="352"/>
      <c r="C16" s="352"/>
      <c r="D16" s="352"/>
      <c r="E16" s="353"/>
      <c r="F16" s="354"/>
      <c r="G16" s="354"/>
      <c r="H16" s="352"/>
      <c r="I16" s="352"/>
      <c r="J16" s="352"/>
      <c r="K16" s="354"/>
      <c r="L16" s="355"/>
    </row>
    <row r="17" spans="1:12" x14ac:dyDescent="0.3">
      <c r="A17" s="351" t="s">
        <v>148</v>
      </c>
      <c r="B17" s="352"/>
      <c r="C17" s="352"/>
      <c r="D17" s="352"/>
      <c r="E17" s="353"/>
      <c r="F17" s="354"/>
      <c r="G17" s="354"/>
      <c r="H17" s="352"/>
      <c r="I17" s="352"/>
      <c r="J17" s="352"/>
      <c r="K17" s="354"/>
      <c r="L17" s="355"/>
    </row>
    <row r="18" spans="1:12" x14ac:dyDescent="0.3">
      <c r="A18" s="356" t="s">
        <v>144</v>
      </c>
      <c r="B18" s="357">
        <v>1322659</v>
      </c>
      <c r="C18" s="357">
        <v>832186</v>
      </c>
      <c r="D18" s="357">
        <v>861343.00000000012</v>
      </c>
      <c r="E18" s="358">
        <v>814795</v>
      </c>
      <c r="F18" s="359">
        <v>-0.14899999999999999</v>
      </c>
      <c r="G18" s="359">
        <v>3.2000000000000001E-2</v>
      </c>
      <c r="H18" s="357">
        <v>777510</v>
      </c>
      <c r="I18" s="357">
        <v>811823.00000000012</v>
      </c>
      <c r="J18" s="357">
        <v>848827</v>
      </c>
      <c r="K18" s="359">
        <v>1.4E-2</v>
      </c>
      <c r="L18" s="360">
        <v>2.5999999999999999E-2</v>
      </c>
    </row>
    <row r="19" spans="1:12" x14ac:dyDescent="0.3">
      <c r="A19" s="361" t="s">
        <v>149</v>
      </c>
      <c r="B19" s="367">
        <v>233604</v>
      </c>
      <c r="C19" s="368">
        <v>235379</v>
      </c>
      <c r="D19" s="368">
        <v>242716</v>
      </c>
      <c r="E19" s="369">
        <v>243649</v>
      </c>
      <c r="F19" s="370">
        <v>1.4E-2</v>
      </c>
      <c r="G19" s="370">
        <v>8.0000000000000002E-3</v>
      </c>
      <c r="H19" s="368">
        <v>254591</v>
      </c>
      <c r="I19" s="368">
        <v>265997</v>
      </c>
      <c r="J19" s="368">
        <v>278183</v>
      </c>
      <c r="K19" s="370">
        <v>4.4999999999999998E-2</v>
      </c>
      <c r="L19" s="371">
        <v>8.0000000000000002E-3</v>
      </c>
    </row>
    <row r="20" spans="1:12" x14ac:dyDescent="0.3">
      <c r="A20" s="361" t="s">
        <v>150</v>
      </c>
      <c r="B20" s="377">
        <v>23597</v>
      </c>
      <c r="C20" s="378">
        <v>24022</v>
      </c>
      <c r="D20" s="378">
        <v>24817</v>
      </c>
      <c r="E20" s="379">
        <v>0</v>
      </c>
      <c r="F20" s="380">
        <v>-1</v>
      </c>
      <c r="G20" s="380">
        <v>1E-3</v>
      </c>
      <c r="H20" s="378">
        <v>0</v>
      </c>
      <c r="I20" s="378">
        <v>0</v>
      </c>
      <c r="J20" s="378">
        <v>0</v>
      </c>
      <c r="K20" s="380">
        <v>0</v>
      </c>
      <c r="L20" s="381">
        <v>0</v>
      </c>
    </row>
    <row r="21" spans="1:12" x14ac:dyDescent="0.3">
      <c r="A21" s="361" t="s">
        <v>151</v>
      </c>
      <c r="B21" s="377">
        <v>24000</v>
      </c>
      <c r="C21" s="378">
        <v>0</v>
      </c>
      <c r="D21" s="378">
        <v>0</v>
      </c>
      <c r="E21" s="379">
        <v>0</v>
      </c>
      <c r="F21" s="380">
        <v>-1</v>
      </c>
      <c r="G21" s="380">
        <v>0</v>
      </c>
      <c r="H21" s="378">
        <v>0</v>
      </c>
      <c r="I21" s="378">
        <v>0</v>
      </c>
      <c r="J21" s="378">
        <v>0</v>
      </c>
      <c r="K21" s="380">
        <v>0</v>
      </c>
      <c r="L21" s="381">
        <v>0</v>
      </c>
    </row>
    <row r="22" spans="1:12" x14ac:dyDescent="0.3">
      <c r="A22" s="361" t="s">
        <v>152</v>
      </c>
      <c r="B22" s="377">
        <v>69345</v>
      </c>
      <c r="C22" s="378">
        <v>70248</v>
      </c>
      <c r="D22" s="378">
        <v>72738</v>
      </c>
      <c r="E22" s="379">
        <v>73073</v>
      </c>
      <c r="F22" s="380">
        <v>1.7999999999999999E-2</v>
      </c>
      <c r="G22" s="380">
        <v>2E-3</v>
      </c>
      <c r="H22" s="378">
        <v>76355</v>
      </c>
      <c r="I22" s="378">
        <v>79776</v>
      </c>
      <c r="J22" s="378">
        <v>83431</v>
      </c>
      <c r="K22" s="380">
        <v>4.4999999999999998E-2</v>
      </c>
      <c r="L22" s="381">
        <v>2E-3</v>
      </c>
    </row>
    <row r="23" spans="1:12" x14ac:dyDescent="0.3">
      <c r="A23" s="361" t="s">
        <v>153</v>
      </c>
      <c r="B23" s="377">
        <v>22428</v>
      </c>
      <c r="C23" s="378">
        <v>22725</v>
      </c>
      <c r="D23" s="378">
        <v>23534</v>
      </c>
      <c r="E23" s="379">
        <v>23623</v>
      </c>
      <c r="F23" s="380">
        <v>1.7000000000000001E-2</v>
      </c>
      <c r="G23" s="380">
        <v>1E-3</v>
      </c>
      <c r="H23" s="378">
        <v>24684</v>
      </c>
      <c r="I23" s="378">
        <v>25790</v>
      </c>
      <c r="J23" s="378">
        <v>26972</v>
      </c>
      <c r="K23" s="380">
        <v>4.4999999999999998E-2</v>
      </c>
      <c r="L23" s="381">
        <v>1E-3</v>
      </c>
    </row>
    <row r="24" spans="1:12" x14ac:dyDescent="0.3">
      <c r="A24" s="361" t="s">
        <v>154</v>
      </c>
      <c r="B24" s="377">
        <v>300000</v>
      </c>
      <c r="C24" s="378">
        <v>0</v>
      </c>
      <c r="D24" s="378">
        <v>0</v>
      </c>
      <c r="E24" s="379">
        <v>0</v>
      </c>
      <c r="F24" s="380">
        <v>-1</v>
      </c>
      <c r="G24" s="380">
        <v>2E-3</v>
      </c>
      <c r="H24" s="378">
        <v>0</v>
      </c>
      <c r="I24" s="378">
        <v>0</v>
      </c>
      <c r="J24" s="378">
        <v>0</v>
      </c>
      <c r="K24" s="380">
        <v>0</v>
      </c>
      <c r="L24" s="381">
        <v>0</v>
      </c>
    </row>
    <row r="25" spans="1:12" x14ac:dyDescent="0.3">
      <c r="A25" s="361" t="s">
        <v>155</v>
      </c>
      <c r="B25" s="377">
        <v>15435</v>
      </c>
      <c r="C25" s="378">
        <v>18824</v>
      </c>
      <c r="D25" s="378">
        <v>19510</v>
      </c>
      <c r="E25" s="379">
        <v>19585</v>
      </c>
      <c r="F25" s="380">
        <v>8.3000000000000004E-2</v>
      </c>
      <c r="G25" s="380">
        <v>1E-3</v>
      </c>
      <c r="H25" s="378">
        <v>20465</v>
      </c>
      <c r="I25" s="378">
        <v>21382</v>
      </c>
      <c r="J25" s="378">
        <v>22362</v>
      </c>
      <c r="K25" s="380">
        <v>4.4999999999999998E-2</v>
      </c>
      <c r="L25" s="381">
        <v>1E-3</v>
      </c>
    </row>
    <row r="26" spans="1:12" x14ac:dyDescent="0.3">
      <c r="A26" s="361" t="s">
        <v>156</v>
      </c>
      <c r="B26" s="377">
        <v>334250</v>
      </c>
      <c r="C26" s="378">
        <v>460988</v>
      </c>
      <c r="D26" s="378">
        <v>478028</v>
      </c>
      <c r="E26" s="379">
        <v>454865</v>
      </c>
      <c r="F26" s="380">
        <v>0.108</v>
      </c>
      <c r="G26" s="380">
        <v>1.4E-2</v>
      </c>
      <c r="H26" s="378">
        <v>401415</v>
      </c>
      <c r="I26" s="378">
        <v>418878</v>
      </c>
      <c r="J26" s="378">
        <v>437879</v>
      </c>
      <c r="K26" s="380">
        <v>-1.2999999999999999E-2</v>
      </c>
      <c r="L26" s="381">
        <v>1.4E-2</v>
      </c>
    </row>
    <row r="27" spans="1:12" x14ac:dyDescent="0.3">
      <c r="A27" s="361" t="s">
        <v>157</v>
      </c>
      <c r="B27" s="377">
        <v>300000</v>
      </c>
      <c r="C27" s="378">
        <v>0</v>
      </c>
      <c r="D27" s="378">
        <v>0</v>
      </c>
      <c r="E27" s="379">
        <v>0</v>
      </c>
      <c r="F27" s="380">
        <v>-1</v>
      </c>
      <c r="G27" s="380">
        <v>2E-3</v>
      </c>
      <c r="H27" s="378">
        <v>0</v>
      </c>
      <c r="I27" s="378">
        <v>0</v>
      </c>
      <c r="J27" s="378">
        <v>0</v>
      </c>
      <c r="K27" s="380">
        <v>0</v>
      </c>
      <c r="L27" s="381">
        <v>0</v>
      </c>
    </row>
    <row r="28" spans="1:12" x14ac:dyDescent="0.3">
      <c r="A28" s="382" t="s">
        <v>158</v>
      </c>
      <c r="B28" s="377">
        <v>725747</v>
      </c>
      <c r="C28" s="378">
        <v>713146</v>
      </c>
      <c r="D28" s="378">
        <v>791144</v>
      </c>
      <c r="E28" s="379">
        <v>800958</v>
      </c>
      <c r="F28" s="380">
        <v>3.3000000000000002E-2</v>
      </c>
      <c r="G28" s="380">
        <v>2.5000000000000001E-2</v>
      </c>
      <c r="H28" s="378">
        <v>763051</v>
      </c>
      <c r="I28" s="378">
        <v>796716</v>
      </c>
      <c r="J28" s="378">
        <v>833027</v>
      </c>
      <c r="K28" s="380">
        <v>1.2999999999999999E-2</v>
      </c>
      <c r="L28" s="381">
        <v>2.5000000000000001E-2</v>
      </c>
    </row>
    <row r="29" spans="1:12" x14ac:dyDescent="0.3">
      <c r="A29" s="361" t="s">
        <v>159</v>
      </c>
      <c r="B29" s="372">
        <v>725747</v>
      </c>
      <c r="C29" s="373">
        <v>713146</v>
      </c>
      <c r="D29" s="373">
        <v>791144</v>
      </c>
      <c r="E29" s="374">
        <v>800958</v>
      </c>
      <c r="F29" s="375">
        <v>3.3000000000000002E-2</v>
      </c>
      <c r="G29" s="375">
        <v>2.5000000000000001E-2</v>
      </c>
      <c r="H29" s="373">
        <v>763051</v>
      </c>
      <c r="I29" s="373">
        <v>796716</v>
      </c>
      <c r="J29" s="373">
        <v>833027</v>
      </c>
      <c r="K29" s="375">
        <v>1.2999999999999999E-2</v>
      </c>
      <c r="L29" s="376">
        <v>2.5000000000000001E-2</v>
      </c>
    </row>
    <row r="30" spans="1:12" x14ac:dyDescent="0.3">
      <c r="A30" s="351" t="s">
        <v>74</v>
      </c>
      <c r="B30" s="352"/>
      <c r="C30" s="352"/>
      <c r="D30" s="352"/>
      <c r="E30" s="353"/>
      <c r="F30" s="354"/>
      <c r="G30" s="354"/>
      <c r="H30" s="352"/>
      <c r="I30" s="352"/>
      <c r="J30" s="352"/>
      <c r="K30" s="354"/>
      <c r="L30" s="355"/>
    </row>
    <row r="31" spans="1:12" x14ac:dyDescent="0.3">
      <c r="A31" s="351" t="s">
        <v>160</v>
      </c>
      <c r="B31" s="352"/>
      <c r="C31" s="352"/>
      <c r="D31" s="352"/>
      <c r="E31" s="353"/>
      <c r="F31" s="354"/>
      <c r="G31" s="354"/>
      <c r="H31" s="352"/>
      <c r="I31" s="352"/>
      <c r="J31" s="352"/>
      <c r="K31" s="354"/>
      <c r="L31" s="355"/>
    </row>
    <row r="32" spans="1:12" x14ac:dyDescent="0.3">
      <c r="A32" s="382" t="s">
        <v>158</v>
      </c>
      <c r="B32" s="367">
        <v>10738403</v>
      </c>
      <c r="C32" s="368">
        <v>11416629</v>
      </c>
      <c r="D32" s="368">
        <v>11677797</v>
      </c>
      <c r="E32" s="369">
        <v>11655358</v>
      </c>
      <c r="F32" s="370">
        <v>2.8000000000000001E-2</v>
      </c>
      <c r="G32" s="370">
        <v>0.376</v>
      </c>
      <c r="H32" s="368">
        <v>13220318</v>
      </c>
      <c r="I32" s="368">
        <v>13967439</v>
      </c>
      <c r="J32" s="368">
        <v>14752875</v>
      </c>
      <c r="K32" s="370">
        <v>8.2000000000000003E-2</v>
      </c>
      <c r="L32" s="371">
        <v>0.42499999999999999</v>
      </c>
    </row>
    <row r="33" spans="1:12" x14ac:dyDescent="0.3">
      <c r="A33" s="361" t="s">
        <v>161</v>
      </c>
      <c r="B33" s="377">
        <v>10572145</v>
      </c>
      <c r="C33" s="378">
        <v>7404711</v>
      </c>
      <c r="D33" s="378">
        <v>7352273</v>
      </c>
      <c r="E33" s="379">
        <v>7596178</v>
      </c>
      <c r="F33" s="380">
        <v>-0.104</v>
      </c>
      <c r="G33" s="380">
        <v>0.27200000000000002</v>
      </c>
      <c r="H33" s="378">
        <v>8705124</v>
      </c>
      <c r="I33" s="378">
        <v>9249964</v>
      </c>
      <c r="J33" s="378">
        <v>9819273</v>
      </c>
      <c r="K33" s="380">
        <v>8.8999999999999996E-2</v>
      </c>
      <c r="L33" s="381">
        <v>0.28000000000000003</v>
      </c>
    </row>
    <row r="34" spans="1:12" x14ac:dyDescent="0.3">
      <c r="A34" s="361" t="s">
        <v>162</v>
      </c>
      <c r="B34" s="377">
        <v>166258</v>
      </c>
      <c r="C34" s="378">
        <v>66471</v>
      </c>
      <c r="D34" s="378">
        <v>52888</v>
      </c>
      <c r="E34" s="379">
        <v>0</v>
      </c>
      <c r="F34" s="380">
        <v>-1</v>
      </c>
      <c r="G34" s="380">
        <v>2E-3</v>
      </c>
      <c r="H34" s="378">
        <v>0</v>
      </c>
      <c r="I34" s="378">
        <v>0</v>
      </c>
      <c r="J34" s="378">
        <v>0</v>
      </c>
      <c r="K34" s="380">
        <v>0</v>
      </c>
      <c r="L34" s="381">
        <v>0</v>
      </c>
    </row>
    <row r="35" spans="1:12" x14ac:dyDescent="0.3">
      <c r="A35" s="361" t="s">
        <v>163</v>
      </c>
      <c r="B35" s="372">
        <v>0</v>
      </c>
      <c r="C35" s="373">
        <v>3945447</v>
      </c>
      <c r="D35" s="373">
        <v>4272636</v>
      </c>
      <c r="E35" s="374">
        <v>4059180</v>
      </c>
      <c r="F35" s="375">
        <v>0</v>
      </c>
      <c r="G35" s="375">
        <v>0.10199999999999999</v>
      </c>
      <c r="H35" s="373">
        <v>4515194</v>
      </c>
      <c r="I35" s="373">
        <v>4717475</v>
      </c>
      <c r="J35" s="373">
        <v>4933602</v>
      </c>
      <c r="K35" s="375">
        <v>6.7000000000000004E-2</v>
      </c>
      <c r="L35" s="376">
        <v>0.14399999999999999</v>
      </c>
    </row>
    <row r="36" spans="1:12" x14ac:dyDescent="0.3">
      <c r="A36" s="351" t="s">
        <v>164</v>
      </c>
      <c r="B36" s="352"/>
      <c r="C36" s="352"/>
      <c r="D36" s="352"/>
      <c r="E36" s="353"/>
      <c r="F36" s="354"/>
      <c r="G36" s="354"/>
      <c r="H36" s="352"/>
      <c r="I36" s="352"/>
      <c r="J36" s="352"/>
      <c r="K36" s="354"/>
      <c r="L36" s="355"/>
    </row>
    <row r="37" spans="1:12" x14ac:dyDescent="0.3">
      <c r="A37" s="382" t="s">
        <v>158</v>
      </c>
      <c r="B37" s="367">
        <v>15342512</v>
      </c>
      <c r="C37" s="368">
        <v>17302732</v>
      </c>
      <c r="D37" s="368">
        <v>18802940.000000004</v>
      </c>
      <c r="E37" s="369">
        <v>17080689</v>
      </c>
      <c r="F37" s="370">
        <v>3.5999999999999997E-2</v>
      </c>
      <c r="G37" s="370">
        <v>0.56699999999999995</v>
      </c>
      <c r="H37" s="368">
        <v>16906418.999999996</v>
      </c>
      <c r="I37" s="368">
        <v>16918840</v>
      </c>
      <c r="J37" s="368">
        <v>15261860.999999998</v>
      </c>
      <c r="K37" s="370">
        <v>-3.6999999999999998E-2</v>
      </c>
      <c r="L37" s="371">
        <v>0.52400000000000002</v>
      </c>
    </row>
    <row r="38" spans="1:12" x14ac:dyDescent="0.3">
      <c r="A38" s="361" t="s">
        <v>165</v>
      </c>
      <c r="B38" s="377">
        <v>14892297</v>
      </c>
      <c r="C38" s="378">
        <v>13402961</v>
      </c>
      <c r="D38" s="378">
        <v>14255610</v>
      </c>
      <c r="E38" s="379">
        <v>13254681</v>
      </c>
      <c r="F38" s="380">
        <v>-3.7999999999999999E-2</v>
      </c>
      <c r="G38" s="380">
        <v>0.46200000000000002</v>
      </c>
      <c r="H38" s="378">
        <v>13655425</v>
      </c>
      <c r="I38" s="378">
        <v>14149080</v>
      </c>
      <c r="J38" s="378">
        <v>14332006</v>
      </c>
      <c r="K38" s="380">
        <v>2.5999999999999999E-2</v>
      </c>
      <c r="L38" s="381">
        <v>0.439</v>
      </c>
    </row>
    <row r="39" spans="1:12" x14ac:dyDescent="0.3">
      <c r="A39" s="361" t="s">
        <v>166</v>
      </c>
      <c r="B39" s="377">
        <v>162559</v>
      </c>
      <c r="C39" s="378">
        <v>0</v>
      </c>
      <c r="D39" s="378">
        <v>0</v>
      </c>
      <c r="E39" s="379">
        <v>0</v>
      </c>
      <c r="F39" s="380">
        <v>-1</v>
      </c>
      <c r="G39" s="380">
        <v>1E-3</v>
      </c>
      <c r="H39" s="378">
        <v>0</v>
      </c>
      <c r="I39" s="378">
        <v>0</v>
      </c>
      <c r="J39" s="378">
        <v>0</v>
      </c>
      <c r="K39" s="380">
        <v>0</v>
      </c>
      <c r="L39" s="381">
        <v>0</v>
      </c>
    </row>
    <row r="40" spans="1:12" x14ac:dyDescent="0.3">
      <c r="A40" s="361" t="s">
        <v>167</v>
      </c>
      <c r="B40" s="377">
        <v>287656</v>
      </c>
      <c r="C40" s="378">
        <v>10053</v>
      </c>
      <c r="D40" s="378">
        <v>426242</v>
      </c>
      <c r="E40" s="379">
        <v>0</v>
      </c>
      <c r="F40" s="380">
        <v>-1</v>
      </c>
      <c r="G40" s="380">
        <v>6.0000000000000001E-3</v>
      </c>
      <c r="H40" s="378">
        <v>0</v>
      </c>
      <c r="I40" s="378">
        <v>0</v>
      </c>
      <c r="J40" s="378">
        <v>0</v>
      </c>
      <c r="K40" s="380">
        <v>0</v>
      </c>
      <c r="L40" s="381">
        <v>0</v>
      </c>
    </row>
    <row r="41" spans="1:12" x14ac:dyDescent="0.3">
      <c r="A41" s="361" t="s">
        <v>168</v>
      </c>
      <c r="B41" s="372">
        <v>0</v>
      </c>
      <c r="C41" s="373">
        <v>3889718</v>
      </c>
      <c r="D41" s="373">
        <v>4121087.9999999995</v>
      </c>
      <c r="E41" s="374">
        <v>3826008</v>
      </c>
      <c r="F41" s="375">
        <v>0</v>
      </c>
      <c r="G41" s="375">
        <v>9.8000000000000004E-2</v>
      </c>
      <c r="H41" s="373">
        <v>3250994</v>
      </c>
      <c r="I41" s="373">
        <v>2769760</v>
      </c>
      <c r="J41" s="373">
        <v>929855</v>
      </c>
      <c r="K41" s="375">
        <v>-0.376</v>
      </c>
      <c r="L41" s="376">
        <v>8.5000000000000006E-2</v>
      </c>
    </row>
    <row r="42" spans="1:12" x14ac:dyDescent="0.3">
      <c r="A42" s="351" t="s">
        <v>76</v>
      </c>
      <c r="B42" s="352"/>
      <c r="C42" s="352"/>
      <c r="D42" s="352"/>
      <c r="E42" s="353"/>
      <c r="F42" s="354"/>
      <c r="G42" s="354"/>
      <c r="H42" s="352"/>
      <c r="I42" s="352"/>
      <c r="J42" s="352"/>
      <c r="K42" s="354"/>
      <c r="L42" s="355"/>
    </row>
    <row r="43" spans="1:12" x14ac:dyDescent="0.3">
      <c r="A43" s="351" t="s">
        <v>169</v>
      </c>
      <c r="B43" s="352"/>
      <c r="C43" s="352"/>
      <c r="D43" s="352"/>
      <c r="E43" s="353"/>
      <c r="F43" s="354"/>
      <c r="G43" s="354"/>
      <c r="H43" s="352"/>
      <c r="I43" s="352"/>
      <c r="J43" s="352"/>
      <c r="K43" s="354"/>
      <c r="L43" s="355"/>
    </row>
    <row r="44" spans="1:12" x14ac:dyDescent="0.3">
      <c r="A44" s="356" t="s">
        <v>144</v>
      </c>
      <c r="B44" s="357">
        <v>3455</v>
      </c>
      <c r="C44" s="357">
        <v>2168</v>
      </c>
      <c r="D44" s="357">
        <v>4120</v>
      </c>
      <c r="E44" s="358">
        <v>4120</v>
      </c>
      <c r="F44" s="359">
        <v>0.06</v>
      </c>
      <c r="G44" s="359">
        <v>0</v>
      </c>
      <c r="H44" s="357">
        <v>4305</v>
      </c>
      <c r="I44" s="357">
        <v>4498</v>
      </c>
      <c r="J44" s="357">
        <v>4704.0000000000009</v>
      </c>
      <c r="K44" s="359">
        <v>4.4999999999999998E-2</v>
      </c>
      <c r="L44" s="360">
        <v>0</v>
      </c>
    </row>
    <row r="45" spans="1:12" x14ac:dyDescent="0.3">
      <c r="A45" s="361" t="s">
        <v>170</v>
      </c>
      <c r="B45" s="367">
        <v>2584</v>
      </c>
      <c r="C45" s="368">
        <v>1448</v>
      </c>
      <c r="D45" s="368">
        <v>3192</v>
      </c>
      <c r="E45" s="369">
        <v>3333</v>
      </c>
      <c r="F45" s="370">
        <v>8.8999999999999996E-2</v>
      </c>
      <c r="G45" s="370">
        <v>0</v>
      </c>
      <c r="H45" s="368">
        <v>3333</v>
      </c>
      <c r="I45" s="368">
        <v>3479</v>
      </c>
      <c r="J45" s="368">
        <v>3636</v>
      </c>
      <c r="K45" s="370">
        <v>2.9000000000000001E-2</v>
      </c>
      <c r="L45" s="371">
        <v>0</v>
      </c>
    </row>
    <row r="46" spans="1:12" x14ac:dyDescent="0.3">
      <c r="A46" s="361" t="s">
        <v>171</v>
      </c>
      <c r="B46" s="377">
        <v>871</v>
      </c>
      <c r="C46" s="378">
        <v>720</v>
      </c>
      <c r="D46" s="378">
        <v>928</v>
      </c>
      <c r="E46" s="379">
        <v>787</v>
      </c>
      <c r="F46" s="380">
        <v>-3.3000000000000002E-2</v>
      </c>
      <c r="G46" s="380">
        <v>0</v>
      </c>
      <c r="H46" s="378">
        <v>972</v>
      </c>
      <c r="I46" s="378">
        <v>1018.9999999999999</v>
      </c>
      <c r="J46" s="378">
        <v>1068</v>
      </c>
      <c r="K46" s="380">
        <v>0.107</v>
      </c>
      <c r="L46" s="381">
        <v>0</v>
      </c>
    </row>
    <row r="47" spans="1:12" x14ac:dyDescent="0.3">
      <c r="A47" s="383" t="s">
        <v>59</v>
      </c>
      <c r="B47" s="384">
        <v>28141494</v>
      </c>
      <c r="C47" s="384">
        <v>30272455</v>
      </c>
      <c r="D47" s="384">
        <v>32141746</v>
      </c>
      <c r="E47" s="385">
        <v>30363870</v>
      </c>
      <c r="F47" s="386">
        <v>2.5999999999999999E-2</v>
      </c>
      <c r="G47" s="386">
        <v>1</v>
      </c>
      <c r="H47" s="384">
        <v>31677322.999999996</v>
      </c>
      <c r="I47" s="384">
        <v>32505292</v>
      </c>
      <c r="J47" s="384">
        <v>31707543.999999996</v>
      </c>
      <c r="K47" s="386">
        <v>1.4999999999999999E-2</v>
      </c>
      <c r="L47" s="387">
        <v>1</v>
      </c>
    </row>
    <row r="48" spans="1:12" x14ac:dyDescent="0.3">
      <c r="A48" s="388"/>
      <c r="B48" s="389"/>
      <c r="C48" s="389"/>
      <c r="D48" s="389"/>
      <c r="E48" s="389"/>
      <c r="F48" s="390"/>
      <c r="G48" s="390"/>
      <c r="H48" s="389"/>
      <c r="I48" s="389"/>
      <c r="J48" s="389"/>
      <c r="K48" s="390"/>
      <c r="L48" s="390"/>
    </row>
    <row r="49" spans="1:12" x14ac:dyDescent="0.3">
      <c r="A49" s="388"/>
      <c r="B49" s="389"/>
      <c r="C49" s="389"/>
      <c r="D49" s="389"/>
      <c r="E49" s="389"/>
      <c r="F49" s="390"/>
      <c r="G49" s="390"/>
      <c r="H49" s="389"/>
      <c r="I49" s="389"/>
      <c r="J49" s="389"/>
      <c r="K49" s="390"/>
      <c r="L49" s="390"/>
    </row>
    <row r="50" spans="1:12" x14ac:dyDescent="0.3">
      <c r="A50" s="388"/>
      <c r="B50" s="389"/>
      <c r="C50" s="389"/>
      <c r="D50" s="389"/>
      <c r="E50" s="389"/>
      <c r="F50" s="390"/>
      <c r="G50" s="390"/>
      <c r="H50" s="389"/>
      <c r="I50" s="389"/>
      <c r="J50" s="389"/>
      <c r="K50" s="390"/>
      <c r="L50" s="390"/>
    </row>
    <row r="51" spans="1:12" x14ac:dyDescent="0.3">
      <c r="A51" s="388"/>
      <c r="B51" s="389"/>
      <c r="C51" s="389"/>
      <c r="D51" s="389"/>
      <c r="E51" s="389"/>
      <c r="F51" s="390"/>
      <c r="G51" s="390"/>
      <c r="H51" s="389"/>
      <c r="I51" s="389"/>
      <c r="J51" s="389"/>
      <c r="K51" s="390"/>
      <c r="L51" s="390"/>
    </row>
    <row r="52" spans="1:12" x14ac:dyDescent="0.3">
      <c r="A52" s="388"/>
      <c r="B52" s="389"/>
      <c r="C52" s="389"/>
      <c r="D52" s="389"/>
      <c r="E52" s="389"/>
      <c r="F52" s="390"/>
      <c r="G52" s="390"/>
      <c r="H52" s="389"/>
      <c r="I52" s="389"/>
      <c r="J52" s="389"/>
      <c r="K52" s="390"/>
      <c r="L52" s="390"/>
    </row>
    <row r="53" spans="1:12" x14ac:dyDescent="0.3">
      <c r="A53" s="388"/>
      <c r="B53" s="389"/>
      <c r="C53" s="389"/>
      <c r="D53" s="389"/>
      <c r="E53" s="389"/>
      <c r="F53" s="390"/>
      <c r="G53" s="390"/>
      <c r="H53" s="389"/>
      <c r="I53" s="389"/>
      <c r="J53" s="389"/>
      <c r="K53" s="390"/>
      <c r="L53" s="390"/>
    </row>
    <row r="54" spans="1:12" x14ac:dyDescent="0.3">
      <c r="A54" s="388"/>
      <c r="B54" s="389"/>
      <c r="C54" s="389"/>
      <c r="D54" s="389"/>
      <c r="E54" s="389"/>
      <c r="F54" s="390"/>
      <c r="G54" s="390"/>
      <c r="H54" s="389"/>
      <c r="I54" s="389"/>
      <c r="J54" s="389"/>
      <c r="K54" s="390"/>
      <c r="L54" s="390"/>
    </row>
    <row r="55" spans="1:12" x14ac:dyDescent="0.3">
      <c r="A55" s="388"/>
      <c r="B55" s="389"/>
      <c r="C55" s="389"/>
      <c r="D55" s="389"/>
      <c r="E55" s="389"/>
      <c r="F55" s="390"/>
      <c r="G55" s="390"/>
      <c r="H55" s="389"/>
      <c r="I55" s="389"/>
      <c r="J55" s="389"/>
      <c r="K55" s="390"/>
      <c r="L55" s="390"/>
    </row>
    <row r="56" spans="1:12" x14ac:dyDescent="0.3">
      <c r="A56" s="388"/>
      <c r="B56" s="389"/>
      <c r="C56" s="389"/>
      <c r="D56" s="389"/>
      <c r="E56" s="389"/>
      <c r="F56" s="390"/>
      <c r="G56" s="390"/>
      <c r="H56" s="389"/>
      <c r="I56" s="389"/>
      <c r="J56" s="389"/>
      <c r="K56" s="390"/>
      <c r="L56" s="390"/>
    </row>
    <row r="57" spans="1:12" x14ac:dyDescent="0.3">
      <c r="A57" s="388"/>
      <c r="B57" s="389"/>
      <c r="C57" s="389"/>
      <c r="D57" s="389"/>
      <c r="E57" s="389"/>
      <c r="F57" s="390"/>
      <c r="G57" s="390"/>
      <c r="H57" s="389"/>
      <c r="I57" s="389"/>
      <c r="J57" s="389"/>
      <c r="K57" s="390"/>
      <c r="L57" s="390"/>
    </row>
    <row r="58" spans="1:12" x14ac:dyDescent="0.3">
      <c r="A58" s="388"/>
      <c r="B58" s="389"/>
      <c r="C58" s="389"/>
      <c r="D58" s="389"/>
      <c r="E58" s="389"/>
      <c r="F58" s="390"/>
      <c r="G58" s="390"/>
      <c r="H58" s="389"/>
      <c r="I58" s="389"/>
      <c r="J58" s="389"/>
      <c r="K58" s="390"/>
      <c r="L58" s="390"/>
    </row>
    <row r="59" spans="1:12" x14ac:dyDescent="0.3">
      <c r="A59" s="391"/>
      <c r="B59" s="392"/>
      <c r="C59" s="392"/>
      <c r="D59" s="392"/>
      <c r="E59" s="392"/>
      <c r="F59" s="393"/>
      <c r="G59" s="393"/>
      <c r="H59" s="392"/>
      <c r="I59" s="392"/>
      <c r="J59" s="392"/>
      <c r="K59" s="393"/>
      <c r="L59" s="393"/>
    </row>
    <row r="60" spans="1:12" x14ac:dyDescent="0.3">
      <c r="A60" s="391"/>
      <c r="B60" s="392"/>
      <c r="C60" s="392"/>
      <c r="D60" s="392"/>
      <c r="E60" s="392"/>
      <c r="F60" s="393"/>
      <c r="G60" s="393"/>
      <c r="H60" s="392"/>
      <c r="I60" s="392"/>
      <c r="J60" s="392"/>
      <c r="K60" s="393"/>
      <c r="L60" s="393"/>
    </row>
    <row r="61" spans="1:12" x14ac:dyDescent="0.3">
      <c r="A61" s="388"/>
      <c r="B61" s="389"/>
      <c r="C61" s="389"/>
      <c r="D61" s="389"/>
      <c r="E61" s="389"/>
      <c r="F61" s="390"/>
      <c r="G61" s="390"/>
      <c r="H61" s="389"/>
      <c r="I61" s="389"/>
      <c r="J61" s="389"/>
      <c r="K61" s="390"/>
      <c r="L61" s="390"/>
    </row>
    <row r="62" spans="1:12" x14ac:dyDescent="0.3">
      <c r="A62" s="388"/>
      <c r="B62" s="389"/>
      <c r="C62" s="389"/>
      <c r="D62" s="389"/>
      <c r="E62" s="389"/>
      <c r="F62" s="390"/>
      <c r="G62" s="390"/>
      <c r="H62" s="389"/>
      <c r="I62" s="389"/>
      <c r="J62" s="389"/>
      <c r="K62" s="390"/>
      <c r="L62" s="390"/>
    </row>
    <row r="63" spans="1:12" x14ac:dyDescent="0.3">
      <c r="A63" s="388"/>
      <c r="B63" s="389"/>
      <c r="C63" s="389"/>
      <c r="D63" s="389"/>
      <c r="E63" s="389"/>
      <c r="F63" s="390"/>
      <c r="G63" s="390"/>
      <c r="H63" s="389"/>
      <c r="I63" s="389"/>
      <c r="J63" s="389"/>
      <c r="K63" s="390"/>
      <c r="L63" s="390"/>
    </row>
    <row r="64" spans="1:12" x14ac:dyDescent="0.3">
      <c r="A64" s="388"/>
      <c r="B64" s="389"/>
      <c r="C64" s="389"/>
      <c r="D64" s="389"/>
      <c r="E64" s="389"/>
      <c r="F64" s="390"/>
      <c r="G64" s="390"/>
      <c r="H64" s="389"/>
      <c r="I64" s="389"/>
      <c r="J64" s="389"/>
      <c r="K64" s="390"/>
      <c r="L64" s="390"/>
    </row>
    <row r="65" spans="1:12" x14ac:dyDescent="0.3">
      <c r="A65" s="388"/>
      <c r="B65" s="389"/>
      <c r="C65" s="389"/>
      <c r="D65" s="389"/>
      <c r="E65" s="389"/>
      <c r="F65" s="390"/>
      <c r="G65" s="390"/>
      <c r="H65" s="389"/>
      <c r="I65" s="389"/>
      <c r="J65" s="389"/>
      <c r="K65" s="390"/>
      <c r="L65" s="390"/>
    </row>
    <row r="66" spans="1:12" x14ac:dyDescent="0.3">
      <c r="A66" s="388"/>
      <c r="B66" s="389"/>
      <c r="C66" s="389"/>
      <c r="D66" s="389"/>
      <c r="E66" s="389"/>
      <c r="F66" s="390"/>
      <c r="G66" s="390"/>
      <c r="H66" s="389"/>
      <c r="I66" s="389"/>
      <c r="J66" s="389"/>
      <c r="K66" s="390"/>
      <c r="L66" s="390"/>
    </row>
    <row r="67" spans="1:12" x14ac:dyDescent="0.3">
      <c r="A67" s="388"/>
      <c r="B67" s="389"/>
      <c r="C67" s="389"/>
      <c r="D67" s="389"/>
      <c r="E67" s="389"/>
      <c r="F67" s="390"/>
      <c r="G67" s="390"/>
      <c r="H67" s="389"/>
      <c r="I67" s="389"/>
      <c r="J67" s="389"/>
      <c r="K67" s="390"/>
      <c r="L67" s="390"/>
    </row>
    <row r="68" spans="1:12" x14ac:dyDescent="0.3">
      <c r="A68" s="388"/>
      <c r="B68" s="389"/>
      <c r="C68" s="389"/>
      <c r="D68" s="389"/>
      <c r="E68" s="389"/>
      <c r="F68" s="390"/>
      <c r="G68" s="390"/>
      <c r="H68" s="389"/>
      <c r="I68" s="389"/>
      <c r="J68" s="389"/>
      <c r="K68" s="390"/>
      <c r="L68" s="390"/>
    </row>
    <row r="69" spans="1:12" x14ac:dyDescent="0.3">
      <c r="A69" s="388"/>
      <c r="B69" s="389"/>
      <c r="C69" s="389"/>
      <c r="D69" s="389"/>
      <c r="E69" s="389"/>
      <c r="F69" s="390"/>
      <c r="G69" s="390"/>
      <c r="H69" s="389"/>
      <c r="I69" s="389"/>
      <c r="J69" s="389"/>
      <c r="K69" s="390"/>
      <c r="L69" s="390"/>
    </row>
    <row r="70" spans="1:12" x14ac:dyDescent="0.3">
      <c r="A70" s="391"/>
      <c r="B70" s="392"/>
      <c r="C70" s="392"/>
      <c r="D70" s="392"/>
      <c r="E70" s="392"/>
      <c r="F70" s="393"/>
      <c r="G70" s="393"/>
      <c r="H70" s="392"/>
      <c r="I70" s="392"/>
      <c r="J70" s="392"/>
      <c r="K70" s="393"/>
      <c r="L70" s="393"/>
    </row>
    <row r="71" spans="1:12" x14ac:dyDescent="0.3">
      <c r="A71" s="388"/>
      <c r="B71" s="389"/>
      <c r="C71" s="389"/>
      <c r="D71" s="389"/>
      <c r="E71" s="389"/>
      <c r="F71" s="390"/>
      <c r="G71" s="390"/>
      <c r="H71" s="389"/>
      <c r="I71" s="389"/>
      <c r="J71" s="389"/>
      <c r="K71" s="390"/>
      <c r="L71" s="390"/>
    </row>
    <row r="72" spans="1:12" x14ac:dyDescent="0.3">
      <c r="A72" s="388"/>
      <c r="B72" s="389"/>
      <c r="C72" s="389"/>
      <c r="D72" s="389"/>
      <c r="E72" s="389"/>
      <c r="F72" s="390"/>
      <c r="G72" s="390"/>
      <c r="H72" s="389"/>
      <c r="I72" s="389"/>
      <c r="J72" s="389"/>
      <c r="K72" s="390"/>
      <c r="L72" s="390"/>
    </row>
    <row r="73" spans="1:12" x14ac:dyDescent="0.3">
      <c r="A73" s="388"/>
      <c r="B73" s="389"/>
      <c r="C73" s="389"/>
      <c r="D73" s="389"/>
      <c r="E73" s="389"/>
      <c r="F73" s="390"/>
      <c r="G73" s="390"/>
      <c r="H73" s="389"/>
      <c r="I73" s="389"/>
      <c r="J73" s="389"/>
      <c r="K73" s="390"/>
      <c r="L73" s="390"/>
    </row>
    <row r="74" spans="1:12" x14ac:dyDescent="0.3">
      <c r="A74" s="388"/>
      <c r="B74" s="389"/>
      <c r="C74" s="389"/>
      <c r="D74" s="389"/>
      <c r="E74" s="389"/>
      <c r="F74" s="390"/>
      <c r="G74" s="390"/>
      <c r="H74" s="389"/>
      <c r="I74" s="389"/>
      <c r="J74" s="389"/>
      <c r="K74" s="390"/>
      <c r="L74" s="390"/>
    </row>
    <row r="75" spans="1:12" x14ac:dyDescent="0.3">
      <c r="A75" s="388"/>
      <c r="B75" s="389"/>
      <c r="C75" s="389"/>
      <c r="D75" s="389"/>
      <c r="E75" s="389"/>
      <c r="F75" s="390"/>
      <c r="G75" s="390"/>
      <c r="H75" s="389"/>
      <c r="I75" s="389"/>
      <c r="J75" s="389"/>
      <c r="K75" s="390"/>
      <c r="L75" s="390"/>
    </row>
    <row r="76" spans="1:12" x14ac:dyDescent="0.3">
      <c r="A76" s="388"/>
      <c r="B76" s="389"/>
      <c r="C76" s="389"/>
      <c r="D76" s="389"/>
      <c r="E76" s="389"/>
      <c r="F76" s="390"/>
      <c r="G76" s="390"/>
      <c r="H76" s="389"/>
      <c r="I76" s="389"/>
      <c r="J76" s="389"/>
      <c r="K76" s="390"/>
      <c r="L76" s="390"/>
    </row>
    <row r="77" spans="1:12" x14ac:dyDescent="0.3">
      <c r="A77" s="388"/>
      <c r="B77" s="389"/>
      <c r="C77" s="389"/>
      <c r="D77" s="389"/>
      <c r="E77" s="389"/>
      <c r="F77" s="390"/>
      <c r="G77" s="390"/>
      <c r="H77" s="389"/>
      <c r="I77" s="389"/>
      <c r="J77" s="389"/>
      <c r="K77" s="390"/>
      <c r="L77" s="390"/>
    </row>
    <row r="78" spans="1:12" x14ac:dyDescent="0.3">
      <c r="A78" s="388"/>
      <c r="B78" s="389"/>
      <c r="C78" s="389"/>
      <c r="D78" s="389"/>
      <c r="E78" s="389"/>
      <c r="F78" s="390"/>
      <c r="G78" s="390"/>
      <c r="H78" s="389"/>
      <c r="I78" s="389"/>
      <c r="J78" s="389"/>
      <c r="K78" s="390"/>
      <c r="L78" s="390"/>
    </row>
    <row r="79" spans="1:12" x14ac:dyDescent="0.3">
      <c r="A79" s="388"/>
      <c r="B79" s="389"/>
      <c r="C79" s="389"/>
      <c r="D79" s="389"/>
      <c r="E79" s="389"/>
      <c r="F79" s="390"/>
      <c r="G79" s="390"/>
      <c r="H79" s="389"/>
      <c r="I79" s="389"/>
      <c r="J79" s="389"/>
      <c r="K79" s="390"/>
      <c r="L79" s="390"/>
    </row>
    <row r="80" spans="1:12" x14ac:dyDescent="0.3">
      <c r="A80" s="388"/>
      <c r="B80" s="389"/>
      <c r="C80" s="389"/>
      <c r="D80" s="389"/>
      <c r="E80" s="389"/>
      <c r="F80" s="390"/>
      <c r="G80" s="390"/>
      <c r="H80" s="389"/>
      <c r="I80" s="389"/>
      <c r="J80" s="389"/>
      <c r="K80" s="390"/>
      <c r="L80" s="390"/>
    </row>
    <row r="81" spans="1:12" x14ac:dyDescent="0.3">
      <c r="A81" s="388"/>
      <c r="B81" s="389"/>
      <c r="C81" s="389"/>
      <c r="D81" s="389"/>
      <c r="E81" s="389"/>
      <c r="F81" s="390"/>
      <c r="G81" s="390"/>
      <c r="H81" s="389"/>
      <c r="I81" s="389"/>
      <c r="J81" s="389"/>
      <c r="K81" s="390"/>
      <c r="L81" s="390"/>
    </row>
    <row r="82" spans="1:12" x14ac:dyDescent="0.3">
      <c r="A82" s="388"/>
      <c r="B82" s="389"/>
      <c r="C82" s="389"/>
      <c r="D82" s="389"/>
      <c r="E82" s="389"/>
      <c r="F82" s="390"/>
      <c r="G82" s="390"/>
      <c r="H82" s="389"/>
      <c r="I82" s="389"/>
      <c r="J82" s="389"/>
      <c r="K82" s="390"/>
      <c r="L82" s="390"/>
    </row>
    <row r="83" spans="1:12" x14ac:dyDescent="0.3">
      <c r="A83" s="388"/>
      <c r="B83" s="389"/>
      <c r="C83" s="389"/>
      <c r="D83" s="389"/>
      <c r="E83" s="389"/>
      <c r="F83" s="390"/>
      <c r="G83" s="390"/>
      <c r="H83" s="389"/>
      <c r="I83" s="389"/>
      <c r="J83" s="389"/>
      <c r="K83" s="390"/>
      <c r="L83" s="390"/>
    </row>
    <row r="84" spans="1:12" x14ac:dyDescent="0.3">
      <c r="A84" s="388"/>
      <c r="B84" s="389"/>
      <c r="C84" s="389"/>
      <c r="D84" s="389"/>
      <c r="E84" s="389"/>
      <c r="F84" s="390"/>
      <c r="G84" s="390"/>
      <c r="H84" s="389"/>
      <c r="I84" s="389"/>
      <c r="J84" s="389"/>
      <c r="K84" s="390"/>
      <c r="L84" s="390"/>
    </row>
    <row r="85" spans="1:12" x14ac:dyDescent="0.3">
      <c r="A85" s="388"/>
      <c r="B85" s="389"/>
      <c r="C85" s="389"/>
      <c r="D85" s="389"/>
      <c r="E85" s="389"/>
      <c r="F85" s="390"/>
      <c r="G85" s="390"/>
      <c r="H85" s="389"/>
      <c r="I85" s="389"/>
      <c r="J85" s="389"/>
      <c r="K85" s="390"/>
      <c r="L85" s="390"/>
    </row>
    <row r="86" spans="1:12" x14ac:dyDescent="0.3">
      <c r="A86" s="388"/>
      <c r="B86" s="389"/>
      <c r="C86" s="389"/>
      <c r="D86" s="389"/>
      <c r="E86" s="389"/>
      <c r="F86" s="390"/>
      <c r="G86" s="390"/>
      <c r="H86" s="389"/>
      <c r="I86" s="389"/>
      <c r="J86" s="389"/>
      <c r="K86" s="390"/>
      <c r="L86" s="390"/>
    </row>
    <row r="87" spans="1:12" x14ac:dyDescent="0.3">
      <c r="A87" s="388"/>
      <c r="B87" s="389"/>
      <c r="C87" s="389"/>
      <c r="D87" s="389"/>
      <c r="E87" s="389"/>
      <c r="F87" s="390"/>
      <c r="G87" s="390"/>
      <c r="H87" s="389"/>
      <c r="I87" s="389"/>
      <c r="J87" s="389"/>
      <c r="K87" s="390"/>
      <c r="L87" s="390"/>
    </row>
    <row r="88" spans="1:12" x14ac:dyDescent="0.3">
      <c r="A88" s="388"/>
      <c r="B88" s="389"/>
      <c r="C88" s="389"/>
      <c r="D88" s="389"/>
      <c r="E88" s="389"/>
      <c r="F88" s="390"/>
      <c r="G88" s="390"/>
      <c r="H88" s="389"/>
      <c r="I88" s="389"/>
      <c r="J88" s="389"/>
      <c r="K88" s="390"/>
      <c r="L88" s="390"/>
    </row>
    <row r="89" spans="1:12" x14ac:dyDescent="0.3">
      <c r="A89" s="388"/>
      <c r="B89" s="389"/>
      <c r="C89" s="389"/>
      <c r="D89" s="389"/>
      <c r="E89" s="389"/>
      <c r="F89" s="390"/>
      <c r="G89" s="390"/>
      <c r="H89" s="389"/>
      <c r="I89" s="389"/>
      <c r="J89" s="389"/>
      <c r="K89" s="390"/>
      <c r="L89" s="390"/>
    </row>
    <row r="90" spans="1:12" x14ac:dyDescent="0.3">
      <c r="A90" s="388"/>
      <c r="B90" s="389"/>
      <c r="C90" s="389"/>
      <c r="D90" s="389"/>
      <c r="E90" s="389"/>
      <c r="F90" s="390"/>
      <c r="G90" s="390"/>
      <c r="H90" s="389"/>
      <c r="I90" s="389"/>
      <c r="J90" s="389"/>
      <c r="K90" s="390"/>
      <c r="L90" s="390"/>
    </row>
    <row r="91" spans="1:12" x14ac:dyDescent="0.3">
      <c r="A91" s="388"/>
      <c r="B91" s="389"/>
      <c r="C91" s="389"/>
      <c r="D91" s="389"/>
      <c r="E91" s="389"/>
      <c r="F91" s="390"/>
      <c r="G91" s="390"/>
      <c r="H91" s="389"/>
      <c r="I91" s="389"/>
      <c r="J91" s="389"/>
      <c r="K91" s="390"/>
      <c r="L91" s="390"/>
    </row>
    <row r="92" spans="1:12" x14ac:dyDescent="0.3">
      <c r="A92" s="391"/>
      <c r="B92" s="392"/>
      <c r="C92" s="392"/>
      <c r="D92" s="392"/>
      <c r="E92" s="392"/>
      <c r="F92" s="393"/>
      <c r="G92" s="393"/>
      <c r="H92" s="392"/>
      <c r="I92" s="392"/>
      <c r="J92" s="392"/>
      <c r="K92" s="393"/>
      <c r="L92" s="393"/>
    </row>
    <row r="93" spans="1:12" x14ac:dyDescent="0.3">
      <c r="A93" s="388"/>
      <c r="B93" s="389"/>
      <c r="C93" s="389"/>
      <c r="D93" s="389"/>
      <c r="E93" s="389"/>
      <c r="F93" s="390"/>
      <c r="G93" s="390"/>
      <c r="H93" s="389"/>
      <c r="I93" s="389"/>
      <c r="J93" s="389"/>
      <c r="K93" s="390"/>
      <c r="L93" s="390"/>
    </row>
    <row r="94" spans="1:12" x14ac:dyDescent="0.3">
      <c r="A94" s="388"/>
      <c r="B94" s="389"/>
      <c r="C94" s="389"/>
      <c r="D94" s="389"/>
      <c r="E94" s="389"/>
      <c r="F94" s="390"/>
      <c r="G94" s="390"/>
      <c r="H94" s="389"/>
      <c r="I94" s="389"/>
      <c r="J94" s="389"/>
      <c r="K94" s="390"/>
      <c r="L94" s="390"/>
    </row>
    <row r="95" spans="1:12" x14ac:dyDescent="0.3">
      <c r="A95" s="388"/>
      <c r="B95" s="389"/>
      <c r="C95" s="389"/>
      <c r="D95" s="389"/>
      <c r="E95" s="389"/>
      <c r="F95" s="390"/>
      <c r="G95" s="390"/>
      <c r="H95" s="389"/>
      <c r="I95" s="389"/>
      <c r="J95" s="389"/>
      <c r="K95" s="390"/>
      <c r="L95" s="390"/>
    </row>
    <row r="96" spans="1:12" x14ac:dyDescent="0.3">
      <c r="A96" s="388"/>
      <c r="B96" s="389"/>
      <c r="C96" s="389"/>
      <c r="D96" s="389"/>
      <c r="E96" s="389"/>
      <c r="F96" s="390"/>
      <c r="G96" s="390"/>
      <c r="H96" s="389"/>
      <c r="I96" s="389"/>
      <c r="J96" s="389"/>
      <c r="K96" s="390"/>
      <c r="L96" s="390"/>
    </row>
    <row r="97" spans="1:12" x14ac:dyDescent="0.3">
      <c r="A97" s="388"/>
      <c r="B97" s="389"/>
      <c r="C97" s="389"/>
      <c r="D97" s="389"/>
      <c r="E97" s="389"/>
      <c r="F97" s="390"/>
      <c r="G97" s="390"/>
      <c r="H97" s="389"/>
      <c r="I97" s="389"/>
      <c r="J97" s="389"/>
      <c r="K97" s="390"/>
      <c r="L97" s="390"/>
    </row>
    <row r="98" spans="1:12" x14ac:dyDescent="0.3">
      <c r="A98" s="388"/>
      <c r="B98" s="389"/>
      <c r="C98" s="389"/>
      <c r="D98" s="389"/>
      <c r="E98" s="389"/>
      <c r="F98" s="390"/>
      <c r="G98" s="390"/>
      <c r="H98" s="389"/>
      <c r="I98" s="389"/>
      <c r="J98" s="389"/>
      <c r="K98" s="390"/>
      <c r="L98" s="390"/>
    </row>
    <row r="99" spans="1:12" x14ac:dyDescent="0.3">
      <c r="A99" s="388"/>
      <c r="B99" s="389"/>
      <c r="C99" s="389"/>
      <c r="D99" s="389"/>
      <c r="E99" s="389"/>
      <c r="F99" s="390"/>
      <c r="G99" s="390"/>
      <c r="H99" s="389"/>
      <c r="I99" s="389"/>
      <c r="J99" s="389"/>
      <c r="K99" s="390"/>
      <c r="L99" s="390"/>
    </row>
    <row r="100" spans="1:12" x14ac:dyDescent="0.3">
      <c r="A100" s="388"/>
      <c r="B100" s="389"/>
      <c r="C100" s="389"/>
      <c r="D100" s="389"/>
      <c r="E100" s="389"/>
      <c r="F100" s="390"/>
      <c r="G100" s="390"/>
      <c r="H100" s="389"/>
      <c r="I100" s="389"/>
      <c r="J100" s="389"/>
      <c r="K100" s="390"/>
      <c r="L100" s="390"/>
    </row>
    <row r="101" spans="1:12" x14ac:dyDescent="0.3">
      <c r="A101" s="388"/>
      <c r="B101" s="389"/>
      <c r="C101" s="389"/>
      <c r="D101" s="389"/>
      <c r="E101" s="389"/>
      <c r="F101" s="390"/>
      <c r="G101" s="390"/>
      <c r="H101" s="389"/>
      <c r="I101" s="389"/>
      <c r="J101" s="389"/>
      <c r="K101" s="390"/>
      <c r="L101" s="390"/>
    </row>
    <row r="102" spans="1:12" x14ac:dyDescent="0.3">
      <c r="A102" s="388"/>
      <c r="B102" s="389"/>
      <c r="C102" s="389"/>
      <c r="D102" s="389"/>
      <c r="E102" s="389"/>
      <c r="F102" s="390"/>
      <c r="G102" s="390"/>
      <c r="H102" s="389"/>
      <c r="I102" s="389"/>
      <c r="J102" s="389"/>
      <c r="K102" s="390"/>
      <c r="L102" s="390"/>
    </row>
    <row r="103" spans="1:12" x14ac:dyDescent="0.3">
      <c r="A103" s="391"/>
      <c r="B103" s="392"/>
      <c r="C103" s="392"/>
      <c r="D103" s="392"/>
      <c r="E103" s="392"/>
      <c r="F103" s="393"/>
      <c r="G103" s="393"/>
      <c r="H103" s="392"/>
      <c r="I103" s="392"/>
      <c r="J103" s="392"/>
      <c r="K103" s="393"/>
      <c r="L103" s="393"/>
    </row>
    <row r="104" spans="1:12" x14ac:dyDescent="0.3">
      <c r="A104" s="388"/>
      <c r="B104" s="389"/>
      <c r="C104" s="389"/>
      <c r="D104" s="389"/>
      <c r="E104" s="389"/>
      <c r="F104" s="390"/>
      <c r="G104" s="390"/>
      <c r="H104" s="389"/>
      <c r="I104" s="389"/>
      <c r="J104" s="389"/>
      <c r="K104" s="390"/>
      <c r="L104" s="390"/>
    </row>
    <row r="105" spans="1:12" x14ac:dyDescent="0.3">
      <c r="A105" s="388"/>
      <c r="B105" s="389"/>
      <c r="C105" s="389"/>
      <c r="D105" s="389"/>
      <c r="E105" s="389"/>
      <c r="F105" s="390"/>
      <c r="G105" s="390"/>
      <c r="H105" s="389"/>
      <c r="I105" s="389"/>
      <c r="J105" s="389"/>
      <c r="K105" s="390"/>
      <c r="L105" s="390"/>
    </row>
    <row r="106" spans="1:12" x14ac:dyDescent="0.3">
      <c r="A106" s="391"/>
      <c r="B106" s="392"/>
      <c r="C106" s="392"/>
      <c r="D106" s="392"/>
      <c r="E106" s="392"/>
      <c r="F106" s="393"/>
      <c r="G106" s="393"/>
      <c r="H106" s="392"/>
      <c r="I106" s="392"/>
      <c r="J106" s="392"/>
      <c r="K106" s="393"/>
      <c r="L106" s="393"/>
    </row>
    <row r="107" spans="1:12" x14ac:dyDescent="0.3">
      <c r="A107" s="391"/>
      <c r="B107" s="392"/>
      <c r="C107" s="392"/>
      <c r="D107" s="392"/>
      <c r="E107" s="392"/>
      <c r="F107" s="393"/>
      <c r="G107" s="393"/>
      <c r="H107" s="392"/>
      <c r="I107" s="392"/>
      <c r="J107" s="392"/>
      <c r="K107" s="393"/>
      <c r="L107" s="393"/>
    </row>
    <row r="108" spans="1:12" x14ac:dyDescent="0.3">
      <c r="A108" s="388"/>
      <c r="B108" s="389"/>
      <c r="C108" s="389"/>
      <c r="D108" s="389"/>
      <c r="E108" s="389"/>
      <c r="F108" s="390"/>
      <c r="G108" s="390"/>
      <c r="H108" s="389"/>
      <c r="I108" s="389"/>
      <c r="J108" s="389"/>
      <c r="K108" s="390"/>
      <c r="L108" s="390"/>
    </row>
    <row r="109" spans="1:12" x14ac:dyDescent="0.3">
      <c r="A109" s="388"/>
      <c r="B109" s="389"/>
      <c r="C109" s="389"/>
      <c r="D109" s="389"/>
      <c r="E109" s="389"/>
      <c r="F109" s="390"/>
      <c r="G109" s="390"/>
      <c r="H109" s="389"/>
      <c r="I109" s="389"/>
      <c r="J109" s="389"/>
      <c r="K109" s="390"/>
      <c r="L109" s="390"/>
    </row>
    <row r="110" spans="1:12" x14ac:dyDescent="0.3">
      <c r="A110" s="388"/>
      <c r="B110" s="389"/>
      <c r="C110" s="389"/>
      <c r="D110" s="389"/>
      <c r="E110" s="389"/>
      <c r="F110" s="390"/>
      <c r="G110" s="390"/>
      <c r="H110" s="389"/>
      <c r="I110" s="389"/>
      <c r="J110" s="389"/>
      <c r="K110" s="390"/>
      <c r="L110" s="390"/>
    </row>
    <row r="111" spans="1:12" x14ac:dyDescent="0.3">
      <c r="A111" s="388"/>
      <c r="B111" s="389"/>
      <c r="C111" s="389"/>
      <c r="D111" s="389"/>
      <c r="E111" s="389"/>
      <c r="F111" s="390"/>
      <c r="G111" s="390"/>
      <c r="H111" s="389"/>
      <c r="I111" s="389"/>
      <c r="J111" s="389"/>
      <c r="K111" s="390"/>
      <c r="L111" s="390"/>
    </row>
    <row r="112" spans="1:12" x14ac:dyDescent="0.3">
      <c r="A112" s="388"/>
      <c r="B112" s="389"/>
      <c r="C112" s="389"/>
      <c r="D112" s="389"/>
      <c r="E112" s="389"/>
      <c r="F112" s="390"/>
      <c r="G112" s="390"/>
      <c r="H112" s="389"/>
      <c r="I112" s="389"/>
      <c r="J112" s="389"/>
      <c r="K112" s="390"/>
      <c r="L112" s="390"/>
    </row>
    <row r="113" spans="1:12" x14ac:dyDescent="0.3">
      <c r="A113" s="388"/>
      <c r="B113" s="389"/>
      <c r="C113" s="389"/>
      <c r="D113" s="389"/>
      <c r="E113" s="389"/>
      <c r="F113" s="390"/>
      <c r="G113" s="390"/>
      <c r="H113" s="389"/>
      <c r="I113" s="389"/>
      <c r="J113" s="389"/>
      <c r="K113" s="390"/>
      <c r="L113" s="390"/>
    </row>
    <row r="114" spans="1:12" x14ac:dyDescent="0.3">
      <c r="A114" s="388"/>
      <c r="B114" s="389"/>
      <c r="C114" s="389"/>
      <c r="D114" s="389"/>
      <c r="E114" s="389"/>
      <c r="F114" s="390"/>
      <c r="G114" s="390"/>
      <c r="H114" s="389"/>
      <c r="I114" s="389"/>
      <c r="J114" s="389"/>
      <c r="K114" s="390"/>
      <c r="L114" s="390"/>
    </row>
    <row r="115" spans="1:12" x14ac:dyDescent="0.3">
      <c r="A115" s="388"/>
      <c r="B115" s="389"/>
      <c r="C115" s="389"/>
      <c r="D115" s="389"/>
      <c r="E115" s="389"/>
      <c r="F115" s="390"/>
      <c r="G115" s="390"/>
      <c r="H115" s="389"/>
      <c r="I115" s="389"/>
      <c r="J115" s="389"/>
      <c r="K115" s="390"/>
      <c r="L115" s="390"/>
    </row>
    <row r="116" spans="1:12" x14ac:dyDescent="0.3">
      <c r="A116" s="388"/>
      <c r="B116" s="389"/>
      <c r="C116" s="389"/>
      <c r="D116" s="389"/>
      <c r="E116" s="389"/>
      <c r="F116" s="390"/>
      <c r="G116" s="390"/>
      <c r="H116" s="389"/>
      <c r="I116" s="389"/>
      <c r="J116" s="389"/>
      <c r="K116" s="390"/>
      <c r="L116" s="390"/>
    </row>
    <row r="117" spans="1:12" x14ac:dyDescent="0.3">
      <c r="A117" s="388"/>
      <c r="B117" s="389"/>
      <c r="C117" s="389"/>
      <c r="D117" s="389"/>
      <c r="E117" s="389"/>
      <c r="F117" s="390"/>
      <c r="G117" s="390"/>
      <c r="H117" s="389"/>
      <c r="I117" s="389"/>
      <c r="J117" s="389"/>
      <c r="K117" s="390"/>
      <c r="L117" s="390"/>
    </row>
    <row r="118" spans="1:12" x14ac:dyDescent="0.3">
      <c r="A118" s="388"/>
      <c r="B118" s="389"/>
      <c r="C118" s="389"/>
      <c r="D118" s="389"/>
      <c r="E118" s="389"/>
      <c r="F118" s="390"/>
      <c r="G118" s="390"/>
      <c r="H118" s="389"/>
      <c r="I118" s="389"/>
      <c r="J118" s="389"/>
      <c r="K118" s="390"/>
      <c r="L118" s="390"/>
    </row>
    <row r="119" spans="1:12" x14ac:dyDescent="0.3">
      <c r="A119" s="388"/>
      <c r="B119" s="389"/>
      <c r="C119" s="389"/>
      <c r="D119" s="389"/>
      <c r="E119" s="389"/>
      <c r="F119" s="390"/>
      <c r="G119" s="390"/>
      <c r="H119" s="389"/>
      <c r="I119" s="389"/>
      <c r="J119" s="389"/>
      <c r="K119" s="390"/>
      <c r="L119" s="390"/>
    </row>
    <row r="120" spans="1:12" x14ac:dyDescent="0.3">
      <c r="A120" s="388"/>
      <c r="B120" s="389"/>
      <c r="C120" s="389"/>
      <c r="D120" s="389"/>
      <c r="E120" s="389"/>
      <c r="F120" s="390"/>
      <c r="G120" s="390"/>
      <c r="H120" s="389"/>
      <c r="I120" s="389"/>
      <c r="J120" s="389"/>
      <c r="K120" s="390"/>
      <c r="L120" s="390"/>
    </row>
    <row r="121" spans="1:12" x14ac:dyDescent="0.3">
      <c r="A121" s="388"/>
      <c r="B121" s="389"/>
      <c r="C121" s="389"/>
      <c r="D121" s="389"/>
      <c r="E121" s="389"/>
      <c r="F121" s="390"/>
      <c r="G121" s="390"/>
      <c r="H121" s="389"/>
      <c r="I121" s="389"/>
      <c r="J121" s="389"/>
      <c r="K121" s="390"/>
      <c r="L121" s="390"/>
    </row>
    <row r="122" spans="1:12" x14ac:dyDescent="0.3">
      <c r="A122" s="388"/>
      <c r="B122" s="389"/>
      <c r="C122" s="389"/>
      <c r="D122" s="389"/>
      <c r="E122" s="389"/>
      <c r="F122" s="390"/>
      <c r="G122" s="390"/>
      <c r="H122" s="389"/>
      <c r="I122" s="389"/>
      <c r="J122" s="389"/>
      <c r="K122" s="390"/>
      <c r="L122" s="390"/>
    </row>
    <row r="123" spans="1:12" x14ac:dyDescent="0.3">
      <c r="A123" s="388"/>
      <c r="B123" s="389"/>
      <c r="C123" s="389"/>
      <c r="D123" s="389"/>
      <c r="E123" s="389"/>
      <c r="F123" s="390"/>
      <c r="G123" s="390"/>
      <c r="H123" s="389"/>
      <c r="I123" s="389"/>
      <c r="J123" s="389"/>
      <c r="K123" s="390"/>
      <c r="L123" s="390"/>
    </row>
    <row r="124" spans="1:12" x14ac:dyDescent="0.3">
      <c r="A124" s="388"/>
      <c r="B124" s="389"/>
      <c r="C124" s="389"/>
      <c r="D124" s="389"/>
      <c r="E124" s="389"/>
      <c r="F124" s="390"/>
      <c r="G124" s="390"/>
      <c r="H124" s="389"/>
      <c r="I124" s="389"/>
      <c r="J124" s="389"/>
      <c r="K124" s="390"/>
      <c r="L124" s="390"/>
    </row>
    <row r="125" spans="1:12" x14ac:dyDescent="0.3">
      <c r="A125" s="388"/>
      <c r="B125" s="389"/>
      <c r="C125" s="389"/>
      <c r="D125" s="389"/>
      <c r="E125" s="389"/>
      <c r="F125" s="390"/>
      <c r="G125" s="390"/>
      <c r="H125" s="389"/>
      <c r="I125" s="389"/>
      <c r="J125" s="389"/>
      <c r="K125" s="390"/>
      <c r="L125" s="390"/>
    </row>
    <row r="126" spans="1:12" x14ac:dyDescent="0.3">
      <c r="A126" s="388"/>
      <c r="B126" s="389"/>
      <c r="C126" s="389"/>
      <c r="D126" s="389"/>
      <c r="E126" s="389"/>
      <c r="F126" s="390"/>
      <c r="G126" s="390"/>
      <c r="H126" s="389"/>
      <c r="I126" s="389"/>
      <c r="J126" s="389"/>
      <c r="K126" s="390"/>
      <c r="L126" s="390"/>
    </row>
    <row r="127" spans="1:12" x14ac:dyDescent="0.3">
      <c r="A127" s="388"/>
      <c r="B127" s="389"/>
      <c r="C127" s="389"/>
      <c r="D127" s="389"/>
      <c r="E127" s="389"/>
      <c r="F127" s="390"/>
      <c r="G127" s="390"/>
      <c r="H127" s="389"/>
      <c r="I127" s="389"/>
      <c r="J127" s="389"/>
      <c r="K127" s="390"/>
      <c r="L127" s="390"/>
    </row>
    <row r="128" spans="1:12" x14ac:dyDescent="0.3">
      <c r="A128" s="388"/>
      <c r="B128" s="389"/>
      <c r="C128" s="389"/>
      <c r="D128" s="389"/>
      <c r="E128" s="389"/>
      <c r="F128" s="390"/>
      <c r="G128" s="390"/>
      <c r="H128" s="389"/>
      <c r="I128" s="389"/>
      <c r="J128" s="389"/>
      <c r="K128" s="390"/>
      <c r="L128" s="390"/>
    </row>
    <row r="129" spans="1:12" x14ac:dyDescent="0.3">
      <c r="A129" s="388"/>
      <c r="B129" s="389"/>
      <c r="C129" s="389"/>
      <c r="D129" s="389"/>
      <c r="E129" s="389"/>
      <c r="F129" s="390"/>
      <c r="G129" s="390"/>
      <c r="H129" s="389"/>
      <c r="I129" s="389"/>
      <c r="J129" s="389"/>
      <c r="K129" s="390"/>
      <c r="L129" s="390"/>
    </row>
    <row r="130" spans="1:12" x14ac:dyDescent="0.3">
      <c r="A130" s="388"/>
      <c r="B130" s="389"/>
      <c r="C130" s="389"/>
      <c r="D130" s="389"/>
      <c r="E130" s="389"/>
      <c r="F130" s="390"/>
      <c r="G130" s="390"/>
      <c r="H130" s="389"/>
      <c r="I130" s="389"/>
      <c r="J130" s="389"/>
      <c r="K130" s="390"/>
      <c r="L130" s="390"/>
    </row>
    <row r="131" spans="1:12" x14ac:dyDescent="0.3">
      <c r="A131" s="388"/>
      <c r="B131" s="389"/>
      <c r="C131" s="389"/>
      <c r="D131" s="389"/>
      <c r="E131" s="389"/>
      <c r="F131" s="390"/>
      <c r="G131" s="390"/>
      <c r="H131" s="389"/>
      <c r="I131" s="389"/>
      <c r="J131" s="389"/>
      <c r="K131" s="390"/>
      <c r="L131" s="390"/>
    </row>
    <row r="132" spans="1:12" x14ac:dyDescent="0.3">
      <c r="A132" s="388"/>
      <c r="B132" s="389"/>
      <c r="C132" s="389"/>
      <c r="D132" s="389"/>
      <c r="E132" s="389"/>
      <c r="F132" s="390"/>
      <c r="G132" s="390"/>
      <c r="H132" s="389"/>
      <c r="I132" s="389"/>
      <c r="J132" s="389"/>
      <c r="K132" s="390"/>
      <c r="L132" s="390"/>
    </row>
    <row r="133" spans="1:12" x14ac:dyDescent="0.3">
      <c r="A133" s="391"/>
      <c r="B133" s="392"/>
      <c r="C133" s="392"/>
      <c r="D133" s="392"/>
      <c r="E133" s="392"/>
      <c r="F133" s="393"/>
      <c r="G133" s="393"/>
      <c r="H133" s="392"/>
      <c r="I133" s="392"/>
      <c r="J133" s="392"/>
      <c r="K133" s="393"/>
      <c r="L133" s="393"/>
    </row>
    <row r="134" spans="1:12" x14ac:dyDescent="0.3">
      <c r="A134" s="391"/>
      <c r="B134" s="392"/>
      <c r="C134" s="392"/>
      <c r="D134" s="392"/>
      <c r="E134" s="392"/>
      <c r="F134" s="393"/>
      <c r="G134" s="393"/>
      <c r="H134" s="392"/>
      <c r="I134" s="392"/>
      <c r="J134" s="392"/>
      <c r="K134" s="393"/>
      <c r="L134" s="393"/>
    </row>
    <row r="135" spans="1:12" x14ac:dyDescent="0.3">
      <c r="A135" s="388"/>
      <c r="B135" s="389"/>
      <c r="C135" s="389"/>
      <c r="D135" s="389"/>
      <c r="E135" s="389"/>
      <c r="F135" s="390"/>
      <c r="G135" s="390"/>
      <c r="H135" s="389"/>
      <c r="I135" s="389"/>
      <c r="J135" s="389"/>
      <c r="K135" s="390"/>
      <c r="L135" s="390"/>
    </row>
    <row r="136" spans="1:12" x14ac:dyDescent="0.3">
      <c r="A136" s="388"/>
      <c r="B136" s="389"/>
      <c r="C136" s="389"/>
      <c r="D136" s="389"/>
      <c r="E136" s="389"/>
      <c r="F136" s="390"/>
      <c r="G136" s="390"/>
      <c r="H136" s="389"/>
      <c r="I136" s="389"/>
      <c r="J136" s="389"/>
      <c r="K136" s="390"/>
      <c r="L136" s="390"/>
    </row>
    <row r="137" spans="1:12" x14ac:dyDescent="0.3">
      <c r="A137" s="388"/>
      <c r="B137" s="389"/>
      <c r="C137" s="389"/>
      <c r="D137" s="389"/>
      <c r="E137" s="389"/>
      <c r="F137" s="390"/>
      <c r="G137" s="390"/>
      <c r="H137" s="389"/>
      <c r="I137" s="389"/>
      <c r="J137" s="389"/>
      <c r="K137" s="390"/>
      <c r="L137" s="390"/>
    </row>
    <row r="138" spans="1:12" x14ac:dyDescent="0.3">
      <c r="A138" s="388"/>
      <c r="B138" s="389"/>
      <c r="C138" s="389"/>
      <c r="D138" s="389"/>
      <c r="E138" s="389"/>
      <c r="F138" s="390"/>
      <c r="G138" s="390"/>
      <c r="H138" s="389"/>
      <c r="I138" s="389"/>
      <c r="J138" s="389"/>
      <c r="K138" s="390"/>
      <c r="L138" s="390"/>
    </row>
    <row r="139" spans="1:12" x14ac:dyDescent="0.3">
      <c r="A139" s="388"/>
      <c r="B139" s="389"/>
      <c r="C139" s="389"/>
      <c r="D139" s="389"/>
      <c r="E139" s="389"/>
      <c r="F139" s="390"/>
      <c r="G139" s="390"/>
      <c r="H139" s="389"/>
      <c r="I139" s="389"/>
      <c r="J139" s="389"/>
      <c r="K139" s="390"/>
      <c r="L139" s="390"/>
    </row>
    <row r="140" spans="1:12" x14ac:dyDescent="0.3">
      <c r="A140" s="388"/>
      <c r="B140" s="389"/>
      <c r="C140" s="389"/>
      <c r="D140" s="389"/>
      <c r="E140" s="389"/>
      <c r="F140" s="390"/>
      <c r="G140" s="390"/>
      <c r="H140" s="389"/>
      <c r="I140" s="389"/>
      <c r="J140" s="389"/>
      <c r="K140" s="390"/>
      <c r="L140" s="390"/>
    </row>
    <row r="141" spans="1:12" x14ac:dyDescent="0.3">
      <c r="A141" s="388"/>
      <c r="B141" s="389"/>
      <c r="C141" s="389"/>
      <c r="D141" s="389"/>
      <c r="E141" s="389"/>
      <c r="F141" s="390"/>
      <c r="G141" s="390"/>
      <c r="H141" s="389"/>
      <c r="I141" s="389"/>
      <c r="J141" s="389"/>
      <c r="K141" s="390"/>
      <c r="L141" s="390"/>
    </row>
    <row r="142" spans="1:12" x14ac:dyDescent="0.3">
      <c r="A142" s="388"/>
      <c r="B142" s="389"/>
      <c r="C142" s="389"/>
      <c r="D142" s="389"/>
      <c r="E142" s="389"/>
      <c r="F142" s="390"/>
      <c r="G142" s="390"/>
      <c r="H142" s="389"/>
      <c r="I142" s="389"/>
      <c r="J142" s="389"/>
      <c r="K142" s="390"/>
      <c r="L142" s="390"/>
    </row>
    <row r="143" spans="1:12" x14ac:dyDescent="0.3">
      <c r="A143" s="388"/>
      <c r="B143" s="389"/>
      <c r="C143" s="389"/>
      <c r="D143" s="389"/>
      <c r="E143" s="389"/>
      <c r="F143" s="390"/>
      <c r="G143" s="390"/>
      <c r="H143" s="389"/>
      <c r="I143" s="389"/>
      <c r="J143" s="389"/>
      <c r="K143" s="390"/>
      <c r="L143" s="390"/>
    </row>
    <row r="144" spans="1:12" x14ac:dyDescent="0.3">
      <c r="A144" s="388"/>
      <c r="B144" s="389"/>
      <c r="C144" s="389"/>
      <c r="D144" s="389"/>
      <c r="E144" s="389"/>
      <c r="F144" s="390"/>
      <c r="G144" s="390"/>
      <c r="H144" s="389"/>
      <c r="I144" s="389"/>
      <c r="J144" s="389"/>
      <c r="K144" s="390"/>
      <c r="L144" s="390"/>
    </row>
    <row r="145" spans="1:12" x14ac:dyDescent="0.3">
      <c r="A145" s="388"/>
      <c r="B145" s="389"/>
      <c r="C145" s="389"/>
      <c r="D145" s="389"/>
      <c r="E145" s="389"/>
      <c r="F145" s="390"/>
      <c r="G145" s="390"/>
      <c r="H145" s="389"/>
      <c r="I145" s="389"/>
      <c r="J145" s="389"/>
      <c r="K145" s="390"/>
      <c r="L145" s="390"/>
    </row>
    <row r="146" spans="1:12" x14ac:dyDescent="0.3">
      <c r="A146" s="388"/>
      <c r="B146" s="389"/>
      <c r="C146" s="389"/>
      <c r="D146" s="389"/>
      <c r="E146" s="389"/>
      <c r="F146" s="390"/>
      <c r="G146" s="390"/>
      <c r="H146" s="389"/>
      <c r="I146" s="389"/>
      <c r="J146" s="389"/>
      <c r="K146" s="390"/>
      <c r="L146" s="390"/>
    </row>
    <row r="147" spans="1:12" x14ac:dyDescent="0.3">
      <c r="A147" s="388"/>
      <c r="B147" s="389"/>
      <c r="C147" s="389"/>
      <c r="D147" s="389"/>
      <c r="E147" s="389"/>
      <c r="F147" s="390"/>
      <c r="G147" s="390"/>
      <c r="H147" s="389"/>
      <c r="I147" s="389"/>
      <c r="J147" s="389"/>
      <c r="K147" s="390"/>
      <c r="L147" s="390"/>
    </row>
    <row r="148" spans="1:12" x14ac:dyDescent="0.3">
      <c r="A148" s="388"/>
      <c r="B148" s="389"/>
      <c r="C148" s="389"/>
      <c r="D148" s="389"/>
      <c r="E148" s="389"/>
      <c r="F148" s="390"/>
      <c r="G148" s="390"/>
      <c r="H148" s="389"/>
      <c r="I148" s="389"/>
      <c r="J148" s="389"/>
      <c r="K148" s="390"/>
      <c r="L148" s="390"/>
    </row>
    <row r="149" spans="1:12" x14ac:dyDescent="0.3">
      <c r="A149" s="388"/>
      <c r="B149" s="389"/>
      <c r="C149" s="389"/>
      <c r="D149" s="389"/>
      <c r="E149" s="389"/>
      <c r="F149" s="390"/>
      <c r="G149" s="390"/>
      <c r="H149" s="389"/>
      <c r="I149" s="389"/>
      <c r="J149" s="389"/>
      <c r="K149" s="390"/>
      <c r="L149" s="390"/>
    </row>
    <row r="150" spans="1:12" x14ac:dyDescent="0.3">
      <c r="A150" s="388"/>
      <c r="B150" s="389"/>
      <c r="C150" s="389"/>
      <c r="D150" s="389"/>
      <c r="E150" s="389"/>
      <c r="F150" s="390"/>
      <c r="G150" s="390"/>
      <c r="H150" s="389"/>
      <c r="I150" s="389"/>
      <c r="J150" s="389"/>
      <c r="K150" s="390"/>
      <c r="L150" s="390"/>
    </row>
    <row r="151" spans="1:12" x14ac:dyDescent="0.3">
      <c r="A151" s="388"/>
      <c r="B151" s="389"/>
      <c r="C151" s="389"/>
      <c r="D151" s="389"/>
      <c r="E151" s="389"/>
      <c r="F151" s="390"/>
      <c r="G151" s="390"/>
      <c r="H151" s="389"/>
      <c r="I151" s="389"/>
      <c r="J151" s="389"/>
      <c r="K151" s="390"/>
      <c r="L151" s="390"/>
    </row>
    <row r="152" spans="1:12" x14ac:dyDescent="0.3">
      <c r="A152" s="388"/>
      <c r="B152" s="389"/>
      <c r="C152" s="389"/>
      <c r="D152" s="389"/>
      <c r="E152" s="389"/>
      <c r="F152" s="390"/>
      <c r="G152" s="390"/>
      <c r="H152" s="389"/>
      <c r="I152" s="389"/>
      <c r="J152" s="389"/>
      <c r="K152" s="390"/>
      <c r="L152" s="390"/>
    </row>
    <row r="153" spans="1:12" x14ac:dyDescent="0.3">
      <c r="A153" s="388"/>
      <c r="B153" s="389"/>
      <c r="C153" s="389"/>
      <c r="D153" s="389"/>
      <c r="E153" s="389"/>
      <c r="F153" s="390"/>
      <c r="G153" s="390"/>
      <c r="H153" s="389"/>
      <c r="I153" s="389"/>
      <c r="J153" s="389"/>
      <c r="K153" s="390"/>
      <c r="L153" s="390"/>
    </row>
    <row r="154" spans="1:12" x14ac:dyDescent="0.3">
      <c r="A154" s="388"/>
      <c r="B154" s="389"/>
      <c r="C154" s="389"/>
      <c r="D154" s="389"/>
      <c r="E154" s="389"/>
      <c r="F154" s="390"/>
      <c r="G154" s="390"/>
      <c r="H154" s="389"/>
      <c r="I154" s="389"/>
      <c r="J154" s="389"/>
      <c r="K154" s="390"/>
      <c r="L154" s="390"/>
    </row>
    <row r="155" spans="1:12" x14ac:dyDescent="0.3">
      <c r="A155" s="388"/>
      <c r="B155" s="389"/>
      <c r="C155" s="389"/>
      <c r="D155" s="389"/>
      <c r="E155" s="389"/>
      <c r="F155" s="390"/>
      <c r="G155" s="390"/>
      <c r="H155" s="389"/>
      <c r="I155" s="389"/>
      <c r="J155" s="389"/>
      <c r="K155" s="390"/>
      <c r="L155" s="390"/>
    </row>
    <row r="156" spans="1:12" x14ac:dyDescent="0.3">
      <c r="A156" s="391"/>
      <c r="B156" s="392"/>
      <c r="C156" s="392"/>
      <c r="D156" s="392"/>
      <c r="E156" s="392"/>
      <c r="F156" s="393"/>
      <c r="G156" s="393"/>
      <c r="H156" s="392"/>
      <c r="I156" s="392"/>
      <c r="J156" s="392"/>
      <c r="K156" s="393"/>
      <c r="L156" s="393"/>
    </row>
    <row r="157" spans="1:12" x14ac:dyDescent="0.3">
      <c r="A157" s="394"/>
      <c r="B157" s="389"/>
      <c r="C157" s="389"/>
      <c r="D157" s="389"/>
      <c r="E157" s="389"/>
      <c r="F157" s="390"/>
      <c r="G157" s="390"/>
      <c r="H157" s="389"/>
      <c r="I157" s="389"/>
      <c r="J157" s="389"/>
      <c r="K157" s="390"/>
      <c r="L157" s="390"/>
    </row>
    <row r="158" spans="1:12" x14ac:dyDescent="0.3">
      <c r="A158" s="394"/>
      <c r="B158" s="389"/>
      <c r="C158" s="389"/>
      <c r="D158" s="389"/>
      <c r="E158" s="389"/>
      <c r="F158" s="390"/>
      <c r="G158" s="390"/>
      <c r="H158" s="389"/>
      <c r="I158" s="389"/>
      <c r="J158" s="389"/>
      <c r="K158" s="390"/>
      <c r="L158" s="390"/>
    </row>
    <row r="159" spans="1:12" x14ac:dyDescent="0.3">
      <c r="A159" s="394"/>
      <c r="B159" s="389"/>
      <c r="C159" s="389"/>
      <c r="D159" s="389"/>
      <c r="E159" s="389"/>
      <c r="F159" s="390"/>
      <c r="G159" s="390"/>
      <c r="H159" s="389"/>
      <c r="I159" s="389"/>
      <c r="J159" s="389"/>
      <c r="K159" s="390"/>
      <c r="L159" s="390"/>
    </row>
    <row r="160" spans="1:12" x14ac:dyDescent="0.3">
      <c r="A160" s="394"/>
      <c r="B160" s="389"/>
      <c r="C160" s="389"/>
      <c r="D160" s="389"/>
      <c r="E160" s="389"/>
      <c r="F160" s="390"/>
      <c r="G160" s="390"/>
      <c r="H160" s="389"/>
      <c r="I160" s="389"/>
      <c r="J160" s="389"/>
      <c r="K160" s="390"/>
      <c r="L160" s="390"/>
    </row>
    <row r="161" spans="1:12" x14ac:dyDescent="0.3">
      <c r="A161" s="394"/>
      <c r="B161" s="389"/>
      <c r="C161" s="389"/>
      <c r="D161" s="389"/>
      <c r="E161" s="389"/>
      <c r="F161" s="390"/>
      <c r="G161" s="390"/>
      <c r="H161" s="389"/>
      <c r="I161" s="389"/>
      <c r="J161" s="389"/>
      <c r="K161" s="390"/>
      <c r="L161" s="390"/>
    </row>
    <row r="162" spans="1:12" x14ac:dyDescent="0.3">
      <c r="A162" s="394"/>
      <c r="B162" s="389"/>
      <c r="C162" s="389"/>
      <c r="D162" s="389"/>
      <c r="E162" s="389"/>
      <c r="F162" s="390"/>
      <c r="G162" s="390"/>
      <c r="H162" s="389"/>
      <c r="I162" s="389"/>
      <c r="J162" s="389"/>
      <c r="K162" s="390"/>
      <c r="L162" s="390"/>
    </row>
    <row r="163" spans="1:12" x14ac:dyDescent="0.3">
      <c r="A163" s="394"/>
      <c r="B163" s="389"/>
      <c r="C163" s="389"/>
      <c r="D163" s="389"/>
      <c r="E163" s="389"/>
      <c r="F163" s="390"/>
      <c r="G163" s="390"/>
      <c r="H163" s="389"/>
      <c r="I163" s="389"/>
      <c r="J163" s="389"/>
      <c r="K163" s="390"/>
      <c r="L163" s="390"/>
    </row>
    <row r="164" spans="1:12" x14ac:dyDescent="0.3">
      <c r="A164" s="394"/>
      <c r="B164" s="389"/>
      <c r="C164" s="389"/>
      <c r="D164" s="389"/>
      <c r="E164" s="389"/>
      <c r="F164" s="390"/>
      <c r="G164" s="390"/>
      <c r="H164" s="389"/>
      <c r="I164" s="389"/>
      <c r="J164" s="389"/>
      <c r="K164" s="390"/>
      <c r="L164" s="390"/>
    </row>
    <row r="165" spans="1:12" x14ac:dyDescent="0.3">
      <c r="A165" s="394"/>
      <c r="B165" s="389"/>
      <c r="C165" s="389"/>
      <c r="D165" s="389"/>
      <c r="E165" s="389"/>
      <c r="F165" s="390"/>
      <c r="G165" s="390"/>
      <c r="H165" s="389"/>
      <c r="I165" s="389"/>
      <c r="J165" s="389"/>
      <c r="K165" s="390"/>
      <c r="L165" s="390"/>
    </row>
    <row r="166" spans="1:12" x14ac:dyDescent="0.3">
      <c r="A166" s="394"/>
      <c r="B166" s="389"/>
      <c r="C166" s="389"/>
      <c r="D166" s="389"/>
      <c r="E166" s="389"/>
      <c r="F166" s="390"/>
      <c r="G166" s="390"/>
      <c r="H166" s="389"/>
      <c r="I166" s="389"/>
      <c r="J166" s="389"/>
      <c r="K166" s="390"/>
      <c r="L166" s="390"/>
    </row>
    <row r="167" spans="1:12" x14ac:dyDescent="0.3">
      <c r="A167" s="394"/>
      <c r="B167" s="389"/>
      <c r="C167" s="389"/>
      <c r="D167" s="389"/>
      <c r="E167" s="389"/>
      <c r="F167" s="390"/>
      <c r="G167" s="390"/>
      <c r="H167" s="389"/>
      <c r="I167" s="389"/>
      <c r="J167" s="389"/>
      <c r="K167" s="390"/>
      <c r="L167" s="390"/>
    </row>
    <row r="168" spans="1:12" x14ac:dyDescent="0.3">
      <c r="A168" s="394"/>
      <c r="B168" s="389"/>
      <c r="C168" s="389"/>
      <c r="D168" s="389"/>
      <c r="E168" s="389"/>
      <c r="F168" s="390"/>
      <c r="G168" s="390"/>
      <c r="H168" s="389"/>
      <c r="I168" s="389"/>
      <c r="J168" s="389"/>
      <c r="K168" s="390"/>
      <c r="L168" s="390"/>
    </row>
    <row r="169" spans="1:12" x14ac:dyDescent="0.3">
      <c r="A169" s="394"/>
      <c r="B169" s="389"/>
      <c r="C169" s="389"/>
      <c r="D169" s="389"/>
      <c r="E169" s="389"/>
      <c r="F169" s="390"/>
      <c r="G169" s="390"/>
      <c r="H169" s="389"/>
      <c r="I169" s="389"/>
      <c r="J169" s="389"/>
      <c r="K169" s="390"/>
      <c r="L169" s="390"/>
    </row>
    <row r="170" spans="1:12" x14ac:dyDescent="0.3">
      <c r="A170" s="394"/>
      <c r="B170" s="389"/>
      <c r="C170" s="389"/>
      <c r="D170" s="389"/>
      <c r="E170" s="389"/>
      <c r="F170" s="390"/>
      <c r="G170" s="390"/>
      <c r="H170" s="389"/>
      <c r="I170" s="389"/>
      <c r="J170" s="389"/>
      <c r="K170" s="390"/>
      <c r="L170" s="390"/>
    </row>
    <row r="171" spans="1:12" x14ac:dyDescent="0.3">
      <c r="A171" s="394"/>
      <c r="B171" s="389"/>
      <c r="C171" s="389"/>
      <c r="D171" s="389"/>
      <c r="E171" s="389"/>
      <c r="F171" s="390"/>
      <c r="G171" s="390"/>
      <c r="H171" s="389"/>
      <c r="I171" s="389"/>
      <c r="J171" s="389"/>
      <c r="K171" s="390"/>
      <c r="L171" s="390"/>
    </row>
    <row r="172" spans="1:12" x14ac:dyDescent="0.3">
      <c r="A172" s="394"/>
      <c r="B172" s="389"/>
      <c r="C172" s="389"/>
      <c r="D172" s="389"/>
      <c r="E172" s="389"/>
      <c r="F172" s="390"/>
      <c r="G172" s="390"/>
      <c r="H172" s="389"/>
      <c r="I172" s="389"/>
      <c r="J172" s="389"/>
      <c r="K172" s="390"/>
      <c r="L172" s="390"/>
    </row>
    <row r="173" spans="1:12" x14ac:dyDescent="0.3">
      <c r="A173" s="394"/>
      <c r="B173" s="389"/>
      <c r="C173" s="389"/>
      <c r="D173" s="389"/>
      <c r="E173" s="389"/>
      <c r="F173" s="390"/>
      <c r="G173" s="390"/>
      <c r="H173" s="389"/>
      <c r="I173" s="389"/>
      <c r="J173" s="389"/>
      <c r="K173" s="390"/>
      <c r="L173" s="390"/>
    </row>
    <row r="174" spans="1:12" x14ac:dyDescent="0.3">
      <c r="A174" s="394"/>
      <c r="B174" s="389"/>
      <c r="C174" s="389"/>
      <c r="D174" s="389"/>
      <c r="E174" s="389"/>
      <c r="F174" s="390"/>
      <c r="G174" s="390"/>
      <c r="H174" s="389"/>
      <c r="I174" s="389"/>
      <c r="J174" s="389"/>
      <c r="K174" s="390"/>
      <c r="L174" s="390"/>
    </row>
    <row r="175" spans="1:12" x14ac:dyDescent="0.3">
      <c r="A175" s="394"/>
      <c r="B175" s="389"/>
      <c r="C175" s="389"/>
      <c r="D175" s="389"/>
      <c r="E175" s="389"/>
      <c r="F175" s="390"/>
      <c r="G175" s="390"/>
      <c r="H175" s="389"/>
      <c r="I175" s="389"/>
      <c r="J175" s="389"/>
      <c r="K175" s="390"/>
      <c r="L175" s="390"/>
    </row>
    <row r="176" spans="1:12" x14ac:dyDescent="0.3">
      <c r="A176" s="394"/>
      <c r="B176" s="389"/>
      <c r="C176" s="389"/>
      <c r="D176" s="389"/>
      <c r="E176" s="389"/>
      <c r="F176" s="390"/>
      <c r="G176" s="390"/>
      <c r="H176" s="389"/>
      <c r="I176" s="389"/>
      <c r="J176" s="389"/>
      <c r="K176" s="390"/>
      <c r="L176" s="390"/>
    </row>
    <row r="177" spans="1:12" x14ac:dyDescent="0.3">
      <c r="A177" s="394"/>
      <c r="B177" s="389"/>
      <c r="C177" s="389"/>
      <c r="D177" s="389"/>
      <c r="E177" s="389"/>
      <c r="F177" s="390"/>
      <c r="G177" s="390"/>
      <c r="H177" s="389"/>
      <c r="I177" s="389"/>
      <c r="J177" s="389"/>
      <c r="K177" s="390"/>
      <c r="L177" s="390"/>
    </row>
    <row r="178" spans="1:12" x14ac:dyDescent="0.3">
      <c r="A178" s="394"/>
      <c r="B178" s="389"/>
      <c r="C178" s="389"/>
      <c r="D178" s="389"/>
      <c r="E178" s="389"/>
      <c r="F178" s="390"/>
      <c r="G178" s="390"/>
      <c r="H178" s="389"/>
      <c r="I178" s="389"/>
      <c r="J178" s="389"/>
      <c r="K178" s="390"/>
      <c r="L178" s="390"/>
    </row>
    <row r="179" spans="1:12" x14ac:dyDescent="0.3">
      <c r="A179" s="394"/>
      <c r="B179" s="389"/>
      <c r="C179" s="389"/>
      <c r="D179" s="389"/>
      <c r="E179" s="389"/>
      <c r="F179" s="390"/>
      <c r="G179" s="390"/>
      <c r="H179" s="389"/>
      <c r="I179" s="389"/>
      <c r="J179" s="389"/>
      <c r="K179" s="390"/>
      <c r="L179" s="390"/>
    </row>
    <row r="180" spans="1:12" x14ac:dyDescent="0.3">
      <c r="A180" s="394"/>
      <c r="B180" s="389"/>
      <c r="C180" s="389"/>
      <c r="D180" s="389"/>
      <c r="E180" s="389"/>
      <c r="F180" s="390"/>
      <c r="G180" s="390"/>
      <c r="H180" s="389"/>
      <c r="I180" s="389"/>
      <c r="J180" s="389"/>
      <c r="K180" s="390"/>
      <c r="L180" s="390"/>
    </row>
    <row r="181" spans="1:12" x14ac:dyDescent="0.3">
      <c r="A181" s="394"/>
      <c r="B181" s="389"/>
      <c r="C181" s="389"/>
      <c r="D181" s="389"/>
      <c r="E181" s="389"/>
      <c r="F181" s="390"/>
      <c r="G181" s="390"/>
      <c r="H181" s="389"/>
      <c r="I181" s="389"/>
      <c r="J181" s="389"/>
      <c r="K181" s="390"/>
      <c r="L181" s="390"/>
    </row>
    <row r="182" spans="1:12" x14ac:dyDescent="0.3">
      <c r="A182" s="394"/>
      <c r="B182" s="389"/>
      <c r="C182" s="389"/>
      <c r="D182" s="389"/>
      <c r="E182" s="389"/>
      <c r="F182" s="390"/>
      <c r="G182" s="390"/>
      <c r="H182" s="389"/>
      <c r="I182" s="389"/>
      <c r="J182" s="389"/>
      <c r="K182" s="390"/>
      <c r="L182" s="390"/>
    </row>
    <row r="183" spans="1:12" x14ac:dyDescent="0.3">
      <c r="A183" s="394"/>
      <c r="B183" s="389"/>
      <c r="C183" s="389"/>
      <c r="D183" s="389"/>
      <c r="E183" s="389"/>
      <c r="F183" s="390"/>
      <c r="G183" s="390"/>
      <c r="H183" s="389"/>
      <c r="I183" s="389"/>
      <c r="J183" s="389"/>
      <c r="K183" s="390"/>
      <c r="L183" s="390"/>
    </row>
    <row r="184" spans="1:12" x14ac:dyDescent="0.3">
      <c r="A184" s="394"/>
      <c r="B184" s="389"/>
      <c r="C184" s="389"/>
      <c r="D184" s="389"/>
      <c r="E184" s="389"/>
      <c r="F184" s="390"/>
      <c r="G184" s="390"/>
      <c r="H184" s="389"/>
      <c r="I184" s="389"/>
      <c r="J184" s="389"/>
      <c r="K184" s="390"/>
      <c r="L184" s="390"/>
    </row>
    <row r="185" spans="1:12" x14ac:dyDescent="0.3">
      <c r="A185" s="394"/>
      <c r="B185" s="389"/>
      <c r="C185" s="389"/>
      <c r="D185" s="389"/>
      <c r="E185" s="389"/>
      <c r="F185" s="390"/>
      <c r="G185" s="390"/>
      <c r="H185" s="389"/>
      <c r="I185" s="389"/>
      <c r="J185" s="389"/>
      <c r="K185" s="390"/>
      <c r="L185" s="390"/>
    </row>
    <row r="186" spans="1:12" x14ac:dyDescent="0.3">
      <c r="A186" s="394"/>
      <c r="B186" s="389"/>
      <c r="C186" s="389"/>
      <c r="D186" s="389"/>
      <c r="E186" s="389"/>
      <c r="F186" s="390"/>
      <c r="G186" s="390"/>
      <c r="H186" s="389"/>
      <c r="I186" s="389"/>
      <c r="J186" s="389"/>
      <c r="K186" s="390"/>
      <c r="L186" s="390"/>
    </row>
    <row r="187" spans="1:12" x14ac:dyDescent="0.3">
      <c r="A187" s="394"/>
      <c r="B187" s="389"/>
      <c r="C187" s="389"/>
      <c r="D187" s="389"/>
      <c r="E187" s="389"/>
      <c r="F187" s="390"/>
      <c r="G187" s="390"/>
      <c r="H187" s="389"/>
      <c r="I187" s="389"/>
      <c r="J187" s="389"/>
      <c r="K187" s="390"/>
      <c r="L187" s="390"/>
    </row>
    <row r="188" spans="1:12" x14ac:dyDescent="0.3">
      <c r="A188" s="394"/>
      <c r="B188" s="389"/>
      <c r="C188" s="389"/>
      <c r="D188" s="389"/>
      <c r="E188" s="389"/>
      <c r="F188" s="390"/>
      <c r="G188" s="390"/>
      <c r="H188" s="389"/>
      <c r="I188" s="389"/>
      <c r="J188" s="389"/>
      <c r="K188" s="390"/>
      <c r="L188" s="390"/>
    </row>
    <row r="189" spans="1:12" x14ac:dyDescent="0.3">
      <c r="A189" s="394"/>
      <c r="B189" s="389"/>
      <c r="C189" s="389"/>
      <c r="D189" s="389"/>
      <c r="E189" s="389"/>
      <c r="F189" s="390"/>
      <c r="G189" s="390"/>
      <c r="H189" s="389"/>
      <c r="I189" s="389"/>
      <c r="J189" s="389"/>
      <c r="K189" s="390"/>
      <c r="L189" s="390"/>
    </row>
    <row r="190" spans="1:12" x14ac:dyDescent="0.3">
      <c r="A190" s="394"/>
      <c r="B190" s="389"/>
      <c r="C190" s="389"/>
      <c r="D190" s="389"/>
      <c r="E190" s="389"/>
      <c r="F190" s="390"/>
      <c r="G190" s="390"/>
      <c r="H190" s="389"/>
      <c r="I190" s="389"/>
      <c r="J190" s="389"/>
      <c r="K190" s="390"/>
      <c r="L190" s="390"/>
    </row>
    <row r="191" spans="1:12" x14ac:dyDescent="0.3">
      <c r="A191" s="394"/>
      <c r="B191" s="389"/>
      <c r="C191" s="389"/>
      <c r="D191" s="389"/>
      <c r="E191" s="389"/>
      <c r="F191" s="390"/>
      <c r="G191" s="390"/>
      <c r="H191" s="389"/>
      <c r="I191" s="389"/>
      <c r="J191" s="389"/>
      <c r="K191" s="390"/>
      <c r="L191" s="390"/>
    </row>
    <row r="192" spans="1:12" x14ac:dyDescent="0.3">
      <c r="A192" s="394"/>
      <c r="B192" s="389"/>
      <c r="C192" s="389"/>
      <c r="D192" s="389"/>
      <c r="E192" s="389"/>
      <c r="F192" s="390"/>
      <c r="G192" s="390"/>
      <c r="H192" s="389"/>
      <c r="I192" s="389"/>
      <c r="J192" s="389"/>
      <c r="K192" s="390"/>
      <c r="L192" s="390"/>
    </row>
    <row r="193" spans="1:12" x14ac:dyDescent="0.3">
      <c r="A193" s="394"/>
      <c r="B193" s="389"/>
      <c r="C193" s="389"/>
      <c r="D193" s="389"/>
      <c r="E193" s="389"/>
      <c r="F193" s="390"/>
      <c r="G193" s="390"/>
      <c r="H193" s="389"/>
      <c r="I193" s="389"/>
      <c r="J193" s="389"/>
      <c r="K193" s="390"/>
      <c r="L193" s="390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B749-2244-4FB3-B072-8FFC93BA42FC}">
  <sheetPr codeName="Sheet3"/>
  <dimension ref="A1:M28"/>
  <sheetViews>
    <sheetView showGridLines="0" workbookViewId="0">
      <selection sqref="A1:XFD1048576"/>
    </sheetView>
  </sheetViews>
  <sheetFormatPr defaultRowHeight="14.4" x14ac:dyDescent="0.3"/>
  <cols>
    <col min="1" max="1" width="14.88671875" customWidth="1"/>
    <col min="2" max="2" width="9.88671875" customWidth="1"/>
    <col min="3" max="3" width="8.109375" customWidth="1"/>
    <col min="4" max="5" width="10.44140625" bestFit="1" customWidth="1"/>
    <col min="6" max="6" width="8.33203125" customWidth="1"/>
    <col min="7" max="8" width="6.33203125" customWidth="1"/>
    <col min="9" max="11" width="8" customWidth="1"/>
    <col min="12" max="13" width="6.33203125" customWidth="1"/>
  </cols>
  <sheetData>
    <row r="1" spans="1:13" ht="18" x14ac:dyDescent="0.35">
      <c r="A1" s="40" t="s">
        <v>24</v>
      </c>
    </row>
    <row r="3" spans="1:13" x14ac:dyDescent="0.3">
      <c r="A3" s="41" t="s">
        <v>172</v>
      </c>
      <c r="B3" s="41"/>
      <c r="C3" s="41"/>
      <c r="D3" s="41"/>
      <c r="E3" s="41"/>
      <c r="F3" s="41"/>
      <c r="G3" s="395"/>
      <c r="H3" s="395"/>
      <c r="I3" s="395"/>
      <c r="J3" s="395"/>
      <c r="K3" s="396"/>
      <c r="L3" s="395"/>
      <c r="M3" s="395"/>
    </row>
    <row r="4" spans="1:13" x14ac:dyDescent="0.3">
      <c r="A4" s="607"/>
      <c r="B4" s="607"/>
      <c r="C4" s="607"/>
      <c r="D4" s="608"/>
      <c r="E4" s="607"/>
      <c r="F4" s="607"/>
      <c r="G4" s="609"/>
      <c r="H4" s="609"/>
      <c r="I4" s="610"/>
      <c r="J4" s="609"/>
      <c r="K4" s="396"/>
      <c r="L4" s="396"/>
      <c r="M4" s="396"/>
    </row>
    <row r="5" spans="1:13" x14ac:dyDescent="0.3">
      <c r="A5" s="611" t="s">
        <v>173</v>
      </c>
      <c r="B5" s="611"/>
      <c r="C5" s="611"/>
      <c r="D5" s="611"/>
      <c r="E5" s="611"/>
      <c r="F5" s="611"/>
      <c r="G5" s="612"/>
      <c r="H5" s="612"/>
      <c r="I5" s="612"/>
      <c r="J5" s="612"/>
      <c r="K5" s="612"/>
      <c r="L5" s="612"/>
      <c r="M5" s="612"/>
    </row>
    <row r="6" spans="1:13" ht="49.2" x14ac:dyDescent="0.3">
      <c r="A6" s="292"/>
      <c r="B6" s="397" t="s">
        <v>45</v>
      </c>
      <c r="C6" s="398"/>
      <c r="D6" s="397"/>
      <c r="E6" s="399" t="s">
        <v>174</v>
      </c>
      <c r="F6" s="400" t="s">
        <v>87</v>
      </c>
      <c r="G6" s="401" t="s">
        <v>175</v>
      </c>
      <c r="H6" s="402" t="s">
        <v>176</v>
      </c>
      <c r="I6" s="403" t="s">
        <v>177</v>
      </c>
      <c r="J6" s="404"/>
      <c r="K6" s="404"/>
      <c r="L6" s="401" t="s">
        <v>175</v>
      </c>
      <c r="M6" s="401" t="s">
        <v>176</v>
      </c>
    </row>
    <row r="7" spans="1:13" x14ac:dyDescent="0.3">
      <c r="A7" s="150" t="s">
        <v>142</v>
      </c>
      <c r="B7" s="65" t="s">
        <v>26</v>
      </c>
      <c r="C7" s="65" t="s">
        <v>27</v>
      </c>
      <c r="D7" s="65" t="s">
        <v>28</v>
      </c>
      <c r="E7" s="405" t="s">
        <v>29</v>
      </c>
      <c r="F7" s="406"/>
      <c r="G7" s="407" t="s">
        <v>51</v>
      </c>
      <c r="H7" s="408"/>
      <c r="I7" s="409" t="s">
        <v>30</v>
      </c>
      <c r="J7" s="409" t="s">
        <v>13</v>
      </c>
      <c r="K7" s="409" t="s">
        <v>14</v>
      </c>
      <c r="L7" s="613" t="s">
        <v>52</v>
      </c>
      <c r="M7" s="614"/>
    </row>
    <row r="8" spans="1:13" x14ac:dyDescent="0.3">
      <c r="A8" s="197" t="s">
        <v>172</v>
      </c>
      <c r="B8" s="410">
        <v>365</v>
      </c>
      <c r="C8" s="410">
        <v>1065</v>
      </c>
      <c r="D8" s="410">
        <v>1842</v>
      </c>
      <c r="E8" s="411">
        <v>1092</v>
      </c>
      <c r="F8" s="412">
        <v>1092</v>
      </c>
      <c r="G8" s="413">
        <v>0.441</v>
      </c>
      <c r="H8" s="413">
        <v>1</v>
      </c>
      <c r="I8" s="414">
        <v>336</v>
      </c>
      <c r="J8" s="414">
        <v>338</v>
      </c>
      <c r="K8" s="414">
        <v>340</v>
      </c>
      <c r="L8" s="415">
        <v>-0.32200000000000001</v>
      </c>
      <c r="M8" s="415">
        <v>1</v>
      </c>
    </row>
    <row r="9" spans="1:13" ht="28.8" x14ac:dyDescent="0.3">
      <c r="A9" s="197" t="s">
        <v>178</v>
      </c>
      <c r="B9" s="416">
        <v>205</v>
      </c>
      <c r="C9" s="416">
        <v>202</v>
      </c>
      <c r="D9" s="416">
        <v>211</v>
      </c>
      <c r="E9" s="417">
        <v>233</v>
      </c>
      <c r="F9" s="418">
        <v>233</v>
      </c>
      <c r="G9" s="419">
        <v>4.3999999999999997E-2</v>
      </c>
      <c r="H9" s="419">
        <v>0.19500000000000001</v>
      </c>
      <c r="I9" s="420">
        <v>222</v>
      </c>
      <c r="J9" s="420">
        <v>224</v>
      </c>
      <c r="K9" s="420">
        <v>226</v>
      </c>
      <c r="L9" s="421">
        <v>-0.01</v>
      </c>
      <c r="M9" s="421">
        <v>0.43</v>
      </c>
    </row>
    <row r="10" spans="1:13" ht="19.2" x14ac:dyDescent="0.3">
      <c r="A10" s="188" t="s">
        <v>179</v>
      </c>
      <c r="B10" s="333">
        <v>61</v>
      </c>
      <c r="C10" s="333">
        <v>54</v>
      </c>
      <c r="D10" s="333">
        <v>55</v>
      </c>
      <c r="E10" s="323">
        <v>70</v>
      </c>
      <c r="F10" s="422">
        <v>70</v>
      </c>
      <c r="G10" s="423">
        <v>4.7E-2</v>
      </c>
      <c r="H10" s="423">
        <v>5.5E-2</v>
      </c>
      <c r="I10" s="424">
        <v>71</v>
      </c>
      <c r="J10" s="424">
        <v>72</v>
      </c>
      <c r="K10" s="424">
        <v>73</v>
      </c>
      <c r="L10" s="425">
        <v>1.4E-2</v>
      </c>
      <c r="M10" s="425">
        <v>0.13600000000000001</v>
      </c>
    </row>
    <row r="11" spans="1:13" x14ac:dyDescent="0.3">
      <c r="A11" s="426" t="s">
        <v>180</v>
      </c>
      <c r="B11" s="321"/>
      <c r="C11" s="321"/>
      <c r="D11" s="321"/>
      <c r="E11" s="427"/>
      <c r="F11" s="322"/>
      <c r="G11" s="423"/>
      <c r="H11" s="423"/>
      <c r="I11" s="428"/>
      <c r="J11" s="428"/>
      <c r="K11" s="428"/>
      <c r="L11" s="425"/>
      <c r="M11" s="425"/>
    </row>
    <row r="12" spans="1:13" x14ac:dyDescent="0.3">
      <c r="A12" s="429" t="s">
        <v>181</v>
      </c>
      <c r="B12" s="430">
        <v>61</v>
      </c>
      <c r="C12" s="431">
        <v>54</v>
      </c>
      <c r="D12" s="431">
        <v>55</v>
      </c>
      <c r="E12" s="430">
        <v>70</v>
      </c>
      <c r="F12" s="432">
        <v>70</v>
      </c>
      <c r="G12" s="433">
        <v>4.7E-2</v>
      </c>
      <c r="H12" s="433">
        <v>5.5E-2</v>
      </c>
      <c r="I12" s="434">
        <v>71</v>
      </c>
      <c r="J12" s="435">
        <v>72</v>
      </c>
      <c r="K12" s="436">
        <v>73</v>
      </c>
      <c r="L12" s="437">
        <v>1.4E-2</v>
      </c>
      <c r="M12" s="438">
        <v>0.13600000000000001</v>
      </c>
    </row>
    <row r="13" spans="1:13" x14ac:dyDescent="0.3">
      <c r="A13" s="439" t="s">
        <v>100</v>
      </c>
      <c r="B13" s="333">
        <v>144</v>
      </c>
      <c r="C13" s="333">
        <v>148</v>
      </c>
      <c r="D13" s="333">
        <v>156</v>
      </c>
      <c r="E13" s="323">
        <v>161</v>
      </c>
      <c r="F13" s="422">
        <v>161</v>
      </c>
      <c r="G13" s="423">
        <v>3.7999999999999999E-2</v>
      </c>
      <c r="H13" s="423">
        <v>0.14000000000000001</v>
      </c>
      <c r="I13" s="424">
        <v>150</v>
      </c>
      <c r="J13" s="424">
        <v>151</v>
      </c>
      <c r="K13" s="424">
        <v>152</v>
      </c>
      <c r="L13" s="425">
        <v>-1.9E-2</v>
      </c>
      <c r="M13" s="425">
        <v>0.29199999999999998</v>
      </c>
    </row>
    <row r="14" spans="1:13" x14ac:dyDescent="0.3">
      <c r="A14" s="426" t="s">
        <v>180</v>
      </c>
      <c r="B14" s="321"/>
      <c r="C14" s="321"/>
      <c r="D14" s="321"/>
      <c r="E14" s="427"/>
      <c r="F14" s="322"/>
      <c r="G14" s="423"/>
      <c r="H14" s="423"/>
      <c r="I14" s="428"/>
      <c r="J14" s="428"/>
      <c r="K14" s="428"/>
      <c r="L14" s="425"/>
      <c r="M14" s="425"/>
    </row>
    <row r="15" spans="1:13" ht="19.2" x14ac:dyDescent="0.3">
      <c r="A15" s="429" t="s">
        <v>182</v>
      </c>
      <c r="B15" s="430">
        <v>144</v>
      </c>
      <c r="C15" s="431">
        <v>148</v>
      </c>
      <c r="D15" s="431">
        <v>156</v>
      </c>
      <c r="E15" s="430">
        <v>161</v>
      </c>
      <c r="F15" s="432">
        <v>161</v>
      </c>
      <c r="G15" s="433">
        <v>3.7999999999999999E-2</v>
      </c>
      <c r="H15" s="433">
        <v>0.14000000000000001</v>
      </c>
      <c r="I15" s="434">
        <v>150</v>
      </c>
      <c r="J15" s="435">
        <v>151</v>
      </c>
      <c r="K15" s="436">
        <v>152</v>
      </c>
      <c r="L15" s="437">
        <v>-1.9E-2</v>
      </c>
      <c r="M15" s="438">
        <v>0.29199999999999998</v>
      </c>
    </row>
    <row r="16" spans="1:13" x14ac:dyDescent="0.3">
      <c r="A16" s="439" t="s">
        <v>183</v>
      </c>
      <c r="B16" s="333">
        <v>0</v>
      </c>
      <c r="C16" s="333">
        <v>0</v>
      </c>
      <c r="D16" s="333">
        <v>0</v>
      </c>
      <c r="E16" s="323">
        <v>2</v>
      </c>
      <c r="F16" s="422">
        <v>2</v>
      </c>
      <c r="G16" s="423">
        <v>0</v>
      </c>
      <c r="H16" s="423">
        <v>0</v>
      </c>
      <c r="I16" s="440">
        <v>1</v>
      </c>
      <c r="J16" s="424">
        <v>1</v>
      </c>
      <c r="K16" s="424">
        <v>1</v>
      </c>
      <c r="L16" s="425">
        <v>-0.20599999999999999</v>
      </c>
      <c r="M16" s="425">
        <v>2E-3</v>
      </c>
    </row>
    <row r="17" spans="1:13" x14ac:dyDescent="0.3">
      <c r="A17" s="426" t="s">
        <v>180</v>
      </c>
      <c r="B17" s="321"/>
      <c r="C17" s="321"/>
      <c r="D17" s="321"/>
      <c r="E17" s="427"/>
      <c r="F17" s="322"/>
      <c r="G17" s="423"/>
      <c r="H17" s="423"/>
      <c r="I17" s="428"/>
      <c r="J17" s="428"/>
      <c r="K17" s="428"/>
      <c r="L17" s="425"/>
      <c r="M17" s="425"/>
    </row>
    <row r="18" spans="1:13" ht="19.2" x14ac:dyDescent="0.3">
      <c r="A18" s="429" t="s">
        <v>184</v>
      </c>
      <c r="B18" s="430">
        <v>0</v>
      </c>
      <c r="C18" s="431">
        <v>0</v>
      </c>
      <c r="D18" s="431">
        <v>0</v>
      </c>
      <c r="E18" s="430">
        <v>2</v>
      </c>
      <c r="F18" s="432">
        <v>2</v>
      </c>
      <c r="G18" s="433">
        <v>0</v>
      </c>
      <c r="H18" s="433">
        <v>0</v>
      </c>
      <c r="I18" s="434">
        <v>1</v>
      </c>
      <c r="J18" s="435">
        <v>1</v>
      </c>
      <c r="K18" s="436">
        <v>1</v>
      </c>
      <c r="L18" s="437">
        <v>-0.20599999999999999</v>
      </c>
      <c r="M18" s="438">
        <v>2E-3</v>
      </c>
    </row>
    <row r="19" spans="1:13" ht="28.8" x14ac:dyDescent="0.3">
      <c r="A19" s="197" t="s">
        <v>185</v>
      </c>
      <c r="B19" s="416">
        <v>1</v>
      </c>
      <c r="C19" s="416">
        <v>3</v>
      </c>
      <c r="D19" s="416">
        <v>4</v>
      </c>
      <c r="E19" s="417">
        <v>6</v>
      </c>
      <c r="F19" s="418">
        <v>6</v>
      </c>
      <c r="G19" s="419">
        <v>0.81699999999999995</v>
      </c>
      <c r="H19" s="419">
        <v>3.0000000000000001E-3</v>
      </c>
      <c r="I19" s="420">
        <v>4</v>
      </c>
      <c r="J19" s="420">
        <v>4</v>
      </c>
      <c r="K19" s="420">
        <v>4</v>
      </c>
      <c r="L19" s="421">
        <v>-0.126</v>
      </c>
      <c r="M19" s="421">
        <v>8.9999999999999993E-3</v>
      </c>
    </row>
    <row r="20" spans="1:13" x14ac:dyDescent="0.3">
      <c r="A20" s="426" t="s">
        <v>180</v>
      </c>
      <c r="B20" s="321"/>
      <c r="C20" s="321"/>
      <c r="D20" s="321"/>
      <c r="E20" s="427"/>
      <c r="F20" s="322"/>
      <c r="G20" s="423"/>
      <c r="H20" s="423"/>
      <c r="I20" s="428"/>
      <c r="J20" s="428"/>
      <c r="K20" s="428"/>
      <c r="L20" s="425"/>
      <c r="M20" s="425"/>
    </row>
    <row r="21" spans="1:13" x14ac:dyDescent="0.3">
      <c r="A21" s="429" t="s">
        <v>186</v>
      </c>
      <c r="B21" s="430">
        <v>1</v>
      </c>
      <c r="C21" s="431">
        <v>3</v>
      </c>
      <c r="D21" s="431">
        <v>4</v>
      </c>
      <c r="E21" s="430">
        <v>6</v>
      </c>
      <c r="F21" s="432">
        <v>6</v>
      </c>
      <c r="G21" s="433">
        <v>0.81699999999999995</v>
      </c>
      <c r="H21" s="433">
        <v>3.0000000000000001E-3</v>
      </c>
      <c r="I21" s="434">
        <v>4</v>
      </c>
      <c r="J21" s="435">
        <v>4</v>
      </c>
      <c r="K21" s="436">
        <v>4</v>
      </c>
      <c r="L21" s="437">
        <v>-0.126</v>
      </c>
      <c r="M21" s="438">
        <v>8.9999999999999993E-3</v>
      </c>
    </row>
    <row r="22" spans="1:13" ht="19.2" x14ac:dyDescent="0.3">
      <c r="A22" s="197" t="s">
        <v>187</v>
      </c>
      <c r="B22" s="416">
        <v>30</v>
      </c>
      <c r="C22" s="416">
        <v>30</v>
      </c>
      <c r="D22" s="416">
        <v>210</v>
      </c>
      <c r="E22" s="417">
        <v>110</v>
      </c>
      <c r="F22" s="418">
        <v>110</v>
      </c>
      <c r="G22" s="419">
        <v>0.54200000000000004</v>
      </c>
      <c r="H22" s="419">
        <v>8.6999999999999994E-2</v>
      </c>
      <c r="I22" s="441">
        <v>110</v>
      </c>
      <c r="J22" s="420">
        <v>110</v>
      </c>
      <c r="K22" s="420">
        <v>110</v>
      </c>
      <c r="L22" s="421">
        <v>0</v>
      </c>
      <c r="M22" s="421">
        <v>0.20899999999999999</v>
      </c>
    </row>
    <row r="23" spans="1:13" x14ac:dyDescent="0.3">
      <c r="A23" s="188" t="s">
        <v>188</v>
      </c>
      <c r="B23" s="333">
        <v>30</v>
      </c>
      <c r="C23" s="333">
        <v>30</v>
      </c>
      <c r="D23" s="333">
        <v>210</v>
      </c>
      <c r="E23" s="323">
        <v>110</v>
      </c>
      <c r="F23" s="422">
        <v>110</v>
      </c>
      <c r="G23" s="423">
        <v>0.54200000000000004</v>
      </c>
      <c r="H23" s="423">
        <v>8.6999999999999994E-2</v>
      </c>
      <c r="I23" s="424">
        <v>110</v>
      </c>
      <c r="J23" s="424">
        <v>110</v>
      </c>
      <c r="K23" s="424">
        <v>110</v>
      </c>
      <c r="L23" s="425">
        <v>0</v>
      </c>
      <c r="M23" s="425">
        <v>0.20899999999999999</v>
      </c>
    </row>
    <row r="24" spans="1:13" x14ac:dyDescent="0.3">
      <c r="A24" s="197" t="s">
        <v>189</v>
      </c>
      <c r="B24" s="416">
        <v>0</v>
      </c>
      <c r="C24" s="416">
        <v>0</v>
      </c>
      <c r="D24" s="416">
        <v>633</v>
      </c>
      <c r="E24" s="417">
        <v>0</v>
      </c>
      <c r="F24" s="418">
        <v>0</v>
      </c>
      <c r="G24" s="419">
        <v>0</v>
      </c>
      <c r="H24" s="419">
        <v>0.14499999999999999</v>
      </c>
      <c r="I24" s="420">
        <v>0</v>
      </c>
      <c r="J24" s="420">
        <v>0</v>
      </c>
      <c r="K24" s="420">
        <v>0</v>
      </c>
      <c r="L24" s="421">
        <v>0</v>
      </c>
      <c r="M24" s="421">
        <v>0</v>
      </c>
    </row>
    <row r="25" spans="1:13" ht="19.2" x14ac:dyDescent="0.3">
      <c r="A25" s="197" t="s">
        <v>190</v>
      </c>
      <c r="B25" s="416">
        <v>129</v>
      </c>
      <c r="C25" s="416">
        <v>830</v>
      </c>
      <c r="D25" s="416">
        <v>784</v>
      </c>
      <c r="E25" s="417">
        <v>743</v>
      </c>
      <c r="F25" s="418">
        <v>743</v>
      </c>
      <c r="G25" s="419">
        <v>0.79300000000000004</v>
      </c>
      <c r="H25" s="419">
        <v>0.56999999999999995</v>
      </c>
      <c r="I25" s="416">
        <v>0</v>
      </c>
      <c r="J25" s="416">
        <v>0</v>
      </c>
      <c r="K25" s="416">
        <v>0</v>
      </c>
      <c r="L25" s="421">
        <v>-1</v>
      </c>
      <c r="M25" s="421">
        <v>0.35299999999999998</v>
      </c>
    </row>
    <row r="26" spans="1:13" x14ac:dyDescent="0.3">
      <c r="A26" s="442" t="s">
        <v>59</v>
      </c>
      <c r="B26" s="443">
        <v>365</v>
      </c>
      <c r="C26" s="443">
        <v>1065</v>
      </c>
      <c r="D26" s="443">
        <v>1842</v>
      </c>
      <c r="E26" s="444">
        <v>1092</v>
      </c>
      <c r="F26" s="445">
        <v>1092</v>
      </c>
      <c r="G26" s="446">
        <v>0.441</v>
      </c>
      <c r="H26" s="446">
        <v>1</v>
      </c>
      <c r="I26" s="447">
        <v>336</v>
      </c>
      <c r="J26" s="447">
        <v>338</v>
      </c>
      <c r="K26" s="447">
        <v>340</v>
      </c>
      <c r="L26" s="448">
        <v>-0.32200000000000001</v>
      </c>
      <c r="M26" s="448">
        <v>1</v>
      </c>
    </row>
    <row r="27" spans="1:13" x14ac:dyDescent="0.3">
      <c r="A27" s="449"/>
      <c r="B27" s="450"/>
      <c r="C27" s="450"/>
      <c r="D27" s="450"/>
      <c r="E27" s="450"/>
      <c r="F27" s="450"/>
      <c r="G27" s="451"/>
      <c r="H27" s="451"/>
      <c r="I27" s="451"/>
      <c r="J27" s="451"/>
      <c r="K27" s="451"/>
      <c r="L27" s="451"/>
      <c r="M27" s="451"/>
    </row>
    <row r="28" spans="1:13" x14ac:dyDescent="0.3">
      <c r="A28" s="452"/>
      <c r="B28" s="453"/>
      <c r="C28" s="453"/>
      <c r="D28" s="453"/>
      <c r="E28" s="453"/>
      <c r="F28" s="453"/>
      <c r="G28" s="454"/>
      <c r="H28" s="454"/>
      <c r="I28" s="454"/>
      <c r="J28" s="454"/>
      <c r="K28" s="454"/>
      <c r="L28" s="454"/>
      <c r="M28" s="454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9 0 c 1 6 f 5 3 - a a 4 3 - 4 3 f a - 8 2 e 5 - 1 f 9 2 7 9 d a 0 3 f e "   x m l n s = " h t t p : / / s c h e m a s . m i c r o s o f t . c o m / D a t a M a s h u p " > A A A A A B U D A A B Q S w M E F A A C A A g A Z p N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G a T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k 1 R Y K I p H u A 4 A A A A R A A A A E w A c A E Z v c m 1 1 b G F z L 1 N l Y 3 R p b 2 4 x L m 0 g o h g A K K A U A A A A A A A A A A A A A A A A A A A A A A A A A A A A K 0 5 N L s n M z 1 M I h t C G 1 g B Q S w E C L Q A U A A I A C A B m k 1 R Y J X + 1 B a U A A A D 2 A A A A E g A A A A A A A A A A A A A A A A A A A A A A Q 2 9 u Z m l n L 1 B h Y 2 t h Z 2 U u e G 1 s U E s B A i 0 A F A A C A A g A Z p N U W A / K 6 a u k A A A A 6 Q A A A B M A A A A A A A A A A A A A A A A A 8 Q A A A F t D b 2 5 0 Z W 5 0 X 1 R 5 c G V z X S 5 4 b W x Q S w E C L Q A U A A I A C A B m k 1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D N q 1 L e u / I l a L Q X V G H a N 5 8 k A A A A A B I A A A K A A A A A Q A A A A 7 s 8 Q y E k m F n e D T U j y 0 w 6 t Q F A A A A D P O + 4 V A h v S 5 1 F S z W v 6 t + x I g G b F 2 q K 7 0 O t 9 k i 9 5 I J 8 D e O / y G U C d a d V S O H y F Z d a D y B M 0 T 0 5 Q N 2 6 p x h y r i G h F C j P D y u C D M j Q Y G q V s J O p t r I b M Q x Q A A A B w I s X t O D k n W 3 P p C 8 I H 3 V a Q J r e j m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94CD26-4395-420C-94FE-2A7EA3194E6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BB2C0B2-C747-4924-8158-19DF15F45CC6}"/>
</file>

<file path=customXml/itemProps3.xml><?xml version="1.0" encoding="utf-8"?>
<ds:datastoreItem xmlns:ds="http://schemas.openxmlformats.org/officeDocument/2006/customXml" ds:itemID="{29D0A8D8-1B3C-4234-A408-5842BE5C30BC}"/>
</file>

<file path=customXml/itemProps4.xml><?xml version="1.0" encoding="utf-8"?>
<ds:datastoreItem xmlns:ds="http://schemas.openxmlformats.org/officeDocument/2006/customXml" ds:itemID="{2DDDAB26-E1FC-4C70-A8C0-D276E0431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Perform!_Hlk153876900</vt:lpstr>
      <vt:lpstr>Perform!_Hlk153878818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Jeffery Smith</cp:lastModifiedBy>
  <dcterms:created xsi:type="dcterms:W3CDTF">2024-02-19T21:01:56Z</dcterms:created>
  <dcterms:modified xsi:type="dcterms:W3CDTF">2024-02-20T16:27:49Z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