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DFD1FE61-F891-4C58-93F9-D8D8CA6BE2DA}" xr6:coauthVersionLast="47" xr6:coauthVersionMax="47" xr10:uidLastSave="{00000000-0000-0000-0000-000000000000}"/>
  <bookViews>
    <workbookView xWindow="-108" yWindow="-108" windowWidth="23256" windowHeight="12576" xr2:uid="{78ABD7FE-DDD3-47CA-B0BF-F11DC82E4E7F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P6" sheetId="15" r:id="rId15"/>
    <sheet name="Infrastructure" sheetId="16" r:id="rId16"/>
    <sheet name="Infrastructure_Detail" sheetId="17" r:id="rId17"/>
  </sheets>
  <definedNames>
    <definedName name="_Hlk155597989" localSheetId="1">Perform!$A$6</definedName>
    <definedName name="MyVoteNo">Infrastructure_Detail!$AC$2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7" l="1"/>
</calcChain>
</file>

<file path=xl/sharedStrings.xml><?xml version="1.0" encoding="utf-8"?>
<sst xmlns="http://schemas.openxmlformats.org/spreadsheetml/2006/main" count="878" uniqueCount="277">
  <si>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</si>
  <si>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</si>
  <si>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</si>
  <si>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</si>
  <si>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</si>
  <si>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</si>
  <si>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</si>
  <si>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</si>
  <si>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ICT International Relations and Affairs</t>
  </si>
  <si>
    <t>ICT Policy Development and Research</t>
  </si>
  <si>
    <t>ICT Enterprise and Public Entity Oversight</t>
  </si>
  <si>
    <t>ICT Infrastructure Development and Support</t>
  </si>
  <si>
    <t>ICT Information Society and Capacity Development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</si>
  <si>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</si>
  <si>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</si>
  <si>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</si>
  <si>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</si>
  <si>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</si>
  <si>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</si>
  <si>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Communications and Digital Technologies</t>
  </si>
  <si>
    <t>Accounting officer</t>
  </si>
  <si>
    <t>Director-General of Communications and Digital Technologies</t>
  </si>
  <si>
    <t>Website</t>
  </si>
  <si>
    <t>www.doc.gov.za</t>
  </si>
  <si>
    <t>The Estimates of National Expenditure is available at www.treasury.gov.za. Additional tables in Excel format can be found at www.treasury.gov.za and www.vulekamali.gov.za.</t>
  </si>
  <si>
    <t>Vote 30: Communications and Digital Technologies</t>
  </si>
  <si>
    <t>Programme</t>
  </si>
  <si>
    <t>2020/21</t>
  </si>
  <si>
    <t>2021/22</t>
  </si>
  <si>
    <t>2022/23</t>
  </si>
  <si>
    <t>2023/24</t>
  </si>
  <si>
    <t>2024/25</t>
  </si>
  <si>
    <t>Number of approved country position papers to support the digital economy per year</t>
  </si>
  <si>
    <t>Departmental mandate</t>
  </si>
  <si>
    <t>Number of quarterly state-owned entity performance reports analysed per year</t>
  </si>
  <si>
    <t>Number of identified connected government institutions maintained as part of the national broadband plan (phase 1) per year</t>
  </si>
  <si>
    <t xml:space="preserve">Table 30.2 Vote expenditure trends and estimates by programme and economic classification </t>
  </si>
  <si>
    <t>Programmes</t>
  </si>
  <si>
    <t>1. Administration</t>
  </si>
  <si>
    <t>2. ICT International Relations and Affairs</t>
  </si>
  <si>
    <t>3. ICT Policy Development and Research</t>
  </si>
  <si>
    <t>4. ICT Enterprise and Public Entity Oversight</t>
  </si>
  <si>
    <t>5. ICT Infrastructure Development and Support</t>
  </si>
  <si>
    <t>6. ICT Information Society and Capacity Development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</si>
  <si>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</si>
  <si>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</si>
  <si>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</si>
  <si>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</si>
  <si>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</si>
  <si>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</si>
  <si>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</si>
  <si>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</si>
  <si>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</si>
  <si>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</si>
  <si>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</si>
  <si>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</si>
  <si>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</si>
  <si>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>Programme 6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</si>
  <si>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</si>
  <si>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</si>
  <si>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</si>
  <si>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</si>
  <si>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</si>
  <si>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</si>
  <si>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</si>
  <si>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</si>
  <si>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Audit costs: External</t>
  </si>
  <si>
    <t>Computer services</t>
  </si>
  <si>
    <t>Consultants: Business and advisory services</t>
  </si>
  <si>
    <t>Operating leases</t>
  </si>
  <si>
    <t>Property payments</t>
  </si>
  <si>
    <t>Travel and subsistence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</si>
  <si>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</si>
  <si>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</si>
  <si>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</si>
  <si>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</si>
  <si>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</si>
  <si>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Households</t>
  </si>
  <si>
    <t>Payments for capital assets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</si>
  <si>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</si>
  <si>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</si>
  <si>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</si>
  <si>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</si>
  <si>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</si>
  <si>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30.0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</si>
  <si>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</si>
  <si>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</si>
  <si>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</si>
  <si>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</si>
  <si>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</si>
  <si>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</si>
  <si>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</si>
  <si>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</si>
  <si>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</si>
  <si>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30.0 Vote expenditure estimates by programme and economic classification</t>
  </si>
  <si>
    <t>Average:
Expenditure/
Total
(%)</t>
  </si>
  <si>
    <t>Medium-term expenditure estimate</t>
  </si>
  <si>
    <t>Table 30.0 Vote Goods and services expenditure trends and estimates</t>
  </si>
  <si>
    <t>Average:
Expen-
diture/
Total Vote
(%)</t>
  </si>
  <si>
    <t>Administrative fees</t>
  </si>
  <si>
    <t>Advertising</t>
  </si>
  <si>
    <t>Minor assets</t>
  </si>
  <si>
    <t>Bursaries: Employees</t>
  </si>
  <si>
    <t>Catering: Departmental activities</t>
  </si>
  <si>
    <t>Communication</t>
  </si>
  <si>
    <t>Legal services</t>
  </si>
  <si>
    <t>Contractors</t>
  </si>
  <si>
    <t>Agency and support/outsourced services</t>
  </si>
  <si>
    <t>Entertainment</t>
  </si>
  <si>
    <t>Fleet services (including government motor transport)</t>
  </si>
  <si>
    <t>Inventory: Materials and supplies</t>
  </si>
  <si>
    <t>Inventory: Medicine</t>
  </si>
  <si>
    <t>Consumable supplies</t>
  </si>
  <si>
    <t>Consumables: Stationery, printing and office supplies</t>
  </si>
  <si>
    <t>Rental and hiring</t>
  </si>
  <si>
    <t>Training and development</t>
  </si>
  <si>
    <t>Operating payments</t>
  </si>
  <si>
    <t>Venues and facilities</t>
  </si>
  <si>
    <t>Table 30.4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</si>
  <si>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</si>
  <si>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</si>
  <si>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</si>
  <si>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</si>
  <si>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</si>
  <si>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</si>
  <si>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</si>
  <si>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Communications and Digital Technologies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</si>
  <si>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</si>
  <si>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</si>
  <si>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</si>
  <si>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</si>
  <si>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</si>
  <si>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</si>
  <si>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</si>
  <si>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</si>
  <si>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</si>
  <si>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</si>
  <si>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</si>
  <si>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</si>
  <si>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30.3 Vote transfers and subsidies trends and estimates</t>
  </si>
  <si>
    <t>R thousand</t>
  </si>
  <si>
    <t>Social benefits</t>
  </si>
  <si>
    <t>Current</t>
  </si>
  <si>
    <t>Other transfers to households</t>
  </si>
  <si>
    <t>Claims against the state</t>
  </si>
  <si>
    <t>Departmental agencies (non-business entities)</t>
  </si>
  <si>
    <t>Independent Communications Authority of South Africa</t>
  </si>
  <si>
    <t>Film and Publication Board</t>
  </si>
  <si>
    <t>National Electronic Media Institute of South Africa</t>
  </si>
  <si>
    <t>Universal Service and Access Agency of South Africa</t>
  </si>
  <si>
    <t>Universal Service and Access Fund</t>
  </si>
  <si>
    <t>Universal Service and Access Agency of South Africa: Distribution costs to South African Post Office relating to the broadcasting digital migration project</t>
  </si>
  <si>
    <t>Universal Service and Access Fund: Broadcasting digital migration</t>
  </si>
  <si>
    <t xml:space="preserve">   </t>
  </si>
  <si>
    <t>Universal Postal Union</t>
  </si>
  <si>
    <t>International Telecommunication Union</t>
  </si>
  <si>
    <t>African Telecommunications Union</t>
  </si>
  <si>
    <t>Pan-African Postal Union</t>
  </si>
  <si>
    <t>Organisation for Economic Cooperation and Development</t>
  </si>
  <si>
    <t>Commonwealth Telecommunications Organisation</t>
  </si>
  <si>
    <t>DONA Foundation</t>
  </si>
  <si>
    <t>Forum of Incident Response Security Teams</t>
  </si>
  <si>
    <t>Smart Africa Alliance</t>
  </si>
  <si>
    <t>Municipal bank accounts</t>
  </si>
  <si>
    <t>Vehicle licences</t>
  </si>
  <si>
    <t>Other transfers to public corporations</t>
  </si>
  <si>
    <t>South African Broadcasting Corporation: Channel Africa</t>
  </si>
  <si>
    <t>South African Broadcasting Corporation: Public broadcaster</t>
  </si>
  <si>
    <t>South African Broadcasting Corporation: Programme productions</t>
  </si>
  <si>
    <t>South African Post Office</t>
  </si>
  <si>
    <t>South African Post Office: Operations</t>
  </si>
  <si>
    <t>South African Broadcasting Corporation: 2024 Elections coverage</t>
  </si>
  <si>
    <t>Capital</t>
  </si>
  <si>
    <t>Sentech: Migration of digital signals</t>
  </si>
  <si>
    <t>Sentech: Dual illumination costs relating to the digital migration project</t>
  </si>
  <si>
    <t>Departmental receipts</t>
  </si>
  <si>
    <t>Table 30.5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</si>
  <si>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</si>
  <si>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</si>
  <si>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</si>
  <si>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</si>
  <si>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</si>
  <si>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of which:</t>
  </si>
  <si>
    <t>Cryptography fees</t>
  </si>
  <si>
    <t>Accreditation electric signature fee</t>
  </si>
  <si>
    <t>Cryptography registration fee</t>
  </si>
  <si>
    <t>Other sales</t>
  </si>
  <si>
    <t>Commission on insurance</t>
  </si>
  <si>
    <t>Sales of scrap, waste, arms and other used current goods</t>
  </si>
  <si>
    <t>Sales tender documents</t>
  </si>
  <si>
    <t>Interest, dividends and rent on land</t>
  </si>
  <si>
    <t>Interest</t>
  </si>
  <si>
    <t>Dividends</t>
  </si>
  <si>
    <t>Vodacom shares</t>
  </si>
  <si>
    <t>Telkom shares</t>
  </si>
  <si>
    <t>Sales of capital assets</t>
  </si>
  <si>
    <t>Transactions in financial assets and liabilities</t>
  </si>
  <si>
    <t>Table 30.6 Administration expenditure trends and estimates by subprogramme and economic classification</t>
  </si>
  <si>
    <t>Subprogramme</t>
  </si>
  <si>
    <t>Ministry</t>
  </si>
  <si>
    <t>Departmental Management</t>
  </si>
  <si>
    <t>Internal Audit</t>
  </si>
  <si>
    <t>Corporate Services</t>
  </si>
  <si>
    <t>Financial Management</t>
  </si>
  <si>
    <t>Office Accommodation</t>
  </si>
  <si>
    <t>Proportion of total programme 
expenditure to vote expenditure</t>
  </si>
  <si>
    <t>Details of transfers and subsidies</t>
  </si>
  <si>
    <t>Table 30.8 ICT International Relations and Affairs expenditure trends and estimates by subprogramme and economic classification</t>
  </si>
  <si>
    <t>Programme Management for ICT International Relations and Affairs</t>
  </si>
  <si>
    <t>International Affairs</t>
  </si>
  <si>
    <t>ICT Trade/Partnership</t>
  </si>
  <si>
    <t>Table 30.10 ICT Policy Development and Research expenditure trends and estimates by subprogramme and economic classification</t>
  </si>
  <si>
    <t>Programme Management for ICT Policy Development and Research</t>
  </si>
  <si>
    <t>ICT Policy Development</t>
  </si>
  <si>
    <t>Economic and Market Analysis</t>
  </si>
  <si>
    <t>Research</t>
  </si>
  <si>
    <t>Small, Medium and Micro Enterprise</t>
  </si>
  <si>
    <t>Broadcasting Policy</t>
  </si>
  <si>
    <t>Presidential Commission on 4IR</t>
  </si>
  <si>
    <t>Table 30.12 ICT Enterprise and Public Entity Oversight expenditure trends and estimates by subprogramme and economic classification</t>
  </si>
  <si>
    <t>Programme Management for ICT Enterprise and Public Entity Oversight</t>
  </si>
  <si>
    <t>Regulatory Institutions</t>
  </si>
  <si>
    <t>Universal Service and Access</t>
  </si>
  <si>
    <t>ICT Skills Development</t>
  </si>
  <si>
    <t>State-owned Enterprise Governance and Support</t>
  </si>
  <si>
    <t>Table 30.14 ICT Infrastructure Development and Support expenditure trends and estimates by subprogramme and economic classification</t>
  </si>
  <si>
    <t>Programme Management for ICT Infrastructure Development and Support</t>
  </si>
  <si>
    <t>Broadband</t>
  </si>
  <si>
    <t>ICT Support</t>
  </si>
  <si>
    <t>Broadcasting Digital Migration</t>
  </si>
  <si>
    <t>Table 30.16 ICT Information Society and Capacity Development expenditure trends and estimates by subprogramme and economic classification</t>
  </si>
  <si>
    <t>Programme Management for ICT Information Society and Capacity Development</t>
  </si>
  <si>
    <t>Information Society Development</t>
  </si>
  <si>
    <t>Capacity Development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</si>
  <si>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</si>
  <si>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</si>
  <si>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</si>
  <si>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</si>
  <si>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</si>
  <si>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Capital infrastructure</t>
  </si>
  <si>
    <t>Table 30.1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</si>
  <si>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</si>
  <si>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</si>
  <si>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</si>
  <si>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</si>
  <si>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</si>
  <si>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</si>
  <si>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</si>
  <si>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</si>
  <si>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</si>
  <si>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</si>
  <si>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</si>
  <si>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</si>
  <si>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</si>
  <si>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Priority 2: Economic transformation and job creation</t>
  </si>
  <si>
    <t>Number of households connected as part of the national broadband plan (phase 2) per year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</si>
  <si>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</si>
  <si>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r>
      <t>–</t>
    </r>
    <r>
      <rPr>
        <vertAlign val="superscript"/>
        <sz val="8"/>
        <color rgb="FF000000"/>
        <rFont val="Calibri"/>
        <family val="2"/>
        <scheme val="minor"/>
      </rPr>
      <t>2</t>
    </r>
  </si>
  <si>
    <t xml:space="preserve">1. No historical data available.   </t>
  </si>
  <si>
    <t>2. Project concluded.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</si>
  <si>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</si>
  <si>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</si>
  <si>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</si>
  <si>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</si>
  <si>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</si>
  <si>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</si>
  <si>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</si>
  <si>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</si>
  <si>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</si>
  <si>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</si>
  <si>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30</t>
  </si>
  <si>
    <t>Sentech: Digital signal migration</t>
  </si>
  <si>
    <t>System Infrastructure</t>
  </si>
  <si>
    <t>Efficient use of spectrum, achievement of broadcast digital dividend, achievement of multiple channel possibilities and generation of new content</t>
  </si>
  <si>
    <t>Maintenance and repair</t>
  </si>
  <si>
    <t>Design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</si>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</sst>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9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3" fontId="4" fillId="0" borderId="0" xfId="0" applyNumberFormat="1" applyFont="1" applyAlignment="1">
      <alignment horizontal="left" indent="2"/>
    </xf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69" fontId="4" fillId="4" borderId="16" xfId="4" applyNumberFormat="1" applyFont="1" applyFill="1" applyBorder="1" applyAlignment="1">
      <alignment vertical="top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165" fontId="26" fillId="0" borderId="0" xfId="0" applyNumberFormat="1" applyFont="1" applyAlignment="1">
      <alignment horizontal="left" wrapText="1"/>
    </xf>
    <xf numFmtId="165" fontId="4" fillId="0" borderId="22" xfId="3" applyNumberFormat="1" applyFont="1" applyBorder="1" applyAlignment="1">
      <alignment horizontal="right" vertical="top"/>
    </xf>
    <xf numFmtId="171" fontId="4" fillId="0" borderId="28" xfId="3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 indent="1"/>
    </xf>
    <xf numFmtId="0" fontId="28" fillId="0" borderId="21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9" fillId="0" borderId="8" xfId="0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177" fontId="29" fillId="0" borderId="8" xfId="8" applyNumberFormat="1" applyFont="1" applyBorder="1" applyAlignment="1">
      <alignment horizontal="righ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4" fillId="4" borderId="36" xfId="0" applyFont="1" applyFill="1" applyBorder="1" applyAlignment="1">
      <alignment vertical="top" wrapText="1"/>
    </xf>
    <xf numFmtId="177" fontId="24" fillId="4" borderId="36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83B81C05-193F-4669-8AEE-C90564707BAD}"/>
    <cellStyle name="Normal" xfId="0" builtinId="0"/>
    <cellStyle name="Normal_Draft database layout (2)" xfId="6" xr:uid="{B7B4C433-967A-4BE4-9476-89E47CD77F54}"/>
    <cellStyle name="Normal_Link to db" xfId="3" xr:uid="{6E7EF8FE-6377-4EDA-B1DA-C5E246BC8E77}"/>
    <cellStyle name="Normal_NMTEE - Master (25 Aug)" xfId="2" xr:uid="{85193331-7C3B-4002-9472-AAA468C98FCC}"/>
    <cellStyle name="Normal_Revenue Tables 2" xfId="4" xr:uid="{8F75E7CA-F81B-4DD5-863B-FCDC21978AC9}"/>
    <cellStyle name="Percent" xfId="1" builtinId="5"/>
    <cellStyle name="Percent 2" xfId="7" xr:uid="{567A3145-4608-4B93-80F1-7459C52A9916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3B78C387-64D5-48EB-8174-BDD6F104B8A6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66F831-9155-43A7-97C5-2B9BDC119F14}" name="Table1" displayName="Table1" ref="AC2" headerRowCount="0" totalsRowShown="0">
  <tableColumns count="1">
    <tableColumn id="1" xr3:uid="{9DD5FF6E-09A6-479D-BE0D-619B382A0DC8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A4C0B-EEE5-42A0-BE8B-EB9D9A7C4C52}">
  <sheetPr codeName="Sheet1"/>
  <dimension ref="A1:H17"/>
  <sheetViews>
    <sheetView showGridLines="0" tabSelected="1" workbookViewId="0"/>
  </sheetViews>
  <sheetFormatPr defaultRowHeight="14.4" x14ac:dyDescent="0.3"/>
  <cols>
    <col min="1" max="1" width="14.88671875" customWidth="1"/>
    <col min="2" max="2" width="0.5546875" customWidth="1"/>
    <col min="3" max="5" width="7.6640625" customWidth="1"/>
    <col min="6" max="6" width="8.5546875" customWidth="1"/>
    <col min="7" max="8" width="8.6640625" customWidth="1"/>
  </cols>
  <sheetData>
    <row r="1" spans="1:8" ht="18" x14ac:dyDescent="0.35">
      <c r="A1" s="40" t="s">
        <v>25</v>
      </c>
    </row>
    <row r="3" spans="1:8" ht="18" x14ac:dyDescent="0.35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3">
      <c r="A4" s="3"/>
      <c r="B4" s="4"/>
      <c r="C4" s="5" t="s">
        <v>1</v>
      </c>
      <c r="D4" s="6"/>
      <c r="E4" s="6"/>
      <c r="F4" s="16" t="s">
        <v>13</v>
      </c>
      <c r="G4" s="17" t="s">
        <v>14</v>
      </c>
      <c r="H4" s="18" t="s">
        <v>15</v>
      </c>
    </row>
    <row r="5" spans="1:8" ht="39.6" x14ac:dyDescent="0.3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16</v>
      </c>
      <c r="G5" s="19" t="s">
        <v>16</v>
      </c>
      <c r="H5" s="20" t="s">
        <v>16</v>
      </c>
    </row>
    <row r="6" spans="1:8" x14ac:dyDescent="0.3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3">
      <c r="A7" s="13" t="s">
        <v>7</v>
      </c>
      <c r="B7" s="14"/>
      <c r="C7" s="15">
        <v>248.92</v>
      </c>
      <c r="D7" s="15">
        <v>1.0269999999999999</v>
      </c>
      <c r="E7" s="15">
        <v>7.0190000000000001</v>
      </c>
      <c r="F7" s="15">
        <v>256.96600000000001</v>
      </c>
      <c r="G7" s="15">
        <v>271.23700000000002</v>
      </c>
      <c r="H7" s="22">
        <v>278.41199999999998</v>
      </c>
    </row>
    <row r="8" spans="1:8" ht="19.2" x14ac:dyDescent="0.3">
      <c r="A8" s="13" t="s">
        <v>8</v>
      </c>
      <c r="B8" s="14"/>
      <c r="C8" s="15">
        <v>34.249000000000002</v>
      </c>
      <c r="D8" s="15">
        <v>41.878</v>
      </c>
      <c r="E8" s="15">
        <v>0.55000000000000004</v>
      </c>
      <c r="F8" s="15">
        <v>76.677000000000007</v>
      </c>
      <c r="G8" s="15">
        <v>80.591999999999999</v>
      </c>
      <c r="H8" s="22">
        <v>84.822999999999993</v>
      </c>
    </row>
    <row r="9" spans="1:8" ht="19.2" x14ac:dyDescent="0.3">
      <c r="A9" s="13" t="s">
        <v>9</v>
      </c>
      <c r="B9" s="14"/>
      <c r="C9" s="15">
        <v>42.683999999999997</v>
      </c>
      <c r="D9" s="15">
        <v>0</v>
      </c>
      <c r="E9" s="15">
        <v>0.45800000000000002</v>
      </c>
      <c r="F9" s="15">
        <v>43.142000000000003</v>
      </c>
      <c r="G9" s="15">
        <v>44.305</v>
      </c>
      <c r="H9" s="22">
        <v>46.597999999999999</v>
      </c>
    </row>
    <row r="10" spans="1:8" ht="19.2" x14ac:dyDescent="0.3">
      <c r="A10" s="13" t="s">
        <v>10</v>
      </c>
      <c r="B10" s="14"/>
      <c r="C10" s="15">
        <v>32.5</v>
      </c>
      <c r="D10" s="15">
        <v>1563.7180000000001</v>
      </c>
      <c r="E10" s="15">
        <v>0.70099999999999996</v>
      </c>
      <c r="F10" s="15">
        <v>1596.9190000000001</v>
      </c>
      <c r="G10" s="15">
        <v>1668.85</v>
      </c>
      <c r="H10" s="22">
        <v>1745.3150000000001</v>
      </c>
    </row>
    <row r="11" spans="1:8" ht="28.8" x14ac:dyDescent="0.3">
      <c r="A11" s="13" t="s">
        <v>11</v>
      </c>
      <c r="B11" s="14"/>
      <c r="C11" s="15">
        <v>1922.3030000000001</v>
      </c>
      <c r="D11" s="15">
        <v>0</v>
      </c>
      <c r="E11" s="15">
        <v>0.40799999999999997</v>
      </c>
      <c r="F11" s="15">
        <v>1922.711</v>
      </c>
      <c r="G11" s="15">
        <v>301.93</v>
      </c>
      <c r="H11" s="22">
        <v>316.16399999999999</v>
      </c>
    </row>
    <row r="12" spans="1:8" ht="28.8" x14ac:dyDescent="0.3">
      <c r="A12" s="13" t="s">
        <v>12</v>
      </c>
      <c r="B12" s="14"/>
      <c r="C12" s="15">
        <v>71.567999999999998</v>
      </c>
      <c r="D12" s="15">
        <v>0</v>
      </c>
      <c r="E12" s="15">
        <v>0.628</v>
      </c>
      <c r="F12" s="15">
        <v>72.195999999999998</v>
      </c>
      <c r="G12" s="15">
        <v>73.948999999999998</v>
      </c>
      <c r="H12" s="22">
        <v>82.911000000000001</v>
      </c>
    </row>
    <row r="13" spans="1:8" x14ac:dyDescent="0.3">
      <c r="A13" s="23" t="s">
        <v>17</v>
      </c>
      <c r="B13" s="24"/>
      <c r="C13" s="25">
        <v>2352.2240000000002</v>
      </c>
      <c r="D13" s="25">
        <v>1606.623</v>
      </c>
      <c r="E13" s="25">
        <v>9.7639999999999993</v>
      </c>
      <c r="F13" s="25">
        <v>3968.6109999999999</v>
      </c>
      <c r="G13" s="37">
        <v>2440.8629999999998</v>
      </c>
      <c r="H13" s="38">
        <v>2554.223</v>
      </c>
    </row>
    <row r="14" spans="1:8" x14ac:dyDescent="0.3">
      <c r="A14" s="26" t="s">
        <v>18</v>
      </c>
      <c r="B14" s="27"/>
      <c r="C14" s="27" t="s">
        <v>19</v>
      </c>
      <c r="D14" s="28"/>
      <c r="E14" s="28"/>
      <c r="F14" s="28"/>
      <c r="G14" s="27"/>
      <c r="H14" s="27"/>
    </row>
    <row r="15" spans="1:8" x14ac:dyDescent="0.3">
      <c r="A15" s="29" t="s">
        <v>20</v>
      </c>
      <c r="B15" s="30"/>
      <c r="C15" s="30" t="s">
        <v>21</v>
      </c>
      <c r="D15" s="31"/>
      <c r="E15" s="31"/>
      <c r="F15" s="31"/>
      <c r="G15" s="30"/>
      <c r="H15" s="30"/>
    </row>
    <row r="16" spans="1:8" x14ac:dyDescent="0.3">
      <c r="A16" s="32" t="s">
        <v>22</v>
      </c>
      <c r="B16" s="33"/>
      <c r="C16" s="33" t="s">
        <v>23</v>
      </c>
      <c r="D16" s="34"/>
      <c r="E16" s="34"/>
      <c r="F16" s="39"/>
      <c r="G16" s="33"/>
      <c r="H16" s="33"/>
    </row>
    <row r="17" spans="1:8" x14ac:dyDescent="0.3">
      <c r="A17" s="35" t="s">
        <v>24</v>
      </c>
      <c r="B17" s="36"/>
      <c r="C17" s="36"/>
      <c r="D17" s="36"/>
      <c r="E17" s="36"/>
      <c r="F17" s="36"/>
      <c r="G17" s="36"/>
      <c r="H17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CB6A-9CC9-4940-A3BC-09BA61F89E4E}">
  <sheetPr codeName="Sheet10"/>
  <dimension ref="A1:L50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25</v>
      </c>
    </row>
    <row r="3" spans="1:12" x14ac:dyDescent="0.3">
      <c r="A3" s="49" t="s">
        <v>197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5" t="s">
        <v>198</v>
      </c>
      <c r="B4" s="406" t="s">
        <v>44</v>
      </c>
      <c r="C4" s="407"/>
      <c r="D4" s="59"/>
      <c r="E4" s="60" t="s">
        <v>45</v>
      </c>
      <c r="F4" s="486" t="s">
        <v>46</v>
      </c>
      <c r="G4" s="348" t="s">
        <v>47</v>
      </c>
      <c r="H4" s="407" t="s">
        <v>48</v>
      </c>
      <c r="I4" s="487"/>
      <c r="J4" s="487"/>
      <c r="K4" s="486" t="s">
        <v>46</v>
      </c>
      <c r="L4" s="488" t="s">
        <v>49</v>
      </c>
    </row>
    <row r="5" spans="1:12" x14ac:dyDescent="0.3">
      <c r="A5" s="64" t="s">
        <v>2</v>
      </c>
      <c r="B5" s="65" t="s">
        <v>27</v>
      </c>
      <c r="C5" s="65" t="s">
        <v>28</v>
      </c>
      <c r="D5" s="266" t="s">
        <v>29</v>
      </c>
      <c r="E5" s="267" t="s">
        <v>30</v>
      </c>
      <c r="F5" s="352" t="s">
        <v>50</v>
      </c>
      <c r="G5" s="353"/>
      <c r="H5" s="65" t="s">
        <v>31</v>
      </c>
      <c r="I5" s="65" t="s">
        <v>14</v>
      </c>
      <c r="J5" s="65" t="s">
        <v>15</v>
      </c>
      <c r="K5" s="352" t="s">
        <v>51</v>
      </c>
      <c r="L5" s="489"/>
    </row>
    <row r="6" spans="1:12" x14ac:dyDescent="0.3">
      <c r="A6" s="13" t="s">
        <v>199</v>
      </c>
      <c r="B6" s="72">
        <v>4.2149999999999999</v>
      </c>
      <c r="C6" s="72">
        <v>4.444</v>
      </c>
      <c r="D6" s="168">
        <v>4.556</v>
      </c>
      <c r="E6" s="103">
        <v>5.5739999999999998</v>
      </c>
      <c r="F6" s="490">
        <v>9.8000000000000004E-2</v>
      </c>
      <c r="G6" s="490">
        <v>0.02</v>
      </c>
      <c r="H6" s="72">
        <v>5.8840000000000003</v>
      </c>
      <c r="I6" s="72">
        <v>6.1459999999999999</v>
      </c>
      <c r="J6" s="72">
        <v>6.4279999999999999</v>
      </c>
      <c r="K6" s="490">
        <v>4.9000000000000002E-2</v>
      </c>
      <c r="L6" s="490">
        <v>2.1999999999999999E-2</v>
      </c>
    </row>
    <row r="7" spans="1:12" x14ac:dyDescent="0.3">
      <c r="A7" s="13" t="s">
        <v>200</v>
      </c>
      <c r="B7" s="75">
        <v>39.252000000000002</v>
      </c>
      <c r="C7" s="75">
        <v>42.161999999999999</v>
      </c>
      <c r="D7" s="208">
        <v>49.341999999999999</v>
      </c>
      <c r="E7" s="15">
        <v>61.750999999999998</v>
      </c>
      <c r="F7" s="491">
        <v>0.16300000000000001</v>
      </c>
      <c r="G7" s="491">
        <v>0.20599999999999999</v>
      </c>
      <c r="H7" s="75">
        <v>58.930999999999997</v>
      </c>
      <c r="I7" s="75">
        <v>60.219000000000001</v>
      </c>
      <c r="J7" s="75">
        <v>62.701000000000001</v>
      </c>
      <c r="K7" s="491">
        <v>5.0000000000000001E-3</v>
      </c>
      <c r="L7" s="491">
        <v>0.22800000000000001</v>
      </c>
    </row>
    <row r="8" spans="1:12" x14ac:dyDescent="0.3">
      <c r="A8" s="13" t="s">
        <v>201</v>
      </c>
      <c r="B8" s="75">
        <v>6.6449999999999996</v>
      </c>
      <c r="C8" s="75">
        <v>6.3620000000000001</v>
      </c>
      <c r="D8" s="208">
        <v>5.2270000000000003</v>
      </c>
      <c r="E8" s="15">
        <v>8.1449999999999996</v>
      </c>
      <c r="F8" s="491">
        <v>7.0000000000000007E-2</v>
      </c>
      <c r="G8" s="491">
        <v>2.8000000000000001E-2</v>
      </c>
      <c r="H8" s="75">
        <v>9.51</v>
      </c>
      <c r="I8" s="75">
        <v>9.2590000000000003</v>
      </c>
      <c r="J8" s="75">
        <v>9.6820000000000004</v>
      </c>
      <c r="K8" s="491">
        <v>5.8999999999999997E-2</v>
      </c>
      <c r="L8" s="491">
        <v>3.4000000000000002E-2</v>
      </c>
    </row>
    <row r="9" spans="1:12" x14ac:dyDescent="0.3">
      <c r="A9" s="13" t="s">
        <v>202</v>
      </c>
      <c r="B9" s="75">
        <v>78.891000000000005</v>
      </c>
      <c r="C9" s="75">
        <v>95.727000000000004</v>
      </c>
      <c r="D9" s="208">
        <v>88.067999999999998</v>
      </c>
      <c r="E9" s="15">
        <v>95.381</v>
      </c>
      <c r="F9" s="491">
        <v>6.5000000000000002E-2</v>
      </c>
      <c r="G9" s="491">
        <v>0.38300000000000001</v>
      </c>
      <c r="H9" s="75">
        <v>93.12</v>
      </c>
      <c r="I9" s="75">
        <v>97.299000000000007</v>
      </c>
      <c r="J9" s="75">
        <v>99.474999999999994</v>
      </c>
      <c r="K9" s="491">
        <v>1.4E-2</v>
      </c>
      <c r="L9" s="491">
        <v>0.36</v>
      </c>
    </row>
    <row r="10" spans="1:12" x14ac:dyDescent="0.3">
      <c r="A10" s="13" t="s">
        <v>203</v>
      </c>
      <c r="B10" s="75">
        <v>58.179000000000002</v>
      </c>
      <c r="C10" s="75">
        <v>48.567</v>
      </c>
      <c r="D10" s="208">
        <v>45.484999999999999</v>
      </c>
      <c r="E10" s="15">
        <v>59.118000000000002</v>
      </c>
      <c r="F10" s="491">
        <v>5.0000000000000001E-3</v>
      </c>
      <c r="G10" s="491">
        <v>0.22600000000000001</v>
      </c>
      <c r="H10" s="75">
        <v>59.634999999999998</v>
      </c>
      <c r="I10" s="75">
        <v>61.606999999999999</v>
      </c>
      <c r="J10" s="75">
        <v>64.921000000000006</v>
      </c>
      <c r="K10" s="491">
        <v>3.2000000000000001E-2</v>
      </c>
      <c r="L10" s="491">
        <v>0.22900000000000001</v>
      </c>
    </row>
    <row r="11" spans="1:12" x14ac:dyDescent="0.3">
      <c r="A11" s="13" t="s">
        <v>204</v>
      </c>
      <c r="B11" s="75">
        <v>28.719000000000001</v>
      </c>
      <c r="C11" s="75">
        <v>31.109000000000002</v>
      </c>
      <c r="D11" s="208">
        <v>33.1</v>
      </c>
      <c r="E11" s="15">
        <v>33.689</v>
      </c>
      <c r="F11" s="491">
        <v>5.5E-2</v>
      </c>
      <c r="G11" s="491">
        <v>0.13600000000000001</v>
      </c>
      <c r="H11" s="75">
        <v>29.885999999999999</v>
      </c>
      <c r="I11" s="75">
        <v>36.707000000000001</v>
      </c>
      <c r="J11" s="75">
        <v>35.204999999999998</v>
      </c>
      <c r="K11" s="491">
        <v>1.4999999999999999E-2</v>
      </c>
      <c r="L11" s="491">
        <v>0.127</v>
      </c>
    </row>
    <row r="12" spans="1:12" x14ac:dyDescent="0.3">
      <c r="A12" s="78" t="s">
        <v>16</v>
      </c>
      <c r="B12" s="79">
        <v>215.90100000000001</v>
      </c>
      <c r="C12" s="79">
        <v>228.37100000000001</v>
      </c>
      <c r="D12" s="216">
        <v>225.77799999999999</v>
      </c>
      <c r="E12" s="37">
        <v>263.65800000000002</v>
      </c>
      <c r="F12" s="492">
        <v>6.9000000000000006E-2</v>
      </c>
      <c r="G12" s="492">
        <v>1</v>
      </c>
      <c r="H12" s="79">
        <v>256.96600000000001</v>
      </c>
      <c r="I12" s="79">
        <v>271.23700000000002</v>
      </c>
      <c r="J12" s="79">
        <v>278.41199999999998</v>
      </c>
      <c r="K12" s="492">
        <v>1.7999999999999999E-2</v>
      </c>
      <c r="L12" s="492">
        <v>1</v>
      </c>
    </row>
    <row r="13" spans="1:12" ht="19.2" x14ac:dyDescent="0.3">
      <c r="A13" s="83" t="s">
        <v>60</v>
      </c>
      <c r="B13" s="493" t="s">
        <v>13</v>
      </c>
      <c r="C13" s="493"/>
      <c r="D13" s="494"/>
      <c r="E13" s="495">
        <v>0</v>
      </c>
      <c r="F13" s="496"/>
      <c r="G13" s="496"/>
      <c r="H13" s="497">
        <v>-35.335000000000001</v>
      </c>
      <c r="I13" s="498">
        <v>-34.218000000000004</v>
      </c>
      <c r="J13" s="499">
        <v>-41.04</v>
      </c>
      <c r="K13" s="496"/>
      <c r="L13" s="496"/>
    </row>
    <row r="14" spans="1:12" x14ac:dyDescent="0.3">
      <c r="A14" s="500"/>
      <c r="B14" s="501"/>
      <c r="C14" s="501"/>
      <c r="D14" s="501"/>
      <c r="E14" s="501"/>
      <c r="F14" s="502"/>
      <c r="G14" s="502"/>
      <c r="H14" s="501"/>
      <c r="I14" s="503"/>
      <c r="J14" s="503"/>
      <c r="K14" s="503"/>
      <c r="L14" s="503"/>
    </row>
    <row r="15" spans="1:12" x14ac:dyDescent="0.3">
      <c r="A15" s="504" t="s">
        <v>61</v>
      </c>
      <c r="B15" s="505"/>
      <c r="C15" s="505"/>
      <c r="D15" s="505"/>
      <c r="E15" s="505"/>
      <c r="F15" s="506"/>
      <c r="G15" s="506"/>
      <c r="H15" s="505"/>
      <c r="I15" s="505"/>
      <c r="J15" s="505"/>
      <c r="K15" s="505"/>
      <c r="L15" s="505"/>
    </row>
    <row r="16" spans="1:12" x14ac:dyDescent="0.3">
      <c r="A16" s="123" t="s">
        <v>62</v>
      </c>
      <c r="B16" s="99">
        <v>196.67699999999999</v>
      </c>
      <c r="C16" s="99">
        <v>217.99199999999999</v>
      </c>
      <c r="D16" s="99">
        <v>215.25800000000001</v>
      </c>
      <c r="E16" s="25">
        <v>257.02300000000002</v>
      </c>
      <c r="F16" s="507">
        <v>9.2999999999999999E-2</v>
      </c>
      <c r="G16" s="507">
        <v>0.95</v>
      </c>
      <c r="H16" s="99">
        <v>248.92</v>
      </c>
      <c r="I16" s="99">
        <v>266.81299999999999</v>
      </c>
      <c r="J16" s="99">
        <v>273.786</v>
      </c>
      <c r="K16" s="507">
        <v>2.1000000000000001E-2</v>
      </c>
      <c r="L16" s="507">
        <v>0.97799999999999998</v>
      </c>
    </row>
    <row r="17" spans="1:12" x14ac:dyDescent="0.3">
      <c r="A17" s="13" t="s">
        <v>63</v>
      </c>
      <c r="B17" s="102">
        <v>124.643</v>
      </c>
      <c r="C17" s="72">
        <v>123.91</v>
      </c>
      <c r="D17" s="72">
        <v>118.172</v>
      </c>
      <c r="E17" s="103">
        <v>143.667</v>
      </c>
      <c r="F17" s="490">
        <v>4.8000000000000001E-2</v>
      </c>
      <c r="G17" s="490">
        <v>0.54700000000000004</v>
      </c>
      <c r="H17" s="102">
        <v>144.02099999999999</v>
      </c>
      <c r="I17" s="72">
        <v>150.358</v>
      </c>
      <c r="J17" s="168">
        <v>156.99700000000001</v>
      </c>
      <c r="K17" s="490">
        <v>0.03</v>
      </c>
      <c r="L17" s="490">
        <v>0.55600000000000005</v>
      </c>
    </row>
    <row r="18" spans="1:12" x14ac:dyDescent="0.3">
      <c r="A18" s="13" t="s">
        <v>91</v>
      </c>
      <c r="B18" s="22">
        <v>72.034000000000006</v>
      </c>
      <c r="C18" s="75">
        <v>94.081999999999994</v>
      </c>
      <c r="D18" s="75">
        <v>97.085999999999999</v>
      </c>
      <c r="E18" s="15">
        <v>113.35599999999999</v>
      </c>
      <c r="F18" s="491">
        <v>0.16300000000000001</v>
      </c>
      <c r="G18" s="491">
        <v>0.40300000000000002</v>
      </c>
      <c r="H18" s="22">
        <v>104.899</v>
      </c>
      <c r="I18" s="75">
        <v>116.455</v>
      </c>
      <c r="J18" s="208">
        <v>116.789</v>
      </c>
      <c r="K18" s="491">
        <v>0.01</v>
      </c>
      <c r="L18" s="491">
        <v>0.42199999999999999</v>
      </c>
    </row>
    <row r="19" spans="1:12" x14ac:dyDescent="0.3">
      <c r="A19" s="106" t="s">
        <v>65</v>
      </c>
      <c r="B19" s="508"/>
      <c r="C19" s="109"/>
      <c r="D19" s="109"/>
      <c r="E19" s="110"/>
      <c r="F19" s="509"/>
      <c r="G19" s="509">
        <v>0</v>
      </c>
      <c r="H19" s="107"/>
      <c r="I19" s="108"/>
      <c r="J19" s="510"/>
      <c r="K19" s="509"/>
      <c r="L19" s="509">
        <v>0</v>
      </c>
    </row>
    <row r="20" spans="1:12" x14ac:dyDescent="0.3">
      <c r="A20" s="106" t="s">
        <v>66</v>
      </c>
      <c r="B20" s="113">
        <v>5.9560000000000004</v>
      </c>
      <c r="C20" s="114">
        <v>6.3479999999999999</v>
      </c>
      <c r="D20" s="114">
        <v>5.5449999999999999</v>
      </c>
      <c r="E20" s="115">
        <v>6.2530000000000001</v>
      </c>
      <c r="F20" s="511">
        <v>1.6E-2</v>
      </c>
      <c r="G20" s="511">
        <v>2.5999999999999999E-2</v>
      </c>
      <c r="H20" s="113">
        <v>5.6779999999999999</v>
      </c>
      <c r="I20" s="114">
        <v>7</v>
      </c>
      <c r="J20" s="512">
        <v>7.6280000000000001</v>
      </c>
      <c r="K20" s="511">
        <v>6.8000000000000005E-2</v>
      </c>
      <c r="L20" s="511">
        <v>2.5000000000000001E-2</v>
      </c>
    </row>
    <row r="21" spans="1:12" x14ac:dyDescent="0.3">
      <c r="A21" s="106" t="s">
        <v>67</v>
      </c>
      <c r="B21" s="113">
        <v>5.9790000000000001</v>
      </c>
      <c r="C21" s="114">
        <v>18.911999999999999</v>
      </c>
      <c r="D21" s="114">
        <v>17.286999999999999</v>
      </c>
      <c r="E21" s="115">
        <v>20.609000000000002</v>
      </c>
      <c r="F21" s="511">
        <v>0.51100000000000001</v>
      </c>
      <c r="G21" s="511">
        <v>6.7000000000000004E-2</v>
      </c>
      <c r="H21" s="113">
        <v>15.243</v>
      </c>
      <c r="I21" s="114">
        <v>18.001000000000001</v>
      </c>
      <c r="J21" s="512">
        <v>16.260999999999999</v>
      </c>
      <c r="K21" s="511">
        <v>-7.5999999999999998E-2</v>
      </c>
      <c r="L21" s="511">
        <v>6.6000000000000003E-2</v>
      </c>
    </row>
    <row r="22" spans="1:12" ht="19.2" x14ac:dyDescent="0.3">
      <c r="A22" s="106" t="s">
        <v>68</v>
      </c>
      <c r="B22" s="113">
        <v>2.0539999999999998</v>
      </c>
      <c r="C22" s="114">
        <v>1.6759999999999999</v>
      </c>
      <c r="D22" s="114">
        <v>1.4079999999999999</v>
      </c>
      <c r="E22" s="115">
        <v>4.8520000000000003</v>
      </c>
      <c r="F22" s="511">
        <v>0.33200000000000002</v>
      </c>
      <c r="G22" s="511">
        <v>1.0999999999999999E-2</v>
      </c>
      <c r="H22" s="113">
        <v>6.069</v>
      </c>
      <c r="I22" s="114">
        <v>6.0229999999999997</v>
      </c>
      <c r="J22" s="512">
        <v>6.3049999999999997</v>
      </c>
      <c r="K22" s="511">
        <v>9.0999999999999998E-2</v>
      </c>
      <c r="L22" s="511">
        <v>2.1999999999999999E-2</v>
      </c>
    </row>
    <row r="23" spans="1:12" x14ac:dyDescent="0.3">
      <c r="A23" s="106" t="s">
        <v>69</v>
      </c>
      <c r="B23" s="113">
        <v>25.550999999999998</v>
      </c>
      <c r="C23" s="114">
        <v>25.951000000000001</v>
      </c>
      <c r="D23" s="114">
        <v>27.294</v>
      </c>
      <c r="E23" s="115">
        <v>29.545999999999999</v>
      </c>
      <c r="F23" s="511">
        <v>0.05</v>
      </c>
      <c r="G23" s="511">
        <v>0.11600000000000001</v>
      </c>
      <c r="H23" s="113">
        <v>25.323</v>
      </c>
      <c r="I23" s="114">
        <v>32.357999999999997</v>
      </c>
      <c r="J23" s="512">
        <v>30.686</v>
      </c>
      <c r="K23" s="511">
        <v>1.2999999999999999E-2</v>
      </c>
      <c r="L23" s="511">
        <v>0.11</v>
      </c>
    </row>
    <row r="24" spans="1:12" x14ac:dyDescent="0.3">
      <c r="A24" s="106" t="s">
        <v>70</v>
      </c>
      <c r="B24" s="113">
        <v>14.766</v>
      </c>
      <c r="C24" s="114">
        <v>15.526</v>
      </c>
      <c r="D24" s="114">
        <v>15.702999999999999</v>
      </c>
      <c r="E24" s="115">
        <v>17.213999999999999</v>
      </c>
      <c r="F24" s="511">
        <v>5.1999999999999998E-2</v>
      </c>
      <c r="G24" s="511">
        <v>6.8000000000000005E-2</v>
      </c>
      <c r="H24" s="113">
        <v>14.904</v>
      </c>
      <c r="I24" s="114">
        <v>16.628</v>
      </c>
      <c r="J24" s="512">
        <v>17.481000000000002</v>
      </c>
      <c r="K24" s="511">
        <v>5.0000000000000001E-3</v>
      </c>
      <c r="L24" s="511">
        <v>6.2E-2</v>
      </c>
    </row>
    <row r="25" spans="1:12" x14ac:dyDescent="0.3">
      <c r="A25" s="106" t="s">
        <v>71</v>
      </c>
      <c r="B25" s="118">
        <v>5.0570000000000004</v>
      </c>
      <c r="C25" s="119">
        <v>7.5919999999999996</v>
      </c>
      <c r="D25" s="119">
        <v>17.434999999999999</v>
      </c>
      <c r="E25" s="120">
        <v>14.000999999999999</v>
      </c>
      <c r="F25" s="513">
        <v>0.40400000000000003</v>
      </c>
      <c r="G25" s="513">
        <v>4.7E-2</v>
      </c>
      <c r="H25" s="118">
        <v>15.916</v>
      </c>
      <c r="I25" s="119">
        <v>14.173</v>
      </c>
      <c r="J25" s="514">
        <v>14.702999999999999</v>
      </c>
      <c r="K25" s="513">
        <v>1.6E-2</v>
      </c>
      <c r="L25" s="513">
        <v>5.5E-2</v>
      </c>
    </row>
    <row r="26" spans="1:12" x14ac:dyDescent="0.3">
      <c r="A26" s="123" t="s">
        <v>92</v>
      </c>
      <c r="B26" s="124">
        <v>4.6120000000000001</v>
      </c>
      <c r="C26" s="124">
        <v>1.7430000000000001</v>
      </c>
      <c r="D26" s="124">
        <v>1.3740000000000001</v>
      </c>
      <c r="E26" s="125">
        <v>1.431</v>
      </c>
      <c r="F26" s="515">
        <v>-0.32300000000000001</v>
      </c>
      <c r="G26" s="515">
        <v>0.01</v>
      </c>
      <c r="H26" s="195">
        <v>1.0269999999999999</v>
      </c>
      <c r="I26" s="124">
        <v>2.8000000000000001E-2</v>
      </c>
      <c r="J26" s="124">
        <v>2.9000000000000001E-2</v>
      </c>
      <c r="K26" s="516">
        <v>-0.72699999999999998</v>
      </c>
      <c r="L26" s="516">
        <v>2E-3</v>
      </c>
    </row>
    <row r="27" spans="1:12" x14ac:dyDescent="0.3">
      <c r="A27" s="13" t="s">
        <v>73</v>
      </c>
      <c r="B27" s="102">
        <v>1.9E-2</v>
      </c>
      <c r="C27" s="72">
        <v>1.2999999999999999E-2</v>
      </c>
      <c r="D27" s="72">
        <v>1.7999999999999999E-2</v>
      </c>
      <c r="E27" s="103">
        <v>2.5999999999999999E-2</v>
      </c>
      <c r="F27" s="490">
        <v>0.11</v>
      </c>
      <c r="G27" s="490">
        <v>0</v>
      </c>
      <c r="H27" s="102">
        <v>2.7E-2</v>
      </c>
      <c r="I27" s="72">
        <v>2.8000000000000001E-2</v>
      </c>
      <c r="J27" s="168">
        <v>2.9000000000000001E-2</v>
      </c>
      <c r="K27" s="490">
        <v>3.6999999999999998E-2</v>
      </c>
      <c r="L27" s="490">
        <v>0</v>
      </c>
    </row>
    <row r="28" spans="1:12" x14ac:dyDescent="0.3">
      <c r="A28" s="13" t="s">
        <v>77</v>
      </c>
      <c r="B28" s="128">
        <v>4.593</v>
      </c>
      <c r="C28" s="129">
        <v>1.73</v>
      </c>
      <c r="D28" s="129">
        <v>1.3560000000000001</v>
      </c>
      <c r="E28" s="130">
        <v>1.405</v>
      </c>
      <c r="F28" s="517">
        <v>-0.32600000000000001</v>
      </c>
      <c r="G28" s="517">
        <v>0.01</v>
      </c>
      <c r="H28" s="128">
        <v>1</v>
      </c>
      <c r="I28" s="129">
        <v>0</v>
      </c>
      <c r="J28" s="201">
        <v>0</v>
      </c>
      <c r="K28" s="517">
        <v>-1</v>
      </c>
      <c r="L28" s="517">
        <v>2E-3</v>
      </c>
    </row>
    <row r="29" spans="1:12" x14ac:dyDescent="0.3">
      <c r="A29" s="123" t="s">
        <v>78</v>
      </c>
      <c r="B29" s="124">
        <v>14.544</v>
      </c>
      <c r="C29" s="124">
        <v>8.5749999999999993</v>
      </c>
      <c r="D29" s="124">
        <v>8.7289999999999992</v>
      </c>
      <c r="E29" s="125">
        <v>5.2039999999999997</v>
      </c>
      <c r="F29" s="515">
        <v>-0.28999999999999998</v>
      </c>
      <c r="G29" s="515">
        <v>0.04</v>
      </c>
      <c r="H29" s="195">
        <v>7.0190000000000001</v>
      </c>
      <c r="I29" s="124">
        <v>4.3959999999999999</v>
      </c>
      <c r="J29" s="124">
        <v>4.5970000000000004</v>
      </c>
      <c r="K29" s="516">
        <v>-0.04</v>
      </c>
      <c r="L29" s="516">
        <v>0.02</v>
      </c>
    </row>
    <row r="30" spans="1:12" x14ac:dyDescent="0.3">
      <c r="A30" s="13" t="s">
        <v>79</v>
      </c>
      <c r="B30" s="102">
        <v>9.5419999999999998</v>
      </c>
      <c r="C30" s="72">
        <v>5.819</v>
      </c>
      <c r="D30" s="72">
        <v>7.0970000000000004</v>
      </c>
      <c r="E30" s="103">
        <v>1.7150000000000001</v>
      </c>
      <c r="F30" s="490">
        <v>-0.436</v>
      </c>
      <c r="G30" s="490">
        <v>2.5999999999999999E-2</v>
      </c>
      <c r="H30" s="102">
        <v>6.452</v>
      </c>
      <c r="I30" s="72">
        <v>3.6949999999999998</v>
      </c>
      <c r="J30" s="72">
        <v>3.8639999999999999</v>
      </c>
      <c r="K30" s="490">
        <v>0.311</v>
      </c>
      <c r="L30" s="490">
        <v>1.4999999999999999E-2</v>
      </c>
    </row>
    <row r="31" spans="1:12" ht="19.2" x14ac:dyDescent="0.3">
      <c r="A31" s="13" t="s">
        <v>80</v>
      </c>
      <c r="B31" s="133">
        <v>5.0019999999999998</v>
      </c>
      <c r="C31" s="134">
        <v>2.7559999999999998</v>
      </c>
      <c r="D31" s="134">
        <v>1.6319999999999999</v>
      </c>
      <c r="E31" s="135">
        <v>3.4889999999999999</v>
      </c>
      <c r="F31" s="518">
        <v>-0.113</v>
      </c>
      <c r="G31" s="518">
        <v>1.4E-2</v>
      </c>
      <c r="H31" s="133">
        <v>0.56699999999999995</v>
      </c>
      <c r="I31" s="134">
        <v>0.70099999999999996</v>
      </c>
      <c r="J31" s="134">
        <v>0.73299999999999998</v>
      </c>
      <c r="K31" s="519">
        <v>-0.40600000000000003</v>
      </c>
      <c r="L31" s="519">
        <v>5.0000000000000001E-3</v>
      </c>
    </row>
    <row r="32" spans="1:12" x14ac:dyDescent="0.3">
      <c r="A32" s="138" t="s">
        <v>81</v>
      </c>
      <c r="B32" s="139">
        <v>6.8000000000000005E-2</v>
      </c>
      <c r="C32" s="139">
        <v>6.0999999999999999E-2</v>
      </c>
      <c r="D32" s="139">
        <v>0.41699999999999998</v>
      </c>
      <c r="E32" s="140">
        <v>0</v>
      </c>
      <c r="F32" s="520">
        <v>-1</v>
      </c>
      <c r="G32" s="520">
        <v>1E-3</v>
      </c>
      <c r="H32" s="213">
        <v>0</v>
      </c>
      <c r="I32" s="139">
        <v>0</v>
      </c>
      <c r="J32" s="214">
        <v>0</v>
      </c>
      <c r="K32" s="520">
        <v>0</v>
      </c>
      <c r="L32" s="520">
        <v>0</v>
      </c>
    </row>
    <row r="33" spans="1:12" x14ac:dyDescent="0.3">
      <c r="A33" s="143" t="s">
        <v>16</v>
      </c>
      <c r="B33" s="79">
        <v>215.90100000000001</v>
      </c>
      <c r="C33" s="79">
        <v>228.37100000000001</v>
      </c>
      <c r="D33" s="79">
        <v>225.77799999999999</v>
      </c>
      <c r="E33" s="37">
        <v>263.65800000000002</v>
      </c>
      <c r="F33" s="521">
        <v>6.9000000000000006E-2</v>
      </c>
      <c r="G33" s="521">
        <v>1</v>
      </c>
      <c r="H33" s="79">
        <v>256.96600000000001</v>
      </c>
      <c r="I33" s="79">
        <v>271.23700000000002</v>
      </c>
      <c r="J33" s="79">
        <v>278.41199999999998</v>
      </c>
      <c r="K33" s="521">
        <v>1.7999999999999999E-2</v>
      </c>
      <c r="L33" s="521">
        <v>1</v>
      </c>
    </row>
    <row r="34" spans="1:12" ht="19.2" x14ac:dyDescent="0.3">
      <c r="A34" s="522" t="s">
        <v>205</v>
      </c>
      <c r="B34" s="523">
        <v>6.8000000000000005E-2</v>
      </c>
      <c r="C34" s="523">
        <v>6.4000000000000001E-2</v>
      </c>
      <c r="D34" s="524">
        <v>4.2999999999999997E-2</v>
      </c>
      <c r="E34" s="523">
        <v>0.08</v>
      </c>
      <c r="F34" s="525">
        <v>0</v>
      </c>
      <c r="G34" s="525">
        <v>0</v>
      </c>
      <c r="H34" s="523">
        <v>6.5000000000000002E-2</v>
      </c>
      <c r="I34" s="523">
        <v>0.111</v>
      </c>
      <c r="J34" s="523">
        <v>0.109</v>
      </c>
      <c r="K34" s="525">
        <v>0</v>
      </c>
      <c r="L34" s="525">
        <v>0</v>
      </c>
    </row>
    <row r="35" spans="1:12" x14ac:dyDescent="0.3">
      <c r="A35" s="149"/>
      <c r="B35" s="526"/>
      <c r="C35" s="526"/>
      <c r="D35" s="526"/>
      <c r="E35" s="526"/>
      <c r="F35" s="526"/>
      <c r="G35" s="526">
        <v>0</v>
      </c>
      <c r="H35" s="526"/>
      <c r="I35" s="526"/>
      <c r="J35" s="526"/>
      <c r="K35" s="526"/>
      <c r="L35" s="526">
        <v>0</v>
      </c>
    </row>
    <row r="36" spans="1:12" x14ac:dyDescent="0.3">
      <c r="A36" s="527" t="s">
        <v>206</v>
      </c>
      <c r="B36" s="528"/>
      <c r="C36" s="529"/>
      <c r="D36" s="529"/>
      <c r="E36" s="530"/>
      <c r="F36" s="531"/>
      <c r="G36" s="531"/>
      <c r="H36" s="530"/>
      <c r="I36" s="531"/>
      <c r="J36" s="531"/>
      <c r="K36" s="530"/>
      <c r="L36" s="531"/>
    </row>
    <row r="37" spans="1:12" x14ac:dyDescent="0.3">
      <c r="A37" s="532" t="s">
        <v>77</v>
      </c>
      <c r="B37" s="533"/>
      <c r="C37" s="533"/>
      <c r="D37" s="533"/>
      <c r="E37" s="533"/>
      <c r="F37" s="534"/>
      <c r="G37" s="534"/>
      <c r="H37" s="533"/>
      <c r="I37" s="533"/>
      <c r="J37" s="533"/>
      <c r="K37" s="534"/>
      <c r="L37" s="535"/>
    </row>
    <row r="38" spans="1:12" x14ac:dyDescent="0.3">
      <c r="A38" s="360" t="s">
        <v>141</v>
      </c>
      <c r="B38" s="536"/>
      <c r="C38" s="536"/>
      <c r="D38" s="536"/>
      <c r="E38" s="536"/>
      <c r="F38" s="363"/>
      <c r="G38" s="363"/>
      <c r="H38" s="536"/>
      <c r="I38" s="536"/>
      <c r="J38" s="536"/>
      <c r="K38" s="363"/>
      <c r="L38" s="364"/>
    </row>
    <row r="39" spans="1:12" x14ac:dyDescent="0.3">
      <c r="A39" s="365" t="s">
        <v>142</v>
      </c>
      <c r="B39" s="537">
        <v>4.4329999999999998</v>
      </c>
      <c r="C39" s="537">
        <v>1.556</v>
      </c>
      <c r="D39" s="537">
        <v>1.08</v>
      </c>
      <c r="E39" s="537">
        <v>1.2190000000000001</v>
      </c>
      <c r="F39" s="368">
        <v>-0.35</v>
      </c>
      <c r="G39" s="368">
        <v>8.9999999999999993E-3</v>
      </c>
      <c r="H39" s="537">
        <v>1</v>
      </c>
      <c r="I39" s="537">
        <v>0</v>
      </c>
      <c r="J39" s="537">
        <v>0</v>
      </c>
      <c r="K39" s="368">
        <v>-1</v>
      </c>
      <c r="L39" s="369">
        <v>2E-3</v>
      </c>
    </row>
    <row r="40" spans="1:12" x14ac:dyDescent="0.3">
      <c r="A40" s="370" t="s">
        <v>77</v>
      </c>
      <c r="B40" s="538">
        <v>4.4329999999999998</v>
      </c>
      <c r="C40" s="539">
        <v>1.556</v>
      </c>
      <c r="D40" s="539">
        <v>1.08</v>
      </c>
      <c r="E40" s="539">
        <v>1.2190000000000001</v>
      </c>
      <c r="F40" s="374">
        <v>-0.35</v>
      </c>
      <c r="G40" s="374">
        <v>8.9999999999999993E-3</v>
      </c>
      <c r="H40" s="539">
        <v>1</v>
      </c>
      <c r="I40" s="539">
        <v>0</v>
      </c>
      <c r="J40" s="539">
        <v>0</v>
      </c>
      <c r="K40" s="374">
        <v>-1</v>
      </c>
      <c r="L40" s="375">
        <v>2E-3</v>
      </c>
    </row>
    <row r="41" spans="1:12" x14ac:dyDescent="0.3">
      <c r="A41" s="360" t="s">
        <v>143</v>
      </c>
      <c r="B41" s="536"/>
      <c r="C41" s="536"/>
      <c r="D41" s="536"/>
      <c r="E41" s="536"/>
      <c r="F41" s="363"/>
      <c r="G41" s="363"/>
      <c r="H41" s="536"/>
      <c r="I41" s="536"/>
      <c r="J41" s="536"/>
      <c r="K41" s="363"/>
      <c r="L41" s="364"/>
    </row>
    <row r="42" spans="1:12" x14ac:dyDescent="0.3">
      <c r="A42" s="365" t="s">
        <v>142</v>
      </c>
      <c r="B42" s="537">
        <v>0.16</v>
      </c>
      <c r="C42" s="537">
        <v>0.17399999999999999</v>
      </c>
      <c r="D42" s="537">
        <v>0.27600000000000002</v>
      </c>
      <c r="E42" s="537">
        <v>0.186</v>
      </c>
      <c r="F42" s="368">
        <v>5.0999999999999997E-2</v>
      </c>
      <c r="G42" s="368">
        <v>1E-3</v>
      </c>
      <c r="H42" s="537">
        <v>0</v>
      </c>
      <c r="I42" s="537">
        <v>0</v>
      </c>
      <c r="J42" s="537">
        <v>0</v>
      </c>
      <c r="K42" s="368">
        <v>-1</v>
      </c>
      <c r="L42" s="369">
        <v>0</v>
      </c>
    </row>
    <row r="43" spans="1:12" x14ac:dyDescent="0.3">
      <c r="A43" s="370" t="s">
        <v>77</v>
      </c>
      <c r="B43" s="540">
        <v>0.16</v>
      </c>
      <c r="C43" s="541">
        <v>0.17399999999999999</v>
      </c>
      <c r="D43" s="541">
        <v>3.6999999999999998E-2</v>
      </c>
      <c r="E43" s="541">
        <v>0.186</v>
      </c>
      <c r="F43" s="379">
        <v>5.0999999999999997E-2</v>
      </c>
      <c r="G43" s="379">
        <v>1E-3</v>
      </c>
      <c r="H43" s="541">
        <v>0</v>
      </c>
      <c r="I43" s="541">
        <v>0</v>
      </c>
      <c r="J43" s="541">
        <v>0</v>
      </c>
      <c r="K43" s="379">
        <v>-1</v>
      </c>
      <c r="L43" s="380">
        <v>0</v>
      </c>
    </row>
    <row r="44" spans="1:12" x14ac:dyDescent="0.3">
      <c r="A44" s="370" t="s">
        <v>144</v>
      </c>
      <c r="B44" s="542">
        <v>0</v>
      </c>
      <c r="C44" s="543">
        <v>0</v>
      </c>
      <c r="D44" s="543">
        <v>0.23899999999999999</v>
      </c>
      <c r="E44" s="543">
        <v>0</v>
      </c>
      <c r="F44" s="384">
        <v>0</v>
      </c>
      <c r="G44" s="384">
        <v>0</v>
      </c>
      <c r="H44" s="543">
        <v>0</v>
      </c>
      <c r="I44" s="543">
        <v>0</v>
      </c>
      <c r="J44" s="543">
        <v>0</v>
      </c>
      <c r="K44" s="384">
        <v>0</v>
      </c>
      <c r="L44" s="385">
        <v>0</v>
      </c>
    </row>
    <row r="45" spans="1:12" x14ac:dyDescent="0.3">
      <c r="A45" s="360" t="s">
        <v>73</v>
      </c>
      <c r="B45" s="536"/>
      <c r="C45" s="536"/>
      <c r="D45" s="536"/>
      <c r="E45" s="536"/>
      <c r="F45" s="363"/>
      <c r="G45" s="363"/>
      <c r="H45" s="536"/>
      <c r="I45" s="536"/>
      <c r="J45" s="536"/>
      <c r="K45" s="363"/>
      <c r="L45" s="364"/>
    </row>
    <row r="46" spans="1:12" x14ac:dyDescent="0.3">
      <c r="A46" s="360" t="s">
        <v>163</v>
      </c>
      <c r="B46" s="536"/>
      <c r="C46" s="536"/>
      <c r="D46" s="536"/>
      <c r="E46" s="536"/>
      <c r="F46" s="363"/>
      <c r="G46" s="363"/>
      <c r="H46" s="536"/>
      <c r="I46" s="536"/>
      <c r="J46" s="536"/>
      <c r="K46" s="363"/>
      <c r="L46" s="364"/>
    </row>
    <row r="47" spans="1:12" x14ac:dyDescent="0.3">
      <c r="A47" s="365" t="s">
        <v>142</v>
      </c>
      <c r="B47" s="537">
        <v>1.9E-2</v>
      </c>
      <c r="C47" s="537">
        <v>1.2999999999999999E-2</v>
      </c>
      <c r="D47" s="537">
        <v>1.7999999999999999E-2</v>
      </c>
      <c r="E47" s="537">
        <v>2.5999999999999999E-2</v>
      </c>
      <c r="F47" s="368">
        <v>0.11</v>
      </c>
      <c r="G47" s="368">
        <v>0</v>
      </c>
      <c r="H47" s="537">
        <v>2.7E-2</v>
      </c>
      <c r="I47" s="537">
        <v>2.8000000000000001E-2</v>
      </c>
      <c r="J47" s="537">
        <v>2.9000000000000001E-2</v>
      </c>
      <c r="K47" s="368">
        <v>3.6999999999999998E-2</v>
      </c>
      <c r="L47" s="369">
        <v>0</v>
      </c>
    </row>
    <row r="48" spans="1:12" x14ac:dyDescent="0.3">
      <c r="A48" s="544" t="s">
        <v>164</v>
      </c>
      <c r="B48" s="545">
        <v>1.9E-2</v>
      </c>
      <c r="C48" s="546">
        <v>1.2999999999999999E-2</v>
      </c>
      <c r="D48" s="546">
        <v>1.7999999999999999E-2</v>
      </c>
      <c r="E48" s="546">
        <v>2.5999999999999999E-2</v>
      </c>
      <c r="F48" s="547">
        <v>0.11</v>
      </c>
      <c r="G48" s="547">
        <v>0</v>
      </c>
      <c r="H48" s="546">
        <v>2.7E-2</v>
      </c>
      <c r="I48" s="546">
        <v>2.8000000000000001E-2</v>
      </c>
      <c r="J48" s="546">
        <v>2.9000000000000001E-2</v>
      </c>
      <c r="K48" s="547">
        <v>3.6999999999999998E-2</v>
      </c>
      <c r="L48" s="548">
        <v>0</v>
      </c>
    </row>
    <row r="49" spans="1:12" x14ac:dyDescent="0.3">
      <c r="A49" s="549"/>
      <c r="B49" s="549"/>
      <c r="C49" s="549"/>
      <c r="D49" s="550"/>
      <c r="E49" s="550"/>
      <c r="F49" s="550"/>
      <c r="G49" s="550"/>
      <c r="H49" s="549"/>
      <c r="I49" s="549"/>
      <c r="J49" s="550"/>
      <c r="K49" s="550"/>
      <c r="L49" s="550"/>
    </row>
    <row r="50" spans="1:12" x14ac:dyDescent="0.3">
      <c r="A50" s="549"/>
      <c r="B50" s="549"/>
      <c r="C50" s="549"/>
      <c r="D50" s="550"/>
      <c r="E50" s="550"/>
      <c r="F50" s="550"/>
      <c r="G50" s="550"/>
      <c r="H50" s="549"/>
      <c r="I50" s="549"/>
      <c r="J50" s="550"/>
      <c r="K50" s="550"/>
      <c r="L50" s="55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14A20-6237-48FF-814F-DE3C539610FB}">
  <sheetPr codeName="Sheet11"/>
  <dimension ref="A1:L48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25</v>
      </c>
    </row>
    <row r="3" spans="1:12" x14ac:dyDescent="0.3">
      <c r="A3" s="49" t="s">
        <v>207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5" t="s">
        <v>198</v>
      </c>
      <c r="B4" s="406" t="s">
        <v>44</v>
      </c>
      <c r="C4" s="407"/>
      <c r="D4" s="59"/>
      <c r="E4" s="60" t="s">
        <v>45</v>
      </c>
      <c r="F4" s="486" t="s">
        <v>46</v>
      </c>
      <c r="G4" s="348" t="s">
        <v>47</v>
      </c>
      <c r="H4" s="407" t="s">
        <v>48</v>
      </c>
      <c r="I4" s="487"/>
      <c r="J4" s="487"/>
      <c r="K4" s="486" t="s">
        <v>46</v>
      </c>
      <c r="L4" s="488" t="s">
        <v>49</v>
      </c>
    </row>
    <row r="5" spans="1:12" x14ac:dyDescent="0.3">
      <c r="A5" s="64" t="s">
        <v>2</v>
      </c>
      <c r="B5" s="65" t="s">
        <v>27</v>
      </c>
      <c r="C5" s="65" t="s">
        <v>28</v>
      </c>
      <c r="D5" s="266" t="s">
        <v>29</v>
      </c>
      <c r="E5" s="267" t="s">
        <v>30</v>
      </c>
      <c r="F5" s="352" t="s">
        <v>50</v>
      </c>
      <c r="G5" s="353"/>
      <c r="H5" s="65" t="s">
        <v>31</v>
      </c>
      <c r="I5" s="65" t="s">
        <v>14</v>
      </c>
      <c r="J5" s="65" t="s">
        <v>15</v>
      </c>
      <c r="K5" s="352" t="s">
        <v>51</v>
      </c>
      <c r="L5" s="489"/>
    </row>
    <row r="6" spans="1:12" ht="28.8" x14ac:dyDescent="0.3">
      <c r="A6" s="13" t="s">
        <v>208</v>
      </c>
      <c r="B6" s="72">
        <v>2.258</v>
      </c>
      <c r="C6" s="72">
        <v>2.7410000000000001</v>
      </c>
      <c r="D6" s="168">
        <v>3.0049999999999999</v>
      </c>
      <c r="E6" s="103">
        <v>5.0599999999999996</v>
      </c>
      <c r="F6" s="490">
        <v>0.309</v>
      </c>
      <c r="G6" s="490">
        <v>5.1999999999999998E-2</v>
      </c>
      <c r="H6" s="72">
        <v>3.3519999999999999</v>
      </c>
      <c r="I6" s="72">
        <v>6.673</v>
      </c>
      <c r="J6" s="72">
        <v>6.9790000000000001</v>
      </c>
      <c r="K6" s="490">
        <v>0.113</v>
      </c>
      <c r="L6" s="490">
        <v>7.0000000000000007E-2</v>
      </c>
    </row>
    <row r="7" spans="1:12" x14ac:dyDescent="0.3">
      <c r="A7" s="13" t="s">
        <v>209</v>
      </c>
      <c r="B7" s="75">
        <v>8.2159999999999993</v>
      </c>
      <c r="C7" s="75">
        <v>9.6760000000000002</v>
      </c>
      <c r="D7" s="208">
        <v>9.7530000000000001</v>
      </c>
      <c r="E7" s="15">
        <v>13.147</v>
      </c>
      <c r="F7" s="491">
        <v>0.17</v>
      </c>
      <c r="G7" s="491">
        <v>0.16200000000000001</v>
      </c>
      <c r="H7" s="75">
        <v>13.005000000000001</v>
      </c>
      <c r="I7" s="75">
        <v>13.651999999999999</v>
      </c>
      <c r="J7" s="75">
        <v>14.276</v>
      </c>
      <c r="K7" s="491">
        <v>2.8000000000000001E-2</v>
      </c>
      <c r="L7" s="491">
        <v>0.17199999999999999</v>
      </c>
    </row>
    <row r="8" spans="1:12" x14ac:dyDescent="0.3">
      <c r="A8" s="13" t="s">
        <v>210</v>
      </c>
      <c r="B8" s="75">
        <v>50.975999999999999</v>
      </c>
      <c r="C8" s="75">
        <v>42.148000000000003</v>
      </c>
      <c r="D8" s="208">
        <v>51.795000000000002</v>
      </c>
      <c r="E8" s="15">
        <v>53.444000000000003</v>
      </c>
      <c r="F8" s="491">
        <v>1.6E-2</v>
      </c>
      <c r="G8" s="491">
        <v>0.78600000000000003</v>
      </c>
      <c r="H8" s="75">
        <v>60.32</v>
      </c>
      <c r="I8" s="75">
        <v>60.267000000000003</v>
      </c>
      <c r="J8" s="75">
        <v>63.567999999999998</v>
      </c>
      <c r="K8" s="491">
        <v>0.06</v>
      </c>
      <c r="L8" s="491">
        <v>0.75700000000000001</v>
      </c>
    </row>
    <row r="9" spans="1:12" x14ac:dyDescent="0.3">
      <c r="A9" s="78" t="s">
        <v>16</v>
      </c>
      <c r="B9" s="79">
        <v>61.45</v>
      </c>
      <c r="C9" s="79">
        <v>54.564999999999998</v>
      </c>
      <c r="D9" s="216">
        <v>64.552999999999997</v>
      </c>
      <c r="E9" s="37">
        <v>71.650999999999996</v>
      </c>
      <c r="F9" s="492">
        <v>5.2999999999999999E-2</v>
      </c>
      <c r="G9" s="492">
        <v>1</v>
      </c>
      <c r="H9" s="79">
        <v>76.677000000000007</v>
      </c>
      <c r="I9" s="79">
        <v>80.591999999999999</v>
      </c>
      <c r="J9" s="79">
        <v>84.822999999999993</v>
      </c>
      <c r="K9" s="492">
        <v>5.8000000000000003E-2</v>
      </c>
      <c r="L9" s="492">
        <v>1</v>
      </c>
    </row>
    <row r="10" spans="1:12" ht="19.2" x14ac:dyDescent="0.3">
      <c r="A10" s="83" t="s">
        <v>60</v>
      </c>
      <c r="B10" s="493" t="s">
        <v>13</v>
      </c>
      <c r="C10" s="493"/>
      <c r="D10" s="494"/>
      <c r="E10" s="495">
        <v>0</v>
      </c>
      <c r="F10" s="496"/>
      <c r="G10" s="496"/>
      <c r="H10" s="497">
        <v>0.93</v>
      </c>
      <c r="I10" s="498">
        <v>1.1639999999999999</v>
      </c>
      <c r="J10" s="499">
        <v>1.7569999999999999</v>
      </c>
      <c r="K10" s="496"/>
      <c r="L10" s="496"/>
    </row>
    <row r="11" spans="1:12" x14ac:dyDescent="0.3">
      <c r="A11" s="500"/>
      <c r="B11" s="501"/>
      <c r="C11" s="501"/>
      <c r="D11" s="501"/>
      <c r="E11" s="501"/>
      <c r="F11" s="502"/>
      <c r="G11" s="502"/>
      <c r="H11" s="501"/>
      <c r="I11" s="503"/>
      <c r="J11" s="97"/>
      <c r="K11" s="551"/>
      <c r="L11" s="503"/>
    </row>
    <row r="12" spans="1:12" x14ac:dyDescent="0.3">
      <c r="A12" s="504" t="s">
        <v>61</v>
      </c>
      <c r="B12" s="505"/>
      <c r="C12" s="505"/>
      <c r="D12" s="505"/>
      <c r="E12" s="505"/>
      <c r="F12" s="506"/>
      <c r="G12" s="506"/>
      <c r="H12" s="505"/>
      <c r="I12" s="505"/>
      <c r="J12" s="552"/>
      <c r="K12" s="553"/>
      <c r="L12" s="505"/>
    </row>
    <row r="13" spans="1:12" x14ac:dyDescent="0.3">
      <c r="A13" s="123" t="s">
        <v>62</v>
      </c>
      <c r="B13" s="99">
        <v>21.988</v>
      </c>
      <c r="C13" s="99">
        <v>22.507999999999999</v>
      </c>
      <c r="D13" s="99">
        <v>28.989000000000001</v>
      </c>
      <c r="E13" s="25">
        <v>30.003</v>
      </c>
      <c r="F13" s="507">
        <v>0.109</v>
      </c>
      <c r="G13" s="507">
        <v>0.41</v>
      </c>
      <c r="H13" s="99">
        <v>34.249000000000002</v>
      </c>
      <c r="I13" s="99">
        <v>36.198</v>
      </c>
      <c r="J13" s="99">
        <v>38.395000000000003</v>
      </c>
      <c r="K13" s="507">
        <v>8.5999999999999993E-2</v>
      </c>
      <c r="L13" s="507">
        <v>0.443</v>
      </c>
    </row>
    <row r="14" spans="1:12" x14ac:dyDescent="0.3">
      <c r="A14" s="13" t="s">
        <v>63</v>
      </c>
      <c r="B14" s="102">
        <v>20.13</v>
      </c>
      <c r="C14" s="72">
        <v>19.495999999999999</v>
      </c>
      <c r="D14" s="72">
        <v>22.553000000000001</v>
      </c>
      <c r="E14" s="103">
        <v>20.885000000000002</v>
      </c>
      <c r="F14" s="490">
        <v>1.2E-2</v>
      </c>
      <c r="G14" s="490">
        <v>0.32900000000000001</v>
      </c>
      <c r="H14" s="102">
        <v>26.306000000000001</v>
      </c>
      <c r="I14" s="72">
        <v>27.068000000000001</v>
      </c>
      <c r="J14" s="168">
        <v>28.853999999999999</v>
      </c>
      <c r="K14" s="490">
        <v>0.114</v>
      </c>
      <c r="L14" s="490">
        <v>0.32900000000000001</v>
      </c>
    </row>
    <row r="15" spans="1:12" x14ac:dyDescent="0.3">
      <c r="A15" s="13" t="s">
        <v>91</v>
      </c>
      <c r="B15" s="22">
        <v>1.8580000000000001</v>
      </c>
      <c r="C15" s="75">
        <v>3.012</v>
      </c>
      <c r="D15" s="75">
        <v>6.4359999999999999</v>
      </c>
      <c r="E15" s="15">
        <v>9.1180000000000003</v>
      </c>
      <c r="F15" s="491">
        <v>0.69899999999999995</v>
      </c>
      <c r="G15" s="491">
        <v>8.1000000000000003E-2</v>
      </c>
      <c r="H15" s="22">
        <v>7.9429999999999996</v>
      </c>
      <c r="I15" s="75">
        <v>9.1300000000000008</v>
      </c>
      <c r="J15" s="208">
        <v>9.5410000000000004</v>
      </c>
      <c r="K15" s="491">
        <v>1.4999999999999999E-2</v>
      </c>
      <c r="L15" s="491">
        <v>0.114</v>
      </c>
    </row>
    <row r="16" spans="1:12" x14ac:dyDescent="0.3">
      <c r="A16" s="106" t="s">
        <v>65</v>
      </c>
      <c r="B16" s="508"/>
      <c r="C16" s="109"/>
      <c r="D16" s="109"/>
      <c r="E16" s="110"/>
      <c r="F16" s="509"/>
      <c r="G16" s="509">
        <v>0</v>
      </c>
      <c r="H16" s="107"/>
      <c r="I16" s="108"/>
      <c r="J16" s="510"/>
      <c r="K16" s="509"/>
      <c r="L16" s="509">
        <v>0</v>
      </c>
    </row>
    <row r="17" spans="1:12" x14ac:dyDescent="0.3">
      <c r="A17" s="106" t="s">
        <v>99</v>
      </c>
      <c r="B17" s="113">
        <v>3.4000000000000002E-2</v>
      </c>
      <c r="C17" s="114">
        <v>1.2999999999999999E-2</v>
      </c>
      <c r="D17" s="114">
        <v>2.5000000000000001E-2</v>
      </c>
      <c r="E17" s="115">
        <v>0.45900000000000002</v>
      </c>
      <c r="F17" s="511">
        <v>1.381</v>
      </c>
      <c r="G17" s="511">
        <v>2E-3</v>
      </c>
      <c r="H17" s="113">
        <v>0.04</v>
      </c>
      <c r="I17" s="114">
        <v>0.50700000000000001</v>
      </c>
      <c r="J17" s="512">
        <v>0.53</v>
      </c>
      <c r="K17" s="511">
        <v>4.9000000000000002E-2</v>
      </c>
      <c r="L17" s="511">
        <v>5.0000000000000001E-3</v>
      </c>
    </row>
    <row r="18" spans="1:12" x14ac:dyDescent="0.3">
      <c r="A18" s="106" t="s">
        <v>104</v>
      </c>
      <c r="B18" s="113">
        <v>0.29299999999999998</v>
      </c>
      <c r="C18" s="114">
        <v>0.3</v>
      </c>
      <c r="D18" s="114">
        <v>0.3</v>
      </c>
      <c r="E18" s="115">
        <v>0.29299999999999998</v>
      </c>
      <c r="F18" s="511">
        <v>0</v>
      </c>
      <c r="G18" s="511">
        <v>5.0000000000000001E-3</v>
      </c>
      <c r="H18" s="113">
        <v>0.35299999999999998</v>
      </c>
      <c r="I18" s="114">
        <v>0.32600000000000001</v>
      </c>
      <c r="J18" s="512">
        <v>0.34100000000000003</v>
      </c>
      <c r="K18" s="511">
        <v>5.1999999999999998E-2</v>
      </c>
      <c r="L18" s="511">
        <v>4.0000000000000001E-3</v>
      </c>
    </row>
    <row r="19" spans="1:12" x14ac:dyDescent="0.3">
      <c r="A19" s="106" t="s">
        <v>106</v>
      </c>
      <c r="B19" s="113">
        <v>5.8999999999999997E-2</v>
      </c>
      <c r="C19" s="114">
        <v>2.5999999999999999E-2</v>
      </c>
      <c r="D19" s="114">
        <v>0.03</v>
      </c>
      <c r="E19" s="115">
        <v>1.2</v>
      </c>
      <c r="F19" s="511">
        <v>1.73</v>
      </c>
      <c r="G19" s="511">
        <v>5.0000000000000001E-3</v>
      </c>
      <c r="H19" s="113">
        <v>0</v>
      </c>
      <c r="I19" s="114">
        <v>1.31</v>
      </c>
      <c r="J19" s="512">
        <v>1.37</v>
      </c>
      <c r="K19" s="511">
        <v>4.4999999999999998E-2</v>
      </c>
      <c r="L19" s="511">
        <v>1.2E-2</v>
      </c>
    </row>
    <row r="20" spans="1:12" x14ac:dyDescent="0.3">
      <c r="A20" s="106" t="s">
        <v>71</v>
      </c>
      <c r="B20" s="113">
        <v>0.80300000000000005</v>
      </c>
      <c r="C20" s="114">
        <v>0.81599999999999995</v>
      </c>
      <c r="D20" s="114">
        <v>4.8040000000000003</v>
      </c>
      <c r="E20" s="115">
        <v>3.5859999999999999</v>
      </c>
      <c r="F20" s="511">
        <v>0.64700000000000002</v>
      </c>
      <c r="G20" s="511">
        <v>0.04</v>
      </c>
      <c r="H20" s="113">
        <v>3.61</v>
      </c>
      <c r="I20" s="114">
        <v>3.851</v>
      </c>
      <c r="J20" s="512">
        <v>4.0229999999999997</v>
      </c>
      <c r="K20" s="511">
        <v>3.9E-2</v>
      </c>
      <c r="L20" s="511">
        <v>4.8000000000000001E-2</v>
      </c>
    </row>
    <row r="21" spans="1:12" x14ac:dyDescent="0.3">
      <c r="A21" s="106" t="s">
        <v>116</v>
      </c>
      <c r="B21" s="113">
        <v>0</v>
      </c>
      <c r="C21" s="114">
        <v>0.16300000000000001</v>
      </c>
      <c r="D21" s="114">
        <v>0.26800000000000002</v>
      </c>
      <c r="E21" s="115">
        <v>0.35399999999999998</v>
      </c>
      <c r="F21" s="511">
        <v>0</v>
      </c>
      <c r="G21" s="511">
        <v>3.0000000000000001E-3</v>
      </c>
      <c r="H21" s="113">
        <v>0.08</v>
      </c>
      <c r="I21" s="114">
        <v>0.38800000000000001</v>
      </c>
      <c r="J21" s="512">
        <v>0.40600000000000003</v>
      </c>
      <c r="K21" s="511">
        <v>4.7E-2</v>
      </c>
      <c r="L21" s="511">
        <v>4.0000000000000001E-3</v>
      </c>
    </row>
    <row r="22" spans="1:12" x14ac:dyDescent="0.3">
      <c r="A22" s="106" t="s">
        <v>117</v>
      </c>
      <c r="B22" s="118">
        <v>0.19700000000000001</v>
      </c>
      <c r="C22" s="119">
        <v>0</v>
      </c>
      <c r="D22" s="119">
        <v>0.55300000000000005</v>
      </c>
      <c r="E22" s="120">
        <v>2.2229999999999999</v>
      </c>
      <c r="F22" s="513">
        <v>1.2430000000000001</v>
      </c>
      <c r="G22" s="513">
        <v>1.2E-2</v>
      </c>
      <c r="H22" s="118">
        <v>3.13</v>
      </c>
      <c r="I22" s="119">
        <v>1.62</v>
      </c>
      <c r="J22" s="514">
        <v>1.6930000000000001</v>
      </c>
      <c r="K22" s="513">
        <v>-8.6999999999999994E-2</v>
      </c>
      <c r="L22" s="513">
        <v>2.8000000000000001E-2</v>
      </c>
    </row>
    <row r="23" spans="1:12" x14ac:dyDescent="0.3">
      <c r="A23" s="123" t="s">
        <v>92</v>
      </c>
      <c r="B23" s="124">
        <v>39.462000000000003</v>
      </c>
      <c r="C23" s="124">
        <v>32.057000000000002</v>
      </c>
      <c r="D23" s="124">
        <v>35.412999999999997</v>
      </c>
      <c r="E23" s="125">
        <v>41.134</v>
      </c>
      <c r="F23" s="515">
        <v>1.4E-2</v>
      </c>
      <c r="G23" s="515">
        <v>0.58699999999999997</v>
      </c>
      <c r="H23" s="195">
        <v>41.878</v>
      </c>
      <c r="I23" s="124">
        <v>43.75</v>
      </c>
      <c r="J23" s="124">
        <v>45.753999999999998</v>
      </c>
      <c r="K23" s="516">
        <v>3.5999999999999997E-2</v>
      </c>
      <c r="L23" s="516">
        <v>0.55000000000000004</v>
      </c>
    </row>
    <row r="24" spans="1:12" ht="19.2" x14ac:dyDescent="0.3">
      <c r="A24" s="13" t="s">
        <v>75</v>
      </c>
      <c r="B24" s="102">
        <v>39.457999999999998</v>
      </c>
      <c r="C24" s="72">
        <v>32.048999999999999</v>
      </c>
      <c r="D24" s="72">
        <v>35.405999999999999</v>
      </c>
      <c r="E24" s="103">
        <v>41.116</v>
      </c>
      <c r="F24" s="490">
        <v>1.4E-2</v>
      </c>
      <c r="G24" s="490">
        <v>0.58699999999999997</v>
      </c>
      <c r="H24" s="102">
        <v>41.878</v>
      </c>
      <c r="I24" s="72">
        <v>43.75</v>
      </c>
      <c r="J24" s="168">
        <v>45.753999999999998</v>
      </c>
      <c r="K24" s="490">
        <v>3.5999999999999997E-2</v>
      </c>
      <c r="L24" s="490">
        <v>0.55000000000000004</v>
      </c>
    </row>
    <row r="25" spans="1:12" x14ac:dyDescent="0.3">
      <c r="A25" s="13" t="s">
        <v>77</v>
      </c>
      <c r="B25" s="128">
        <v>4.0000000000000001E-3</v>
      </c>
      <c r="C25" s="129">
        <v>8.0000000000000002E-3</v>
      </c>
      <c r="D25" s="129">
        <v>7.0000000000000001E-3</v>
      </c>
      <c r="E25" s="130">
        <v>1.7999999999999999E-2</v>
      </c>
      <c r="F25" s="517">
        <v>0.65100000000000002</v>
      </c>
      <c r="G25" s="517">
        <v>0</v>
      </c>
      <c r="H25" s="128">
        <v>0</v>
      </c>
      <c r="I25" s="129">
        <v>0</v>
      </c>
      <c r="J25" s="201">
        <v>0</v>
      </c>
      <c r="K25" s="517">
        <v>-1</v>
      </c>
      <c r="L25" s="517">
        <v>0</v>
      </c>
    </row>
    <row r="26" spans="1:12" x14ac:dyDescent="0.3">
      <c r="A26" s="123" t="s">
        <v>78</v>
      </c>
      <c r="B26" s="124">
        <v>0</v>
      </c>
      <c r="C26" s="124">
        <v>0</v>
      </c>
      <c r="D26" s="124">
        <v>0.151</v>
      </c>
      <c r="E26" s="125">
        <v>0.51400000000000001</v>
      </c>
      <c r="F26" s="515">
        <v>0</v>
      </c>
      <c r="G26" s="515">
        <v>3.0000000000000001E-3</v>
      </c>
      <c r="H26" s="195">
        <v>0.55000000000000004</v>
      </c>
      <c r="I26" s="124">
        <v>0.64400000000000002</v>
      </c>
      <c r="J26" s="124">
        <v>0.67400000000000004</v>
      </c>
      <c r="K26" s="516">
        <v>9.5000000000000001E-2</v>
      </c>
      <c r="L26" s="516">
        <v>8.0000000000000002E-3</v>
      </c>
    </row>
    <row r="27" spans="1:12" x14ac:dyDescent="0.3">
      <c r="A27" s="13" t="s">
        <v>79</v>
      </c>
      <c r="B27" s="554">
        <v>0</v>
      </c>
      <c r="C27" s="555">
        <v>0</v>
      </c>
      <c r="D27" s="555">
        <v>0.151</v>
      </c>
      <c r="E27" s="556">
        <v>0.51400000000000001</v>
      </c>
      <c r="F27" s="557">
        <v>0</v>
      </c>
      <c r="G27" s="557">
        <v>3.0000000000000001E-3</v>
      </c>
      <c r="H27" s="554">
        <v>0.55000000000000004</v>
      </c>
      <c r="I27" s="555">
        <v>0.64400000000000002</v>
      </c>
      <c r="J27" s="555">
        <v>0.67400000000000004</v>
      </c>
      <c r="K27" s="557">
        <v>9.5000000000000001E-2</v>
      </c>
      <c r="L27" s="557">
        <v>8.0000000000000002E-3</v>
      </c>
    </row>
    <row r="28" spans="1:12" x14ac:dyDescent="0.3">
      <c r="A28" s="143" t="s">
        <v>16</v>
      </c>
      <c r="B28" s="79">
        <v>61.45</v>
      </c>
      <c r="C28" s="79">
        <v>54.564999999999998</v>
      </c>
      <c r="D28" s="79">
        <v>64.552999999999997</v>
      </c>
      <c r="E28" s="37">
        <v>71.650999999999996</v>
      </c>
      <c r="F28" s="521">
        <v>5.2999999999999999E-2</v>
      </c>
      <c r="G28" s="521">
        <v>1</v>
      </c>
      <c r="H28" s="79">
        <v>76.677000000000007</v>
      </c>
      <c r="I28" s="79">
        <v>80.591999999999999</v>
      </c>
      <c r="J28" s="79">
        <v>84.822999999999993</v>
      </c>
      <c r="K28" s="521">
        <v>5.8000000000000003E-2</v>
      </c>
      <c r="L28" s="521">
        <v>1</v>
      </c>
    </row>
    <row r="29" spans="1:12" ht="19.2" x14ac:dyDescent="0.3">
      <c r="A29" s="522" t="s">
        <v>205</v>
      </c>
      <c r="B29" s="523">
        <v>1.9E-2</v>
      </c>
      <c r="C29" s="523">
        <v>1.4999999999999999E-2</v>
      </c>
      <c r="D29" s="524">
        <v>1.2E-2</v>
      </c>
      <c r="E29" s="523">
        <v>2.1999999999999999E-2</v>
      </c>
      <c r="F29" s="525">
        <v>0</v>
      </c>
      <c r="G29" s="525">
        <v>0</v>
      </c>
      <c r="H29" s="523">
        <v>1.9E-2</v>
      </c>
      <c r="I29" s="523">
        <v>3.3000000000000002E-2</v>
      </c>
      <c r="J29" s="523">
        <v>3.3000000000000002E-2</v>
      </c>
      <c r="K29" s="525">
        <v>0</v>
      </c>
      <c r="L29" s="558">
        <v>0</v>
      </c>
    </row>
    <row r="30" spans="1:12" x14ac:dyDescent="0.3">
      <c r="A30" s="559"/>
      <c r="B30" s="559"/>
      <c r="C30" s="559"/>
      <c r="D30" s="559"/>
      <c r="E30" s="559"/>
      <c r="F30" s="559"/>
      <c r="G30" s="559">
        <v>0</v>
      </c>
      <c r="H30" s="559"/>
      <c r="I30" s="559"/>
      <c r="J30" s="559"/>
      <c r="K30" s="559"/>
      <c r="L30" s="559">
        <v>0</v>
      </c>
    </row>
    <row r="31" spans="1:12" x14ac:dyDescent="0.3">
      <c r="A31" s="634" t="s">
        <v>206</v>
      </c>
      <c r="B31" s="634"/>
      <c r="C31" s="529"/>
      <c r="D31" s="529"/>
      <c r="E31" s="530"/>
      <c r="F31" s="531"/>
      <c r="G31" s="531"/>
      <c r="H31" s="530"/>
      <c r="I31" s="531"/>
      <c r="J31" s="531"/>
      <c r="K31" s="530"/>
      <c r="L31" s="531"/>
    </row>
    <row r="32" spans="1:12" x14ac:dyDescent="0.3">
      <c r="A32" s="532" t="s">
        <v>77</v>
      </c>
      <c r="B32" s="533"/>
      <c r="C32" s="533"/>
      <c r="D32" s="533"/>
      <c r="E32" s="533"/>
      <c r="F32" s="534"/>
      <c r="G32" s="534"/>
      <c r="H32" s="533"/>
      <c r="I32" s="533"/>
      <c r="J32" s="533"/>
      <c r="K32" s="534"/>
      <c r="L32" s="535"/>
    </row>
    <row r="33" spans="1:12" x14ac:dyDescent="0.3">
      <c r="A33" s="360" t="s">
        <v>143</v>
      </c>
      <c r="B33" s="536"/>
      <c r="C33" s="536"/>
      <c r="D33" s="536"/>
      <c r="E33" s="536"/>
      <c r="F33" s="363"/>
      <c r="G33" s="363"/>
      <c r="H33" s="536"/>
      <c r="I33" s="536"/>
      <c r="J33" s="536"/>
      <c r="K33" s="363"/>
      <c r="L33" s="364"/>
    </row>
    <row r="34" spans="1:12" x14ac:dyDescent="0.3">
      <c r="A34" s="365" t="s">
        <v>142</v>
      </c>
      <c r="B34" s="537">
        <v>4.0000000000000001E-3</v>
      </c>
      <c r="C34" s="537">
        <v>8.0000000000000002E-3</v>
      </c>
      <c r="D34" s="537">
        <v>7.0000000000000001E-3</v>
      </c>
      <c r="E34" s="537">
        <v>1.7999999999999999E-2</v>
      </c>
      <c r="F34" s="368">
        <v>0.65100000000000002</v>
      </c>
      <c r="G34" s="368">
        <v>0</v>
      </c>
      <c r="H34" s="537">
        <v>0</v>
      </c>
      <c r="I34" s="537">
        <v>0</v>
      </c>
      <c r="J34" s="537">
        <v>0</v>
      </c>
      <c r="K34" s="368">
        <v>-1</v>
      </c>
      <c r="L34" s="369">
        <v>0</v>
      </c>
    </row>
    <row r="35" spans="1:12" x14ac:dyDescent="0.3">
      <c r="A35" s="370" t="s">
        <v>77</v>
      </c>
      <c r="B35" s="538">
        <v>4.0000000000000001E-3</v>
      </c>
      <c r="C35" s="539">
        <v>8.0000000000000002E-3</v>
      </c>
      <c r="D35" s="539">
        <v>7.0000000000000001E-3</v>
      </c>
      <c r="E35" s="539">
        <v>1.7999999999999999E-2</v>
      </c>
      <c r="F35" s="374">
        <v>0.65100000000000002</v>
      </c>
      <c r="G35" s="374">
        <v>0</v>
      </c>
      <c r="H35" s="539">
        <v>0</v>
      </c>
      <c r="I35" s="539">
        <v>0</v>
      </c>
      <c r="J35" s="539">
        <v>0</v>
      </c>
      <c r="K35" s="374">
        <v>-1</v>
      </c>
      <c r="L35" s="375">
        <v>0</v>
      </c>
    </row>
    <row r="36" spans="1:12" x14ac:dyDescent="0.3">
      <c r="A36" s="360" t="s">
        <v>75</v>
      </c>
      <c r="B36" s="536"/>
      <c r="C36" s="536"/>
      <c r="D36" s="536"/>
      <c r="E36" s="536"/>
      <c r="F36" s="363"/>
      <c r="G36" s="363"/>
      <c r="H36" s="536"/>
      <c r="I36" s="536"/>
      <c r="J36" s="536"/>
      <c r="K36" s="363"/>
      <c r="L36" s="364"/>
    </row>
    <row r="37" spans="1:12" x14ac:dyDescent="0.3">
      <c r="A37" s="365" t="s">
        <v>142</v>
      </c>
      <c r="B37" s="537">
        <v>39.457999999999998</v>
      </c>
      <c r="C37" s="537">
        <v>32.048999999999999</v>
      </c>
      <c r="D37" s="537">
        <v>35.405999999999999</v>
      </c>
      <c r="E37" s="537">
        <v>41.116</v>
      </c>
      <c r="F37" s="368">
        <v>1.4E-2</v>
      </c>
      <c r="G37" s="368">
        <v>0.58699999999999997</v>
      </c>
      <c r="H37" s="537">
        <v>41.878</v>
      </c>
      <c r="I37" s="537">
        <v>43.75</v>
      </c>
      <c r="J37" s="537">
        <v>45.753999999999998</v>
      </c>
      <c r="K37" s="368">
        <v>3.5999999999999997E-2</v>
      </c>
      <c r="L37" s="369">
        <v>0.55000000000000004</v>
      </c>
    </row>
    <row r="38" spans="1:12" x14ac:dyDescent="0.3">
      <c r="A38" s="370" t="s">
        <v>154</v>
      </c>
      <c r="B38" s="540">
        <v>8.9149999999999991</v>
      </c>
      <c r="C38" s="541">
        <v>7.3879999999999999</v>
      </c>
      <c r="D38" s="541">
        <v>7.532</v>
      </c>
      <c r="E38" s="541">
        <v>9.0850000000000009</v>
      </c>
      <c r="F38" s="379">
        <v>6.0000000000000001E-3</v>
      </c>
      <c r="G38" s="379">
        <v>0.13100000000000001</v>
      </c>
      <c r="H38" s="541">
        <v>9.1869999999999994</v>
      </c>
      <c r="I38" s="541">
        <v>8.298</v>
      </c>
      <c r="J38" s="541">
        <v>8.6780000000000008</v>
      </c>
      <c r="K38" s="379">
        <v>-1.4999999999999999E-2</v>
      </c>
      <c r="L38" s="380">
        <v>0.112</v>
      </c>
    </row>
    <row r="39" spans="1:12" x14ac:dyDescent="0.3">
      <c r="A39" s="370" t="s">
        <v>155</v>
      </c>
      <c r="B39" s="560">
        <v>24.651</v>
      </c>
      <c r="C39" s="561">
        <v>20.175999999999998</v>
      </c>
      <c r="D39" s="561">
        <v>22.218</v>
      </c>
      <c r="E39" s="561">
        <v>26.588999999999999</v>
      </c>
      <c r="F39" s="389">
        <v>2.5999999999999999E-2</v>
      </c>
      <c r="G39" s="389">
        <v>0.371</v>
      </c>
      <c r="H39" s="561">
        <v>26.838000000000001</v>
      </c>
      <c r="I39" s="561">
        <v>29.2</v>
      </c>
      <c r="J39" s="561">
        <v>30.538</v>
      </c>
      <c r="K39" s="389">
        <v>4.7E-2</v>
      </c>
      <c r="L39" s="390">
        <v>0.36099999999999999</v>
      </c>
    </row>
    <row r="40" spans="1:12" x14ac:dyDescent="0.3">
      <c r="A40" s="370" t="s">
        <v>156</v>
      </c>
      <c r="B40" s="560">
        <v>1.401</v>
      </c>
      <c r="C40" s="561">
        <v>1.117</v>
      </c>
      <c r="D40" s="561">
        <v>1.2809999999999999</v>
      </c>
      <c r="E40" s="561">
        <v>1.3260000000000001</v>
      </c>
      <c r="F40" s="389">
        <v>-1.7999999999999999E-2</v>
      </c>
      <c r="G40" s="389">
        <v>0.02</v>
      </c>
      <c r="H40" s="561">
        <v>1.3879999999999999</v>
      </c>
      <c r="I40" s="561">
        <v>1.9930000000000001</v>
      </c>
      <c r="J40" s="561">
        <v>2.0840000000000001</v>
      </c>
      <c r="K40" s="389">
        <v>0.16300000000000001</v>
      </c>
      <c r="L40" s="390">
        <v>2.1999999999999999E-2</v>
      </c>
    </row>
    <row r="41" spans="1:12" x14ac:dyDescent="0.3">
      <c r="A41" s="370" t="s">
        <v>157</v>
      </c>
      <c r="B41" s="560">
        <v>1.4359999999999999</v>
      </c>
      <c r="C41" s="561">
        <v>1.204</v>
      </c>
      <c r="D41" s="561">
        <v>2.1230000000000002</v>
      </c>
      <c r="E41" s="561">
        <v>1.403</v>
      </c>
      <c r="F41" s="389">
        <v>-8.0000000000000002E-3</v>
      </c>
      <c r="G41" s="389">
        <v>2.4E-2</v>
      </c>
      <c r="H41" s="561">
        <v>1.5029999999999999</v>
      </c>
      <c r="I41" s="561">
        <v>1.5269999999999999</v>
      </c>
      <c r="J41" s="561">
        <v>1.597</v>
      </c>
      <c r="K41" s="389">
        <v>4.3999999999999997E-2</v>
      </c>
      <c r="L41" s="390">
        <v>1.9E-2</v>
      </c>
    </row>
    <row r="42" spans="1:12" x14ac:dyDescent="0.3">
      <c r="A42" s="370" t="s">
        <v>158</v>
      </c>
      <c r="B42" s="560">
        <v>0.20899999999999999</v>
      </c>
      <c r="C42" s="561">
        <v>0.191</v>
      </c>
      <c r="D42" s="561">
        <v>0.218</v>
      </c>
      <c r="E42" s="561">
        <v>0.23200000000000001</v>
      </c>
      <c r="F42" s="389">
        <v>3.5000000000000003E-2</v>
      </c>
      <c r="G42" s="389">
        <v>3.0000000000000001E-3</v>
      </c>
      <c r="H42" s="561">
        <v>0.28199999999999997</v>
      </c>
      <c r="I42" s="561">
        <v>0.70099999999999996</v>
      </c>
      <c r="J42" s="561">
        <v>0.73299999999999998</v>
      </c>
      <c r="K42" s="389">
        <v>0.46700000000000003</v>
      </c>
      <c r="L42" s="390">
        <v>6.0000000000000001E-3</v>
      </c>
    </row>
    <row r="43" spans="1:12" x14ac:dyDescent="0.3">
      <c r="A43" s="370" t="s">
        <v>159</v>
      </c>
      <c r="B43" s="560">
        <v>0.53600000000000003</v>
      </c>
      <c r="C43" s="561">
        <v>0</v>
      </c>
      <c r="D43" s="561">
        <v>0</v>
      </c>
      <c r="E43" s="561">
        <v>0</v>
      </c>
      <c r="F43" s="389">
        <v>-1</v>
      </c>
      <c r="G43" s="389">
        <v>2E-3</v>
      </c>
      <c r="H43" s="561">
        <v>0</v>
      </c>
      <c r="I43" s="561">
        <v>0</v>
      </c>
      <c r="J43" s="561">
        <v>0</v>
      </c>
      <c r="K43" s="389">
        <v>0</v>
      </c>
      <c r="L43" s="390">
        <v>0</v>
      </c>
    </row>
    <row r="44" spans="1:12" x14ac:dyDescent="0.3">
      <c r="A44" s="370" t="s">
        <v>160</v>
      </c>
      <c r="B44" s="560">
        <v>1.3859999999999999</v>
      </c>
      <c r="C44" s="561">
        <v>1.1439999999999999</v>
      </c>
      <c r="D44" s="561">
        <v>1.24</v>
      </c>
      <c r="E44" s="561">
        <v>1.5680000000000001</v>
      </c>
      <c r="F44" s="389">
        <v>4.2000000000000003E-2</v>
      </c>
      <c r="G44" s="389">
        <v>2.1000000000000001E-2</v>
      </c>
      <c r="H44" s="561">
        <v>1.718</v>
      </c>
      <c r="I44" s="561">
        <v>2.0310000000000001</v>
      </c>
      <c r="J44" s="561">
        <v>2.1240000000000001</v>
      </c>
      <c r="K44" s="389">
        <v>0.106</v>
      </c>
      <c r="L44" s="390">
        <v>2.4E-2</v>
      </c>
    </row>
    <row r="45" spans="1:12" x14ac:dyDescent="0.3">
      <c r="A45" s="370" t="s">
        <v>161</v>
      </c>
      <c r="B45" s="560">
        <v>0</v>
      </c>
      <c r="C45" s="561">
        <v>8.5000000000000006E-2</v>
      </c>
      <c r="D45" s="561">
        <v>0</v>
      </c>
      <c r="E45" s="561">
        <v>0</v>
      </c>
      <c r="F45" s="389">
        <v>0</v>
      </c>
      <c r="G45" s="389">
        <v>0</v>
      </c>
      <c r="H45" s="561">
        <v>0</v>
      </c>
      <c r="I45" s="561">
        <v>0</v>
      </c>
      <c r="J45" s="561">
        <v>0</v>
      </c>
      <c r="K45" s="389">
        <v>0</v>
      </c>
      <c r="L45" s="390">
        <v>0</v>
      </c>
    </row>
    <row r="46" spans="1:12" x14ac:dyDescent="0.3">
      <c r="A46" s="544" t="s">
        <v>162</v>
      </c>
      <c r="B46" s="562">
        <v>0.92400000000000004</v>
      </c>
      <c r="C46" s="563">
        <v>0.74399999999999999</v>
      </c>
      <c r="D46" s="563">
        <v>0.79400000000000004</v>
      </c>
      <c r="E46" s="563">
        <v>0.91300000000000003</v>
      </c>
      <c r="F46" s="564">
        <v>-4.0000000000000001E-3</v>
      </c>
      <c r="G46" s="564">
        <v>1.2999999999999999E-2</v>
      </c>
      <c r="H46" s="563">
        <v>0.96199999999999997</v>
      </c>
      <c r="I46" s="563">
        <v>0</v>
      </c>
      <c r="J46" s="563">
        <v>0</v>
      </c>
      <c r="K46" s="564">
        <v>-1</v>
      </c>
      <c r="L46" s="565">
        <v>6.0000000000000001E-3</v>
      </c>
    </row>
    <row r="47" spans="1:12" x14ac:dyDescent="0.3">
      <c r="A47" s="549"/>
      <c r="B47" s="549"/>
      <c r="C47" s="549"/>
      <c r="D47" s="550"/>
      <c r="E47" s="550"/>
      <c r="F47" s="550"/>
      <c r="G47" s="550"/>
      <c r="H47" s="549"/>
      <c r="I47" s="549"/>
      <c r="J47" s="550"/>
      <c r="K47" s="550"/>
      <c r="L47" s="550"/>
    </row>
    <row r="48" spans="1:12" x14ac:dyDescent="0.3">
      <c r="A48" s="549"/>
      <c r="B48" s="549"/>
      <c r="C48" s="549"/>
      <c r="D48" s="550"/>
      <c r="E48" s="550"/>
      <c r="F48" s="550"/>
      <c r="G48" s="550"/>
      <c r="H48" s="549"/>
      <c r="I48" s="549"/>
      <c r="J48" s="550"/>
      <c r="K48" s="550"/>
      <c r="L48" s="550"/>
    </row>
  </sheetData>
  <mergeCells count="1">
    <mergeCell ref="A31:B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CD30-28D2-4DF1-88F8-F36592B8A4CB}">
  <sheetPr codeName="Sheet12"/>
  <dimension ref="A1:L43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25</v>
      </c>
    </row>
    <row r="3" spans="1:12" x14ac:dyDescent="0.3">
      <c r="A3" s="49" t="s">
        <v>211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5" t="s">
        <v>198</v>
      </c>
      <c r="B4" s="406" t="s">
        <v>44</v>
      </c>
      <c r="C4" s="407"/>
      <c r="D4" s="59"/>
      <c r="E4" s="60" t="s">
        <v>45</v>
      </c>
      <c r="F4" s="486" t="s">
        <v>46</v>
      </c>
      <c r="G4" s="348" t="s">
        <v>47</v>
      </c>
      <c r="H4" s="407" t="s">
        <v>48</v>
      </c>
      <c r="I4" s="487"/>
      <c r="J4" s="487"/>
      <c r="K4" s="486" t="s">
        <v>46</v>
      </c>
      <c r="L4" s="488" t="s">
        <v>49</v>
      </c>
    </row>
    <row r="5" spans="1:12" x14ac:dyDescent="0.3">
      <c r="A5" s="275" t="s">
        <v>2</v>
      </c>
      <c r="B5" s="65" t="s">
        <v>27</v>
      </c>
      <c r="C5" s="65" t="s">
        <v>28</v>
      </c>
      <c r="D5" s="266" t="s">
        <v>29</v>
      </c>
      <c r="E5" s="267" t="s">
        <v>30</v>
      </c>
      <c r="F5" s="352" t="s">
        <v>50</v>
      </c>
      <c r="G5" s="353"/>
      <c r="H5" s="65" t="s">
        <v>31</v>
      </c>
      <c r="I5" s="65" t="s">
        <v>14</v>
      </c>
      <c r="J5" s="65" t="s">
        <v>15</v>
      </c>
      <c r="K5" s="352" t="s">
        <v>51</v>
      </c>
      <c r="L5" s="489"/>
    </row>
    <row r="6" spans="1:12" ht="28.8" x14ac:dyDescent="0.3">
      <c r="A6" s="13" t="s">
        <v>212</v>
      </c>
      <c r="B6" s="72">
        <v>0.62</v>
      </c>
      <c r="C6" s="72">
        <v>0.71299999999999997</v>
      </c>
      <c r="D6" s="168">
        <v>1.6419999999999999</v>
      </c>
      <c r="E6" s="103">
        <v>2.7669999999999999</v>
      </c>
      <c r="F6" s="490">
        <v>0.64600000000000002</v>
      </c>
      <c r="G6" s="490">
        <v>4.1000000000000002E-2</v>
      </c>
      <c r="H6" s="72">
        <v>2.895</v>
      </c>
      <c r="I6" s="72">
        <v>3.032</v>
      </c>
      <c r="J6" s="72">
        <v>3.1709999999999998</v>
      </c>
      <c r="K6" s="490">
        <v>4.5999999999999999E-2</v>
      </c>
      <c r="L6" s="490">
        <v>6.8000000000000005E-2</v>
      </c>
    </row>
    <row r="7" spans="1:12" x14ac:dyDescent="0.3">
      <c r="A7" s="13" t="s">
        <v>213</v>
      </c>
      <c r="B7" s="75">
        <v>8.8209999999999997</v>
      </c>
      <c r="C7" s="75">
        <v>8.1470000000000002</v>
      </c>
      <c r="D7" s="208">
        <v>12.403</v>
      </c>
      <c r="E7" s="15">
        <v>9.4190000000000005</v>
      </c>
      <c r="F7" s="491">
        <v>2.1999999999999999E-2</v>
      </c>
      <c r="G7" s="491">
        <v>0.27900000000000003</v>
      </c>
      <c r="H7" s="75">
        <v>13.548999999999999</v>
      </c>
      <c r="I7" s="75">
        <v>14.128</v>
      </c>
      <c r="J7" s="75">
        <v>14.775</v>
      </c>
      <c r="K7" s="491">
        <v>0.16200000000000001</v>
      </c>
      <c r="L7" s="491">
        <v>0.29899999999999999</v>
      </c>
    </row>
    <row r="8" spans="1:12" x14ac:dyDescent="0.3">
      <c r="A8" s="13" t="s">
        <v>214</v>
      </c>
      <c r="B8" s="75">
        <v>3.165</v>
      </c>
      <c r="C8" s="75">
        <v>2.1960000000000002</v>
      </c>
      <c r="D8" s="208">
        <v>2.4630000000000001</v>
      </c>
      <c r="E8" s="15">
        <v>5.492</v>
      </c>
      <c r="F8" s="491">
        <v>0.20200000000000001</v>
      </c>
      <c r="G8" s="491">
        <v>9.6000000000000002E-2</v>
      </c>
      <c r="H8" s="75">
        <v>6.21</v>
      </c>
      <c r="I8" s="75">
        <v>5.6319999999999997</v>
      </c>
      <c r="J8" s="75">
        <v>5.8890000000000002</v>
      </c>
      <c r="K8" s="491">
        <v>2.4E-2</v>
      </c>
      <c r="L8" s="491">
        <v>0.13400000000000001</v>
      </c>
    </row>
    <row r="9" spans="1:12" x14ac:dyDescent="0.3">
      <c r="A9" s="13" t="s">
        <v>215</v>
      </c>
      <c r="B9" s="75">
        <v>4.7430000000000003</v>
      </c>
      <c r="C9" s="75">
        <v>4.7009999999999996</v>
      </c>
      <c r="D9" s="208">
        <v>4.82</v>
      </c>
      <c r="E9" s="15">
        <v>7.7619999999999996</v>
      </c>
      <c r="F9" s="491">
        <v>0.17799999999999999</v>
      </c>
      <c r="G9" s="491">
        <v>0.158</v>
      </c>
      <c r="H9" s="75">
        <v>8.4890000000000008</v>
      </c>
      <c r="I9" s="75">
        <v>9.1020000000000003</v>
      </c>
      <c r="J9" s="75">
        <v>9.5169999999999995</v>
      </c>
      <c r="K9" s="491">
        <v>7.0000000000000007E-2</v>
      </c>
      <c r="L9" s="491">
        <v>0.20100000000000001</v>
      </c>
    </row>
    <row r="10" spans="1:12" ht="19.2" x14ac:dyDescent="0.3">
      <c r="A10" s="13" t="s">
        <v>216</v>
      </c>
      <c r="B10" s="75">
        <v>4.2779999999999996</v>
      </c>
      <c r="C10" s="75">
        <v>0</v>
      </c>
      <c r="D10" s="208">
        <v>1E-3</v>
      </c>
      <c r="E10" s="15">
        <v>1.4059999999999999</v>
      </c>
      <c r="F10" s="491">
        <v>-0.31</v>
      </c>
      <c r="G10" s="491">
        <v>4.1000000000000002E-2</v>
      </c>
      <c r="H10" s="75">
        <v>1.4319999999999999</v>
      </c>
      <c r="I10" s="75">
        <v>1.8660000000000001</v>
      </c>
      <c r="J10" s="75">
        <v>1.617</v>
      </c>
      <c r="K10" s="491">
        <v>4.8000000000000001E-2</v>
      </c>
      <c r="L10" s="491">
        <v>3.5999999999999997E-2</v>
      </c>
    </row>
    <row r="11" spans="1:12" x14ac:dyDescent="0.3">
      <c r="A11" s="13" t="s">
        <v>217</v>
      </c>
      <c r="B11" s="75">
        <v>5.4450000000000003</v>
      </c>
      <c r="C11" s="75">
        <v>12.651999999999999</v>
      </c>
      <c r="D11" s="208">
        <v>6.4260000000000002</v>
      </c>
      <c r="E11" s="15">
        <v>7.726</v>
      </c>
      <c r="F11" s="491">
        <v>0.124</v>
      </c>
      <c r="G11" s="491">
        <v>0.23200000000000001</v>
      </c>
      <c r="H11" s="75">
        <v>8.3420000000000005</v>
      </c>
      <c r="I11" s="75">
        <v>7.6379999999999999</v>
      </c>
      <c r="J11" s="75">
        <v>7.7389999999999999</v>
      </c>
      <c r="K11" s="491">
        <v>1E-3</v>
      </c>
      <c r="L11" s="491">
        <v>0.18099999999999999</v>
      </c>
    </row>
    <row r="12" spans="1:12" x14ac:dyDescent="0.3">
      <c r="A12" s="13" t="s">
        <v>218</v>
      </c>
      <c r="B12" s="75">
        <v>8.9949999999999992</v>
      </c>
      <c r="C12" s="75">
        <v>1.177</v>
      </c>
      <c r="D12" s="208">
        <v>6.25</v>
      </c>
      <c r="E12" s="15">
        <v>4.9779999999999998</v>
      </c>
      <c r="F12" s="491">
        <v>-0.17899999999999999</v>
      </c>
      <c r="G12" s="491">
        <v>0.154</v>
      </c>
      <c r="H12" s="75">
        <v>2.2250000000000001</v>
      </c>
      <c r="I12" s="75">
        <v>2.907</v>
      </c>
      <c r="J12" s="75">
        <v>3.89</v>
      </c>
      <c r="K12" s="491">
        <v>-7.9000000000000001E-2</v>
      </c>
      <c r="L12" s="491">
        <v>8.1000000000000003E-2</v>
      </c>
    </row>
    <row r="13" spans="1:12" x14ac:dyDescent="0.3">
      <c r="A13" s="143" t="s">
        <v>16</v>
      </c>
      <c r="B13" s="79">
        <v>36.067</v>
      </c>
      <c r="C13" s="79">
        <v>29.585999999999999</v>
      </c>
      <c r="D13" s="216">
        <v>34.005000000000003</v>
      </c>
      <c r="E13" s="37">
        <v>39.549999999999997</v>
      </c>
      <c r="F13" s="492">
        <v>3.1E-2</v>
      </c>
      <c r="G13" s="492">
        <v>1</v>
      </c>
      <c r="H13" s="79">
        <v>43.142000000000003</v>
      </c>
      <c r="I13" s="79">
        <v>44.305</v>
      </c>
      <c r="J13" s="79">
        <v>46.597999999999999</v>
      </c>
      <c r="K13" s="492">
        <v>5.6000000000000001E-2</v>
      </c>
      <c r="L13" s="492">
        <v>1</v>
      </c>
    </row>
    <row r="14" spans="1:12" ht="19.2" x14ac:dyDescent="0.3">
      <c r="A14" s="83" t="s">
        <v>60</v>
      </c>
      <c r="B14" s="493" t="s">
        <v>13</v>
      </c>
      <c r="C14" s="493"/>
      <c r="D14" s="494"/>
      <c r="E14" s="495">
        <v>0</v>
      </c>
      <c r="F14" s="496"/>
      <c r="G14" s="496"/>
      <c r="H14" s="497">
        <v>-2.532</v>
      </c>
      <c r="I14" s="498">
        <v>-2.9289999999999998</v>
      </c>
      <c r="J14" s="499">
        <v>-2.8</v>
      </c>
      <c r="K14" s="496"/>
      <c r="L14" s="496"/>
    </row>
    <row r="15" spans="1:12" x14ac:dyDescent="0.3">
      <c r="A15" s="566"/>
      <c r="B15" s="501"/>
      <c r="C15" s="501"/>
      <c r="D15" s="501"/>
      <c r="E15" s="501"/>
      <c r="F15" s="502"/>
      <c r="G15" s="502"/>
      <c r="H15" s="501"/>
      <c r="I15" s="503"/>
      <c r="J15" s="97"/>
      <c r="K15" s="551"/>
      <c r="L15" s="503"/>
    </row>
    <row r="16" spans="1:12" x14ac:dyDescent="0.3">
      <c r="A16" s="138" t="s">
        <v>61</v>
      </c>
      <c r="B16" s="505"/>
      <c r="C16" s="505"/>
      <c r="D16" s="505"/>
      <c r="E16" s="505"/>
      <c r="F16" s="506"/>
      <c r="G16" s="506"/>
      <c r="H16" s="505"/>
      <c r="I16" s="505"/>
      <c r="J16" s="552"/>
      <c r="K16" s="553"/>
      <c r="L16" s="505"/>
    </row>
    <row r="17" spans="1:12" x14ac:dyDescent="0.3">
      <c r="A17" s="123" t="s">
        <v>62</v>
      </c>
      <c r="B17" s="99">
        <v>35.49</v>
      </c>
      <c r="C17" s="99">
        <v>29.466000000000001</v>
      </c>
      <c r="D17" s="99">
        <v>33.545000000000002</v>
      </c>
      <c r="E17" s="25">
        <v>39.234000000000002</v>
      </c>
      <c r="F17" s="507">
        <v>3.4000000000000002E-2</v>
      </c>
      <c r="G17" s="507">
        <v>0.98899999999999999</v>
      </c>
      <c r="H17" s="99">
        <v>42.683999999999997</v>
      </c>
      <c r="I17" s="99">
        <v>44.131999999999998</v>
      </c>
      <c r="J17" s="99">
        <v>46.417000000000002</v>
      </c>
      <c r="K17" s="507">
        <v>5.8000000000000003E-2</v>
      </c>
      <c r="L17" s="507">
        <v>0.99399999999999999</v>
      </c>
    </row>
    <row r="18" spans="1:12" x14ac:dyDescent="0.3">
      <c r="A18" s="13" t="s">
        <v>63</v>
      </c>
      <c r="B18" s="102">
        <v>33.055</v>
      </c>
      <c r="C18" s="72">
        <v>27.812000000000001</v>
      </c>
      <c r="D18" s="72">
        <v>25.57</v>
      </c>
      <c r="E18" s="103">
        <v>29.106999999999999</v>
      </c>
      <c r="F18" s="490">
        <v>-4.2000000000000003E-2</v>
      </c>
      <c r="G18" s="490">
        <v>0.83</v>
      </c>
      <c r="H18" s="102">
        <v>30.422999999999998</v>
      </c>
      <c r="I18" s="72">
        <v>32.134</v>
      </c>
      <c r="J18" s="168">
        <v>33.357999999999997</v>
      </c>
      <c r="K18" s="490">
        <v>4.5999999999999999E-2</v>
      </c>
      <c r="L18" s="490">
        <v>0.72</v>
      </c>
    </row>
    <row r="19" spans="1:12" x14ac:dyDescent="0.3">
      <c r="A19" s="13" t="s">
        <v>91</v>
      </c>
      <c r="B19" s="22">
        <v>2.4350000000000001</v>
      </c>
      <c r="C19" s="75">
        <v>1.6539999999999999</v>
      </c>
      <c r="D19" s="75">
        <v>7.9749999999999996</v>
      </c>
      <c r="E19" s="15">
        <v>10.127000000000001</v>
      </c>
      <c r="F19" s="491">
        <v>0.60799999999999998</v>
      </c>
      <c r="G19" s="491">
        <v>0.159</v>
      </c>
      <c r="H19" s="22">
        <v>12.260999999999999</v>
      </c>
      <c r="I19" s="75">
        <v>11.997999999999999</v>
      </c>
      <c r="J19" s="208">
        <v>13.058999999999999</v>
      </c>
      <c r="K19" s="491">
        <v>8.7999999999999995E-2</v>
      </c>
      <c r="L19" s="491">
        <v>0.27300000000000002</v>
      </c>
    </row>
    <row r="20" spans="1:12" x14ac:dyDescent="0.3">
      <c r="A20" s="106" t="s">
        <v>65</v>
      </c>
      <c r="B20" s="508"/>
      <c r="C20" s="109"/>
      <c r="D20" s="109"/>
      <c r="E20" s="110"/>
      <c r="F20" s="509"/>
      <c r="G20" s="509">
        <v>0</v>
      </c>
      <c r="H20" s="107"/>
      <c r="I20" s="108"/>
      <c r="J20" s="510"/>
      <c r="K20" s="509"/>
      <c r="L20" s="509">
        <v>0</v>
      </c>
    </row>
    <row r="21" spans="1:12" x14ac:dyDescent="0.3">
      <c r="A21" s="106" t="s">
        <v>100</v>
      </c>
      <c r="B21" s="113">
        <v>0.53900000000000003</v>
      </c>
      <c r="C21" s="114">
        <v>0.154</v>
      </c>
      <c r="D21" s="114">
        <v>1.3140000000000001</v>
      </c>
      <c r="E21" s="115">
        <v>0.20799999999999999</v>
      </c>
      <c r="F21" s="511">
        <v>-0.27200000000000002</v>
      </c>
      <c r="G21" s="511">
        <v>1.6E-2</v>
      </c>
      <c r="H21" s="113">
        <v>0.63300000000000001</v>
      </c>
      <c r="I21" s="114">
        <v>0.57799999999999996</v>
      </c>
      <c r="J21" s="512">
        <v>0.60899999999999999</v>
      </c>
      <c r="K21" s="511">
        <v>0.43099999999999999</v>
      </c>
      <c r="L21" s="511">
        <v>1.2E-2</v>
      </c>
    </row>
    <row r="22" spans="1:12" x14ac:dyDescent="0.3">
      <c r="A22" s="106" t="s">
        <v>104</v>
      </c>
      <c r="B22" s="113">
        <v>0.58799999999999997</v>
      </c>
      <c r="C22" s="114">
        <v>0.497</v>
      </c>
      <c r="D22" s="114">
        <v>0.49099999999999999</v>
      </c>
      <c r="E22" s="115">
        <v>0.44900000000000001</v>
      </c>
      <c r="F22" s="511">
        <v>-8.5999999999999993E-2</v>
      </c>
      <c r="G22" s="511">
        <v>1.4999999999999999E-2</v>
      </c>
      <c r="H22" s="113">
        <v>0.55400000000000005</v>
      </c>
      <c r="I22" s="114">
        <v>0.56499999999999995</v>
      </c>
      <c r="J22" s="512">
        <v>0.59099999999999997</v>
      </c>
      <c r="K22" s="511">
        <v>9.6000000000000002E-2</v>
      </c>
      <c r="L22" s="511">
        <v>1.2E-2</v>
      </c>
    </row>
    <row r="23" spans="1:12" ht="19.2" x14ac:dyDescent="0.3">
      <c r="A23" s="106" t="s">
        <v>68</v>
      </c>
      <c r="B23" s="113">
        <v>0.17</v>
      </c>
      <c r="C23" s="114">
        <v>0</v>
      </c>
      <c r="D23" s="114">
        <v>2.9580000000000002</v>
      </c>
      <c r="E23" s="115">
        <v>1.4990000000000001</v>
      </c>
      <c r="F23" s="511">
        <v>1.0660000000000001</v>
      </c>
      <c r="G23" s="511">
        <v>3.3000000000000002E-2</v>
      </c>
      <c r="H23" s="113">
        <v>2.4449999999999998</v>
      </c>
      <c r="I23" s="114">
        <v>2.3330000000000002</v>
      </c>
      <c r="J23" s="512">
        <v>3.3220000000000001</v>
      </c>
      <c r="K23" s="511">
        <v>0.30399999999999999</v>
      </c>
      <c r="L23" s="511">
        <v>5.5E-2</v>
      </c>
    </row>
    <row r="24" spans="1:12" ht="19.2" x14ac:dyDescent="0.3">
      <c r="A24" s="106" t="s">
        <v>113</v>
      </c>
      <c r="B24" s="113">
        <v>0</v>
      </c>
      <c r="C24" s="114">
        <v>2E-3</v>
      </c>
      <c r="D24" s="114">
        <v>5.5E-2</v>
      </c>
      <c r="E24" s="115">
        <v>0.29899999999999999</v>
      </c>
      <c r="F24" s="511">
        <v>0</v>
      </c>
      <c r="G24" s="511">
        <v>3.0000000000000001E-3</v>
      </c>
      <c r="H24" s="113">
        <v>0.624</v>
      </c>
      <c r="I24" s="114">
        <v>0.35299999999999998</v>
      </c>
      <c r="J24" s="512">
        <v>0.36899999999999999</v>
      </c>
      <c r="K24" s="511">
        <v>7.2999999999999995E-2</v>
      </c>
      <c r="L24" s="511">
        <v>8.9999999999999993E-3</v>
      </c>
    </row>
    <row r="25" spans="1:12" x14ac:dyDescent="0.3">
      <c r="A25" s="106" t="s">
        <v>71</v>
      </c>
      <c r="B25" s="113">
        <v>0.33400000000000002</v>
      </c>
      <c r="C25" s="114">
        <v>0.55400000000000005</v>
      </c>
      <c r="D25" s="114">
        <v>2.4830000000000001</v>
      </c>
      <c r="E25" s="115">
        <v>5.4560000000000004</v>
      </c>
      <c r="F25" s="511">
        <v>1.5369999999999999</v>
      </c>
      <c r="G25" s="511">
        <v>6.3E-2</v>
      </c>
      <c r="H25" s="113">
        <v>4.5069999999999997</v>
      </c>
      <c r="I25" s="114">
        <v>5.0949999999999998</v>
      </c>
      <c r="J25" s="512">
        <v>5.0179999999999998</v>
      </c>
      <c r="K25" s="511">
        <v>-2.8000000000000001E-2</v>
      </c>
      <c r="L25" s="511">
        <v>0.11600000000000001</v>
      </c>
    </row>
    <row r="26" spans="1:12" x14ac:dyDescent="0.3">
      <c r="A26" s="106" t="s">
        <v>117</v>
      </c>
      <c r="B26" s="118">
        <v>4.9000000000000002E-2</v>
      </c>
      <c r="C26" s="119">
        <v>0</v>
      </c>
      <c r="D26" s="119">
        <v>0.314</v>
      </c>
      <c r="E26" s="120">
        <v>0.78300000000000003</v>
      </c>
      <c r="F26" s="513">
        <v>1.5189999999999999</v>
      </c>
      <c r="G26" s="513">
        <v>8.0000000000000002E-3</v>
      </c>
      <c r="H26" s="118">
        <v>0.87</v>
      </c>
      <c r="I26" s="119">
        <v>0.76600000000000001</v>
      </c>
      <c r="J26" s="514">
        <v>0.80100000000000005</v>
      </c>
      <c r="K26" s="513">
        <v>8.0000000000000002E-3</v>
      </c>
      <c r="L26" s="513">
        <v>1.9E-2</v>
      </c>
    </row>
    <row r="27" spans="1:12" x14ac:dyDescent="0.3">
      <c r="A27" s="123" t="s">
        <v>92</v>
      </c>
      <c r="B27" s="124">
        <v>0.55500000000000005</v>
      </c>
      <c r="C27" s="124">
        <v>0.12</v>
      </c>
      <c r="D27" s="124">
        <v>0.41699999999999998</v>
      </c>
      <c r="E27" s="125">
        <v>0.17699999999999999</v>
      </c>
      <c r="F27" s="515">
        <v>-0.317</v>
      </c>
      <c r="G27" s="515">
        <v>8.9999999999999993E-3</v>
      </c>
      <c r="H27" s="195">
        <v>0</v>
      </c>
      <c r="I27" s="124">
        <v>0</v>
      </c>
      <c r="J27" s="124">
        <v>0</v>
      </c>
      <c r="K27" s="516">
        <v>-1</v>
      </c>
      <c r="L27" s="516">
        <v>1E-3</v>
      </c>
    </row>
    <row r="28" spans="1:12" x14ac:dyDescent="0.3">
      <c r="A28" s="13" t="s">
        <v>77</v>
      </c>
      <c r="B28" s="554">
        <v>0.55500000000000005</v>
      </c>
      <c r="C28" s="555">
        <v>0.12</v>
      </c>
      <c r="D28" s="555">
        <v>0.41699999999999998</v>
      </c>
      <c r="E28" s="556">
        <v>0.17699999999999999</v>
      </c>
      <c r="F28" s="557">
        <v>-0.317</v>
      </c>
      <c r="G28" s="557">
        <v>8.9999999999999993E-3</v>
      </c>
      <c r="H28" s="554">
        <v>0</v>
      </c>
      <c r="I28" s="555">
        <v>0</v>
      </c>
      <c r="J28" s="567">
        <v>0</v>
      </c>
      <c r="K28" s="557">
        <v>-1</v>
      </c>
      <c r="L28" s="557">
        <v>1E-3</v>
      </c>
    </row>
    <row r="29" spans="1:12" x14ac:dyDescent="0.3">
      <c r="A29" s="123" t="s">
        <v>78</v>
      </c>
      <c r="B29" s="124">
        <v>2.1999999999999999E-2</v>
      </c>
      <c r="C29" s="124">
        <v>0</v>
      </c>
      <c r="D29" s="124">
        <v>4.2999999999999997E-2</v>
      </c>
      <c r="E29" s="125">
        <v>0.13900000000000001</v>
      </c>
      <c r="F29" s="515">
        <v>0.84899999999999998</v>
      </c>
      <c r="G29" s="515">
        <v>1E-3</v>
      </c>
      <c r="H29" s="195">
        <v>0.45800000000000002</v>
      </c>
      <c r="I29" s="124">
        <v>0.17299999999999999</v>
      </c>
      <c r="J29" s="124">
        <v>0.18099999999999999</v>
      </c>
      <c r="K29" s="516">
        <v>9.1999999999999998E-2</v>
      </c>
      <c r="L29" s="516">
        <v>5.0000000000000001E-3</v>
      </c>
    </row>
    <row r="30" spans="1:12" x14ac:dyDescent="0.3">
      <c r="A30" s="13" t="s">
        <v>79</v>
      </c>
      <c r="B30" s="554">
        <v>2.1999999999999999E-2</v>
      </c>
      <c r="C30" s="555">
        <v>0</v>
      </c>
      <c r="D30" s="555">
        <v>4.2999999999999997E-2</v>
      </c>
      <c r="E30" s="556">
        <v>0.13900000000000001</v>
      </c>
      <c r="F30" s="557">
        <v>0.84899999999999998</v>
      </c>
      <c r="G30" s="557">
        <v>1E-3</v>
      </c>
      <c r="H30" s="554">
        <v>0.45800000000000002</v>
      </c>
      <c r="I30" s="555">
        <v>0.17299999999999999</v>
      </c>
      <c r="J30" s="555">
        <v>0.18099999999999999</v>
      </c>
      <c r="K30" s="557">
        <v>9.1999999999999998E-2</v>
      </c>
      <c r="L30" s="557">
        <v>5.0000000000000001E-3</v>
      </c>
    </row>
    <row r="31" spans="1:12" x14ac:dyDescent="0.3">
      <c r="A31" s="143" t="s">
        <v>16</v>
      </c>
      <c r="B31" s="79">
        <v>36.067</v>
      </c>
      <c r="C31" s="79">
        <v>29.585999999999999</v>
      </c>
      <c r="D31" s="79">
        <v>34.005000000000003</v>
      </c>
      <c r="E31" s="37">
        <v>39.549999999999997</v>
      </c>
      <c r="F31" s="521">
        <v>3.1E-2</v>
      </c>
      <c r="G31" s="521">
        <v>1</v>
      </c>
      <c r="H31" s="79">
        <v>43.142000000000003</v>
      </c>
      <c r="I31" s="79">
        <v>44.305</v>
      </c>
      <c r="J31" s="79">
        <v>46.597999999999999</v>
      </c>
      <c r="K31" s="521">
        <v>5.6000000000000001E-2</v>
      </c>
      <c r="L31" s="521">
        <v>1</v>
      </c>
    </row>
    <row r="32" spans="1:12" ht="19.2" x14ac:dyDescent="0.3">
      <c r="A32" s="522" t="s">
        <v>205</v>
      </c>
      <c r="B32" s="523">
        <v>1.0999999999999999E-2</v>
      </c>
      <c r="C32" s="523">
        <v>8.0000000000000002E-3</v>
      </c>
      <c r="D32" s="524">
        <v>7.0000000000000001E-3</v>
      </c>
      <c r="E32" s="523">
        <v>1.2E-2</v>
      </c>
      <c r="F32" s="525">
        <v>0</v>
      </c>
      <c r="G32" s="525">
        <v>0</v>
      </c>
      <c r="H32" s="523">
        <v>1.0999999999999999E-2</v>
      </c>
      <c r="I32" s="523">
        <v>1.7999999999999999E-2</v>
      </c>
      <c r="J32" s="523">
        <v>1.7999999999999999E-2</v>
      </c>
      <c r="K32" s="525">
        <v>0</v>
      </c>
      <c r="L32" s="558">
        <v>0</v>
      </c>
    </row>
    <row r="33" spans="1:12" x14ac:dyDescent="0.3">
      <c r="A33" s="559"/>
      <c r="B33" s="559"/>
      <c r="C33" s="559"/>
      <c r="D33" s="559"/>
      <c r="E33" s="559"/>
      <c r="F33" s="559"/>
      <c r="G33" s="559">
        <v>0</v>
      </c>
      <c r="H33" s="559"/>
      <c r="I33" s="559"/>
      <c r="J33" s="559"/>
      <c r="K33" s="559"/>
      <c r="L33" s="559">
        <v>0</v>
      </c>
    </row>
    <row r="34" spans="1:12" x14ac:dyDescent="0.3">
      <c r="A34" s="527" t="s">
        <v>206</v>
      </c>
      <c r="B34" s="528"/>
      <c r="C34" s="529"/>
      <c r="D34" s="529"/>
      <c r="E34" s="530"/>
      <c r="F34" s="531"/>
      <c r="G34" s="531"/>
      <c r="H34" s="530"/>
      <c r="I34" s="531"/>
      <c r="J34" s="531"/>
      <c r="K34" s="530"/>
      <c r="L34" s="531"/>
    </row>
    <row r="35" spans="1:12" x14ac:dyDescent="0.3">
      <c r="A35" s="532" t="s">
        <v>77</v>
      </c>
      <c r="B35" s="533"/>
      <c r="C35" s="533"/>
      <c r="D35" s="533"/>
      <c r="E35" s="533"/>
      <c r="F35" s="534"/>
      <c r="G35" s="534"/>
      <c r="H35" s="533"/>
      <c r="I35" s="533"/>
      <c r="J35" s="533"/>
      <c r="K35" s="534"/>
      <c r="L35" s="535"/>
    </row>
    <row r="36" spans="1:12" x14ac:dyDescent="0.3">
      <c r="A36" s="360" t="s">
        <v>141</v>
      </c>
      <c r="B36" s="536"/>
      <c r="C36" s="536"/>
      <c r="D36" s="536"/>
      <c r="E36" s="536"/>
      <c r="F36" s="363"/>
      <c r="G36" s="363"/>
      <c r="H36" s="536"/>
      <c r="I36" s="536"/>
      <c r="J36" s="536"/>
      <c r="K36" s="363"/>
      <c r="L36" s="364"/>
    </row>
    <row r="37" spans="1:12" x14ac:dyDescent="0.3">
      <c r="A37" s="365" t="s">
        <v>142</v>
      </c>
      <c r="B37" s="537">
        <v>0.55300000000000005</v>
      </c>
      <c r="C37" s="537">
        <v>0.12</v>
      </c>
      <c r="D37" s="537">
        <v>0.377</v>
      </c>
      <c r="E37" s="537">
        <v>0.17299999999999999</v>
      </c>
      <c r="F37" s="368">
        <v>-0.32100000000000001</v>
      </c>
      <c r="G37" s="368">
        <v>8.9999999999999993E-3</v>
      </c>
      <c r="H37" s="537">
        <v>0</v>
      </c>
      <c r="I37" s="537">
        <v>0</v>
      </c>
      <c r="J37" s="537">
        <v>0</v>
      </c>
      <c r="K37" s="368">
        <v>-1</v>
      </c>
      <c r="L37" s="369">
        <v>1E-3</v>
      </c>
    </row>
    <row r="38" spans="1:12" x14ac:dyDescent="0.3">
      <c r="A38" s="370" t="s">
        <v>77</v>
      </c>
      <c r="B38" s="538">
        <v>0.55300000000000005</v>
      </c>
      <c r="C38" s="539">
        <v>0.12</v>
      </c>
      <c r="D38" s="539">
        <v>0.377</v>
      </c>
      <c r="E38" s="539">
        <v>0.17299999999999999</v>
      </c>
      <c r="F38" s="374">
        <v>-0.32100000000000001</v>
      </c>
      <c r="G38" s="374">
        <v>8.9999999999999993E-3</v>
      </c>
      <c r="H38" s="539">
        <v>0</v>
      </c>
      <c r="I38" s="539">
        <v>0</v>
      </c>
      <c r="J38" s="539">
        <v>0</v>
      </c>
      <c r="K38" s="374">
        <v>-1</v>
      </c>
      <c r="L38" s="375">
        <v>1E-3</v>
      </c>
    </row>
    <row r="39" spans="1:12" x14ac:dyDescent="0.3">
      <c r="A39" s="360" t="s">
        <v>143</v>
      </c>
      <c r="B39" s="536"/>
      <c r="C39" s="536"/>
      <c r="D39" s="536"/>
      <c r="E39" s="536"/>
      <c r="F39" s="363"/>
      <c r="G39" s="363"/>
      <c r="H39" s="536"/>
      <c r="I39" s="536"/>
      <c r="J39" s="536"/>
      <c r="K39" s="363"/>
      <c r="L39" s="364"/>
    </row>
    <row r="40" spans="1:12" x14ac:dyDescent="0.3">
      <c r="A40" s="365" t="s">
        <v>142</v>
      </c>
      <c r="B40" s="537">
        <v>2E-3</v>
      </c>
      <c r="C40" s="537">
        <v>0</v>
      </c>
      <c r="D40" s="537">
        <v>0.04</v>
      </c>
      <c r="E40" s="537">
        <v>4.0000000000000001E-3</v>
      </c>
      <c r="F40" s="368">
        <v>0.26</v>
      </c>
      <c r="G40" s="368">
        <v>0</v>
      </c>
      <c r="H40" s="537">
        <v>0</v>
      </c>
      <c r="I40" s="537">
        <v>0</v>
      </c>
      <c r="J40" s="537">
        <v>0</v>
      </c>
      <c r="K40" s="368">
        <v>-1</v>
      </c>
      <c r="L40" s="369">
        <v>0</v>
      </c>
    </row>
    <row r="41" spans="1:12" x14ac:dyDescent="0.3">
      <c r="A41" s="544" t="s">
        <v>77</v>
      </c>
      <c r="B41" s="545">
        <v>2E-3</v>
      </c>
      <c r="C41" s="546">
        <v>0</v>
      </c>
      <c r="D41" s="546">
        <v>0.04</v>
      </c>
      <c r="E41" s="546">
        <v>4.0000000000000001E-3</v>
      </c>
      <c r="F41" s="547">
        <v>0.26</v>
      </c>
      <c r="G41" s="547">
        <v>0</v>
      </c>
      <c r="H41" s="546">
        <v>0</v>
      </c>
      <c r="I41" s="546">
        <v>0</v>
      </c>
      <c r="J41" s="546">
        <v>0</v>
      </c>
      <c r="K41" s="547">
        <v>-1</v>
      </c>
      <c r="L41" s="548">
        <v>0</v>
      </c>
    </row>
    <row r="42" spans="1:12" x14ac:dyDescent="0.3">
      <c r="A42" s="549"/>
      <c r="B42" s="549"/>
      <c r="C42" s="549"/>
      <c r="D42" s="550"/>
      <c r="E42" s="550"/>
      <c r="F42" s="550"/>
      <c r="G42" s="550"/>
      <c r="H42" s="549"/>
      <c r="I42" s="549"/>
      <c r="J42" s="550"/>
      <c r="K42" s="550"/>
      <c r="L42" s="550"/>
    </row>
    <row r="43" spans="1:12" x14ac:dyDescent="0.3">
      <c r="A43" s="549"/>
      <c r="B43" s="549"/>
      <c r="C43" s="549"/>
      <c r="D43" s="550"/>
      <c r="E43" s="550"/>
      <c r="F43" s="550"/>
      <c r="G43" s="550"/>
      <c r="H43" s="549"/>
      <c r="I43" s="549"/>
      <c r="J43" s="550"/>
      <c r="K43" s="550"/>
      <c r="L43" s="55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3C959-FEDB-4CF1-B216-695899C09EFE}">
  <sheetPr codeName="Sheet13"/>
  <dimension ref="A1:L62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25</v>
      </c>
    </row>
    <row r="3" spans="1:12" x14ac:dyDescent="0.3">
      <c r="A3" s="49" t="s">
        <v>219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5" t="s">
        <v>198</v>
      </c>
      <c r="B4" s="406" t="s">
        <v>44</v>
      </c>
      <c r="C4" s="407"/>
      <c r="D4" s="59"/>
      <c r="E4" s="60" t="s">
        <v>45</v>
      </c>
      <c r="F4" s="486" t="s">
        <v>46</v>
      </c>
      <c r="G4" s="348" t="s">
        <v>47</v>
      </c>
      <c r="H4" s="407" t="s">
        <v>48</v>
      </c>
      <c r="I4" s="487"/>
      <c r="J4" s="487"/>
      <c r="K4" s="486" t="s">
        <v>46</v>
      </c>
      <c r="L4" s="488" t="s">
        <v>49</v>
      </c>
    </row>
    <row r="5" spans="1:12" x14ac:dyDescent="0.3">
      <c r="A5" s="64" t="s">
        <v>2</v>
      </c>
      <c r="B5" s="65" t="s">
        <v>27</v>
      </c>
      <c r="C5" s="65" t="s">
        <v>28</v>
      </c>
      <c r="D5" s="266" t="s">
        <v>29</v>
      </c>
      <c r="E5" s="267" t="s">
        <v>30</v>
      </c>
      <c r="F5" s="352" t="s">
        <v>50</v>
      </c>
      <c r="G5" s="353"/>
      <c r="H5" s="65" t="s">
        <v>31</v>
      </c>
      <c r="I5" s="65" t="s">
        <v>14</v>
      </c>
      <c r="J5" s="65" t="s">
        <v>15</v>
      </c>
      <c r="K5" s="352" t="s">
        <v>51</v>
      </c>
      <c r="L5" s="489"/>
    </row>
    <row r="6" spans="1:12" ht="28.8" x14ac:dyDescent="0.3">
      <c r="A6" s="13" t="s">
        <v>220</v>
      </c>
      <c r="B6" s="72">
        <v>3.0840000000000001</v>
      </c>
      <c r="C6" s="72">
        <v>3.1619999999999999</v>
      </c>
      <c r="D6" s="168">
        <v>3.2989999999999999</v>
      </c>
      <c r="E6" s="103">
        <v>4.0910000000000002</v>
      </c>
      <c r="F6" s="490">
        <v>9.9000000000000005E-2</v>
      </c>
      <c r="G6" s="490">
        <v>1E-3</v>
      </c>
      <c r="H6" s="72">
        <v>4.218</v>
      </c>
      <c r="I6" s="72">
        <v>4.4009999999999998</v>
      </c>
      <c r="J6" s="72">
        <v>4.601</v>
      </c>
      <c r="K6" s="490">
        <v>0.04</v>
      </c>
      <c r="L6" s="490">
        <v>3.0000000000000001E-3</v>
      </c>
    </row>
    <row r="7" spans="1:12" x14ac:dyDescent="0.3">
      <c r="A7" s="13" t="s">
        <v>221</v>
      </c>
      <c r="B7" s="75">
        <v>645.75400000000002</v>
      </c>
      <c r="C7" s="75">
        <v>562.22199999999998</v>
      </c>
      <c r="D7" s="208">
        <v>872.59799999999996</v>
      </c>
      <c r="E7" s="15">
        <v>579.92399999999998</v>
      </c>
      <c r="F7" s="491">
        <v>-3.5000000000000003E-2</v>
      </c>
      <c r="G7" s="491">
        <v>0.28299999999999997</v>
      </c>
      <c r="H7" s="75">
        <v>575.81899999999996</v>
      </c>
      <c r="I7" s="75">
        <v>598.41999999999996</v>
      </c>
      <c r="J7" s="75">
        <v>626.74199999999996</v>
      </c>
      <c r="K7" s="491">
        <v>2.5999999999999999E-2</v>
      </c>
      <c r="L7" s="491">
        <v>0.35799999999999998</v>
      </c>
    </row>
    <row r="8" spans="1:12" x14ac:dyDescent="0.3">
      <c r="A8" s="13" t="s">
        <v>222</v>
      </c>
      <c r="B8" s="75">
        <v>1037.682</v>
      </c>
      <c r="C8" s="75">
        <v>1009.23</v>
      </c>
      <c r="D8" s="208">
        <v>3317.9870000000001</v>
      </c>
      <c r="E8" s="15">
        <v>944.97799999999995</v>
      </c>
      <c r="F8" s="491">
        <v>-3.1E-2</v>
      </c>
      <c r="G8" s="491">
        <v>0.67200000000000004</v>
      </c>
      <c r="H8" s="75">
        <v>914.68499999999995</v>
      </c>
      <c r="I8" s="75">
        <v>958.96600000000001</v>
      </c>
      <c r="J8" s="75">
        <v>1002.003</v>
      </c>
      <c r="K8" s="491">
        <v>0.02</v>
      </c>
      <c r="L8" s="491">
        <v>0.57499999999999996</v>
      </c>
    </row>
    <row r="9" spans="1:12" x14ac:dyDescent="0.3">
      <c r="A9" s="13" t="s">
        <v>223</v>
      </c>
      <c r="B9" s="75">
        <v>97.447999999999993</v>
      </c>
      <c r="C9" s="75">
        <v>98.468000000000004</v>
      </c>
      <c r="D9" s="208">
        <v>102.121</v>
      </c>
      <c r="E9" s="15">
        <v>98.427999999999997</v>
      </c>
      <c r="F9" s="491">
        <v>3.0000000000000001E-3</v>
      </c>
      <c r="G9" s="491">
        <v>4.2000000000000003E-2</v>
      </c>
      <c r="H9" s="75">
        <v>96.960999999999999</v>
      </c>
      <c r="I9" s="75">
        <v>101.304</v>
      </c>
      <c r="J9" s="75">
        <v>105.94499999999999</v>
      </c>
      <c r="K9" s="491">
        <v>2.5000000000000001E-2</v>
      </c>
      <c r="L9" s="491">
        <v>6.0999999999999999E-2</v>
      </c>
    </row>
    <row r="10" spans="1:12" ht="19.2" x14ac:dyDescent="0.3">
      <c r="A10" s="13" t="s">
        <v>224</v>
      </c>
      <c r="B10" s="75">
        <v>0</v>
      </c>
      <c r="C10" s="75">
        <v>5.7779999999999996</v>
      </c>
      <c r="D10" s="208">
        <v>4.6109999999999998</v>
      </c>
      <c r="E10" s="15">
        <v>4.9249999999999998</v>
      </c>
      <c r="F10" s="491">
        <v>0</v>
      </c>
      <c r="G10" s="491">
        <v>2E-3</v>
      </c>
      <c r="H10" s="75">
        <v>5.2359999999999998</v>
      </c>
      <c r="I10" s="75">
        <v>5.7590000000000003</v>
      </c>
      <c r="J10" s="75">
        <v>6.024</v>
      </c>
      <c r="K10" s="491">
        <v>6.9000000000000006E-2</v>
      </c>
      <c r="L10" s="491">
        <v>3.0000000000000001E-3</v>
      </c>
    </row>
    <row r="11" spans="1:12" x14ac:dyDescent="0.3">
      <c r="A11" s="78" t="s">
        <v>16</v>
      </c>
      <c r="B11" s="79">
        <v>1783.9680000000001</v>
      </c>
      <c r="C11" s="79">
        <v>1678.86</v>
      </c>
      <c r="D11" s="216">
        <v>4300.616</v>
      </c>
      <c r="E11" s="37">
        <v>1632.346</v>
      </c>
      <c r="F11" s="492">
        <v>-2.9000000000000001E-2</v>
      </c>
      <c r="G11" s="492">
        <v>1</v>
      </c>
      <c r="H11" s="79">
        <v>1596.9190000000001</v>
      </c>
      <c r="I11" s="79">
        <v>1668.85</v>
      </c>
      <c r="J11" s="79">
        <v>1745.3150000000001</v>
      </c>
      <c r="K11" s="492">
        <v>2.3E-2</v>
      </c>
      <c r="L11" s="492">
        <v>1</v>
      </c>
    </row>
    <row r="12" spans="1:12" ht="19.2" x14ac:dyDescent="0.3">
      <c r="A12" s="83" t="s">
        <v>60</v>
      </c>
      <c r="B12" s="493" t="s">
        <v>13</v>
      </c>
      <c r="C12" s="493"/>
      <c r="D12" s="494"/>
      <c r="E12" s="495">
        <v>0</v>
      </c>
      <c r="F12" s="496"/>
      <c r="G12" s="496"/>
      <c r="H12" s="497">
        <v>-87.644999999999996</v>
      </c>
      <c r="I12" s="498">
        <v>-90.36</v>
      </c>
      <c r="J12" s="499">
        <v>-94.489000000000004</v>
      </c>
      <c r="K12" s="496"/>
      <c r="L12" s="496"/>
    </row>
    <row r="13" spans="1:12" x14ac:dyDescent="0.3">
      <c r="A13" s="500"/>
      <c r="B13" s="501"/>
      <c r="C13" s="501"/>
      <c r="D13" s="501"/>
      <c r="E13" s="501"/>
      <c r="F13" s="502"/>
      <c r="G13" s="502"/>
      <c r="H13" s="501"/>
      <c r="I13" s="503"/>
      <c r="J13" s="97"/>
      <c r="K13" s="551"/>
      <c r="L13" s="503"/>
    </row>
    <row r="14" spans="1:12" x14ac:dyDescent="0.3">
      <c r="A14" s="504" t="s">
        <v>61</v>
      </c>
      <c r="B14" s="505"/>
      <c r="C14" s="505"/>
      <c r="D14" s="505"/>
      <c r="E14" s="505"/>
      <c r="F14" s="506"/>
      <c r="G14" s="506"/>
      <c r="H14" s="505"/>
      <c r="I14" s="505"/>
      <c r="J14" s="552"/>
      <c r="K14" s="553"/>
      <c r="L14" s="505"/>
    </row>
    <row r="15" spans="1:12" x14ac:dyDescent="0.3">
      <c r="A15" s="123" t="s">
        <v>62</v>
      </c>
      <c r="B15" s="99">
        <v>19.884</v>
      </c>
      <c r="C15" s="99">
        <v>25.870999999999999</v>
      </c>
      <c r="D15" s="99">
        <v>25.192</v>
      </c>
      <c r="E15" s="25">
        <v>30.384</v>
      </c>
      <c r="F15" s="507">
        <v>0.152</v>
      </c>
      <c r="G15" s="507">
        <v>1.0999999999999999E-2</v>
      </c>
      <c r="H15" s="99">
        <v>32.5</v>
      </c>
      <c r="I15" s="99">
        <v>34.262999999999998</v>
      </c>
      <c r="J15" s="99">
        <v>35.841000000000001</v>
      </c>
      <c r="K15" s="507">
        <v>5.7000000000000002E-2</v>
      </c>
      <c r="L15" s="507">
        <v>0.02</v>
      </c>
    </row>
    <row r="16" spans="1:12" x14ac:dyDescent="0.3">
      <c r="A16" s="13" t="s">
        <v>63</v>
      </c>
      <c r="B16" s="102">
        <v>18.25</v>
      </c>
      <c r="C16" s="72">
        <v>23.181999999999999</v>
      </c>
      <c r="D16" s="72">
        <v>23.07</v>
      </c>
      <c r="E16" s="103">
        <v>25.062999999999999</v>
      </c>
      <c r="F16" s="490">
        <v>0.112</v>
      </c>
      <c r="G16" s="490">
        <v>0.01</v>
      </c>
      <c r="H16" s="102">
        <v>26.600999999999999</v>
      </c>
      <c r="I16" s="72">
        <v>27.094999999999999</v>
      </c>
      <c r="J16" s="168">
        <v>28.33</v>
      </c>
      <c r="K16" s="490">
        <v>4.2000000000000003E-2</v>
      </c>
      <c r="L16" s="490">
        <v>1.6E-2</v>
      </c>
    </row>
    <row r="17" spans="1:12" x14ac:dyDescent="0.3">
      <c r="A17" s="13" t="s">
        <v>91</v>
      </c>
      <c r="B17" s="22">
        <v>1.6339999999999999</v>
      </c>
      <c r="C17" s="75">
        <v>2.6890000000000001</v>
      </c>
      <c r="D17" s="75">
        <v>2.1219999999999999</v>
      </c>
      <c r="E17" s="15">
        <v>5.3209999999999997</v>
      </c>
      <c r="F17" s="491">
        <v>0.48199999999999998</v>
      </c>
      <c r="G17" s="491">
        <v>1E-3</v>
      </c>
      <c r="H17" s="22">
        <v>5.899</v>
      </c>
      <c r="I17" s="75">
        <v>7.1680000000000001</v>
      </c>
      <c r="J17" s="208">
        <v>7.5110000000000001</v>
      </c>
      <c r="K17" s="491">
        <v>0.122</v>
      </c>
      <c r="L17" s="491">
        <v>4.0000000000000001E-3</v>
      </c>
    </row>
    <row r="18" spans="1:12" x14ac:dyDescent="0.3">
      <c r="A18" s="106" t="s">
        <v>65</v>
      </c>
      <c r="B18" s="508"/>
      <c r="C18" s="109"/>
      <c r="D18" s="109"/>
      <c r="E18" s="110"/>
      <c r="F18" s="509"/>
      <c r="G18" s="509">
        <v>0</v>
      </c>
      <c r="H18" s="107"/>
      <c r="I18" s="108"/>
      <c r="J18" s="510"/>
      <c r="K18" s="509"/>
      <c r="L18" s="509">
        <v>0</v>
      </c>
    </row>
    <row r="19" spans="1:12" x14ac:dyDescent="0.3">
      <c r="A19" s="106" t="s">
        <v>102</v>
      </c>
      <c r="B19" s="113">
        <v>3.4000000000000002E-2</v>
      </c>
      <c r="C19" s="114">
        <v>0.46100000000000002</v>
      </c>
      <c r="D19" s="114">
        <v>0.158</v>
      </c>
      <c r="E19" s="115">
        <v>0.32300000000000001</v>
      </c>
      <c r="F19" s="511">
        <v>1.1180000000000001</v>
      </c>
      <c r="G19" s="511">
        <v>0</v>
      </c>
      <c r="H19" s="113">
        <v>0.39800000000000002</v>
      </c>
      <c r="I19" s="114">
        <v>0.43</v>
      </c>
      <c r="J19" s="512">
        <v>0.45</v>
      </c>
      <c r="K19" s="511">
        <v>0.11700000000000001</v>
      </c>
      <c r="L19" s="511">
        <v>0</v>
      </c>
    </row>
    <row r="20" spans="1:12" x14ac:dyDescent="0.3">
      <c r="A20" s="106" t="s">
        <v>104</v>
      </c>
      <c r="B20" s="113">
        <v>0.42699999999999999</v>
      </c>
      <c r="C20" s="114">
        <v>0.65900000000000003</v>
      </c>
      <c r="D20" s="114">
        <v>0.48699999999999999</v>
      </c>
      <c r="E20" s="115">
        <v>0.627</v>
      </c>
      <c r="F20" s="511">
        <v>0.13700000000000001</v>
      </c>
      <c r="G20" s="511">
        <v>0</v>
      </c>
      <c r="H20" s="113">
        <v>0.82599999999999996</v>
      </c>
      <c r="I20" s="114">
        <v>0.755</v>
      </c>
      <c r="J20" s="512">
        <v>0.81399999999999995</v>
      </c>
      <c r="K20" s="511">
        <v>9.0999999999999998E-2</v>
      </c>
      <c r="L20" s="511">
        <v>0</v>
      </c>
    </row>
    <row r="21" spans="1:12" ht="19.2" x14ac:dyDescent="0.3">
      <c r="A21" s="106" t="s">
        <v>68</v>
      </c>
      <c r="B21" s="113">
        <v>0.95699999999999996</v>
      </c>
      <c r="C21" s="114">
        <v>0</v>
      </c>
      <c r="D21" s="114">
        <v>8.0000000000000002E-3</v>
      </c>
      <c r="E21" s="115">
        <v>0.46800000000000003</v>
      </c>
      <c r="F21" s="511">
        <v>-0.21199999999999999</v>
      </c>
      <c r="G21" s="511">
        <v>0</v>
      </c>
      <c r="H21" s="113">
        <v>0.55000000000000004</v>
      </c>
      <c r="I21" s="114">
        <v>0.77</v>
      </c>
      <c r="J21" s="512">
        <v>0.80600000000000005</v>
      </c>
      <c r="K21" s="511">
        <v>0.19900000000000001</v>
      </c>
      <c r="L21" s="511">
        <v>0</v>
      </c>
    </row>
    <row r="22" spans="1:12" ht="19.2" x14ac:dyDescent="0.3">
      <c r="A22" s="106" t="s">
        <v>113</v>
      </c>
      <c r="B22" s="113">
        <v>0</v>
      </c>
      <c r="C22" s="114">
        <v>3.7999999999999999E-2</v>
      </c>
      <c r="D22" s="114">
        <v>4.2000000000000003E-2</v>
      </c>
      <c r="E22" s="115">
        <v>0.41</v>
      </c>
      <c r="F22" s="511">
        <v>0</v>
      </c>
      <c r="G22" s="511">
        <v>0</v>
      </c>
      <c r="H22" s="113">
        <v>0.33600000000000002</v>
      </c>
      <c r="I22" s="114">
        <v>0.78300000000000003</v>
      </c>
      <c r="J22" s="512">
        <v>0.82799999999999996</v>
      </c>
      <c r="K22" s="511">
        <v>0.26400000000000001</v>
      </c>
      <c r="L22" s="511">
        <v>0</v>
      </c>
    </row>
    <row r="23" spans="1:12" x14ac:dyDescent="0.3">
      <c r="A23" s="106" t="s">
        <v>71</v>
      </c>
      <c r="B23" s="113">
        <v>0.11600000000000001</v>
      </c>
      <c r="C23" s="114">
        <v>8.6999999999999994E-2</v>
      </c>
      <c r="D23" s="114">
        <v>1.1870000000000001</v>
      </c>
      <c r="E23" s="115">
        <v>2.0840000000000001</v>
      </c>
      <c r="F23" s="511">
        <v>1.619</v>
      </c>
      <c r="G23" s="511">
        <v>0</v>
      </c>
      <c r="H23" s="113">
        <v>2.0539999999999998</v>
      </c>
      <c r="I23" s="114">
        <v>2.5369999999999999</v>
      </c>
      <c r="J23" s="512">
        <v>2.653</v>
      </c>
      <c r="K23" s="511">
        <v>8.4000000000000005E-2</v>
      </c>
      <c r="L23" s="511">
        <v>1E-3</v>
      </c>
    </row>
    <row r="24" spans="1:12" x14ac:dyDescent="0.3">
      <c r="A24" s="106" t="s">
        <v>115</v>
      </c>
      <c r="B24" s="118">
        <v>1.2999999999999999E-2</v>
      </c>
      <c r="C24" s="119">
        <v>0.10100000000000001</v>
      </c>
      <c r="D24" s="119">
        <v>6.8000000000000005E-2</v>
      </c>
      <c r="E24" s="120">
        <v>0.24199999999999999</v>
      </c>
      <c r="F24" s="513">
        <v>1.65</v>
      </c>
      <c r="G24" s="513">
        <v>0</v>
      </c>
      <c r="H24" s="118">
        <v>0.35499999999999998</v>
      </c>
      <c r="I24" s="119">
        <v>0.61299999999999999</v>
      </c>
      <c r="J24" s="514">
        <v>0.61599999999999999</v>
      </c>
      <c r="K24" s="513">
        <v>0.36499999999999999</v>
      </c>
      <c r="L24" s="513">
        <v>0</v>
      </c>
    </row>
    <row r="25" spans="1:12" x14ac:dyDescent="0.3">
      <c r="A25" s="123" t="s">
        <v>92</v>
      </c>
      <c r="B25" s="124">
        <v>1764.0840000000001</v>
      </c>
      <c r="C25" s="124">
        <v>1652.989</v>
      </c>
      <c r="D25" s="124">
        <v>1862.7329999999999</v>
      </c>
      <c r="E25" s="125">
        <v>1601.212</v>
      </c>
      <c r="F25" s="515">
        <v>-3.2000000000000001E-2</v>
      </c>
      <c r="G25" s="515">
        <v>0.73199999999999998</v>
      </c>
      <c r="H25" s="195">
        <v>1563.7180000000001</v>
      </c>
      <c r="I25" s="124">
        <v>1633.771</v>
      </c>
      <c r="J25" s="124">
        <v>1708.6210000000001</v>
      </c>
      <c r="K25" s="516">
        <v>2.1999999999999999E-2</v>
      </c>
      <c r="L25" s="516">
        <v>0.98</v>
      </c>
    </row>
    <row r="26" spans="1:12" ht="19.2" x14ac:dyDescent="0.3">
      <c r="A26" s="13" t="s">
        <v>74</v>
      </c>
      <c r="B26" s="102">
        <v>1066.2339999999999</v>
      </c>
      <c r="C26" s="72">
        <v>900.61500000000001</v>
      </c>
      <c r="D26" s="72">
        <v>1127.232</v>
      </c>
      <c r="E26" s="103">
        <v>823.19299999999998</v>
      </c>
      <c r="F26" s="490">
        <v>-8.3000000000000004E-2</v>
      </c>
      <c r="G26" s="490">
        <v>0.41699999999999998</v>
      </c>
      <c r="H26" s="102">
        <v>804.84299999999996</v>
      </c>
      <c r="I26" s="72">
        <v>835.48</v>
      </c>
      <c r="J26" s="168">
        <v>874.65800000000002</v>
      </c>
      <c r="K26" s="490">
        <v>0.02</v>
      </c>
      <c r="L26" s="490">
        <v>0.502</v>
      </c>
    </row>
    <row r="27" spans="1:12" ht="19.2" x14ac:dyDescent="0.3">
      <c r="A27" s="13" t="s">
        <v>76</v>
      </c>
      <c r="B27" s="22">
        <v>697.84799999999996</v>
      </c>
      <c r="C27" s="75">
        <v>752.37</v>
      </c>
      <c r="D27" s="75">
        <v>735.35500000000002</v>
      </c>
      <c r="E27" s="15">
        <v>777.90599999999995</v>
      </c>
      <c r="F27" s="491">
        <v>3.6999999999999998E-2</v>
      </c>
      <c r="G27" s="491">
        <v>0.315</v>
      </c>
      <c r="H27" s="22">
        <v>758.875</v>
      </c>
      <c r="I27" s="75">
        <v>798.29100000000005</v>
      </c>
      <c r="J27" s="208">
        <v>833.96299999999997</v>
      </c>
      <c r="K27" s="491">
        <v>2.3E-2</v>
      </c>
      <c r="L27" s="491">
        <v>0.47699999999999998</v>
      </c>
    </row>
    <row r="28" spans="1:12" x14ac:dyDescent="0.3">
      <c r="A28" s="13" t="s">
        <v>77</v>
      </c>
      <c r="B28" s="128">
        <v>2E-3</v>
      </c>
      <c r="C28" s="129">
        <v>4.0000000000000001E-3</v>
      </c>
      <c r="D28" s="129">
        <v>0.14599999999999999</v>
      </c>
      <c r="E28" s="130">
        <v>0.113</v>
      </c>
      <c r="F28" s="517">
        <v>2.8370000000000002</v>
      </c>
      <c r="G28" s="517">
        <v>0</v>
      </c>
      <c r="H28" s="128">
        <v>0</v>
      </c>
      <c r="I28" s="129">
        <v>0</v>
      </c>
      <c r="J28" s="201">
        <v>0</v>
      </c>
      <c r="K28" s="517">
        <v>-1</v>
      </c>
      <c r="L28" s="517">
        <v>0</v>
      </c>
    </row>
    <row r="29" spans="1:12" x14ac:dyDescent="0.3">
      <c r="A29" s="123" t="s">
        <v>78</v>
      </c>
      <c r="B29" s="124">
        <v>0</v>
      </c>
      <c r="C29" s="124">
        <v>0</v>
      </c>
      <c r="D29" s="124">
        <v>0.214</v>
      </c>
      <c r="E29" s="125">
        <v>0.75</v>
      </c>
      <c r="F29" s="515">
        <v>0</v>
      </c>
      <c r="G29" s="515">
        <v>0</v>
      </c>
      <c r="H29" s="195">
        <v>0.70099999999999996</v>
      </c>
      <c r="I29" s="124">
        <v>0.81599999999999995</v>
      </c>
      <c r="J29" s="124">
        <v>0.85299999999999998</v>
      </c>
      <c r="K29" s="516">
        <v>4.3999999999999997E-2</v>
      </c>
      <c r="L29" s="516">
        <v>0</v>
      </c>
    </row>
    <row r="30" spans="1:12" x14ac:dyDescent="0.3">
      <c r="A30" s="13" t="s">
        <v>79</v>
      </c>
      <c r="B30" s="554">
        <v>0</v>
      </c>
      <c r="C30" s="555">
        <v>0</v>
      </c>
      <c r="D30" s="555">
        <v>0.214</v>
      </c>
      <c r="E30" s="556">
        <v>0.75</v>
      </c>
      <c r="F30" s="557">
        <v>0</v>
      </c>
      <c r="G30" s="557">
        <v>0</v>
      </c>
      <c r="H30" s="554">
        <v>0.70099999999999996</v>
      </c>
      <c r="I30" s="555">
        <v>0.81599999999999995</v>
      </c>
      <c r="J30" s="555">
        <v>0.85299999999999998</v>
      </c>
      <c r="K30" s="557">
        <v>4.3999999999999997E-2</v>
      </c>
      <c r="L30" s="557">
        <v>0</v>
      </c>
    </row>
    <row r="31" spans="1:12" x14ac:dyDescent="0.3">
      <c r="A31" s="123" t="s">
        <v>81</v>
      </c>
      <c r="B31" s="139">
        <v>0</v>
      </c>
      <c r="C31" s="139">
        <v>0</v>
      </c>
      <c r="D31" s="139">
        <v>2412.4769999999999</v>
      </c>
      <c r="E31" s="140">
        <v>0</v>
      </c>
      <c r="F31" s="520">
        <v>0</v>
      </c>
      <c r="G31" s="520">
        <v>0.25700000000000001</v>
      </c>
      <c r="H31" s="213">
        <v>0</v>
      </c>
      <c r="I31" s="139">
        <v>0</v>
      </c>
      <c r="J31" s="214">
        <v>0</v>
      </c>
      <c r="K31" s="520">
        <v>0</v>
      </c>
      <c r="L31" s="520">
        <v>0</v>
      </c>
    </row>
    <row r="32" spans="1:12" x14ac:dyDescent="0.3">
      <c r="A32" s="143" t="s">
        <v>16</v>
      </c>
      <c r="B32" s="79">
        <v>1783.9680000000001</v>
      </c>
      <c r="C32" s="79">
        <v>1678.86</v>
      </c>
      <c r="D32" s="79">
        <v>4300.616</v>
      </c>
      <c r="E32" s="37">
        <v>1632.346</v>
      </c>
      <c r="F32" s="521">
        <v>-2.9000000000000001E-2</v>
      </c>
      <c r="G32" s="521">
        <v>1</v>
      </c>
      <c r="H32" s="79">
        <v>1596.9190000000001</v>
      </c>
      <c r="I32" s="79">
        <v>1668.85</v>
      </c>
      <c r="J32" s="79">
        <v>1745.3150000000001</v>
      </c>
      <c r="K32" s="521">
        <v>2.3E-2</v>
      </c>
      <c r="L32" s="521">
        <v>1</v>
      </c>
    </row>
    <row r="33" spans="1:12" ht="19.2" x14ac:dyDescent="0.3">
      <c r="A33" s="522" t="s">
        <v>205</v>
      </c>
      <c r="B33" s="523">
        <v>0.56399999999999995</v>
      </c>
      <c r="C33" s="523">
        <v>0.47</v>
      </c>
      <c r="D33" s="524">
        <v>0.82399999999999995</v>
      </c>
      <c r="E33" s="523">
        <v>0.49299999999999999</v>
      </c>
      <c r="F33" s="525">
        <v>0</v>
      </c>
      <c r="G33" s="525">
        <v>0</v>
      </c>
      <c r="H33" s="523">
        <v>0.40200000000000002</v>
      </c>
      <c r="I33" s="523">
        <v>0.68400000000000005</v>
      </c>
      <c r="J33" s="523">
        <v>0.68300000000000005</v>
      </c>
      <c r="K33" s="525">
        <v>0</v>
      </c>
      <c r="L33" s="558">
        <v>0</v>
      </c>
    </row>
    <row r="34" spans="1:12" x14ac:dyDescent="0.3">
      <c r="A34" s="559"/>
      <c r="B34" s="559"/>
      <c r="C34" s="559"/>
      <c r="D34" s="559"/>
      <c r="E34" s="559"/>
      <c r="F34" s="559"/>
      <c r="G34" s="559">
        <v>0</v>
      </c>
      <c r="H34" s="559"/>
      <c r="I34" s="559"/>
      <c r="J34" s="559"/>
      <c r="K34" s="559"/>
      <c r="L34" s="559">
        <v>0</v>
      </c>
    </row>
    <row r="35" spans="1:12" x14ac:dyDescent="0.3">
      <c r="A35" s="527" t="s">
        <v>206</v>
      </c>
      <c r="B35" s="528"/>
      <c r="C35" s="529"/>
      <c r="D35" s="529"/>
      <c r="E35" s="530"/>
      <c r="F35" s="531"/>
      <c r="G35" s="531"/>
      <c r="H35" s="530"/>
      <c r="I35" s="531"/>
      <c r="J35" s="531"/>
      <c r="K35" s="530"/>
      <c r="L35" s="531"/>
    </row>
    <row r="36" spans="1:12" x14ac:dyDescent="0.3">
      <c r="A36" s="532" t="s">
        <v>77</v>
      </c>
      <c r="B36" s="533"/>
      <c r="C36" s="533"/>
      <c r="D36" s="533"/>
      <c r="E36" s="533"/>
      <c r="F36" s="534"/>
      <c r="G36" s="534"/>
      <c r="H36" s="533"/>
      <c r="I36" s="533"/>
      <c r="J36" s="533"/>
      <c r="K36" s="534"/>
      <c r="L36" s="535"/>
    </row>
    <row r="37" spans="1:12" x14ac:dyDescent="0.3">
      <c r="A37" s="360" t="s">
        <v>141</v>
      </c>
      <c r="B37" s="536"/>
      <c r="C37" s="536"/>
      <c r="D37" s="536"/>
      <c r="E37" s="536"/>
      <c r="F37" s="363"/>
      <c r="G37" s="363"/>
      <c r="H37" s="536"/>
      <c r="I37" s="536"/>
      <c r="J37" s="536"/>
      <c r="K37" s="363"/>
      <c r="L37" s="364"/>
    </row>
    <row r="38" spans="1:12" x14ac:dyDescent="0.3">
      <c r="A38" s="365" t="s">
        <v>142</v>
      </c>
      <c r="B38" s="537">
        <v>0</v>
      </c>
      <c r="C38" s="537">
        <v>0</v>
      </c>
      <c r="D38" s="537">
        <v>0.14199999999999999</v>
      </c>
      <c r="E38" s="537">
        <v>2E-3</v>
      </c>
      <c r="F38" s="368">
        <v>0</v>
      </c>
      <c r="G38" s="368">
        <v>0</v>
      </c>
      <c r="H38" s="537">
        <v>0</v>
      </c>
      <c r="I38" s="537">
        <v>0</v>
      </c>
      <c r="J38" s="537">
        <v>0</v>
      </c>
      <c r="K38" s="368">
        <v>-1</v>
      </c>
      <c r="L38" s="369">
        <v>0</v>
      </c>
    </row>
    <row r="39" spans="1:12" x14ac:dyDescent="0.3">
      <c r="A39" s="370" t="s">
        <v>77</v>
      </c>
      <c r="B39" s="538">
        <v>0</v>
      </c>
      <c r="C39" s="539">
        <v>0</v>
      </c>
      <c r="D39" s="539">
        <v>0.14199999999999999</v>
      </c>
      <c r="E39" s="539">
        <v>2E-3</v>
      </c>
      <c r="F39" s="374">
        <v>0</v>
      </c>
      <c r="G39" s="374">
        <v>0</v>
      </c>
      <c r="H39" s="539">
        <v>0</v>
      </c>
      <c r="I39" s="539">
        <v>0</v>
      </c>
      <c r="J39" s="539">
        <v>0</v>
      </c>
      <c r="K39" s="374">
        <v>-1</v>
      </c>
      <c r="L39" s="375">
        <v>0</v>
      </c>
    </row>
    <row r="40" spans="1:12" x14ac:dyDescent="0.3">
      <c r="A40" s="360" t="s">
        <v>143</v>
      </c>
      <c r="B40" s="536"/>
      <c r="C40" s="536"/>
      <c r="D40" s="536"/>
      <c r="E40" s="536"/>
      <c r="F40" s="363"/>
      <c r="G40" s="363"/>
      <c r="H40" s="536"/>
      <c r="I40" s="536"/>
      <c r="J40" s="536"/>
      <c r="K40" s="363"/>
      <c r="L40" s="364"/>
    </row>
    <row r="41" spans="1:12" x14ac:dyDescent="0.3">
      <c r="A41" s="365" t="s">
        <v>142</v>
      </c>
      <c r="B41" s="537">
        <v>2E-3</v>
      </c>
      <c r="C41" s="537">
        <v>4.0000000000000001E-3</v>
      </c>
      <c r="D41" s="537">
        <v>4.0000000000000001E-3</v>
      </c>
      <c r="E41" s="537">
        <v>0.111</v>
      </c>
      <c r="F41" s="368">
        <v>2.8140000000000001</v>
      </c>
      <c r="G41" s="368">
        <v>0</v>
      </c>
      <c r="H41" s="537">
        <v>0</v>
      </c>
      <c r="I41" s="537">
        <v>0</v>
      </c>
      <c r="J41" s="537">
        <v>0</v>
      </c>
      <c r="K41" s="368">
        <v>-1</v>
      </c>
      <c r="L41" s="369">
        <v>0</v>
      </c>
    </row>
    <row r="42" spans="1:12" x14ac:dyDescent="0.3">
      <c r="A42" s="370" t="s">
        <v>77</v>
      </c>
      <c r="B42" s="538">
        <v>2E-3</v>
      </c>
      <c r="C42" s="539">
        <v>4.0000000000000001E-3</v>
      </c>
      <c r="D42" s="539">
        <v>4.0000000000000001E-3</v>
      </c>
      <c r="E42" s="539">
        <v>0.111</v>
      </c>
      <c r="F42" s="374">
        <v>2.8140000000000001</v>
      </c>
      <c r="G42" s="374">
        <v>0</v>
      </c>
      <c r="H42" s="539">
        <v>0</v>
      </c>
      <c r="I42" s="539">
        <v>0</v>
      </c>
      <c r="J42" s="539">
        <v>0</v>
      </c>
      <c r="K42" s="374">
        <v>-1</v>
      </c>
      <c r="L42" s="375">
        <v>0</v>
      </c>
    </row>
    <row r="43" spans="1:12" x14ac:dyDescent="0.3">
      <c r="A43" s="360" t="s">
        <v>74</v>
      </c>
      <c r="B43" s="536"/>
      <c r="C43" s="536"/>
      <c r="D43" s="536"/>
      <c r="E43" s="536"/>
      <c r="F43" s="363"/>
      <c r="G43" s="363"/>
      <c r="H43" s="536"/>
      <c r="I43" s="536"/>
      <c r="J43" s="536"/>
      <c r="K43" s="363"/>
      <c r="L43" s="364"/>
    </row>
    <row r="44" spans="1:12" x14ac:dyDescent="0.3">
      <c r="A44" s="360" t="s">
        <v>145</v>
      </c>
      <c r="B44" s="536"/>
      <c r="C44" s="536"/>
      <c r="D44" s="536"/>
      <c r="E44" s="536"/>
      <c r="F44" s="363"/>
      <c r="G44" s="363"/>
      <c r="H44" s="536"/>
      <c r="I44" s="536"/>
      <c r="J44" s="536"/>
      <c r="K44" s="363"/>
      <c r="L44" s="364"/>
    </row>
    <row r="45" spans="1:12" x14ac:dyDescent="0.3">
      <c r="A45" s="365" t="s">
        <v>142</v>
      </c>
      <c r="B45" s="537">
        <v>1066.2339999999999</v>
      </c>
      <c r="C45" s="537">
        <v>900.61500000000001</v>
      </c>
      <c r="D45" s="537">
        <v>1127.232</v>
      </c>
      <c r="E45" s="537">
        <v>823.19299999999998</v>
      </c>
      <c r="F45" s="368">
        <v>-8.3000000000000004E-2</v>
      </c>
      <c r="G45" s="368">
        <v>0.41699999999999998</v>
      </c>
      <c r="H45" s="537">
        <v>804.84299999999996</v>
      </c>
      <c r="I45" s="537">
        <v>835.48</v>
      </c>
      <c r="J45" s="537">
        <v>874.65800000000002</v>
      </c>
      <c r="K45" s="368">
        <v>0.02</v>
      </c>
      <c r="L45" s="369">
        <v>0.502</v>
      </c>
    </row>
    <row r="46" spans="1:12" x14ac:dyDescent="0.3">
      <c r="A46" s="370" t="s">
        <v>146</v>
      </c>
      <c r="B46" s="540">
        <v>543.71900000000005</v>
      </c>
      <c r="C46" s="541">
        <v>459.99</v>
      </c>
      <c r="D46" s="541">
        <v>769.43100000000004</v>
      </c>
      <c r="E46" s="541">
        <v>473.947</v>
      </c>
      <c r="F46" s="379">
        <v>-4.4999999999999998E-2</v>
      </c>
      <c r="G46" s="379">
        <v>0.23899999999999999</v>
      </c>
      <c r="H46" s="541">
        <v>470.47</v>
      </c>
      <c r="I46" s="541">
        <v>486.12799999999999</v>
      </c>
      <c r="J46" s="541">
        <v>509.30099999999999</v>
      </c>
      <c r="K46" s="379">
        <v>2.4E-2</v>
      </c>
      <c r="L46" s="380">
        <v>0.29199999999999998</v>
      </c>
    </row>
    <row r="47" spans="1:12" x14ac:dyDescent="0.3">
      <c r="A47" s="370" t="s">
        <v>147</v>
      </c>
      <c r="B47" s="560">
        <v>100.596</v>
      </c>
      <c r="C47" s="561">
        <v>100.937</v>
      </c>
      <c r="D47" s="561">
        <v>102.87</v>
      </c>
      <c r="E47" s="561">
        <v>103.86</v>
      </c>
      <c r="F47" s="389">
        <v>1.0999999999999999E-2</v>
      </c>
      <c r="G47" s="389">
        <v>4.2999999999999997E-2</v>
      </c>
      <c r="H47" s="561">
        <v>103.098</v>
      </c>
      <c r="I47" s="561">
        <v>107.717</v>
      </c>
      <c r="J47" s="561">
        <v>112.652</v>
      </c>
      <c r="K47" s="389">
        <v>2.7E-2</v>
      </c>
      <c r="L47" s="390">
        <v>6.4000000000000001E-2</v>
      </c>
    </row>
    <row r="48" spans="1:12" x14ac:dyDescent="0.3">
      <c r="A48" s="370" t="s">
        <v>148</v>
      </c>
      <c r="B48" s="560">
        <v>97.447999999999993</v>
      </c>
      <c r="C48" s="561">
        <v>98.468000000000004</v>
      </c>
      <c r="D48" s="561">
        <v>102.121</v>
      </c>
      <c r="E48" s="561">
        <v>98.427999999999997</v>
      </c>
      <c r="F48" s="389">
        <v>3.0000000000000001E-3</v>
      </c>
      <c r="G48" s="389">
        <v>4.2000000000000003E-2</v>
      </c>
      <c r="H48" s="561">
        <v>96.960999999999999</v>
      </c>
      <c r="I48" s="561">
        <v>101.304</v>
      </c>
      <c r="J48" s="561">
        <v>105.94499999999999</v>
      </c>
      <c r="K48" s="389">
        <v>2.5000000000000001E-2</v>
      </c>
      <c r="L48" s="390">
        <v>6.0999999999999999E-2</v>
      </c>
    </row>
    <row r="49" spans="1:12" x14ac:dyDescent="0.3">
      <c r="A49" s="370" t="s">
        <v>149</v>
      </c>
      <c r="B49" s="560">
        <v>261.38499999999999</v>
      </c>
      <c r="C49" s="561">
        <v>82.055000000000007</v>
      </c>
      <c r="D49" s="561">
        <v>86.033000000000001</v>
      </c>
      <c r="E49" s="561">
        <v>82.655000000000001</v>
      </c>
      <c r="F49" s="389">
        <v>-0.31900000000000001</v>
      </c>
      <c r="G49" s="389">
        <v>5.5E-2</v>
      </c>
      <c r="H49" s="561">
        <v>81.685000000000002</v>
      </c>
      <c r="I49" s="561">
        <v>85.343999999999994</v>
      </c>
      <c r="J49" s="561">
        <v>89.254000000000005</v>
      </c>
      <c r="K49" s="389">
        <v>2.5999999999999999E-2</v>
      </c>
      <c r="L49" s="390">
        <v>5.0999999999999997E-2</v>
      </c>
    </row>
    <row r="50" spans="1:12" x14ac:dyDescent="0.3">
      <c r="A50" s="370" t="s">
        <v>150</v>
      </c>
      <c r="B50" s="560">
        <v>63.085999999999999</v>
      </c>
      <c r="C50" s="561">
        <v>64.165000000000006</v>
      </c>
      <c r="D50" s="561">
        <v>66.777000000000001</v>
      </c>
      <c r="E50" s="561">
        <v>64.302999999999997</v>
      </c>
      <c r="F50" s="389">
        <v>6.0000000000000001E-3</v>
      </c>
      <c r="G50" s="389">
        <v>2.7E-2</v>
      </c>
      <c r="H50" s="561">
        <v>52.628999999999998</v>
      </c>
      <c r="I50" s="561">
        <v>54.987000000000002</v>
      </c>
      <c r="J50" s="561">
        <v>57.506</v>
      </c>
      <c r="K50" s="389">
        <v>-3.6999999999999998E-2</v>
      </c>
      <c r="L50" s="390">
        <v>3.5000000000000003E-2</v>
      </c>
    </row>
    <row r="51" spans="1:12" x14ac:dyDescent="0.3">
      <c r="A51" s="370" t="s">
        <v>151</v>
      </c>
      <c r="B51" s="542">
        <v>0</v>
      </c>
      <c r="C51" s="543">
        <v>95</v>
      </c>
      <c r="D51" s="543">
        <v>0</v>
      </c>
      <c r="E51" s="543">
        <v>0</v>
      </c>
      <c r="F51" s="384">
        <v>0</v>
      </c>
      <c r="G51" s="384">
        <v>0.01</v>
      </c>
      <c r="H51" s="543">
        <v>0</v>
      </c>
      <c r="I51" s="543">
        <v>0</v>
      </c>
      <c r="J51" s="543">
        <v>0</v>
      </c>
      <c r="K51" s="384">
        <v>0</v>
      </c>
      <c r="L51" s="385">
        <v>0</v>
      </c>
    </row>
    <row r="52" spans="1:12" x14ac:dyDescent="0.3">
      <c r="A52" s="360" t="s">
        <v>76</v>
      </c>
      <c r="B52" s="536"/>
      <c r="C52" s="536"/>
      <c r="D52" s="536"/>
      <c r="E52" s="536"/>
      <c r="F52" s="363"/>
      <c r="G52" s="363"/>
      <c r="H52" s="536"/>
      <c r="I52" s="536"/>
      <c r="J52" s="536"/>
      <c r="K52" s="363"/>
      <c r="L52" s="364"/>
    </row>
    <row r="53" spans="1:12" x14ac:dyDescent="0.3">
      <c r="A53" s="360" t="s">
        <v>165</v>
      </c>
      <c r="B53" s="536"/>
      <c r="C53" s="536"/>
      <c r="D53" s="536"/>
      <c r="E53" s="536"/>
      <c r="F53" s="363"/>
      <c r="G53" s="363"/>
      <c r="H53" s="536"/>
      <c r="I53" s="536"/>
      <c r="J53" s="536"/>
      <c r="K53" s="363"/>
      <c r="L53" s="364"/>
    </row>
    <row r="54" spans="1:12" x14ac:dyDescent="0.3">
      <c r="A54" s="365" t="s">
        <v>142</v>
      </c>
      <c r="B54" s="537">
        <v>697.84799999999996</v>
      </c>
      <c r="C54" s="537">
        <v>752.37</v>
      </c>
      <c r="D54" s="537">
        <v>735.35500000000002</v>
      </c>
      <c r="E54" s="537">
        <v>777.90599999999995</v>
      </c>
      <c r="F54" s="368">
        <v>3.6999999999999998E-2</v>
      </c>
      <c r="G54" s="368">
        <v>0.315</v>
      </c>
      <c r="H54" s="537">
        <v>758.875</v>
      </c>
      <c r="I54" s="537">
        <v>798.29100000000005</v>
      </c>
      <c r="J54" s="537">
        <v>833.96299999999997</v>
      </c>
      <c r="K54" s="368">
        <v>2.3E-2</v>
      </c>
      <c r="L54" s="369">
        <v>0.47699999999999998</v>
      </c>
    </row>
    <row r="55" spans="1:12" x14ac:dyDescent="0.3">
      <c r="A55" s="370" t="s">
        <v>166</v>
      </c>
      <c r="B55" s="540">
        <v>63.399000000000001</v>
      </c>
      <c r="C55" s="541">
        <v>64.617000000000004</v>
      </c>
      <c r="D55" s="541">
        <v>66.581000000000003</v>
      </c>
      <c r="E55" s="541">
        <v>67.367999999999995</v>
      </c>
      <c r="F55" s="379">
        <v>0.02</v>
      </c>
      <c r="G55" s="379">
        <v>2.8000000000000001E-2</v>
      </c>
      <c r="H55" s="541">
        <v>56.314</v>
      </c>
      <c r="I55" s="541">
        <v>64.256</v>
      </c>
      <c r="J55" s="541">
        <v>66.299000000000007</v>
      </c>
      <c r="K55" s="379">
        <v>-5.0000000000000001E-3</v>
      </c>
      <c r="L55" s="380">
        <v>3.7999999999999999E-2</v>
      </c>
    </row>
    <row r="56" spans="1:12" x14ac:dyDescent="0.3">
      <c r="A56" s="370" t="s">
        <v>167</v>
      </c>
      <c r="B56" s="560">
        <v>127.42400000000001</v>
      </c>
      <c r="C56" s="561">
        <v>129.87200000000001</v>
      </c>
      <c r="D56" s="561">
        <v>133.821</v>
      </c>
      <c r="E56" s="561">
        <v>135.40299999999999</v>
      </c>
      <c r="F56" s="389">
        <v>0.02</v>
      </c>
      <c r="G56" s="389">
        <v>5.6000000000000001E-2</v>
      </c>
      <c r="H56" s="561">
        <v>141.48400000000001</v>
      </c>
      <c r="I56" s="561">
        <v>147.822</v>
      </c>
      <c r="J56" s="561">
        <v>154.59399999999999</v>
      </c>
      <c r="K56" s="389">
        <v>4.4999999999999998E-2</v>
      </c>
      <c r="L56" s="390">
        <v>8.6999999999999994E-2</v>
      </c>
    </row>
    <row r="57" spans="1:12" x14ac:dyDescent="0.3">
      <c r="A57" s="370" t="s">
        <v>168</v>
      </c>
      <c r="B57" s="560">
        <v>14.94</v>
      </c>
      <c r="C57" s="561">
        <v>15.226000000000001</v>
      </c>
      <c r="D57" s="561">
        <v>15.68</v>
      </c>
      <c r="E57" s="561">
        <v>15.865</v>
      </c>
      <c r="F57" s="389">
        <v>0.02</v>
      </c>
      <c r="G57" s="389">
        <v>7.0000000000000001E-3</v>
      </c>
      <c r="H57" s="561">
        <v>13.262</v>
      </c>
      <c r="I57" s="561">
        <v>13.856</v>
      </c>
      <c r="J57" s="561">
        <v>14.491</v>
      </c>
      <c r="K57" s="389">
        <v>-0.03</v>
      </c>
      <c r="L57" s="390">
        <v>8.9999999999999993E-3</v>
      </c>
    </row>
    <row r="58" spans="1:12" x14ac:dyDescent="0.3">
      <c r="A58" s="370" t="s">
        <v>169</v>
      </c>
      <c r="B58" s="560">
        <v>492.08499999999998</v>
      </c>
      <c r="C58" s="561">
        <v>504.16800000000001</v>
      </c>
      <c r="D58" s="561">
        <v>519.27300000000002</v>
      </c>
      <c r="E58" s="561">
        <v>524.27</v>
      </c>
      <c r="F58" s="389">
        <v>2.1000000000000001E-2</v>
      </c>
      <c r="G58" s="389">
        <v>0.217</v>
      </c>
      <c r="H58" s="561">
        <v>547.81500000000005</v>
      </c>
      <c r="I58" s="561">
        <v>572.35699999999997</v>
      </c>
      <c r="J58" s="561">
        <v>598.57899999999995</v>
      </c>
      <c r="K58" s="389">
        <v>4.4999999999999998E-2</v>
      </c>
      <c r="L58" s="390">
        <v>0.33800000000000002</v>
      </c>
    </row>
    <row r="59" spans="1:12" x14ac:dyDescent="0.3">
      <c r="A59" s="370" t="s">
        <v>170</v>
      </c>
      <c r="B59" s="560">
        <v>0</v>
      </c>
      <c r="C59" s="561">
        <v>38.487000000000002</v>
      </c>
      <c r="D59" s="561">
        <v>0</v>
      </c>
      <c r="E59" s="561">
        <v>0</v>
      </c>
      <c r="F59" s="389">
        <v>0</v>
      </c>
      <c r="G59" s="389">
        <v>4.0000000000000001E-3</v>
      </c>
      <c r="H59" s="561">
        <v>0</v>
      </c>
      <c r="I59" s="561">
        <v>0</v>
      </c>
      <c r="J59" s="561">
        <v>0</v>
      </c>
      <c r="K59" s="389">
        <v>0</v>
      </c>
      <c r="L59" s="390">
        <v>0</v>
      </c>
    </row>
    <row r="60" spans="1:12" x14ac:dyDescent="0.3">
      <c r="A60" s="544" t="s">
        <v>171</v>
      </c>
      <c r="B60" s="562">
        <v>0</v>
      </c>
      <c r="C60" s="563">
        <v>0</v>
      </c>
      <c r="D60" s="563">
        <v>0</v>
      </c>
      <c r="E60" s="563">
        <v>35</v>
      </c>
      <c r="F60" s="564">
        <v>0</v>
      </c>
      <c r="G60" s="564">
        <v>4.0000000000000001E-3</v>
      </c>
      <c r="H60" s="563">
        <v>0</v>
      </c>
      <c r="I60" s="563">
        <v>0</v>
      </c>
      <c r="J60" s="563">
        <v>0</v>
      </c>
      <c r="K60" s="564">
        <v>-1</v>
      </c>
      <c r="L60" s="565">
        <v>5.0000000000000001E-3</v>
      </c>
    </row>
    <row r="61" spans="1:12" x14ac:dyDescent="0.3">
      <c r="A61" s="549"/>
      <c r="B61" s="549"/>
      <c r="C61" s="549"/>
      <c r="D61" s="550"/>
      <c r="E61" s="550"/>
      <c r="F61" s="550"/>
      <c r="G61" s="550"/>
      <c r="H61" s="549"/>
      <c r="I61" s="549"/>
      <c r="J61" s="550"/>
      <c r="K61" s="550"/>
      <c r="L61" s="550"/>
    </row>
    <row r="62" spans="1:12" x14ac:dyDescent="0.3">
      <c r="A62" s="549"/>
      <c r="B62" s="549"/>
      <c r="C62" s="549"/>
      <c r="D62" s="550"/>
      <c r="E62" s="550"/>
      <c r="F62" s="550"/>
      <c r="G62" s="550"/>
      <c r="H62" s="549"/>
      <c r="I62" s="549"/>
      <c r="J62" s="550"/>
      <c r="K62" s="550"/>
      <c r="L62" s="55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ADDC-A371-46EF-8413-6E4A8EE32044}">
  <sheetPr codeName="Sheet14"/>
  <dimension ref="A1:L58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6" width="6.5546875" bestFit="1" customWidth="1"/>
    <col min="7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25</v>
      </c>
    </row>
    <row r="3" spans="1:12" x14ac:dyDescent="0.3">
      <c r="A3" s="49" t="s">
        <v>225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5" t="s">
        <v>198</v>
      </c>
      <c r="B4" s="406" t="s">
        <v>44</v>
      </c>
      <c r="C4" s="407"/>
      <c r="D4" s="59"/>
      <c r="E4" s="60" t="s">
        <v>45</v>
      </c>
      <c r="F4" s="486" t="s">
        <v>46</v>
      </c>
      <c r="G4" s="348" t="s">
        <v>47</v>
      </c>
      <c r="H4" s="407" t="s">
        <v>48</v>
      </c>
      <c r="I4" s="487"/>
      <c r="J4" s="487"/>
      <c r="K4" s="486" t="s">
        <v>46</v>
      </c>
      <c r="L4" s="488" t="s">
        <v>49</v>
      </c>
    </row>
    <row r="5" spans="1:12" x14ac:dyDescent="0.3">
      <c r="A5" s="64" t="s">
        <v>2</v>
      </c>
      <c r="B5" s="65" t="s">
        <v>27</v>
      </c>
      <c r="C5" s="65" t="s">
        <v>28</v>
      </c>
      <c r="D5" s="266" t="s">
        <v>29</v>
      </c>
      <c r="E5" s="267" t="s">
        <v>30</v>
      </c>
      <c r="F5" s="352" t="s">
        <v>50</v>
      </c>
      <c r="G5" s="353"/>
      <c r="H5" s="65" t="s">
        <v>31</v>
      </c>
      <c r="I5" s="65" t="s">
        <v>14</v>
      </c>
      <c r="J5" s="65" t="s">
        <v>15</v>
      </c>
      <c r="K5" s="352" t="s">
        <v>51</v>
      </c>
      <c r="L5" s="489"/>
    </row>
    <row r="6" spans="1:12" ht="28.8" x14ac:dyDescent="0.3">
      <c r="A6" s="13" t="s">
        <v>226</v>
      </c>
      <c r="B6" s="72">
        <v>2.15</v>
      </c>
      <c r="C6" s="72">
        <v>2.2650000000000001</v>
      </c>
      <c r="D6" s="168">
        <v>3.1749999999999998</v>
      </c>
      <c r="E6" s="103">
        <v>3.1720000000000002</v>
      </c>
      <c r="F6" s="490">
        <v>0.13800000000000001</v>
      </c>
      <c r="G6" s="490">
        <v>3.0000000000000001E-3</v>
      </c>
      <c r="H6" s="72">
        <v>3.306</v>
      </c>
      <c r="I6" s="72">
        <v>3.407</v>
      </c>
      <c r="J6" s="72">
        <v>3.649</v>
      </c>
      <c r="K6" s="490">
        <v>4.8000000000000001E-2</v>
      </c>
      <c r="L6" s="490">
        <v>4.0000000000000001E-3</v>
      </c>
    </row>
    <row r="7" spans="1:12" x14ac:dyDescent="0.3">
      <c r="A7" s="13" t="s">
        <v>227</v>
      </c>
      <c r="B7" s="75">
        <v>226.929</v>
      </c>
      <c r="C7" s="75">
        <v>227.98699999999999</v>
      </c>
      <c r="D7" s="208">
        <v>435.24</v>
      </c>
      <c r="E7" s="15">
        <v>1196.056</v>
      </c>
      <c r="F7" s="491">
        <v>0.74</v>
      </c>
      <c r="G7" s="491">
        <v>0.48599999999999999</v>
      </c>
      <c r="H7" s="75">
        <v>1894.5930000000001</v>
      </c>
      <c r="I7" s="75">
        <v>267.36700000000002</v>
      </c>
      <c r="J7" s="75">
        <v>279.358</v>
      </c>
      <c r="K7" s="491">
        <v>-0.38400000000000001</v>
      </c>
      <c r="L7" s="491">
        <v>0.96399999999999997</v>
      </c>
    </row>
    <row r="8" spans="1:12" x14ac:dyDescent="0.3">
      <c r="A8" s="13" t="s">
        <v>228</v>
      </c>
      <c r="B8" s="75">
        <v>5.7389999999999999</v>
      </c>
      <c r="C8" s="75">
        <v>7.5579999999999998</v>
      </c>
      <c r="D8" s="208">
        <v>5.7480000000000002</v>
      </c>
      <c r="E8" s="15">
        <v>9.0310000000000006</v>
      </c>
      <c r="F8" s="491">
        <v>0.16300000000000001</v>
      </c>
      <c r="G8" s="491">
        <v>7.0000000000000001E-3</v>
      </c>
      <c r="H8" s="75">
        <v>8.9529999999999994</v>
      </c>
      <c r="I8" s="75">
        <v>11.116</v>
      </c>
      <c r="J8" s="75">
        <v>11.624000000000001</v>
      </c>
      <c r="K8" s="491">
        <v>8.7999999999999995E-2</v>
      </c>
      <c r="L8" s="491">
        <v>1.0999999999999999E-2</v>
      </c>
    </row>
    <row r="9" spans="1:12" x14ac:dyDescent="0.3">
      <c r="A9" s="13" t="s">
        <v>229</v>
      </c>
      <c r="B9" s="75">
        <v>782.59699999999998</v>
      </c>
      <c r="C9" s="75">
        <v>1275.145</v>
      </c>
      <c r="D9" s="208">
        <v>89.177000000000007</v>
      </c>
      <c r="E9" s="15">
        <v>22.303000000000001</v>
      </c>
      <c r="F9" s="491">
        <v>-0.69499999999999995</v>
      </c>
      <c r="G9" s="491">
        <v>0.505</v>
      </c>
      <c r="H9" s="75">
        <v>15.859</v>
      </c>
      <c r="I9" s="75">
        <v>20.04</v>
      </c>
      <c r="J9" s="75">
        <v>21.533000000000001</v>
      </c>
      <c r="K9" s="491">
        <v>-1.2E-2</v>
      </c>
      <c r="L9" s="491">
        <v>2.1000000000000001E-2</v>
      </c>
    </row>
    <row r="10" spans="1:12" x14ac:dyDescent="0.3">
      <c r="A10" s="78" t="s">
        <v>16</v>
      </c>
      <c r="B10" s="79">
        <v>1017.415</v>
      </c>
      <c r="C10" s="79">
        <v>1512.9549999999999</v>
      </c>
      <c r="D10" s="216">
        <v>533.34</v>
      </c>
      <c r="E10" s="37">
        <v>1230.5619999999999</v>
      </c>
      <c r="F10" s="492">
        <v>6.5000000000000002E-2</v>
      </c>
      <c r="G10" s="492">
        <v>1</v>
      </c>
      <c r="H10" s="79">
        <v>1922.711</v>
      </c>
      <c r="I10" s="79">
        <v>301.93</v>
      </c>
      <c r="J10" s="79">
        <v>316.16399999999999</v>
      </c>
      <c r="K10" s="492">
        <v>-0.36399999999999999</v>
      </c>
      <c r="L10" s="492">
        <v>1</v>
      </c>
    </row>
    <row r="11" spans="1:12" ht="19.2" x14ac:dyDescent="0.3">
      <c r="A11" s="83" t="s">
        <v>60</v>
      </c>
      <c r="B11" s="493" t="s">
        <v>13</v>
      </c>
      <c r="C11" s="493"/>
      <c r="D11" s="494"/>
      <c r="E11" s="495">
        <v>0</v>
      </c>
      <c r="F11" s="496"/>
      <c r="G11" s="496"/>
      <c r="H11" s="497">
        <v>-276.42</v>
      </c>
      <c r="I11" s="498">
        <v>-11.288</v>
      </c>
      <c r="J11" s="499">
        <v>-11.403</v>
      </c>
      <c r="K11" s="496"/>
      <c r="L11" s="496"/>
    </row>
    <row r="12" spans="1:12" x14ac:dyDescent="0.3">
      <c r="A12" s="500"/>
      <c r="B12" s="501"/>
      <c r="C12" s="501"/>
      <c r="D12" s="501"/>
      <c r="E12" s="501"/>
      <c r="F12" s="502"/>
      <c r="G12" s="502"/>
      <c r="H12" s="501"/>
      <c r="I12" s="503"/>
      <c r="J12" s="97"/>
      <c r="K12" s="551"/>
      <c r="L12" s="503"/>
    </row>
    <row r="13" spans="1:12" x14ac:dyDescent="0.3">
      <c r="A13" s="504" t="s">
        <v>61</v>
      </c>
      <c r="B13" s="505"/>
      <c r="C13" s="505"/>
      <c r="D13" s="505"/>
      <c r="E13" s="505"/>
      <c r="F13" s="506"/>
      <c r="G13" s="506"/>
      <c r="H13" s="505"/>
      <c r="I13" s="505"/>
      <c r="J13" s="552"/>
      <c r="K13" s="553"/>
      <c r="L13" s="505"/>
    </row>
    <row r="14" spans="1:12" x14ac:dyDescent="0.3">
      <c r="A14" s="123" t="s">
        <v>62</v>
      </c>
      <c r="B14" s="99">
        <v>252.102</v>
      </c>
      <c r="C14" s="99">
        <v>221.45</v>
      </c>
      <c r="D14" s="99">
        <v>473.00900000000001</v>
      </c>
      <c r="E14" s="25">
        <v>1230.0029999999999</v>
      </c>
      <c r="F14" s="507">
        <v>0.69599999999999995</v>
      </c>
      <c r="G14" s="507">
        <v>0.50700000000000001</v>
      </c>
      <c r="H14" s="99">
        <v>1922.3030000000001</v>
      </c>
      <c r="I14" s="99">
        <v>301.447</v>
      </c>
      <c r="J14" s="99">
        <v>315.65899999999999</v>
      </c>
      <c r="K14" s="507">
        <v>-0.36499999999999999</v>
      </c>
      <c r="L14" s="507">
        <v>0.999</v>
      </c>
    </row>
    <row r="15" spans="1:12" x14ac:dyDescent="0.3">
      <c r="A15" s="13" t="s">
        <v>63</v>
      </c>
      <c r="B15" s="102">
        <v>34.866999999999997</v>
      </c>
      <c r="C15" s="72">
        <v>35.143000000000001</v>
      </c>
      <c r="D15" s="72">
        <v>34.499000000000002</v>
      </c>
      <c r="E15" s="103">
        <v>37.088999999999999</v>
      </c>
      <c r="F15" s="490">
        <v>2.1000000000000001E-2</v>
      </c>
      <c r="G15" s="490">
        <v>3.3000000000000002E-2</v>
      </c>
      <c r="H15" s="102">
        <v>39.347000000000001</v>
      </c>
      <c r="I15" s="72">
        <v>41.728000000000002</v>
      </c>
      <c r="J15" s="168">
        <v>43.726999999999997</v>
      </c>
      <c r="K15" s="490">
        <v>5.6000000000000001E-2</v>
      </c>
      <c r="L15" s="490">
        <v>4.2999999999999997E-2</v>
      </c>
    </row>
    <row r="16" spans="1:12" x14ac:dyDescent="0.3">
      <c r="A16" s="13" t="s">
        <v>91</v>
      </c>
      <c r="B16" s="22">
        <v>217.23500000000001</v>
      </c>
      <c r="C16" s="75">
        <v>186.30699999999999</v>
      </c>
      <c r="D16" s="75">
        <v>438.51</v>
      </c>
      <c r="E16" s="15">
        <v>1192.914</v>
      </c>
      <c r="F16" s="491">
        <v>0.76400000000000001</v>
      </c>
      <c r="G16" s="491">
        <v>0.47399999999999998</v>
      </c>
      <c r="H16" s="22">
        <v>1882.9559999999999</v>
      </c>
      <c r="I16" s="75">
        <v>259.71899999999999</v>
      </c>
      <c r="J16" s="208">
        <v>271.93200000000002</v>
      </c>
      <c r="K16" s="491">
        <v>-0.38900000000000001</v>
      </c>
      <c r="L16" s="491">
        <v>0.95699999999999996</v>
      </c>
    </row>
    <row r="17" spans="1:12" x14ac:dyDescent="0.3">
      <c r="A17" s="106" t="s">
        <v>65</v>
      </c>
      <c r="B17" s="508"/>
      <c r="C17" s="109"/>
      <c r="D17" s="109"/>
      <c r="E17" s="110"/>
      <c r="F17" s="509"/>
      <c r="G17" s="509">
        <v>0</v>
      </c>
      <c r="H17" s="107"/>
      <c r="I17" s="108"/>
      <c r="J17" s="510"/>
      <c r="K17" s="509"/>
      <c r="L17" s="509">
        <v>0</v>
      </c>
    </row>
    <row r="18" spans="1:12" x14ac:dyDescent="0.3">
      <c r="A18" s="106" t="s">
        <v>100</v>
      </c>
      <c r="B18" s="113">
        <v>1.093</v>
      </c>
      <c r="C18" s="114">
        <v>15.616</v>
      </c>
      <c r="D18" s="114">
        <v>1.968</v>
      </c>
      <c r="E18" s="115">
        <v>1.2</v>
      </c>
      <c r="F18" s="511">
        <v>3.2000000000000001E-2</v>
      </c>
      <c r="G18" s="511">
        <v>5.0000000000000001E-3</v>
      </c>
      <c r="H18" s="113">
        <v>0.56699999999999995</v>
      </c>
      <c r="I18" s="114">
        <v>1.413</v>
      </c>
      <c r="J18" s="512">
        <v>1.478</v>
      </c>
      <c r="K18" s="511">
        <v>7.1999999999999995E-2</v>
      </c>
      <c r="L18" s="511">
        <v>1E-3</v>
      </c>
    </row>
    <row r="19" spans="1:12" x14ac:dyDescent="0.3">
      <c r="A19" s="106" t="s">
        <v>66</v>
      </c>
      <c r="B19" s="113">
        <v>0</v>
      </c>
      <c r="C19" s="114">
        <v>3.5999999999999997E-2</v>
      </c>
      <c r="D19" s="114">
        <v>0</v>
      </c>
      <c r="E19" s="115">
        <v>0.6</v>
      </c>
      <c r="F19" s="511">
        <v>0</v>
      </c>
      <c r="G19" s="511">
        <v>0</v>
      </c>
      <c r="H19" s="113">
        <v>0.78</v>
      </c>
      <c r="I19" s="114">
        <v>1.17</v>
      </c>
      <c r="J19" s="512">
        <v>1.224</v>
      </c>
      <c r="K19" s="511">
        <v>0.26800000000000002</v>
      </c>
      <c r="L19" s="511">
        <v>1E-3</v>
      </c>
    </row>
    <row r="20" spans="1:12" x14ac:dyDescent="0.3">
      <c r="A20" s="106" t="s">
        <v>67</v>
      </c>
      <c r="B20" s="113">
        <v>201.08099999999999</v>
      </c>
      <c r="C20" s="114">
        <v>160.42099999999999</v>
      </c>
      <c r="D20" s="114">
        <v>204.078</v>
      </c>
      <c r="E20" s="115">
        <v>1165.5989999999999</v>
      </c>
      <c r="F20" s="511">
        <v>0.79600000000000004</v>
      </c>
      <c r="G20" s="511">
        <v>0.40300000000000002</v>
      </c>
      <c r="H20" s="113">
        <v>1859.5440000000001</v>
      </c>
      <c r="I20" s="114">
        <v>231.489</v>
      </c>
      <c r="J20" s="512">
        <v>242.17599999999999</v>
      </c>
      <c r="K20" s="511">
        <v>-0.40799999999999997</v>
      </c>
      <c r="L20" s="511">
        <v>0.92800000000000005</v>
      </c>
    </row>
    <row r="21" spans="1:12" ht="19.2" x14ac:dyDescent="0.3">
      <c r="A21" s="106" t="s">
        <v>68</v>
      </c>
      <c r="B21" s="113">
        <v>7.9610000000000003</v>
      </c>
      <c r="C21" s="114">
        <v>1.8779999999999999</v>
      </c>
      <c r="D21" s="114">
        <v>207.30799999999999</v>
      </c>
      <c r="E21" s="115">
        <v>5.19</v>
      </c>
      <c r="F21" s="511">
        <v>-0.13300000000000001</v>
      </c>
      <c r="G21" s="511">
        <v>5.1999999999999998E-2</v>
      </c>
      <c r="H21" s="113">
        <v>5.2439999999999998</v>
      </c>
      <c r="I21" s="114">
        <v>5.6639999999999997</v>
      </c>
      <c r="J21" s="512">
        <v>5.5570000000000004</v>
      </c>
      <c r="K21" s="511">
        <v>2.3E-2</v>
      </c>
      <c r="L21" s="511">
        <v>6.0000000000000001E-3</v>
      </c>
    </row>
    <row r="22" spans="1:12" ht="19.2" x14ac:dyDescent="0.3">
      <c r="A22" s="106" t="s">
        <v>113</v>
      </c>
      <c r="B22" s="113">
        <v>0</v>
      </c>
      <c r="C22" s="114">
        <v>1E-3</v>
      </c>
      <c r="D22" s="114">
        <v>4.8000000000000001E-2</v>
      </c>
      <c r="E22" s="115">
        <v>0.51100000000000001</v>
      </c>
      <c r="F22" s="511">
        <v>0</v>
      </c>
      <c r="G22" s="511">
        <v>0</v>
      </c>
      <c r="H22" s="113">
        <v>1.2070000000000001</v>
      </c>
      <c r="I22" s="114">
        <v>1.1359999999999999</v>
      </c>
      <c r="J22" s="512">
        <v>1.1879999999999999</v>
      </c>
      <c r="K22" s="511">
        <v>0.32500000000000001</v>
      </c>
      <c r="L22" s="511">
        <v>1E-3</v>
      </c>
    </row>
    <row r="23" spans="1:12" x14ac:dyDescent="0.3">
      <c r="A23" s="106" t="s">
        <v>71</v>
      </c>
      <c r="B23" s="118">
        <v>2.972</v>
      </c>
      <c r="C23" s="119">
        <v>5.6020000000000003</v>
      </c>
      <c r="D23" s="119">
        <v>21.385000000000002</v>
      </c>
      <c r="E23" s="120">
        <v>16.047000000000001</v>
      </c>
      <c r="F23" s="513">
        <v>0.754</v>
      </c>
      <c r="G23" s="513">
        <v>1.0999999999999999E-2</v>
      </c>
      <c r="H23" s="118">
        <v>10.374000000000001</v>
      </c>
      <c r="I23" s="119">
        <v>12.42</v>
      </c>
      <c r="J23" s="514">
        <v>13.567</v>
      </c>
      <c r="K23" s="513">
        <v>-5.3999999999999999E-2</v>
      </c>
      <c r="L23" s="513">
        <v>1.4E-2</v>
      </c>
    </row>
    <row r="24" spans="1:12" x14ac:dyDescent="0.3">
      <c r="A24" s="123" t="s">
        <v>92</v>
      </c>
      <c r="B24" s="124">
        <v>765.255</v>
      </c>
      <c r="C24" s="124">
        <v>1291.4760000000001</v>
      </c>
      <c r="D24" s="124">
        <v>59.777000000000001</v>
      </c>
      <c r="E24" s="125">
        <v>5.7000000000000002E-2</v>
      </c>
      <c r="F24" s="515">
        <v>-0.95799999999999996</v>
      </c>
      <c r="G24" s="515">
        <v>0.49299999999999999</v>
      </c>
      <c r="H24" s="195">
        <v>0</v>
      </c>
      <c r="I24" s="124">
        <v>0</v>
      </c>
      <c r="J24" s="124">
        <v>0</v>
      </c>
      <c r="K24" s="516">
        <v>-1</v>
      </c>
      <c r="L24" s="516">
        <v>0</v>
      </c>
    </row>
    <row r="25" spans="1:12" x14ac:dyDescent="0.3">
      <c r="A25" s="13" t="s">
        <v>73</v>
      </c>
      <c r="B25" s="102">
        <v>0</v>
      </c>
      <c r="C25" s="72">
        <v>3.0000000000000001E-3</v>
      </c>
      <c r="D25" s="72">
        <v>5.0000000000000001E-3</v>
      </c>
      <c r="E25" s="103">
        <v>6.0000000000000001E-3</v>
      </c>
      <c r="F25" s="490">
        <v>0</v>
      </c>
      <c r="G25" s="490">
        <v>0</v>
      </c>
      <c r="H25" s="102">
        <v>0</v>
      </c>
      <c r="I25" s="72">
        <v>0</v>
      </c>
      <c r="J25" s="168">
        <v>0</v>
      </c>
      <c r="K25" s="490">
        <v>-1</v>
      </c>
      <c r="L25" s="490">
        <v>0</v>
      </c>
    </row>
    <row r="26" spans="1:12" ht="19.2" x14ac:dyDescent="0.3">
      <c r="A26" s="13" t="s">
        <v>74</v>
      </c>
      <c r="B26" s="22">
        <v>500.42099999999999</v>
      </c>
      <c r="C26" s="75">
        <v>1121.566</v>
      </c>
      <c r="D26" s="75">
        <v>59.405999999999999</v>
      </c>
      <c r="E26" s="15">
        <v>0</v>
      </c>
      <c r="F26" s="491">
        <v>-1</v>
      </c>
      <c r="G26" s="491">
        <v>0.39200000000000002</v>
      </c>
      <c r="H26" s="22">
        <v>0</v>
      </c>
      <c r="I26" s="75">
        <v>0</v>
      </c>
      <c r="J26" s="208">
        <v>0</v>
      </c>
      <c r="K26" s="491">
        <v>0</v>
      </c>
      <c r="L26" s="491">
        <v>0</v>
      </c>
    </row>
    <row r="27" spans="1:12" ht="19.2" x14ac:dyDescent="0.3">
      <c r="A27" s="13" t="s">
        <v>76</v>
      </c>
      <c r="B27" s="22">
        <v>264.63</v>
      </c>
      <c r="C27" s="75">
        <v>169.74600000000001</v>
      </c>
      <c r="D27" s="75">
        <v>0</v>
      </c>
      <c r="E27" s="15">
        <v>0</v>
      </c>
      <c r="F27" s="491">
        <v>-1</v>
      </c>
      <c r="G27" s="491">
        <v>0.10100000000000001</v>
      </c>
      <c r="H27" s="22">
        <v>0</v>
      </c>
      <c r="I27" s="75">
        <v>0</v>
      </c>
      <c r="J27" s="208">
        <v>0</v>
      </c>
      <c r="K27" s="491">
        <v>0</v>
      </c>
      <c r="L27" s="491">
        <v>0</v>
      </c>
    </row>
    <row r="28" spans="1:12" x14ac:dyDescent="0.3">
      <c r="A28" s="13" t="s">
        <v>77</v>
      </c>
      <c r="B28" s="128">
        <v>0.20399999999999999</v>
      </c>
      <c r="C28" s="129">
        <v>0.161</v>
      </c>
      <c r="D28" s="129">
        <v>0.36599999999999999</v>
      </c>
      <c r="E28" s="130">
        <v>5.0999999999999997E-2</v>
      </c>
      <c r="F28" s="517">
        <v>-0.37</v>
      </c>
      <c r="G28" s="517">
        <v>0</v>
      </c>
      <c r="H28" s="128">
        <v>0</v>
      </c>
      <c r="I28" s="129">
        <v>0</v>
      </c>
      <c r="J28" s="201">
        <v>0</v>
      </c>
      <c r="K28" s="517">
        <v>-1</v>
      </c>
      <c r="L28" s="517">
        <v>0</v>
      </c>
    </row>
    <row r="29" spans="1:12" x14ac:dyDescent="0.3">
      <c r="A29" s="123" t="s">
        <v>78</v>
      </c>
      <c r="B29" s="124">
        <v>5.8000000000000003E-2</v>
      </c>
      <c r="C29" s="124">
        <v>2.9000000000000001E-2</v>
      </c>
      <c r="D29" s="124">
        <v>0.55400000000000005</v>
      </c>
      <c r="E29" s="125">
        <v>0.502</v>
      </c>
      <c r="F29" s="515">
        <v>1.0529999999999999</v>
      </c>
      <c r="G29" s="515">
        <v>0</v>
      </c>
      <c r="H29" s="195">
        <v>0.40799999999999997</v>
      </c>
      <c r="I29" s="124">
        <v>0.48299999999999998</v>
      </c>
      <c r="J29" s="124">
        <v>0.505</v>
      </c>
      <c r="K29" s="516">
        <v>2E-3</v>
      </c>
      <c r="L29" s="516">
        <v>1E-3</v>
      </c>
    </row>
    <row r="30" spans="1:12" x14ac:dyDescent="0.3">
      <c r="A30" s="13" t="s">
        <v>79</v>
      </c>
      <c r="B30" s="102">
        <v>5.8000000000000003E-2</v>
      </c>
      <c r="C30" s="72">
        <v>2.9000000000000001E-2</v>
      </c>
      <c r="D30" s="72">
        <v>0.55400000000000005</v>
      </c>
      <c r="E30" s="103">
        <v>0.502</v>
      </c>
      <c r="F30" s="490">
        <v>1.0529999999999999</v>
      </c>
      <c r="G30" s="490">
        <v>0</v>
      </c>
      <c r="H30" s="102">
        <v>0.40799999999999997</v>
      </c>
      <c r="I30" s="72">
        <v>0.372</v>
      </c>
      <c r="J30" s="72">
        <v>0.38900000000000001</v>
      </c>
      <c r="K30" s="490">
        <v>-8.1000000000000003E-2</v>
      </c>
      <c r="L30" s="490">
        <v>0</v>
      </c>
    </row>
    <row r="31" spans="1:12" ht="19.2" x14ac:dyDescent="0.3">
      <c r="A31" s="13" t="s">
        <v>80</v>
      </c>
      <c r="B31" s="133">
        <v>0</v>
      </c>
      <c r="C31" s="134">
        <v>0</v>
      </c>
      <c r="D31" s="134">
        <v>0</v>
      </c>
      <c r="E31" s="135">
        <v>0</v>
      </c>
      <c r="F31" s="518">
        <v>0</v>
      </c>
      <c r="G31" s="518">
        <v>0</v>
      </c>
      <c r="H31" s="133">
        <v>0</v>
      </c>
      <c r="I31" s="134">
        <v>0.111</v>
      </c>
      <c r="J31" s="134">
        <v>0.11600000000000001</v>
      </c>
      <c r="K31" s="568">
        <v>0</v>
      </c>
      <c r="L31" s="519">
        <v>0</v>
      </c>
    </row>
    <row r="32" spans="1:12" x14ac:dyDescent="0.3">
      <c r="A32" s="143" t="s">
        <v>16</v>
      </c>
      <c r="B32" s="79">
        <v>1017.415</v>
      </c>
      <c r="C32" s="79">
        <v>1512.9549999999999</v>
      </c>
      <c r="D32" s="79">
        <v>533.34</v>
      </c>
      <c r="E32" s="37">
        <v>1230.5619999999999</v>
      </c>
      <c r="F32" s="521">
        <v>6.5000000000000002E-2</v>
      </c>
      <c r="G32" s="521">
        <v>1</v>
      </c>
      <c r="H32" s="79">
        <v>1922.711</v>
      </c>
      <c r="I32" s="79">
        <v>301.93</v>
      </c>
      <c r="J32" s="79">
        <v>316.16399999999999</v>
      </c>
      <c r="K32" s="521">
        <v>-0.36399999999999999</v>
      </c>
      <c r="L32" s="521">
        <v>1</v>
      </c>
    </row>
    <row r="33" spans="1:12" ht="19.2" x14ac:dyDescent="0.3">
      <c r="A33" s="522" t="s">
        <v>205</v>
      </c>
      <c r="B33" s="523">
        <v>0.32100000000000001</v>
      </c>
      <c r="C33" s="523">
        <v>0.42399999999999999</v>
      </c>
      <c r="D33" s="524">
        <v>0.10199999999999999</v>
      </c>
      <c r="E33" s="523">
        <v>0.372</v>
      </c>
      <c r="F33" s="525">
        <v>0</v>
      </c>
      <c r="G33" s="525">
        <v>0</v>
      </c>
      <c r="H33" s="523">
        <v>0.48399999999999999</v>
      </c>
      <c r="I33" s="523">
        <v>0.124</v>
      </c>
      <c r="J33" s="523">
        <v>0.124</v>
      </c>
      <c r="K33" s="525">
        <v>0</v>
      </c>
      <c r="L33" s="558">
        <v>0</v>
      </c>
    </row>
    <row r="34" spans="1:12" x14ac:dyDescent="0.3">
      <c r="A34" s="559"/>
      <c r="B34" s="559"/>
      <c r="C34" s="559"/>
      <c r="D34" s="559"/>
      <c r="E34" s="559"/>
      <c r="F34" s="559"/>
      <c r="G34" s="559">
        <v>0</v>
      </c>
      <c r="H34" s="559"/>
      <c r="I34" s="559"/>
      <c r="J34" s="559"/>
      <c r="K34" s="559"/>
      <c r="L34" s="559">
        <v>0</v>
      </c>
    </row>
    <row r="35" spans="1:12" x14ac:dyDescent="0.3">
      <c r="A35" s="527" t="s">
        <v>206</v>
      </c>
      <c r="B35" s="528"/>
      <c r="C35" s="529"/>
      <c r="D35" s="529"/>
      <c r="E35" s="530"/>
      <c r="F35" s="531"/>
      <c r="G35" s="531"/>
      <c r="H35" s="530"/>
      <c r="I35" s="531"/>
      <c r="J35" s="531"/>
      <c r="K35" s="530"/>
      <c r="L35" s="531"/>
    </row>
    <row r="36" spans="1:12" x14ac:dyDescent="0.3">
      <c r="A36" s="532" t="s">
        <v>77</v>
      </c>
      <c r="B36" s="533"/>
      <c r="C36" s="533"/>
      <c r="D36" s="533"/>
      <c r="E36" s="533"/>
      <c r="F36" s="534"/>
      <c r="G36" s="534"/>
      <c r="H36" s="533"/>
      <c r="I36" s="533"/>
      <c r="J36" s="533"/>
      <c r="K36" s="534"/>
      <c r="L36" s="535"/>
    </row>
    <row r="37" spans="1:12" x14ac:dyDescent="0.3">
      <c r="A37" s="360" t="s">
        <v>141</v>
      </c>
      <c r="B37" s="536"/>
      <c r="C37" s="536"/>
      <c r="D37" s="536"/>
      <c r="E37" s="536"/>
      <c r="F37" s="363"/>
      <c r="G37" s="363"/>
      <c r="H37" s="536"/>
      <c r="I37" s="536"/>
      <c r="J37" s="536"/>
      <c r="K37" s="363"/>
      <c r="L37" s="364"/>
    </row>
    <row r="38" spans="1:12" x14ac:dyDescent="0.3">
      <c r="A38" s="365" t="s">
        <v>142</v>
      </c>
      <c r="B38" s="537">
        <v>0.20399999999999999</v>
      </c>
      <c r="C38" s="537">
        <v>0.159</v>
      </c>
      <c r="D38" s="537">
        <v>0.36199999999999999</v>
      </c>
      <c r="E38" s="537">
        <v>5.0999999999999997E-2</v>
      </c>
      <c r="F38" s="368">
        <v>-0.37</v>
      </c>
      <c r="G38" s="368">
        <v>0</v>
      </c>
      <c r="H38" s="537">
        <v>0</v>
      </c>
      <c r="I38" s="537">
        <v>0</v>
      </c>
      <c r="J38" s="537">
        <v>0</v>
      </c>
      <c r="K38" s="368">
        <v>-1</v>
      </c>
      <c r="L38" s="369">
        <v>0</v>
      </c>
    </row>
    <row r="39" spans="1:12" x14ac:dyDescent="0.3">
      <c r="A39" s="370" t="s">
        <v>77</v>
      </c>
      <c r="B39" s="538">
        <v>0.20399999999999999</v>
      </c>
      <c r="C39" s="539">
        <v>0.159</v>
      </c>
      <c r="D39" s="539">
        <v>0.36199999999999999</v>
      </c>
      <c r="E39" s="539">
        <v>5.0999999999999997E-2</v>
      </c>
      <c r="F39" s="374">
        <v>-0.37</v>
      </c>
      <c r="G39" s="374">
        <v>0</v>
      </c>
      <c r="H39" s="539">
        <v>0</v>
      </c>
      <c r="I39" s="539">
        <v>0</v>
      </c>
      <c r="J39" s="539">
        <v>0</v>
      </c>
      <c r="K39" s="374">
        <v>-1</v>
      </c>
      <c r="L39" s="375">
        <v>0</v>
      </c>
    </row>
    <row r="40" spans="1:12" x14ac:dyDescent="0.3">
      <c r="A40" s="360" t="s">
        <v>143</v>
      </c>
      <c r="B40" s="536"/>
      <c r="C40" s="536"/>
      <c r="D40" s="536"/>
      <c r="E40" s="536"/>
      <c r="F40" s="363"/>
      <c r="G40" s="363"/>
      <c r="H40" s="536"/>
      <c r="I40" s="536"/>
      <c r="J40" s="536"/>
      <c r="K40" s="363"/>
      <c r="L40" s="364"/>
    </row>
    <row r="41" spans="1:12" x14ac:dyDescent="0.3">
      <c r="A41" s="365" t="s">
        <v>142</v>
      </c>
      <c r="B41" s="537">
        <v>0</v>
      </c>
      <c r="C41" s="537">
        <v>2E-3</v>
      </c>
      <c r="D41" s="537">
        <v>4.0000000000000001E-3</v>
      </c>
      <c r="E41" s="537">
        <v>0</v>
      </c>
      <c r="F41" s="368">
        <v>0</v>
      </c>
      <c r="G41" s="368">
        <v>0</v>
      </c>
      <c r="H41" s="537">
        <v>0</v>
      </c>
      <c r="I41" s="537">
        <v>0</v>
      </c>
      <c r="J41" s="537">
        <v>0</v>
      </c>
      <c r="K41" s="368">
        <v>0</v>
      </c>
      <c r="L41" s="369">
        <v>0</v>
      </c>
    </row>
    <row r="42" spans="1:12" x14ac:dyDescent="0.3">
      <c r="A42" s="370" t="s">
        <v>77</v>
      </c>
      <c r="B42" s="538">
        <v>0</v>
      </c>
      <c r="C42" s="539">
        <v>2E-3</v>
      </c>
      <c r="D42" s="539">
        <v>4.0000000000000001E-3</v>
      </c>
      <c r="E42" s="539">
        <v>0</v>
      </c>
      <c r="F42" s="374">
        <v>0</v>
      </c>
      <c r="G42" s="374">
        <v>0</v>
      </c>
      <c r="H42" s="539">
        <v>0</v>
      </c>
      <c r="I42" s="539">
        <v>0</v>
      </c>
      <c r="J42" s="539">
        <v>0</v>
      </c>
      <c r="K42" s="374">
        <v>0</v>
      </c>
      <c r="L42" s="375">
        <v>0</v>
      </c>
    </row>
    <row r="43" spans="1:12" x14ac:dyDescent="0.3">
      <c r="A43" s="360" t="s">
        <v>74</v>
      </c>
      <c r="B43" s="536"/>
      <c r="C43" s="536"/>
      <c r="D43" s="536"/>
      <c r="E43" s="536"/>
      <c r="F43" s="363"/>
      <c r="G43" s="363"/>
      <c r="H43" s="536"/>
      <c r="I43" s="536"/>
      <c r="J43" s="536"/>
      <c r="K43" s="363"/>
      <c r="L43" s="364"/>
    </row>
    <row r="44" spans="1:12" x14ac:dyDescent="0.3">
      <c r="A44" s="360" t="s">
        <v>145</v>
      </c>
      <c r="B44" s="536"/>
      <c r="C44" s="536"/>
      <c r="D44" s="536"/>
      <c r="E44" s="536"/>
      <c r="F44" s="363"/>
      <c r="G44" s="363"/>
      <c r="H44" s="536"/>
      <c r="I44" s="536"/>
      <c r="J44" s="536"/>
      <c r="K44" s="363"/>
      <c r="L44" s="364"/>
    </row>
    <row r="45" spans="1:12" x14ac:dyDescent="0.3">
      <c r="A45" s="365" t="s">
        <v>142</v>
      </c>
      <c r="B45" s="537">
        <v>500.42099999999999</v>
      </c>
      <c r="C45" s="537">
        <v>1121.566</v>
      </c>
      <c r="D45" s="537">
        <v>59.405999999999999</v>
      </c>
      <c r="E45" s="537">
        <v>0</v>
      </c>
      <c r="F45" s="368">
        <v>-1</v>
      </c>
      <c r="G45" s="368">
        <v>0.39200000000000002</v>
      </c>
      <c r="H45" s="537">
        <v>0</v>
      </c>
      <c r="I45" s="537">
        <v>0</v>
      </c>
      <c r="J45" s="537">
        <v>0</v>
      </c>
      <c r="K45" s="368">
        <v>0</v>
      </c>
      <c r="L45" s="369">
        <v>0</v>
      </c>
    </row>
    <row r="46" spans="1:12" x14ac:dyDescent="0.3">
      <c r="A46" s="370" t="s">
        <v>146</v>
      </c>
      <c r="B46" s="540">
        <v>0</v>
      </c>
      <c r="C46" s="541">
        <v>48.2</v>
      </c>
      <c r="D46" s="541">
        <v>0</v>
      </c>
      <c r="E46" s="541">
        <v>0</v>
      </c>
      <c r="F46" s="379">
        <v>0</v>
      </c>
      <c r="G46" s="379">
        <v>1.0999999999999999E-2</v>
      </c>
      <c r="H46" s="541">
        <v>0</v>
      </c>
      <c r="I46" s="541">
        <v>0</v>
      </c>
      <c r="J46" s="541">
        <v>0</v>
      </c>
      <c r="K46" s="379">
        <v>0</v>
      </c>
      <c r="L46" s="380">
        <v>0</v>
      </c>
    </row>
    <row r="47" spans="1:12" x14ac:dyDescent="0.3">
      <c r="A47" s="370" t="s">
        <v>152</v>
      </c>
      <c r="B47" s="542">
        <v>500.42099999999999</v>
      </c>
      <c r="C47" s="543">
        <v>1073.366</v>
      </c>
      <c r="D47" s="543">
        <v>59.405999999999999</v>
      </c>
      <c r="E47" s="543">
        <v>0</v>
      </c>
      <c r="F47" s="384">
        <v>-1</v>
      </c>
      <c r="G47" s="384">
        <v>0.38</v>
      </c>
      <c r="H47" s="543">
        <v>0</v>
      </c>
      <c r="I47" s="543">
        <v>0</v>
      </c>
      <c r="J47" s="543">
        <v>0</v>
      </c>
      <c r="K47" s="384">
        <v>0</v>
      </c>
      <c r="L47" s="385">
        <v>0</v>
      </c>
    </row>
    <row r="48" spans="1:12" x14ac:dyDescent="0.3">
      <c r="A48" s="360" t="s">
        <v>73</v>
      </c>
      <c r="B48" s="536"/>
      <c r="C48" s="536"/>
      <c r="D48" s="536"/>
      <c r="E48" s="536"/>
      <c r="F48" s="363"/>
      <c r="G48" s="363"/>
      <c r="H48" s="536"/>
      <c r="I48" s="536"/>
      <c r="J48" s="536"/>
      <c r="K48" s="363"/>
      <c r="L48" s="364"/>
    </row>
    <row r="49" spans="1:12" x14ac:dyDescent="0.3">
      <c r="A49" s="360" t="s">
        <v>163</v>
      </c>
      <c r="B49" s="536"/>
      <c r="C49" s="536"/>
      <c r="D49" s="536"/>
      <c r="E49" s="536"/>
      <c r="F49" s="363"/>
      <c r="G49" s="363"/>
      <c r="H49" s="536"/>
      <c r="I49" s="536"/>
      <c r="J49" s="536"/>
      <c r="K49" s="363"/>
      <c r="L49" s="364"/>
    </row>
    <row r="50" spans="1:12" x14ac:dyDescent="0.3">
      <c r="A50" s="365" t="s">
        <v>142</v>
      </c>
      <c r="B50" s="537">
        <v>0</v>
      </c>
      <c r="C50" s="537">
        <v>3.0000000000000001E-3</v>
      </c>
      <c r="D50" s="537">
        <v>5.0000000000000001E-3</v>
      </c>
      <c r="E50" s="537">
        <v>6.0000000000000001E-3</v>
      </c>
      <c r="F50" s="368">
        <v>0</v>
      </c>
      <c r="G50" s="368">
        <v>0</v>
      </c>
      <c r="H50" s="537">
        <v>0</v>
      </c>
      <c r="I50" s="537">
        <v>0</v>
      </c>
      <c r="J50" s="537">
        <v>0</v>
      </c>
      <c r="K50" s="368">
        <v>-1</v>
      </c>
      <c r="L50" s="369">
        <v>0</v>
      </c>
    </row>
    <row r="51" spans="1:12" x14ac:dyDescent="0.3">
      <c r="A51" s="370" t="s">
        <v>164</v>
      </c>
      <c r="B51" s="538">
        <v>0</v>
      </c>
      <c r="C51" s="539">
        <v>3.0000000000000001E-3</v>
      </c>
      <c r="D51" s="539">
        <v>5.0000000000000001E-3</v>
      </c>
      <c r="E51" s="539">
        <v>6.0000000000000001E-3</v>
      </c>
      <c r="F51" s="374">
        <v>0</v>
      </c>
      <c r="G51" s="374">
        <v>0</v>
      </c>
      <c r="H51" s="539">
        <v>0</v>
      </c>
      <c r="I51" s="539">
        <v>0</v>
      </c>
      <c r="J51" s="539">
        <v>0</v>
      </c>
      <c r="K51" s="374">
        <v>-1</v>
      </c>
      <c r="L51" s="375">
        <v>0</v>
      </c>
    </row>
    <row r="52" spans="1:12" x14ac:dyDescent="0.3">
      <c r="A52" s="360" t="s">
        <v>76</v>
      </c>
      <c r="B52" s="536"/>
      <c r="C52" s="536"/>
      <c r="D52" s="536"/>
      <c r="E52" s="536"/>
      <c r="F52" s="363"/>
      <c r="G52" s="363"/>
      <c r="H52" s="536"/>
      <c r="I52" s="536"/>
      <c r="J52" s="536"/>
      <c r="K52" s="363"/>
      <c r="L52" s="364"/>
    </row>
    <row r="53" spans="1:12" x14ac:dyDescent="0.3">
      <c r="A53" s="360" t="s">
        <v>165</v>
      </c>
      <c r="B53" s="536"/>
      <c r="C53" s="536"/>
      <c r="D53" s="536"/>
      <c r="E53" s="536"/>
      <c r="F53" s="363"/>
      <c r="G53" s="363"/>
      <c r="H53" s="536"/>
      <c r="I53" s="536"/>
      <c r="J53" s="536"/>
      <c r="K53" s="363"/>
      <c r="L53" s="364"/>
    </row>
    <row r="54" spans="1:12" x14ac:dyDescent="0.3">
      <c r="A54" s="391" t="s">
        <v>172</v>
      </c>
      <c r="B54" s="540">
        <v>264.63</v>
      </c>
      <c r="C54" s="541">
        <v>169.74600000000001</v>
      </c>
      <c r="D54" s="541">
        <v>0</v>
      </c>
      <c r="E54" s="541">
        <v>0</v>
      </c>
      <c r="F54" s="379">
        <v>-1</v>
      </c>
      <c r="G54" s="379">
        <v>0.10100000000000001</v>
      </c>
      <c r="H54" s="541">
        <v>0</v>
      </c>
      <c r="I54" s="541">
        <v>0</v>
      </c>
      <c r="J54" s="541">
        <v>0</v>
      </c>
      <c r="K54" s="379">
        <v>0</v>
      </c>
      <c r="L54" s="380">
        <v>0</v>
      </c>
    </row>
    <row r="55" spans="1:12" x14ac:dyDescent="0.3">
      <c r="A55" s="370" t="s">
        <v>173</v>
      </c>
      <c r="B55" s="560">
        <v>60.585999999999999</v>
      </c>
      <c r="C55" s="561">
        <v>69.745999999999995</v>
      </c>
      <c r="D55" s="561">
        <v>0</v>
      </c>
      <c r="E55" s="561">
        <v>0</v>
      </c>
      <c r="F55" s="389">
        <v>-1</v>
      </c>
      <c r="G55" s="389">
        <v>0.03</v>
      </c>
      <c r="H55" s="561">
        <v>0</v>
      </c>
      <c r="I55" s="561">
        <v>0</v>
      </c>
      <c r="J55" s="561">
        <v>0</v>
      </c>
      <c r="K55" s="389">
        <v>0</v>
      </c>
      <c r="L55" s="390">
        <v>0</v>
      </c>
    </row>
    <row r="56" spans="1:12" x14ac:dyDescent="0.3">
      <c r="A56" s="544" t="s">
        <v>174</v>
      </c>
      <c r="B56" s="562">
        <v>204.04400000000001</v>
      </c>
      <c r="C56" s="563">
        <v>100</v>
      </c>
      <c r="D56" s="563">
        <v>0</v>
      </c>
      <c r="E56" s="563">
        <v>0</v>
      </c>
      <c r="F56" s="564">
        <v>-1</v>
      </c>
      <c r="G56" s="564">
        <v>7.0999999999999994E-2</v>
      </c>
      <c r="H56" s="563">
        <v>0</v>
      </c>
      <c r="I56" s="563">
        <v>0</v>
      </c>
      <c r="J56" s="563">
        <v>0</v>
      </c>
      <c r="K56" s="564">
        <v>0</v>
      </c>
      <c r="L56" s="565">
        <v>0</v>
      </c>
    </row>
    <row r="57" spans="1:12" x14ac:dyDescent="0.3">
      <c r="A57" s="549"/>
      <c r="B57" s="549"/>
      <c r="C57" s="549"/>
      <c r="D57" s="550"/>
      <c r="E57" s="550"/>
      <c r="F57" s="550"/>
      <c r="G57" s="550"/>
      <c r="H57" s="549"/>
      <c r="I57" s="549"/>
      <c r="J57" s="550"/>
      <c r="K57" s="550"/>
      <c r="L57" s="550"/>
    </row>
    <row r="58" spans="1:12" x14ac:dyDescent="0.3">
      <c r="A58" s="549"/>
      <c r="B58" s="549"/>
      <c r="C58" s="549"/>
      <c r="D58" s="550"/>
      <c r="E58" s="550"/>
      <c r="F58" s="550"/>
      <c r="G58" s="550"/>
      <c r="H58" s="549"/>
      <c r="I58" s="549"/>
      <c r="J58" s="550"/>
      <c r="K58" s="550"/>
      <c r="L58" s="55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4032-B174-4147-9956-3529D193F912}">
  <sheetPr codeName="Sheet15"/>
  <dimension ref="A1:L39"/>
  <sheetViews>
    <sheetView showGridLines="0" workbookViewId="0">
      <selection sqref="A1:XFD1048576"/>
    </sheetView>
  </sheetViews>
  <sheetFormatPr defaultRowHeight="14.4" x14ac:dyDescent="0.3"/>
  <cols>
    <col min="1" max="1" width="20.44140625" customWidth="1"/>
    <col min="2" max="3" width="7.5546875" bestFit="1" customWidth="1"/>
    <col min="4" max="4" width="7.88671875" bestFit="1" customWidth="1"/>
    <col min="5" max="5" width="8.109375" customWidth="1"/>
    <col min="6" max="7" width="6.44140625" bestFit="1" customWidth="1"/>
    <col min="8" max="10" width="7.88671875" bestFit="1" customWidth="1"/>
    <col min="11" max="11" width="6.5546875" bestFit="1" customWidth="1"/>
    <col min="12" max="12" width="6.44140625" bestFit="1" customWidth="1"/>
  </cols>
  <sheetData>
    <row r="1" spans="1:12" ht="18" x14ac:dyDescent="0.35">
      <c r="A1" s="40" t="s">
        <v>25</v>
      </c>
    </row>
    <row r="3" spans="1:12" x14ac:dyDescent="0.3">
      <c r="A3" s="49" t="s">
        <v>230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9.2" x14ac:dyDescent="0.3">
      <c r="A4" s="485" t="s">
        <v>198</v>
      </c>
      <c r="B4" s="406" t="s">
        <v>44</v>
      </c>
      <c r="C4" s="407"/>
      <c r="D4" s="59"/>
      <c r="E4" s="60" t="s">
        <v>45</v>
      </c>
      <c r="F4" s="486" t="s">
        <v>46</v>
      </c>
      <c r="G4" s="348" t="s">
        <v>47</v>
      </c>
      <c r="H4" s="407" t="s">
        <v>48</v>
      </c>
      <c r="I4" s="487"/>
      <c r="J4" s="487"/>
      <c r="K4" s="486" t="s">
        <v>46</v>
      </c>
      <c r="L4" s="488" t="s">
        <v>49</v>
      </c>
    </row>
    <row r="5" spans="1:12" x14ac:dyDescent="0.3">
      <c r="A5" s="64" t="s">
        <v>2</v>
      </c>
      <c r="B5" s="65" t="s">
        <v>27</v>
      </c>
      <c r="C5" s="65" t="s">
        <v>28</v>
      </c>
      <c r="D5" s="266" t="s">
        <v>29</v>
      </c>
      <c r="E5" s="267" t="s">
        <v>30</v>
      </c>
      <c r="F5" s="352" t="s">
        <v>50</v>
      </c>
      <c r="G5" s="353"/>
      <c r="H5" s="65" t="s">
        <v>31</v>
      </c>
      <c r="I5" s="65" t="s">
        <v>14</v>
      </c>
      <c r="J5" s="65" t="s">
        <v>15</v>
      </c>
      <c r="K5" s="352" t="s">
        <v>51</v>
      </c>
      <c r="L5" s="489"/>
    </row>
    <row r="6" spans="1:12" ht="28.8" x14ac:dyDescent="0.3">
      <c r="A6" s="13" t="s">
        <v>231</v>
      </c>
      <c r="B6" s="72">
        <v>1.4650000000000001</v>
      </c>
      <c r="C6" s="72">
        <v>2.5720000000000001</v>
      </c>
      <c r="D6" s="168">
        <v>2.7629999999999999</v>
      </c>
      <c r="E6" s="103">
        <v>2.859</v>
      </c>
      <c r="F6" s="490">
        <v>0.25</v>
      </c>
      <c r="G6" s="490">
        <v>3.7999999999999999E-2</v>
      </c>
      <c r="H6" s="72">
        <v>2.9969999999999999</v>
      </c>
      <c r="I6" s="72">
        <v>3.1240000000000001</v>
      </c>
      <c r="J6" s="72">
        <v>3.2669999999999999</v>
      </c>
      <c r="K6" s="490">
        <v>4.4999999999999998E-2</v>
      </c>
      <c r="L6" s="490">
        <v>0.04</v>
      </c>
    </row>
    <row r="7" spans="1:12" ht="19.2" x14ac:dyDescent="0.3">
      <c r="A7" s="13" t="s">
        <v>232</v>
      </c>
      <c r="B7" s="75">
        <v>39.003999999999998</v>
      </c>
      <c r="C7" s="75">
        <v>59.112000000000002</v>
      </c>
      <c r="D7" s="208">
        <v>56.761000000000003</v>
      </c>
      <c r="E7" s="15">
        <v>64.793000000000006</v>
      </c>
      <c r="F7" s="491">
        <v>0.184</v>
      </c>
      <c r="G7" s="491">
        <v>0.87</v>
      </c>
      <c r="H7" s="75">
        <v>66.400000000000006</v>
      </c>
      <c r="I7" s="75">
        <v>66.527000000000001</v>
      </c>
      <c r="J7" s="75">
        <v>75.242000000000004</v>
      </c>
      <c r="K7" s="491">
        <v>5.0999999999999997E-2</v>
      </c>
      <c r="L7" s="491">
        <v>0.89900000000000002</v>
      </c>
    </row>
    <row r="8" spans="1:12" x14ac:dyDescent="0.3">
      <c r="A8" s="13" t="s">
        <v>233</v>
      </c>
      <c r="B8" s="75">
        <v>9.3550000000000004</v>
      </c>
      <c r="C8" s="75">
        <v>3.4430000000000001</v>
      </c>
      <c r="D8" s="208">
        <v>3.5259999999999998</v>
      </c>
      <c r="E8" s="15">
        <v>6.766</v>
      </c>
      <c r="F8" s="491">
        <v>-0.10199999999999999</v>
      </c>
      <c r="G8" s="491">
        <v>9.0999999999999998E-2</v>
      </c>
      <c r="H8" s="75">
        <v>2.7989999999999999</v>
      </c>
      <c r="I8" s="75">
        <v>4.298</v>
      </c>
      <c r="J8" s="75">
        <v>4.4020000000000001</v>
      </c>
      <c r="K8" s="491">
        <v>-0.13300000000000001</v>
      </c>
      <c r="L8" s="491">
        <v>0.06</v>
      </c>
    </row>
    <row r="9" spans="1:12" x14ac:dyDescent="0.3">
      <c r="A9" s="78" t="s">
        <v>16</v>
      </c>
      <c r="B9" s="79">
        <v>49.823999999999998</v>
      </c>
      <c r="C9" s="79">
        <v>65.126999999999995</v>
      </c>
      <c r="D9" s="216">
        <v>63.05</v>
      </c>
      <c r="E9" s="37">
        <v>74.418000000000006</v>
      </c>
      <c r="F9" s="492">
        <v>0.14299999999999999</v>
      </c>
      <c r="G9" s="492">
        <v>1</v>
      </c>
      <c r="H9" s="79">
        <v>72.195999999999998</v>
      </c>
      <c r="I9" s="79">
        <v>73.948999999999998</v>
      </c>
      <c r="J9" s="79">
        <v>82.911000000000001</v>
      </c>
      <c r="K9" s="492">
        <v>3.6999999999999998E-2</v>
      </c>
      <c r="L9" s="492">
        <v>1</v>
      </c>
    </row>
    <row r="10" spans="1:12" ht="19.2" x14ac:dyDescent="0.3">
      <c r="A10" s="83" t="s">
        <v>60</v>
      </c>
      <c r="B10" s="493" t="s">
        <v>13</v>
      </c>
      <c r="C10" s="493"/>
      <c r="D10" s="494"/>
      <c r="E10" s="495">
        <v>0</v>
      </c>
      <c r="F10" s="496"/>
      <c r="G10" s="496"/>
      <c r="H10" s="497">
        <v>-13.991</v>
      </c>
      <c r="I10" s="498">
        <v>-16.045999999999999</v>
      </c>
      <c r="J10" s="499">
        <v>-11.208</v>
      </c>
      <c r="K10" s="496"/>
      <c r="L10" s="496"/>
    </row>
    <row r="11" spans="1:12" x14ac:dyDescent="0.3">
      <c r="A11" s="500"/>
      <c r="B11" s="501"/>
      <c r="C11" s="501"/>
      <c r="D11" s="501"/>
      <c r="E11" s="501"/>
      <c r="F11" s="502"/>
      <c r="G11" s="502"/>
      <c r="H11" s="501"/>
      <c r="I11" s="503"/>
      <c r="J11" s="97"/>
      <c r="K11" s="551"/>
      <c r="L11" s="503"/>
    </row>
    <row r="12" spans="1:12" x14ac:dyDescent="0.3">
      <c r="A12" s="504" t="s">
        <v>61</v>
      </c>
      <c r="B12" s="505"/>
      <c r="C12" s="505"/>
      <c r="D12" s="505"/>
      <c r="E12" s="505"/>
      <c r="F12" s="506"/>
      <c r="G12" s="506"/>
      <c r="H12" s="505"/>
      <c r="I12" s="505"/>
      <c r="J12" s="552"/>
      <c r="K12" s="553"/>
      <c r="L12" s="505"/>
    </row>
    <row r="13" spans="1:12" x14ac:dyDescent="0.3">
      <c r="A13" s="123" t="s">
        <v>62</v>
      </c>
      <c r="B13" s="99">
        <v>49.642000000000003</v>
      </c>
      <c r="C13" s="99">
        <v>65.001000000000005</v>
      </c>
      <c r="D13" s="99">
        <v>62.093000000000004</v>
      </c>
      <c r="E13" s="25">
        <v>73.546000000000006</v>
      </c>
      <c r="F13" s="507">
        <v>0.14000000000000001</v>
      </c>
      <c r="G13" s="507">
        <v>0.99199999999999999</v>
      </c>
      <c r="H13" s="99">
        <v>71.567999999999998</v>
      </c>
      <c r="I13" s="99">
        <v>73.218999999999994</v>
      </c>
      <c r="J13" s="99">
        <v>82.147999999999996</v>
      </c>
      <c r="K13" s="507">
        <v>3.7999999999999999E-2</v>
      </c>
      <c r="L13" s="507">
        <v>0.99</v>
      </c>
    </row>
    <row r="14" spans="1:12" x14ac:dyDescent="0.3">
      <c r="A14" s="13" t="s">
        <v>63</v>
      </c>
      <c r="B14" s="102">
        <v>39.692</v>
      </c>
      <c r="C14" s="72">
        <v>41.944000000000003</v>
      </c>
      <c r="D14" s="72">
        <v>41.1</v>
      </c>
      <c r="E14" s="103">
        <v>46.231000000000002</v>
      </c>
      <c r="F14" s="490">
        <v>5.1999999999999998E-2</v>
      </c>
      <c r="G14" s="490">
        <v>0.66900000000000004</v>
      </c>
      <c r="H14" s="102">
        <v>48.584000000000003</v>
      </c>
      <c r="I14" s="72">
        <v>50.698999999999998</v>
      </c>
      <c r="J14" s="168">
        <v>52.896000000000001</v>
      </c>
      <c r="K14" s="490">
        <v>4.5999999999999999E-2</v>
      </c>
      <c r="L14" s="490">
        <v>0.65400000000000003</v>
      </c>
    </row>
    <row r="15" spans="1:12" x14ac:dyDescent="0.3">
      <c r="A15" s="13" t="s">
        <v>91</v>
      </c>
      <c r="B15" s="22">
        <v>9.9499999999999993</v>
      </c>
      <c r="C15" s="75">
        <v>23.056999999999999</v>
      </c>
      <c r="D15" s="75">
        <v>20.992999999999999</v>
      </c>
      <c r="E15" s="15">
        <v>27.315000000000001</v>
      </c>
      <c r="F15" s="491">
        <v>0.4</v>
      </c>
      <c r="G15" s="491">
        <v>0.32200000000000001</v>
      </c>
      <c r="H15" s="22">
        <v>22.984000000000002</v>
      </c>
      <c r="I15" s="75">
        <v>22.52</v>
      </c>
      <c r="J15" s="208">
        <v>29.251999999999999</v>
      </c>
      <c r="K15" s="491">
        <v>2.3E-2</v>
      </c>
      <c r="L15" s="491">
        <v>0.33600000000000002</v>
      </c>
    </row>
    <row r="16" spans="1:12" x14ac:dyDescent="0.3">
      <c r="A16" s="106" t="s">
        <v>65</v>
      </c>
      <c r="B16" s="508"/>
      <c r="C16" s="109"/>
      <c r="D16" s="109"/>
      <c r="E16" s="110"/>
      <c r="F16" s="509"/>
      <c r="G16" s="509">
        <v>0</v>
      </c>
      <c r="H16" s="107"/>
      <c r="I16" s="108"/>
      <c r="J16" s="510"/>
      <c r="K16" s="509"/>
      <c r="L16" s="509">
        <v>0</v>
      </c>
    </row>
    <row r="17" spans="1:12" x14ac:dyDescent="0.3">
      <c r="A17" s="106" t="s">
        <v>102</v>
      </c>
      <c r="B17" s="113">
        <v>5.7000000000000002E-2</v>
      </c>
      <c r="C17" s="114">
        <v>0.13700000000000001</v>
      </c>
      <c r="D17" s="114">
        <v>0.188</v>
      </c>
      <c r="E17" s="115">
        <v>0.6</v>
      </c>
      <c r="F17" s="511">
        <v>1.1919999999999999</v>
      </c>
      <c r="G17" s="511">
        <v>4.0000000000000001E-3</v>
      </c>
      <c r="H17" s="113">
        <v>0.69699999999999995</v>
      </c>
      <c r="I17" s="114">
        <v>0.72899999999999998</v>
      </c>
      <c r="J17" s="512">
        <v>0.76300000000000001</v>
      </c>
      <c r="K17" s="511">
        <v>8.3000000000000004E-2</v>
      </c>
      <c r="L17" s="511">
        <v>8.9999999999999993E-3</v>
      </c>
    </row>
    <row r="18" spans="1:12" x14ac:dyDescent="0.3">
      <c r="A18" s="106" t="s">
        <v>103</v>
      </c>
      <c r="B18" s="113">
        <v>2.8000000000000001E-2</v>
      </c>
      <c r="C18" s="114">
        <v>0.15</v>
      </c>
      <c r="D18" s="114">
        <v>0.59199999999999997</v>
      </c>
      <c r="E18" s="115">
        <v>0.47</v>
      </c>
      <c r="F18" s="511">
        <v>1.56</v>
      </c>
      <c r="G18" s="511">
        <v>5.0000000000000001E-3</v>
      </c>
      <c r="H18" s="113">
        <v>0.68799999999999994</v>
      </c>
      <c r="I18" s="114">
        <v>0.71899999999999997</v>
      </c>
      <c r="J18" s="512">
        <v>0.752</v>
      </c>
      <c r="K18" s="511">
        <v>0.17</v>
      </c>
      <c r="L18" s="511">
        <v>8.9999999999999993E-3</v>
      </c>
    </row>
    <row r="19" spans="1:12" ht="19.2" x14ac:dyDescent="0.3">
      <c r="A19" s="106" t="s">
        <v>68</v>
      </c>
      <c r="B19" s="113">
        <v>0.91200000000000003</v>
      </c>
      <c r="C19" s="114">
        <v>16.568000000000001</v>
      </c>
      <c r="D19" s="114">
        <v>5.8179999999999996</v>
      </c>
      <c r="E19" s="115">
        <v>12.31</v>
      </c>
      <c r="F19" s="511">
        <v>1.381</v>
      </c>
      <c r="G19" s="511">
        <v>0.14099999999999999</v>
      </c>
      <c r="H19" s="113">
        <v>10.711</v>
      </c>
      <c r="I19" s="114">
        <v>9.6020000000000003</v>
      </c>
      <c r="J19" s="512">
        <v>12.811</v>
      </c>
      <c r="K19" s="511">
        <v>1.2999999999999999E-2</v>
      </c>
      <c r="L19" s="511">
        <v>0.15</v>
      </c>
    </row>
    <row r="20" spans="1:12" x14ac:dyDescent="0.3">
      <c r="A20" s="106" t="s">
        <v>71</v>
      </c>
      <c r="B20" s="113">
        <v>1.024</v>
      </c>
      <c r="C20" s="114">
        <v>2.6859999999999999</v>
      </c>
      <c r="D20" s="114">
        <v>7.47</v>
      </c>
      <c r="E20" s="115">
        <v>6.69</v>
      </c>
      <c r="F20" s="511">
        <v>0.86899999999999999</v>
      </c>
      <c r="G20" s="511">
        <v>7.0999999999999994E-2</v>
      </c>
      <c r="H20" s="113">
        <v>6.6360000000000001</v>
      </c>
      <c r="I20" s="114">
        <v>5.9820000000000002</v>
      </c>
      <c r="J20" s="512">
        <v>9.1859999999999999</v>
      </c>
      <c r="K20" s="511">
        <v>0.111</v>
      </c>
      <c r="L20" s="511">
        <v>9.4E-2</v>
      </c>
    </row>
    <row r="21" spans="1:12" x14ac:dyDescent="0.3">
      <c r="A21" s="106" t="s">
        <v>115</v>
      </c>
      <c r="B21" s="113">
        <v>5.9960000000000004</v>
      </c>
      <c r="C21" s="114">
        <v>0.253</v>
      </c>
      <c r="D21" s="114">
        <v>0.13500000000000001</v>
      </c>
      <c r="E21" s="115">
        <v>0.21</v>
      </c>
      <c r="F21" s="511">
        <v>-0.67300000000000004</v>
      </c>
      <c r="G21" s="511">
        <v>2.5999999999999999E-2</v>
      </c>
      <c r="H21" s="113">
        <v>0.61399999999999999</v>
      </c>
      <c r="I21" s="114">
        <v>0.64100000000000001</v>
      </c>
      <c r="J21" s="512">
        <v>0.67100000000000004</v>
      </c>
      <c r="K21" s="511">
        <v>0.47299999999999998</v>
      </c>
      <c r="L21" s="511">
        <v>7.0000000000000001E-3</v>
      </c>
    </row>
    <row r="22" spans="1:12" x14ac:dyDescent="0.3">
      <c r="A22" s="106" t="s">
        <v>117</v>
      </c>
      <c r="B22" s="118">
        <v>0.498</v>
      </c>
      <c r="C22" s="119">
        <v>0.67400000000000004</v>
      </c>
      <c r="D22" s="119">
        <v>2.536</v>
      </c>
      <c r="E22" s="120">
        <v>0.91700000000000004</v>
      </c>
      <c r="F22" s="513">
        <v>0.22600000000000001</v>
      </c>
      <c r="G22" s="513">
        <v>1.7999999999999999E-2</v>
      </c>
      <c r="H22" s="118">
        <v>0.86399999999999999</v>
      </c>
      <c r="I22" s="119">
        <v>1.948</v>
      </c>
      <c r="J22" s="514">
        <v>2.0369999999999999</v>
      </c>
      <c r="K22" s="513">
        <v>0.30499999999999999</v>
      </c>
      <c r="L22" s="513">
        <v>1.9E-2</v>
      </c>
    </row>
    <row r="23" spans="1:12" x14ac:dyDescent="0.3">
      <c r="A23" s="123" t="s">
        <v>92</v>
      </c>
      <c r="B23" s="124">
        <v>6.3E-2</v>
      </c>
      <c r="C23" s="124">
        <v>1.4E-2</v>
      </c>
      <c r="D23" s="124">
        <v>0.76200000000000001</v>
      </c>
      <c r="E23" s="125">
        <v>9.8000000000000004E-2</v>
      </c>
      <c r="F23" s="515">
        <v>0.159</v>
      </c>
      <c r="G23" s="515">
        <v>4.0000000000000001E-3</v>
      </c>
      <c r="H23" s="195">
        <v>0</v>
      </c>
      <c r="I23" s="124">
        <v>0</v>
      </c>
      <c r="J23" s="124">
        <v>0</v>
      </c>
      <c r="K23" s="516">
        <v>-1</v>
      </c>
      <c r="L23" s="516">
        <v>0</v>
      </c>
    </row>
    <row r="24" spans="1:12" x14ac:dyDescent="0.3">
      <c r="A24" s="13" t="s">
        <v>77</v>
      </c>
      <c r="B24" s="554">
        <v>6.3E-2</v>
      </c>
      <c r="C24" s="555">
        <v>1.4E-2</v>
      </c>
      <c r="D24" s="555">
        <v>0.76200000000000001</v>
      </c>
      <c r="E24" s="556">
        <v>9.8000000000000004E-2</v>
      </c>
      <c r="F24" s="557">
        <v>0.159</v>
      </c>
      <c r="G24" s="557">
        <v>4.0000000000000001E-3</v>
      </c>
      <c r="H24" s="554">
        <v>0</v>
      </c>
      <c r="I24" s="555">
        <v>0</v>
      </c>
      <c r="J24" s="567">
        <v>0</v>
      </c>
      <c r="K24" s="557">
        <v>-1</v>
      </c>
      <c r="L24" s="557">
        <v>0</v>
      </c>
    </row>
    <row r="25" spans="1:12" x14ac:dyDescent="0.3">
      <c r="A25" s="123" t="s">
        <v>78</v>
      </c>
      <c r="B25" s="124">
        <v>0.11899999999999999</v>
      </c>
      <c r="C25" s="124">
        <v>0.112</v>
      </c>
      <c r="D25" s="124">
        <v>0.19500000000000001</v>
      </c>
      <c r="E25" s="125">
        <v>0.77400000000000002</v>
      </c>
      <c r="F25" s="515">
        <v>0.86699999999999999</v>
      </c>
      <c r="G25" s="515">
        <v>5.0000000000000001E-3</v>
      </c>
      <c r="H25" s="195">
        <v>0.628</v>
      </c>
      <c r="I25" s="124">
        <v>0.73</v>
      </c>
      <c r="J25" s="124">
        <v>0.76300000000000001</v>
      </c>
      <c r="K25" s="516">
        <v>-5.0000000000000001E-3</v>
      </c>
      <c r="L25" s="516">
        <v>0.01</v>
      </c>
    </row>
    <row r="26" spans="1:12" x14ac:dyDescent="0.3">
      <c r="A26" s="13" t="s">
        <v>79</v>
      </c>
      <c r="B26" s="554">
        <v>0.11899999999999999</v>
      </c>
      <c r="C26" s="555">
        <v>0.112</v>
      </c>
      <c r="D26" s="555">
        <v>0.19500000000000001</v>
      </c>
      <c r="E26" s="556">
        <v>0.77400000000000002</v>
      </c>
      <c r="F26" s="557">
        <v>0.86699999999999999</v>
      </c>
      <c r="G26" s="557">
        <v>5.0000000000000001E-3</v>
      </c>
      <c r="H26" s="554">
        <v>0.628</v>
      </c>
      <c r="I26" s="555">
        <v>0.73</v>
      </c>
      <c r="J26" s="555">
        <v>0.76300000000000001</v>
      </c>
      <c r="K26" s="557">
        <v>-5.0000000000000001E-3</v>
      </c>
      <c r="L26" s="557">
        <v>0.01</v>
      </c>
    </row>
    <row r="27" spans="1:12" x14ac:dyDescent="0.3">
      <c r="A27" s="143" t="s">
        <v>16</v>
      </c>
      <c r="B27" s="79">
        <v>49.823999999999998</v>
      </c>
      <c r="C27" s="79">
        <v>65.126999999999995</v>
      </c>
      <c r="D27" s="79">
        <v>63.05</v>
      </c>
      <c r="E27" s="37">
        <v>74.418000000000006</v>
      </c>
      <c r="F27" s="521">
        <v>0.14299999999999999</v>
      </c>
      <c r="G27" s="521">
        <v>1</v>
      </c>
      <c r="H27" s="79">
        <v>72.195999999999998</v>
      </c>
      <c r="I27" s="79">
        <v>73.948999999999998</v>
      </c>
      <c r="J27" s="79">
        <v>82.911000000000001</v>
      </c>
      <c r="K27" s="521">
        <v>3.6999999999999998E-2</v>
      </c>
      <c r="L27" s="521">
        <v>1</v>
      </c>
    </row>
    <row r="28" spans="1:12" ht="19.2" x14ac:dyDescent="0.3">
      <c r="A28" s="522" t="s">
        <v>205</v>
      </c>
      <c r="B28" s="523">
        <v>1.6E-2</v>
      </c>
      <c r="C28" s="523">
        <v>1.7999999999999999E-2</v>
      </c>
      <c r="D28" s="524">
        <v>1.2E-2</v>
      </c>
      <c r="E28" s="523">
        <v>2.1999999999999999E-2</v>
      </c>
      <c r="F28" s="525">
        <v>0</v>
      </c>
      <c r="G28" s="525">
        <v>0</v>
      </c>
      <c r="H28" s="523">
        <v>1.7999999999999999E-2</v>
      </c>
      <c r="I28" s="523">
        <v>0.03</v>
      </c>
      <c r="J28" s="523">
        <v>3.2000000000000001E-2</v>
      </c>
      <c r="K28" s="525">
        <v>0</v>
      </c>
      <c r="L28" s="558">
        <v>0</v>
      </c>
    </row>
    <row r="29" spans="1:12" x14ac:dyDescent="0.3">
      <c r="A29" s="559"/>
      <c r="B29" s="559"/>
      <c r="C29" s="559"/>
      <c r="D29" s="559"/>
      <c r="E29" s="559"/>
      <c r="F29" s="559"/>
      <c r="G29" s="559">
        <v>0</v>
      </c>
      <c r="H29" s="559"/>
      <c r="I29" s="559"/>
      <c r="J29" s="559"/>
      <c r="K29" s="559"/>
      <c r="L29" s="559">
        <v>0</v>
      </c>
    </row>
    <row r="30" spans="1:12" x14ac:dyDescent="0.3">
      <c r="A30" s="527" t="s">
        <v>206</v>
      </c>
      <c r="B30" s="528"/>
      <c r="C30" s="529"/>
      <c r="D30" s="529"/>
      <c r="E30" s="530"/>
      <c r="F30" s="531"/>
      <c r="G30" s="531"/>
      <c r="H30" s="530"/>
      <c r="I30" s="531"/>
      <c r="J30" s="531"/>
      <c r="K30" s="530"/>
      <c r="L30" s="531"/>
    </row>
    <row r="31" spans="1:12" x14ac:dyDescent="0.3">
      <c r="A31" s="532" t="s">
        <v>77</v>
      </c>
      <c r="B31" s="533"/>
      <c r="C31" s="533"/>
      <c r="D31" s="533"/>
      <c r="E31" s="533"/>
      <c r="F31" s="534"/>
      <c r="G31" s="534"/>
      <c r="H31" s="533"/>
      <c r="I31" s="533"/>
      <c r="J31" s="533"/>
      <c r="K31" s="534"/>
      <c r="L31" s="535"/>
    </row>
    <row r="32" spans="1:12" x14ac:dyDescent="0.3">
      <c r="A32" s="360" t="s">
        <v>141</v>
      </c>
      <c r="B32" s="536"/>
      <c r="C32" s="536"/>
      <c r="D32" s="536"/>
      <c r="E32" s="536"/>
      <c r="F32" s="363"/>
      <c r="G32" s="363"/>
      <c r="H32" s="536"/>
      <c r="I32" s="536"/>
      <c r="J32" s="536"/>
      <c r="K32" s="363"/>
      <c r="L32" s="364"/>
    </row>
    <row r="33" spans="1:12" x14ac:dyDescent="0.3">
      <c r="A33" s="365" t="s">
        <v>142</v>
      </c>
      <c r="B33" s="537">
        <v>5.7000000000000002E-2</v>
      </c>
      <c r="C33" s="537">
        <v>0</v>
      </c>
      <c r="D33" s="537">
        <v>0.42899999999999999</v>
      </c>
      <c r="E33" s="537">
        <v>9.1999999999999998E-2</v>
      </c>
      <c r="F33" s="368">
        <v>0.17299999999999999</v>
      </c>
      <c r="G33" s="368">
        <v>2E-3</v>
      </c>
      <c r="H33" s="537">
        <v>0</v>
      </c>
      <c r="I33" s="537">
        <v>0</v>
      </c>
      <c r="J33" s="537">
        <v>0</v>
      </c>
      <c r="K33" s="368">
        <v>-1</v>
      </c>
      <c r="L33" s="369">
        <v>0</v>
      </c>
    </row>
    <row r="34" spans="1:12" x14ac:dyDescent="0.3">
      <c r="A34" s="370" t="s">
        <v>77</v>
      </c>
      <c r="B34" s="538">
        <v>5.7000000000000002E-2</v>
      </c>
      <c r="C34" s="539">
        <v>0</v>
      </c>
      <c r="D34" s="539">
        <v>0.42899999999999999</v>
      </c>
      <c r="E34" s="539">
        <v>9.1999999999999998E-2</v>
      </c>
      <c r="F34" s="374">
        <v>0.17299999999999999</v>
      </c>
      <c r="G34" s="374">
        <v>2E-3</v>
      </c>
      <c r="H34" s="539">
        <v>0</v>
      </c>
      <c r="I34" s="539">
        <v>0</v>
      </c>
      <c r="J34" s="539">
        <v>0</v>
      </c>
      <c r="K34" s="374">
        <v>-1</v>
      </c>
      <c r="L34" s="375">
        <v>0</v>
      </c>
    </row>
    <row r="35" spans="1:12" x14ac:dyDescent="0.3">
      <c r="A35" s="360" t="s">
        <v>143</v>
      </c>
      <c r="B35" s="536"/>
      <c r="C35" s="536"/>
      <c r="D35" s="536"/>
      <c r="E35" s="536"/>
      <c r="F35" s="363"/>
      <c r="G35" s="363"/>
      <c r="H35" s="536"/>
      <c r="I35" s="536"/>
      <c r="J35" s="536"/>
      <c r="K35" s="363"/>
      <c r="L35" s="364"/>
    </row>
    <row r="36" spans="1:12" x14ac:dyDescent="0.3">
      <c r="A36" s="365" t="s">
        <v>142</v>
      </c>
      <c r="B36" s="537">
        <v>6.0000000000000001E-3</v>
      </c>
      <c r="C36" s="537">
        <v>1.4E-2</v>
      </c>
      <c r="D36" s="537">
        <v>0.33300000000000002</v>
      </c>
      <c r="E36" s="537">
        <v>6.0000000000000001E-3</v>
      </c>
      <c r="F36" s="368">
        <v>0</v>
      </c>
      <c r="G36" s="368">
        <v>1E-3</v>
      </c>
      <c r="H36" s="537">
        <v>0</v>
      </c>
      <c r="I36" s="537">
        <v>0</v>
      </c>
      <c r="J36" s="537">
        <v>0</v>
      </c>
      <c r="K36" s="368">
        <v>-1</v>
      </c>
      <c r="L36" s="369">
        <v>0</v>
      </c>
    </row>
    <row r="37" spans="1:12" x14ac:dyDescent="0.3">
      <c r="A37" s="544" t="s">
        <v>77</v>
      </c>
      <c r="B37" s="545">
        <v>6.0000000000000001E-3</v>
      </c>
      <c r="C37" s="546">
        <v>1.4E-2</v>
      </c>
      <c r="D37" s="546">
        <v>0.33300000000000002</v>
      </c>
      <c r="E37" s="546">
        <v>6.0000000000000001E-3</v>
      </c>
      <c r="F37" s="547">
        <v>0</v>
      </c>
      <c r="G37" s="547">
        <v>1E-3</v>
      </c>
      <c r="H37" s="546">
        <v>0</v>
      </c>
      <c r="I37" s="546">
        <v>0</v>
      </c>
      <c r="J37" s="546">
        <v>0</v>
      </c>
      <c r="K37" s="547">
        <v>-1</v>
      </c>
      <c r="L37" s="548">
        <v>0</v>
      </c>
    </row>
    <row r="38" spans="1:12" x14ac:dyDescent="0.3">
      <c r="A38" s="549"/>
      <c r="B38" s="549"/>
      <c r="C38" s="549"/>
      <c r="D38" s="550"/>
      <c r="E38" s="550"/>
      <c r="F38" s="550"/>
      <c r="G38" s="550"/>
      <c r="H38" s="549"/>
      <c r="I38" s="549"/>
      <c r="J38" s="550"/>
      <c r="K38" s="550"/>
      <c r="L38" s="550"/>
    </row>
    <row r="39" spans="1:12" x14ac:dyDescent="0.3">
      <c r="A39" s="549"/>
      <c r="B39" s="549"/>
      <c r="C39" s="549"/>
      <c r="D39" s="550"/>
      <c r="E39" s="550"/>
      <c r="F39" s="550"/>
      <c r="G39" s="550"/>
      <c r="H39" s="549"/>
      <c r="I39" s="549"/>
      <c r="J39" s="550"/>
      <c r="K39" s="550"/>
      <c r="L39" s="55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8AC57-2A43-41E1-A95A-388BF2393B29}">
  <sheetPr codeName="Sheet16"/>
  <dimension ref="A1:I11"/>
  <sheetViews>
    <sheetView showGridLines="0" workbookViewId="0">
      <selection activeCell="B19" sqref="B19"/>
    </sheetView>
  </sheetViews>
  <sheetFormatPr defaultRowHeight="14.4" x14ac:dyDescent="0.3"/>
  <cols>
    <col min="1" max="1" width="2.5546875" customWidth="1"/>
    <col min="2" max="2" width="29.6640625" bestFit="1" customWidth="1"/>
    <col min="3" max="5" width="8.5546875" customWidth="1"/>
    <col min="6" max="6" width="10.5546875" customWidth="1"/>
    <col min="7" max="7" width="8.5546875" customWidth="1"/>
    <col min="8" max="8" width="8.88671875" customWidth="1"/>
    <col min="9" max="9" width="9.44140625" customWidth="1"/>
  </cols>
  <sheetData>
    <row r="1" spans="1:9" ht="18" x14ac:dyDescent="0.35">
      <c r="A1" s="40" t="s">
        <v>25</v>
      </c>
    </row>
    <row r="3" spans="1:9" x14ac:dyDescent="0.3">
      <c r="A3" s="49" t="s">
        <v>276</v>
      </c>
      <c r="B3" s="49"/>
      <c r="C3" s="49"/>
      <c r="D3" s="49"/>
      <c r="E3" s="49"/>
      <c r="F3" s="49"/>
      <c r="G3" s="49"/>
      <c r="H3" s="49"/>
      <c r="I3" s="49"/>
    </row>
    <row r="4" spans="1:9" ht="20.399999999999999" x14ac:dyDescent="0.3">
      <c r="A4" s="635" t="s">
        <v>140</v>
      </c>
      <c r="B4" s="636"/>
      <c r="C4" s="573" t="s">
        <v>44</v>
      </c>
      <c r="D4" s="574"/>
      <c r="E4" s="575"/>
      <c r="F4" s="576" t="s">
        <v>236</v>
      </c>
      <c r="G4" s="637" t="s">
        <v>96</v>
      </c>
      <c r="H4" s="638"/>
      <c r="I4" s="638"/>
    </row>
    <row r="5" spans="1:9" x14ac:dyDescent="0.3">
      <c r="A5" s="275"/>
      <c r="B5" s="569"/>
      <c r="C5" s="577" t="s">
        <v>27</v>
      </c>
      <c r="D5" s="578" t="s">
        <v>28</v>
      </c>
      <c r="E5" s="578" t="s">
        <v>29</v>
      </c>
      <c r="F5" s="579" t="s">
        <v>30</v>
      </c>
      <c r="G5" s="578" t="s">
        <v>31</v>
      </c>
      <c r="H5" s="578" t="s">
        <v>14</v>
      </c>
      <c r="I5" s="578" t="s">
        <v>15</v>
      </c>
    </row>
    <row r="6" spans="1:9" x14ac:dyDescent="0.3">
      <c r="A6" s="570" t="s">
        <v>234</v>
      </c>
      <c r="B6" s="571"/>
      <c r="C6" s="580">
        <v>0</v>
      </c>
      <c r="D6" s="581">
        <v>0</v>
      </c>
      <c r="E6" s="581">
        <v>0</v>
      </c>
      <c r="F6" s="582">
        <v>0</v>
      </c>
      <c r="G6" s="581">
        <v>0</v>
      </c>
      <c r="H6" s="581">
        <v>0</v>
      </c>
      <c r="I6" s="581">
        <v>0</v>
      </c>
    </row>
    <row r="7" spans="1:9" x14ac:dyDescent="0.3">
      <c r="A7" s="570" t="s">
        <v>235</v>
      </c>
      <c r="B7" s="572"/>
      <c r="C7" s="580">
        <v>0</v>
      </c>
      <c r="D7" s="581">
        <v>0</v>
      </c>
      <c r="E7" s="583">
        <v>0</v>
      </c>
      <c r="F7" s="582">
        <v>0</v>
      </c>
      <c r="G7" s="580">
        <v>0</v>
      </c>
      <c r="H7" s="581">
        <v>0</v>
      </c>
      <c r="I7" s="581">
        <v>0</v>
      </c>
    </row>
    <row r="8" spans="1:9" x14ac:dyDescent="0.3">
      <c r="A8" s="570" t="s">
        <v>237</v>
      </c>
      <c r="B8" s="570"/>
      <c r="C8" s="584">
        <v>60.585999999999999</v>
      </c>
      <c r="D8" s="585">
        <v>69.745999999999995</v>
      </c>
      <c r="E8" s="586">
        <v>0</v>
      </c>
      <c r="F8" s="587">
        <v>0</v>
      </c>
      <c r="G8" s="584">
        <v>0</v>
      </c>
      <c r="H8" s="585">
        <v>0</v>
      </c>
      <c r="I8" s="585">
        <v>0</v>
      </c>
    </row>
    <row r="9" spans="1:9" x14ac:dyDescent="0.3">
      <c r="A9" s="588"/>
      <c r="B9" s="572" t="s">
        <v>172</v>
      </c>
      <c r="C9" s="554">
        <v>60.585999999999999</v>
      </c>
      <c r="D9" s="555">
        <v>69.745999999999995</v>
      </c>
      <c r="E9" s="567">
        <v>0</v>
      </c>
      <c r="F9" s="556">
        <v>0</v>
      </c>
      <c r="G9" s="554">
        <v>0</v>
      </c>
      <c r="H9" s="555">
        <v>0</v>
      </c>
      <c r="I9" s="555">
        <v>0</v>
      </c>
    </row>
    <row r="10" spans="1:9" x14ac:dyDescent="0.3">
      <c r="A10" s="570" t="s">
        <v>238</v>
      </c>
      <c r="B10" s="570"/>
      <c r="C10" s="584">
        <v>60.585999999999999</v>
      </c>
      <c r="D10" s="585">
        <v>69.745999999999995</v>
      </c>
      <c r="E10" s="586">
        <v>0</v>
      </c>
      <c r="F10" s="587">
        <v>0</v>
      </c>
      <c r="G10" s="584">
        <v>0</v>
      </c>
      <c r="H10" s="585">
        <v>0</v>
      </c>
      <c r="I10" s="585">
        <v>0</v>
      </c>
    </row>
    <row r="11" spans="1:9" x14ac:dyDescent="0.3">
      <c r="A11" s="572" t="s">
        <v>239</v>
      </c>
      <c r="B11" s="572"/>
      <c r="C11" s="554">
        <v>60.585999999999999</v>
      </c>
      <c r="D11" s="555">
        <v>69.745999999999995</v>
      </c>
      <c r="E11" s="567">
        <v>0</v>
      </c>
      <c r="F11" s="556">
        <v>0</v>
      </c>
      <c r="G11" s="554">
        <v>0</v>
      </c>
      <c r="H11" s="555">
        <v>0</v>
      </c>
      <c r="I11" s="555">
        <v>0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E61EC-F0FA-4631-A435-01E979E6E6AC}">
  <dimension ref="A1:AC76"/>
  <sheetViews>
    <sheetView showGridLines="0" workbookViewId="0">
      <selection activeCell="D10" sqref="D10"/>
    </sheetView>
  </sheetViews>
  <sheetFormatPr defaultRowHeight="14.4" x14ac:dyDescent="0.3"/>
  <cols>
    <col min="1" max="1" width="11.5546875" customWidth="1"/>
    <col min="2" max="9" width="13.109375" customWidth="1"/>
    <col min="10" max="12" width="9.33203125" style="639" customWidth="1"/>
    <col min="13" max="13" width="11.33203125" style="639" bestFit="1" customWidth="1"/>
    <col min="14" max="19" width="9.33203125" style="639" customWidth="1"/>
    <col min="29" max="29" width="9.33203125" hidden="1" customWidth="1"/>
  </cols>
  <sheetData>
    <row r="1" spans="1:29" ht="18" x14ac:dyDescent="0.35">
      <c r="A1" s="40" t="s">
        <v>25</v>
      </c>
    </row>
    <row r="2" spans="1:29" x14ac:dyDescent="0.3">
      <c r="AC2" t="str">
        <f>IF(FIND(":",A1,1)=7,MID(A1,6,1),MID(A1,6,2))</f>
        <v>30</v>
      </c>
    </row>
    <row r="3" spans="1:29" s="642" customFormat="1" ht="9.6" x14ac:dyDescent="0.2">
      <c r="A3" s="640" t="s">
        <v>260</v>
      </c>
      <c r="B3" s="640"/>
      <c r="C3" s="640"/>
      <c r="D3" s="640"/>
      <c r="E3" s="640"/>
      <c r="F3" s="640"/>
      <c r="G3" s="640"/>
      <c r="H3" s="640"/>
      <c r="I3" s="640"/>
      <c r="J3" s="641"/>
      <c r="K3" s="641"/>
      <c r="L3" s="641"/>
      <c r="M3" s="641"/>
      <c r="N3" s="641"/>
      <c r="O3" s="641"/>
      <c r="P3" s="641"/>
      <c r="Q3" s="641"/>
      <c r="R3" s="641"/>
      <c r="S3" s="641"/>
    </row>
    <row r="4" spans="1:29" s="643" customFormat="1" ht="19.2" x14ac:dyDescent="0.3">
      <c r="A4" s="645" t="s">
        <v>261</v>
      </c>
      <c r="B4" s="645" t="s">
        <v>262</v>
      </c>
      <c r="C4" s="645" t="s">
        <v>263</v>
      </c>
      <c r="D4" s="645" t="s">
        <v>26</v>
      </c>
      <c r="E4" s="645" t="s">
        <v>264</v>
      </c>
      <c r="F4" s="645" t="s">
        <v>265</v>
      </c>
      <c r="G4" s="645" t="s">
        <v>266</v>
      </c>
      <c r="H4" s="645" t="s">
        <v>267</v>
      </c>
      <c r="I4" s="645" t="s">
        <v>268</v>
      </c>
      <c r="J4" s="646" t="s">
        <v>27</v>
      </c>
      <c r="K4" s="646" t="s">
        <v>28</v>
      </c>
      <c r="L4" s="646" t="s">
        <v>29</v>
      </c>
      <c r="M4" s="646" t="s">
        <v>269</v>
      </c>
      <c r="N4" s="646" t="s">
        <v>31</v>
      </c>
      <c r="O4" s="646" t="s">
        <v>14</v>
      </c>
      <c r="P4" s="646" t="s">
        <v>15</v>
      </c>
    </row>
    <row r="5" spans="1:29" s="643" customFormat="1" ht="96" x14ac:dyDescent="0.3">
      <c r="A5" s="647" t="s">
        <v>237</v>
      </c>
      <c r="B5" s="647" t="s">
        <v>270</v>
      </c>
      <c r="C5" s="647" t="s">
        <v>126</v>
      </c>
      <c r="D5" s="647" t="s">
        <v>11</v>
      </c>
      <c r="E5" s="647" t="s">
        <v>271</v>
      </c>
      <c r="F5" s="647" t="s">
        <v>272</v>
      </c>
      <c r="G5" s="647" t="s">
        <v>273</v>
      </c>
      <c r="H5" s="647" t="s">
        <v>274</v>
      </c>
      <c r="I5" s="647" t="s">
        <v>275</v>
      </c>
      <c r="J5" s="648">
        <v>60586</v>
      </c>
      <c r="K5" s="648">
        <v>69746</v>
      </c>
      <c r="L5" s="648">
        <v>0</v>
      </c>
      <c r="M5" s="648">
        <v>0</v>
      </c>
      <c r="N5" s="648">
        <v>0</v>
      </c>
      <c r="O5" s="648">
        <v>0</v>
      </c>
      <c r="P5" s="648">
        <v>0</v>
      </c>
    </row>
    <row r="6" spans="1:29" s="643" customFormat="1" ht="9.6" x14ac:dyDescent="0.3">
      <c r="J6" s="644"/>
      <c r="K6" s="644"/>
      <c r="L6" s="644"/>
      <c r="M6" s="644"/>
      <c r="N6" s="644"/>
      <c r="O6" s="644"/>
      <c r="P6" s="644"/>
      <c r="Q6" s="644"/>
      <c r="R6" s="644"/>
      <c r="S6" s="644"/>
    </row>
    <row r="7" spans="1:29" s="643" customFormat="1" ht="9.6" x14ac:dyDescent="0.3">
      <c r="J7" s="644"/>
      <c r="K7" s="644"/>
      <c r="L7" s="644"/>
      <c r="M7" s="644"/>
      <c r="N7" s="644"/>
      <c r="O7" s="644"/>
      <c r="P7" s="644"/>
      <c r="Q7" s="644"/>
      <c r="R7" s="644"/>
      <c r="S7" s="644"/>
    </row>
    <row r="8" spans="1:29" s="643" customFormat="1" ht="9.6" x14ac:dyDescent="0.3">
      <c r="J8" s="644"/>
      <c r="K8" s="644"/>
      <c r="L8" s="644"/>
      <c r="M8" s="644"/>
      <c r="N8" s="644"/>
      <c r="O8" s="644"/>
      <c r="P8" s="644"/>
      <c r="Q8" s="644"/>
      <c r="R8" s="644"/>
      <c r="S8" s="644"/>
    </row>
    <row r="9" spans="1:29" s="643" customFormat="1" ht="9.6" x14ac:dyDescent="0.3">
      <c r="J9" s="644"/>
      <c r="K9" s="644"/>
      <c r="L9" s="644"/>
      <c r="M9" s="644"/>
      <c r="N9" s="644"/>
      <c r="O9" s="644"/>
      <c r="P9" s="644"/>
      <c r="Q9" s="644"/>
      <c r="R9" s="644"/>
      <c r="S9" s="644"/>
    </row>
    <row r="10" spans="1:29" s="643" customFormat="1" ht="9.6" x14ac:dyDescent="0.3">
      <c r="J10" s="644"/>
      <c r="K10" s="644"/>
      <c r="L10" s="644"/>
      <c r="M10" s="644"/>
      <c r="N10" s="644"/>
      <c r="O10" s="644"/>
      <c r="P10" s="644"/>
      <c r="Q10" s="644"/>
      <c r="R10" s="644"/>
      <c r="S10" s="644"/>
    </row>
    <row r="11" spans="1:29" s="643" customFormat="1" ht="9.6" x14ac:dyDescent="0.3">
      <c r="J11" s="644"/>
      <c r="K11" s="644"/>
      <c r="L11" s="644"/>
      <c r="M11" s="644"/>
      <c r="N11" s="644"/>
      <c r="O11" s="644"/>
      <c r="P11" s="644"/>
      <c r="Q11" s="644"/>
      <c r="R11" s="644"/>
      <c r="S11" s="644"/>
    </row>
    <row r="12" spans="1:29" s="643" customFormat="1" ht="9.6" x14ac:dyDescent="0.3">
      <c r="J12" s="644"/>
      <c r="K12" s="644"/>
      <c r="L12" s="644"/>
      <c r="M12" s="644"/>
      <c r="N12" s="644"/>
      <c r="O12" s="644"/>
      <c r="P12" s="644"/>
      <c r="Q12" s="644"/>
      <c r="R12" s="644"/>
      <c r="S12" s="644"/>
    </row>
    <row r="13" spans="1:29" s="643" customFormat="1" ht="9.6" x14ac:dyDescent="0.3">
      <c r="J13" s="644"/>
      <c r="K13" s="644"/>
      <c r="L13" s="644"/>
      <c r="M13" s="644"/>
      <c r="N13" s="644"/>
      <c r="O13" s="644"/>
      <c r="P13" s="644"/>
      <c r="Q13" s="644"/>
      <c r="R13" s="644"/>
      <c r="S13" s="644"/>
    </row>
    <row r="14" spans="1:29" s="643" customFormat="1" ht="9.6" x14ac:dyDescent="0.3">
      <c r="J14" s="644"/>
      <c r="K14" s="644"/>
      <c r="L14" s="644"/>
      <c r="M14" s="644"/>
      <c r="N14" s="644"/>
      <c r="O14" s="644"/>
      <c r="P14" s="644"/>
      <c r="Q14" s="644"/>
      <c r="R14" s="644"/>
      <c r="S14" s="644"/>
    </row>
    <row r="15" spans="1:29" s="643" customFormat="1" ht="9.6" x14ac:dyDescent="0.3">
      <c r="J15" s="644"/>
      <c r="K15" s="644"/>
      <c r="L15" s="644"/>
      <c r="M15" s="644"/>
      <c r="N15" s="644"/>
      <c r="O15" s="644"/>
      <c r="P15" s="644"/>
      <c r="Q15" s="644"/>
      <c r="R15" s="644"/>
      <c r="S15" s="644"/>
    </row>
    <row r="16" spans="1:29" s="643" customFormat="1" ht="9.6" x14ac:dyDescent="0.3">
      <c r="J16" s="644"/>
      <c r="K16" s="644"/>
      <c r="L16" s="644"/>
      <c r="M16" s="644"/>
      <c r="N16" s="644"/>
      <c r="O16" s="644"/>
      <c r="P16" s="644"/>
      <c r="Q16" s="644"/>
      <c r="R16" s="644"/>
      <c r="S16" s="644"/>
    </row>
    <row r="17" spans="1:19" s="642" customFormat="1" ht="9.6" x14ac:dyDescent="0.2">
      <c r="J17" s="641"/>
      <c r="K17" s="641"/>
      <c r="L17" s="641"/>
      <c r="M17" s="641"/>
      <c r="N17" s="641"/>
      <c r="O17" s="641"/>
      <c r="P17" s="641"/>
      <c r="Q17" s="641"/>
      <c r="R17" s="641"/>
      <c r="S17" s="641"/>
    </row>
    <row r="18" spans="1:19" x14ac:dyDescent="0.3">
      <c r="A18" s="642"/>
      <c r="B18" s="642"/>
      <c r="C18" s="642"/>
      <c r="D18" s="642"/>
      <c r="E18" s="642"/>
      <c r="F18" s="642"/>
      <c r="G18" s="642"/>
      <c r="H18" s="642"/>
      <c r="I18" s="642"/>
      <c r="J18" s="641"/>
      <c r="K18" s="641"/>
      <c r="L18" s="641"/>
      <c r="M18" s="641"/>
      <c r="N18" s="641"/>
      <c r="O18" s="641"/>
      <c r="P18" s="641"/>
      <c r="Q18" s="641"/>
      <c r="R18" s="641"/>
      <c r="S18" s="641"/>
    </row>
    <row r="19" spans="1:19" x14ac:dyDescent="0.3">
      <c r="A19" s="642"/>
      <c r="B19" s="642"/>
      <c r="C19" s="642"/>
      <c r="D19" s="642"/>
      <c r="E19" s="642"/>
      <c r="F19" s="642"/>
      <c r="G19" s="642"/>
      <c r="H19" s="642"/>
      <c r="I19" s="642"/>
      <c r="J19" s="641"/>
      <c r="K19" s="641"/>
      <c r="L19" s="641"/>
      <c r="M19" s="641"/>
      <c r="N19" s="641"/>
      <c r="O19" s="641"/>
      <c r="P19" s="641"/>
      <c r="Q19" s="641"/>
      <c r="R19" s="641"/>
      <c r="S19" s="641"/>
    </row>
    <row r="20" spans="1:19" x14ac:dyDescent="0.3">
      <c r="A20" s="642"/>
      <c r="B20" s="642"/>
      <c r="C20" s="642"/>
      <c r="D20" s="642"/>
      <c r="E20" s="642"/>
      <c r="F20" s="642"/>
      <c r="G20" s="642"/>
      <c r="H20" s="642"/>
      <c r="I20" s="642"/>
      <c r="J20" s="641"/>
      <c r="K20" s="641"/>
      <c r="L20" s="641"/>
      <c r="M20" s="641"/>
      <c r="N20" s="641"/>
      <c r="O20" s="641"/>
      <c r="P20" s="641"/>
      <c r="Q20" s="641"/>
      <c r="R20" s="641"/>
      <c r="S20" s="641"/>
    </row>
    <row r="21" spans="1:19" x14ac:dyDescent="0.3">
      <c r="A21" s="642"/>
      <c r="B21" s="642"/>
      <c r="C21" s="642"/>
      <c r="D21" s="642"/>
      <c r="E21" s="642"/>
      <c r="F21" s="642"/>
      <c r="G21" s="642"/>
      <c r="H21" s="642"/>
      <c r="I21" s="642"/>
      <c r="J21" s="641"/>
      <c r="K21" s="641"/>
      <c r="L21" s="641"/>
      <c r="M21" s="641"/>
      <c r="N21" s="641"/>
      <c r="O21" s="641"/>
      <c r="P21" s="641"/>
      <c r="Q21" s="641"/>
      <c r="R21" s="641"/>
      <c r="S21" s="641"/>
    </row>
    <row r="22" spans="1:19" x14ac:dyDescent="0.3">
      <c r="A22" s="642"/>
      <c r="B22" s="642"/>
      <c r="C22" s="642"/>
      <c r="D22" s="642"/>
      <c r="E22" s="642"/>
      <c r="F22" s="642"/>
      <c r="G22" s="642"/>
      <c r="H22" s="642"/>
      <c r="I22" s="642"/>
      <c r="J22" s="641"/>
      <c r="K22" s="641"/>
      <c r="L22" s="641"/>
      <c r="M22" s="641"/>
      <c r="N22" s="641"/>
      <c r="O22" s="641"/>
      <c r="P22" s="641"/>
      <c r="Q22" s="641"/>
      <c r="R22" s="641"/>
      <c r="S22" s="641"/>
    </row>
    <row r="23" spans="1:19" x14ac:dyDescent="0.3">
      <c r="A23" s="642"/>
      <c r="B23" s="642"/>
      <c r="C23" s="642"/>
      <c r="D23" s="642"/>
      <c r="E23" s="642"/>
      <c r="F23" s="642"/>
      <c r="G23" s="642"/>
      <c r="H23" s="642"/>
      <c r="I23" s="642"/>
      <c r="J23" s="641"/>
      <c r="K23" s="641"/>
      <c r="L23" s="641"/>
      <c r="M23" s="641"/>
      <c r="N23" s="641"/>
      <c r="O23" s="641"/>
      <c r="P23" s="641"/>
      <c r="Q23" s="641"/>
      <c r="R23" s="641"/>
      <c r="S23" s="641"/>
    </row>
    <row r="24" spans="1:19" x14ac:dyDescent="0.3">
      <c r="A24" s="642"/>
      <c r="B24" s="642"/>
      <c r="C24" s="642"/>
      <c r="D24" s="642"/>
      <c r="E24" s="642"/>
      <c r="F24" s="642"/>
      <c r="G24" s="642"/>
      <c r="H24" s="642"/>
      <c r="I24" s="642"/>
      <c r="J24" s="641"/>
      <c r="K24" s="641"/>
      <c r="L24" s="641"/>
      <c r="M24" s="641"/>
      <c r="N24" s="641"/>
      <c r="O24" s="641"/>
      <c r="P24" s="641"/>
      <c r="Q24" s="641"/>
      <c r="R24" s="641"/>
      <c r="S24" s="641"/>
    </row>
    <row r="25" spans="1:19" x14ac:dyDescent="0.3">
      <c r="A25" s="642"/>
      <c r="B25" s="642"/>
      <c r="C25" s="642"/>
      <c r="D25" s="642"/>
      <c r="E25" s="642"/>
      <c r="F25" s="642"/>
      <c r="G25" s="642"/>
      <c r="H25" s="642"/>
      <c r="I25" s="642"/>
      <c r="J25" s="641"/>
      <c r="K25" s="641"/>
      <c r="L25" s="641"/>
      <c r="M25" s="641"/>
      <c r="N25" s="641"/>
      <c r="O25" s="641"/>
      <c r="P25" s="641"/>
      <c r="Q25" s="641"/>
      <c r="R25" s="641"/>
      <c r="S25" s="641"/>
    </row>
    <row r="26" spans="1:19" x14ac:dyDescent="0.3">
      <c r="A26" s="642"/>
      <c r="B26" s="642"/>
      <c r="C26" s="642"/>
      <c r="D26" s="642"/>
      <c r="E26" s="642"/>
      <c r="F26" s="642"/>
      <c r="G26" s="642"/>
      <c r="H26" s="642"/>
      <c r="I26" s="642"/>
      <c r="J26" s="641"/>
      <c r="K26" s="641"/>
      <c r="L26" s="641"/>
      <c r="M26" s="641"/>
      <c r="N26" s="641"/>
      <c r="O26" s="641"/>
      <c r="P26" s="641"/>
      <c r="Q26" s="641"/>
      <c r="R26" s="641"/>
      <c r="S26" s="641"/>
    </row>
    <row r="27" spans="1:19" x14ac:dyDescent="0.3">
      <c r="A27" s="642"/>
      <c r="B27" s="642"/>
      <c r="C27" s="642"/>
      <c r="D27" s="642"/>
      <c r="E27" s="642"/>
      <c r="F27" s="642"/>
      <c r="G27" s="642"/>
      <c r="H27" s="642"/>
      <c r="I27" s="642"/>
      <c r="J27" s="641"/>
      <c r="K27" s="641"/>
      <c r="L27" s="641"/>
      <c r="M27" s="641"/>
      <c r="N27" s="641"/>
      <c r="O27" s="641"/>
      <c r="P27" s="641"/>
      <c r="Q27" s="641"/>
      <c r="R27" s="641"/>
      <c r="S27" s="641"/>
    </row>
    <row r="28" spans="1:19" x14ac:dyDescent="0.3">
      <c r="A28" s="642"/>
      <c r="B28" s="642"/>
      <c r="C28" s="642"/>
      <c r="D28" s="642"/>
      <c r="E28" s="642"/>
      <c r="F28" s="642"/>
      <c r="G28" s="642"/>
      <c r="H28" s="642"/>
      <c r="I28" s="642"/>
      <c r="J28" s="641"/>
      <c r="K28" s="641"/>
      <c r="L28" s="641"/>
      <c r="M28" s="641"/>
      <c r="N28" s="641"/>
      <c r="O28" s="641"/>
      <c r="P28" s="641"/>
      <c r="Q28" s="641"/>
      <c r="R28" s="641"/>
      <c r="S28" s="641"/>
    </row>
    <row r="29" spans="1:19" x14ac:dyDescent="0.3">
      <c r="A29" s="642"/>
      <c r="B29" s="642"/>
      <c r="C29" s="642"/>
      <c r="D29" s="642"/>
      <c r="E29" s="642"/>
      <c r="F29" s="642"/>
      <c r="G29" s="642"/>
      <c r="H29" s="642"/>
      <c r="I29" s="642"/>
      <c r="J29" s="641"/>
      <c r="K29" s="641"/>
      <c r="L29" s="641"/>
      <c r="M29" s="641"/>
      <c r="N29" s="641"/>
      <c r="O29" s="641"/>
      <c r="P29" s="641"/>
      <c r="Q29" s="641"/>
      <c r="R29" s="641"/>
      <c r="S29" s="641"/>
    </row>
    <row r="30" spans="1:19" x14ac:dyDescent="0.3">
      <c r="A30" s="642"/>
      <c r="B30" s="642"/>
      <c r="C30" s="642"/>
      <c r="D30" s="642"/>
      <c r="E30" s="642"/>
      <c r="F30" s="642"/>
      <c r="G30" s="642"/>
      <c r="H30" s="642"/>
      <c r="I30" s="642"/>
      <c r="J30" s="641"/>
      <c r="K30" s="641"/>
      <c r="L30" s="641"/>
      <c r="M30" s="641"/>
      <c r="N30" s="641"/>
      <c r="O30" s="641"/>
      <c r="P30" s="641"/>
      <c r="Q30" s="641"/>
      <c r="R30" s="641"/>
      <c r="S30" s="641"/>
    </row>
    <row r="31" spans="1:19" x14ac:dyDescent="0.3">
      <c r="A31" s="642"/>
      <c r="B31" s="642"/>
      <c r="C31" s="642"/>
      <c r="D31" s="642"/>
      <c r="E31" s="642"/>
      <c r="F31" s="642"/>
      <c r="G31" s="642"/>
      <c r="H31" s="642"/>
      <c r="I31" s="642"/>
      <c r="J31" s="641"/>
      <c r="K31" s="641"/>
      <c r="L31" s="641"/>
      <c r="M31" s="641"/>
      <c r="N31" s="641"/>
      <c r="O31" s="641"/>
      <c r="P31" s="641"/>
      <c r="Q31" s="641"/>
      <c r="R31" s="641"/>
      <c r="S31" s="641"/>
    </row>
    <row r="32" spans="1:19" x14ac:dyDescent="0.3">
      <c r="A32" s="642"/>
      <c r="B32" s="642"/>
      <c r="C32" s="642"/>
      <c r="D32" s="642"/>
      <c r="E32" s="642"/>
      <c r="F32" s="642"/>
      <c r="G32" s="642"/>
      <c r="H32" s="642"/>
      <c r="I32" s="642"/>
      <c r="J32" s="641"/>
      <c r="K32" s="641"/>
      <c r="L32" s="641"/>
      <c r="M32" s="641"/>
      <c r="N32" s="641"/>
      <c r="O32" s="641"/>
      <c r="P32" s="641"/>
      <c r="Q32" s="641"/>
      <c r="R32" s="641"/>
      <c r="S32" s="641"/>
    </row>
    <row r="33" spans="1:19" x14ac:dyDescent="0.3">
      <c r="A33" s="642"/>
      <c r="B33" s="642"/>
      <c r="C33" s="642"/>
      <c r="D33" s="642"/>
      <c r="E33" s="642"/>
      <c r="F33" s="642"/>
      <c r="G33" s="642"/>
      <c r="H33" s="642"/>
      <c r="I33" s="642"/>
      <c r="J33" s="641"/>
      <c r="K33" s="641"/>
      <c r="L33" s="641"/>
      <c r="M33" s="641"/>
      <c r="N33" s="641"/>
      <c r="O33" s="641"/>
      <c r="P33" s="641"/>
      <c r="Q33" s="641"/>
      <c r="R33" s="641"/>
      <c r="S33" s="641"/>
    </row>
    <row r="34" spans="1:19" x14ac:dyDescent="0.3">
      <c r="A34" s="642"/>
      <c r="B34" s="642"/>
      <c r="C34" s="642"/>
      <c r="D34" s="642"/>
      <c r="E34" s="642"/>
      <c r="F34" s="642"/>
      <c r="G34" s="642"/>
      <c r="H34" s="642"/>
      <c r="I34" s="642"/>
      <c r="J34" s="641"/>
      <c r="K34" s="641"/>
      <c r="L34" s="641"/>
      <c r="M34" s="641"/>
      <c r="N34" s="641"/>
      <c r="O34" s="641"/>
      <c r="P34" s="641"/>
      <c r="Q34" s="641"/>
      <c r="R34" s="641"/>
      <c r="S34" s="641"/>
    </row>
    <row r="35" spans="1:19" x14ac:dyDescent="0.3">
      <c r="A35" s="642"/>
      <c r="B35" s="642"/>
      <c r="C35" s="642"/>
      <c r="D35" s="642"/>
      <c r="E35" s="642"/>
      <c r="F35" s="642"/>
      <c r="G35" s="642"/>
      <c r="H35" s="642"/>
      <c r="I35" s="642"/>
      <c r="J35" s="641"/>
      <c r="K35" s="641"/>
      <c r="L35" s="641"/>
      <c r="M35" s="641"/>
      <c r="N35" s="641"/>
      <c r="O35" s="641"/>
      <c r="P35" s="641"/>
      <c r="Q35" s="641"/>
      <c r="R35" s="641"/>
      <c r="S35" s="641"/>
    </row>
    <row r="36" spans="1:19" x14ac:dyDescent="0.3">
      <c r="A36" s="642"/>
      <c r="B36" s="642"/>
      <c r="C36" s="642"/>
      <c r="D36" s="642"/>
      <c r="E36" s="642"/>
      <c r="F36" s="642"/>
      <c r="G36" s="642"/>
      <c r="H36" s="642"/>
      <c r="I36" s="642"/>
      <c r="J36" s="641"/>
      <c r="K36" s="641"/>
      <c r="L36" s="641"/>
      <c r="M36" s="641"/>
      <c r="N36" s="641"/>
      <c r="O36" s="641"/>
      <c r="P36" s="641"/>
      <c r="Q36" s="641"/>
      <c r="R36" s="641"/>
      <c r="S36" s="641"/>
    </row>
    <row r="37" spans="1:19" x14ac:dyDescent="0.3">
      <c r="A37" s="642"/>
      <c r="B37" s="642"/>
      <c r="C37" s="642"/>
      <c r="D37" s="642"/>
      <c r="E37" s="642"/>
      <c r="F37" s="642"/>
      <c r="G37" s="642"/>
      <c r="H37" s="642"/>
      <c r="I37" s="642"/>
      <c r="J37" s="641"/>
      <c r="K37" s="641"/>
      <c r="L37" s="641"/>
      <c r="M37" s="641"/>
      <c r="N37" s="641"/>
      <c r="O37" s="641"/>
      <c r="P37" s="641"/>
      <c r="Q37" s="641"/>
      <c r="R37" s="641"/>
      <c r="S37" s="641"/>
    </row>
    <row r="38" spans="1:19" x14ac:dyDescent="0.3">
      <c r="A38" s="642"/>
      <c r="B38" s="642"/>
      <c r="C38" s="642"/>
      <c r="D38" s="642"/>
      <c r="E38" s="642"/>
      <c r="F38" s="642"/>
      <c r="G38" s="642"/>
      <c r="H38" s="642"/>
      <c r="I38" s="642"/>
      <c r="J38" s="641"/>
      <c r="K38" s="641"/>
      <c r="L38" s="641"/>
      <c r="M38" s="641"/>
      <c r="N38" s="641"/>
      <c r="O38" s="641"/>
      <c r="P38" s="641"/>
      <c r="Q38" s="641"/>
      <c r="R38" s="641"/>
      <c r="S38" s="641"/>
    </row>
    <row r="39" spans="1:19" x14ac:dyDescent="0.3">
      <c r="A39" s="642"/>
      <c r="B39" s="642"/>
      <c r="C39" s="642"/>
      <c r="D39" s="642"/>
      <c r="E39" s="642"/>
      <c r="F39" s="642"/>
      <c r="G39" s="642"/>
      <c r="H39" s="642"/>
      <c r="I39" s="642"/>
      <c r="J39" s="641"/>
      <c r="K39" s="641"/>
      <c r="L39" s="641"/>
      <c r="M39" s="641"/>
      <c r="N39" s="641"/>
      <c r="O39" s="641"/>
      <c r="P39" s="641"/>
      <c r="Q39" s="641"/>
      <c r="R39" s="641"/>
      <c r="S39" s="641"/>
    </row>
    <row r="40" spans="1:19" x14ac:dyDescent="0.3">
      <c r="A40" s="642"/>
      <c r="B40" s="642"/>
      <c r="C40" s="642"/>
      <c r="D40" s="642"/>
      <c r="E40" s="642"/>
      <c r="F40" s="642"/>
      <c r="G40" s="642"/>
      <c r="H40" s="642"/>
      <c r="I40" s="642"/>
      <c r="J40" s="641"/>
      <c r="K40" s="641"/>
      <c r="L40" s="641"/>
      <c r="M40" s="641"/>
      <c r="N40" s="641"/>
      <c r="O40" s="641"/>
      <c r="P40" s="641"/>
      <c r="Q40" s="641"/>
      <c r="R40" s="641"/>
      <c r="S40" s="641"/>
    </row>
    <row r="41" spans="1:19" x14ac:dyDescent="0.3">
      <c r="A41" s="642"/>
      <c r="B41" s="642"/>
      <c r="C41" s="642"/>
      <c r="D41" s="642"/>
      <c r="E41" s="642"/>
      <c r="F41" s="642"/>
      <c r="G41" s="642"/>
      <c r="H41" s="642"/>
      <c r="I41" s="642"/>
      <c r="J41" s="641"/>
      <c r="K41" s="641"/>
      <c r="L41" s="641"/>
      <c r="M41" s="641"/>
      <c r="N41" s="641"/>
      <c r="O41" s="641"/>
      <c r="P41" s="641"/>
      <c r="Q41" s="641"/>
      <c r="R41" s="641"/>
      <c r="S41" s="641"/>
    </row>
    <row r="42" spans="1:19" x14ac:dyDescent="0.3">
      <c r="A42" s="642"/>
      <c r="B42" s="642"/>
      <c r="C42" s="642"/>
      <c r="D42" s="642"/>
      <c r="E42" s="642"/>
      <c r="F42" s="642"/>
      <c r="G42" s="642"/>
      <c r="H42" s="642"/>
      <c r="I42" s="642"/>
      <c r="J42" s="641"/>
      <c r="K42" s="641"/>
      <c r="L42" s="641"/>
      <c r="M42" s="641"/>
      <c r="N42" s="641"/>
      <c r="O42" s="641"/>
      <c r="P42" s="641"/>
      <c r="Q42" s="641"/>
      <c r="R42" s="641"/>
      <c r="S42" s="641"/>
    </row>
    <row r="43" spans="1:19" x14ac:dyDescent="0.3">
      <c r="A43" s="642"/>
      <c r="B43" s="642"/>
      <c r="C43" s="642"/>
      <c r="D43" s="642"/>
      <c r="E43" s="642"/>
      <c r="F43" s="642"/>
      <c r="G43" s="642"/>
      <c r="H43" s="642"/>
      <c r="I43" s="642"/>
      <c r="J43" s="641"/>
      <c r="K43" s="641"/>
      <c r="L43" s="641"/>
      <c r="M43" s="641"/>
      <c r="N43" s="641"/>
      <c r="O43" s="641"/>
      <c r="P43" s="641"/>
      <c r="Q43" s="641"/>
      <c r="R43" s="641"/>
      <c r="S43" s="641"/>
    </row>
    <row r="44" spans="1:19" x14ac:dyDescent="0.3">
      <c r="A44" s="642"/>
      <c r="B44" s="642"/>
      <c r="C44" s="642"/>
      <c r="D44" s="642"/>
      <c r="E44" s="642"/>
      <c r="F44" s="642"/>
      <c r="G44" s="642"/>
      <c r="H44" s="642"/>
      <c r="I44" s="642"/>
      <c r="J44" s="641"/>
      <c r="K44" s="641"/>
      <c r="L44" s="641"/>
      <c r="M44" s="641"/>
      <c r="N44" s="641"/>
      <c r="O44" s="641"/>
      <c r="P44" s="641"/>
      <c r="Q44" s="641"/>
      <c r="R44" s="641"/>
      <c r="S44" s="641"/>
    </row>
    <row r="45" spans="1:19" x14ac:dyDescent="0.3">
      <c r="A45" s="642"/>
      <c r="B45" s="642"/>
      <c r="C45" s="642"/>
      <c r="D45" s="642"/>
      <c r="E45" s="642"/>
      <c r="F45" s="642"/>
      <c r="G45" s="642"/>
      <c r="H45" s="642"/>
      <c r="I45" s="642"/>
      <c r="J45" s="641"/>
      <c r="K45" s="641"/>
      <c r="L45" s="641"/>
      <c r="M45" s="641"/>
      <c r="N45" s="641"/>
      <c r="O45" s="641"/>
      <c r="P45" s="641"/>
      <c r="Q45" s="641"/>
      <c r="R45" s="641"/>
      <c r="S45" s="641"/>
    </row>
    <row r="46" spans="1:19" x14ac:dyDescent="0.3">
      <c r="A46" s="642"/>
      <c r="B46" s="642"/>
      <c r="C46" s="642"/>
      <c r="D46" s="642"/>
      <c r="E46" s="642"/>
      <c r="F46" s="642"/>
      <c r="G46" s="642"/>
      <c r="H46" s="642"/>
      <c r="I46" s="642"/>
      <c r="J46" s="641"/>
      <c r="K46" s="641"/>
      <c r="L46" s="641"/>
      <c r="M46" s="641"/>
      <c r="N46" s="641"/>
      <c r="O46" s="641"/>
      <c r="P46" s="641"/>
      <c r="Q46" s="641"/>
      <c r="R46" s="641"/>
      <c r="S46" s="641"/>
    </row>
    <row r="47" spans="1:19" x14ac:dyDescent="0.3">
      <c r="A47" s="642"/>
      <c r="B47" s="642"/>
      <c r="C47" s="642"/>
      <c r="D47" s="642"/>
      <c r="E47" s="642"/>
      <c r="F47" s="642"/>
      <c r="G47" s="642"/>
      <c r="H47" s="642"/>
      <c r="I47" s="642"/>
      <c r="J47" s="641"/>
      <c r="K47" s="641"/>
      <c r="L47" s="641"/>
      <c r="M47" s="641"/>
      <c r="N47" s="641"/>
      <c r="O47" s="641"/>
      <c r="P47" s="641"/>
      <c r="Q47" s="641"/>
      <c r="R47" s="641"/>
      <c r="S47" s="641"/>
    </row>
    <row r="48" spans="1:19" x14ac:dyDescent="0.3">
      <c r="A48" s="642"/>
      <c r="B48" s="642"/>
      <c r="C48" s="642"/>
      <c r="D48" s="642"/>
      <c r="E48" s="642"/>
      <c r="F48" s="642"/>
      <c r="G48" s="642"/>
      <c r="H48" s="642"/>
      <c r="I48" s="642"/>
      <c r="J48" s="641"/>
      <c r="K48" s="641"/>
      <c r="L48" s="641"/>
      <c r="M48" s="641"/>
      <c r="N48" s="641"/>
      <c r="O48" s="641"/>
      <c r="P48" s="641"/>
      <c r="Q48" s="641"/>
      <c r="R48" s="641"/>
      <c r="S48" s="641"/>
    </row>
    <row r="49" spans="1:19" x14ac:dyDescent="0.3">
      <c r="A49" s="642"/>
      <c r="B49" s="642"/>
      <c r="C49" s="642"/>
      <c r="D49" s="642"/>
      <c r="E49" s="642"/>
      <c r="F49" s="642"/>
      <c r="G49" s="642"/>
      <c r="H49" s="642"/>
      <c r="I49" s="642"/>
      <c r="J49" s="641"/>
      <c r="K49" s="641"/>
      <c r="L49" s="641"/>
      <c r="M49" s="641"/>
      <c r="N49" s="641"/>
      <c r="O49" s="641"/>
      <c r="P49" s="641"/>
      <c r="Q49" s="641"/>
      <c r="R49" s="641"/>
      <c r="S49" s="641"/>
    </row>
    <row r="50" spans="1:19" x14ac:dyDescent="0.3">
      <c r="A50" s="642"/>
      <c r="B50" s="642"/>
      <c r="C50" s="642"/>
      <c r="D50" s="642"/>
      <c r="E50" s="642"/>
      <c r="F50" s="642"/>
      <c r="G50" s="642"/>
      <c r="H50" s="642"/>
      <c r="I50" s="642"/>
      <c r="J50" s="641"/>
      <c r="K50" s="641"/>
      <c r="L50" s="641"/>
      <c r="M50" s="641"/>
      <c r="N50" s="641"/>
      <c r="O50" s="641"/>
      <c r="P50" s="641"/>
      <c r="Q50" s="641"/>
      <c r="R50" s="641"/>
      <c r="S50" s="641"/>
    </row>
    <row r="51" spans="1:19" x14ac:dyDescent="0.3">
      <c r="A51" s="642"/>
      <c r="B51" s="642"/>
      <c r="C51" s="642"/>
      <c r="D51" s="642"/>
      <c r="E51" s="642"/>
      <c r="F51" s="642"/>
      <c r="G51" s="642"/>
      <c r="H51" s="642"/>
      <c r="I51" s="642"/>
      <c r="J51" s="641"/>
      <c r="K51" s="641"/>
      <c r="L51" s="641"/>
      <c r="M51" s="641"/>
      <c r="N51" s="641"/>
      <c r="O51" s="641"/>
      <c r="P51" s="641"/>
      <c r="Q51" s="641"/>
      <c r="R51" s="641"/>
      <c r="S51" s="641"/>
    </row>
    <row r="52" spans="1:19" x14ac:dyDescent="0.3">
      <c r="A52" s="642"/>
      <c r="B52" s="642"/>
      <c r="C52" s="642"/>
      <c r="D52" s="642"/>
      <c r="E52" s="642"/>
      <c r="F52" s="642"/>
      <c r="G52" s="642"/>
      <c r="H52" s="642"/>
      <c r="I52" s="642"/>
      <c r="J52" s="641"/>
      <c r="K52" s="641"/>
      <c r="L52" s="641"/>
      <c r="M52" s="641"/>
      <c r="N52" s="641"/>
      <c r="O52" s="641"/>
      <c r="P52" s="641"/>
      <c r="Q52" s="641"/>
      <c r="R52" s="641"/>
      <c r="S52" s="641"/>
    </row>
    <row r="53" spans="1:19" x14ac:dyDescent="0.3">
      <c r="A53" s="642"/>
      <c r="B53" s="642"/>
      <c r="C53" s="642"/>
      <c r="D53" s="642"/>
      <c r="E53" s="642"/>
      <c r="F53" s="642"/>
      <c r="G53" s="642"/>
      <c r="H53" s="642"/>
      <c r="I53" s="642"/>
      <c r="J53" s="641"/>
      <c r="K53" s="641"/>
      <c r="L53" s="641"/>
      <c r="M53" s="641"/>
      <c r="N53" s="641"/>
      <c r="O53" s="641"/>
      <c r="P53" s="641"/>
      <c r="Q53" s="641"/>
      <c r="R53" s="641"/>
      <c r="S53" s="641"/>
    </row>
    <row r="54" spans="1:19" x14ac:dyDescent="0.3">
      <c r="A54" s="642"/>
      <c r="B54" s="642"/>
      <c r="C54" s="642"/>
      <c r="D54" s="642"/>
      <c r="E54" s="642"/>
      <c r="F54" s="642"/>
      <c r="G54" s="642"/>
      <c r="H54" s="642"/>
      <c r="I54" s="642"/>
      <c r="J54" s="641"/>
      <c r="K54" s="641"/>
      <c r="L54" s="641"/>
      <c r="M54" s="641"/>
      <c r="N54" s="641"/>
      <c r="O54" s="641"/>
      <c r="P54" s="641"/>
      <c r="Q54" s="641"/>
      <c r="R54" s="641"/>
      <c r="S54" s="641"/>
    </row>
    <row r="55" spans="1:19" x14ac:dyDescent="0.3">
      <c r="A55" s="642"/>
      <c r="B55" s="642"/>
      <c r="C55" s="642"/>
      <c r="D55" s="642"/>
      <c r="E55" s="642"/>
      <c r="F55" s="642"/>
      <c r="G55" s="642"/>
      <c r="H55" s="642"/>
      <c r="I55" s="642"/>
      <c r="J55" s="641"/>
      <c r="K55" s="641"/>
      <c r="L55" s="641"/>
      <c r="M55" s="641"/>
      <c r="N55" s="641"/>
      <c r="O55" s="641"/>
      <c r="P55" s="641"/>
      <c r="Q55" s="641"/>
      <c r="R55" s="641"/>
      <c r="S55" s="641"/>
    </row>
    <row r="56" spans="1:19" x14ac:dyDescent="0.3">
      <c r="A56" s="642"/>
      <c r="B56" s="642"/>
      <c r="C56" s="642"/>
      <c r="D56" s="642"/>
      <c r="E56" s="642"/>
      <c r="F56" s="642"/>
      <c r="G56" s="642"/>
      <c r="H56" s="642"/>
      <c r="I56" s="642"/>
      <c r="J56" s="641"/>
      <c r="K56" s="641"/>
      <c r="L56" s="641"/>
      <c r="M56" s="641"/>
      <c r="N56" s="641"/>
      <c r="O56" s="641"/>
      <c r="P56" s="641"/>
      <c r="Q56" s="641"/>
      <c r="R56" s="641"/>
      <c r="S56" s="641"/>
    </row>
    <row r="57" spans="1:19" x14ac:dyDescent="0.3">
      <c r="A57" s="642"/>
      <c r="B57" s="642"/>
      <c r="C57" s="642"/>
      <c r="D57" s="642"/>
      <c r="E57" s="642"/>
      <c r="F57" s="642"/>
      <c r="G57" s="642"/>
      <c r="H57" s="642"/>
      <c r="I57" s="642"/>
      <c r="J57" s="641"/>
      <c r="K57" s="641"/>
      <c r="L57" s="641"/>
      <c r="M57" s="641"/>
      <c r="N57" s="641"/>
      <c r="O57" s="641"/>
      <c r="P57" s="641"/>
      <c r="Q57" s="641"/>
      <c r="R57" s="641"/>
      <c r="S57" s="641"/>
    </row>
    <row r="58" spans="1:19" x14ac:dyDescent="0.3">
      <c r="A58" s="642"/>
      <c r="B58" s="642"/>
      <c r="C58" s="642"/>
      <c r="D58" s="642"/>
      <c r="E58" s="642"/>
      <c r="F58" s="642"/>
      <c r="G58" s="642"/>
      <c r="H58" s="642"/>
      <c r="I58" s="642"/>
      <c r="J58" s="641"/>
      <c r="K58" s="641"/>
      <c r="L58" s="641"/>
      <c r="M58" s="641"/>
      <c r="N58" s="641"/>
      <c r="O58" s="641"/>
      <c r="P58" s="641"/>
      <c r="Q58" s="641"/>
      <c r="R58" s="641"/>
      <c r="S58" s="641"/>
    </row>
    <row r="59" spans="1:19" x14ac:dyDescent="0.3">
      <c r="A59" s="642"/>
      <c r="B59" s="642"/>
      <c r="C59" s="642"/>
      <c r="D59" s="642"/>
      <c r="E59" s="642"/>
      <c r="F59" s="642"/>
      <c r="G59" s="642"/>
      <c r="H59" s="642"/>
      <c r="I59" s="642"/>
      <c r="J59" s="641"/>
      <c r="K59" s="641"/>
      <c r="L59" s="641"/>
      <c r="M59" s="641"/>
      <c r="N59" s="641"/>
      <c r="O59" s="641"/>
      <c r="P59" s="641"/>
      <c r="Q59" s="641"/>
      <c r="R59" s="641"/>
      <c r="S59" s="641"/>
    </row>
    <row r="60" spans="1:19" x14ac:dyDescent="0.3">
      <c r="A60" s="642"/>
      <c r="B60" s="642"/>
      <c r="C60" s="642"/>
      <c r="D60" s="642"/>
      <c r="E60" s="642"/>
      <c r="F60" s="642"/>
      <c r="G60" s="642"/>
      <c r="H60" s="642"/>
      <c r="I60" s="642"/>
      <c r="J60" s="641"/>
      <c r="K60" s="641"/>
      <c r="L60" s="641"/>
      <c r="M60" s="641"/>
      <c r="N60" s="641"/>
      <c r="O60" s="641"/>
      <c r="P60" s="641"/>
      <c r="Q60" s="641"/>
      <c r="R60" s="641"/>
      <c r="S60" s="641"/>
    </row>
    <row r="61" spans="1:19" x14ac:dyDescent="0.3">
      <c r="A61" s="642"/>
      <c r="B61" s="642"/>
      <c r="C61" s="642"/>
      <c r="D61" s="642"/>
      <c r="E61" s="642"/>
      <c r="F61" s="642"/>
      <c r="G61" s="642"/>
      <c r="H61" s="642"/>
      <c r="I61" s="642"/>
      <c r="J61" s="641"/>
      <c r="K61" s="641"/>
      <c r="L61" s="641"/>
      <c r="M61" s="641"/>
      <c r="N61" s="641"/>
      <c r="O61" s="641"/>
      <c r="P61" s="641"/>
      <c r="Q61" s="641"/>
      <c r="R61" s="641"/>
      <c r="S61" s="641"/>
    </row>
    <row r="62" spans="1:19" x14ac:dyDescent="0.3">
      <c r="A62" s="642"/>
      <c r="B62" s="642"/>
      <c r="C62" s="642"/>
      <c r="D62" s="642"/>
      <c r="E62" s="642"/>
      <c r="F62" s="642"/>
      <c r="G62" s="642"/>
      <c r="H62" s="642"/>
      <c r="I62" s="642"/>
      <c r="J62" s="641"/>
      <c r="K62" s="641"/>
      <c r="L62" s="641"/>
      <c r="M62" s="641"/>
      <c r="N62" s="641"/>
      <c r="O62" s="641"/>
      <c r="P62" s="641"/>
      <c r="Q62" s="641"/>
      <c r="R62" s="641"/>
      <c r="S62" s="641"/>
    </row>
    <row r="63" spans="1:19" x14ac:dyDescent="0.3">
      <c r="A63" s="642"/>
      <c r="B63" s="642"/>
      <c r="C63" s="642"/>
      <c r="D63" s="642"/>
      <c r="E63" s="642"/>
      <c r="F63" s="642"/>
      <c r="G63" s="642"/>
      <c r="H63" s="642"/>
      <c r="I63" s="642"/>
      <c r="J63" s="641"/>
      <c r="K63" s="641"/>
      <c r="L63" s="641"/>
      <c r="M63" s="641"/>
      <c r="N63" s="641"/>
      <c r="O63" s="641"/>
      <c r="P63" s="641"/>
      <c r="Q63" s="641"/>
      <c r="R63" s="641"/>
      <c r="S63" s="641"/>
    </row>
    <row r="64" spans="1:19" x14ac:dyDescent="0.3">
      <c r="A64" s="642"/>
      <c r="B64" s="642"/>
      <c r="C64" s="642"/>
      <c r="D64" s="642"/>
      <c r="E64" s="642"/>
      <c r="F64" s="642"/>
      <c r="G64" s="642"/>
      <c r="H64" s="642"/>
      <c r="I64" s="642"/>
      <c r="J64" s="641"/>
      <c r="K64" s="641"/>
      <c r="L64" s="641"/>
      <c r="M64" s="641"/>
      <c r="N64" s="641"/>
      <c r="O64" s="641"/>
      <c r="P64" s="641"/>
      <c r="Q64" s="641"/>
      <c r="R64" s="641"/>
      <c r="S64" s="641"/>
    </row>
    <row r="65" spans="1:19" x14ac:dyDescent="0.3">
      <c r="A65" s="642"/>
      <c r="B65" s="642"/>
      <c r="C65" s="642"/>
      <c r="D65" s="642"/>
      <c r="E65" s="642"/>
      <c r="F65" s="642"/>
      <c r="G65" s="642"/>
      <c r="H65" s="642"/>
      <c r="I65" s="642"/>
      <c r="J65" s="641"/>
      <c r="K65" s="641"/>
      <c r="L65" s="641"/>
      <c r="M65" s="641"/>
      <c r="N65" s="641"/>
      <c r="O65" s="641"/>
      <c r="P65" s="641"/>
      <c r="Q65" s="641"/>
      <c r="R65" s="641"/>
      <c r="S65" s="641"/>
    </row>
    <row r="66" spans="1:19" x14ac:dyDescent="0.3">
      <c r="A66" s="642"/>
      <c r="B66" s="642"/>
      <c r="C66" s="642"/>
      <c r="D66" s="642"/>
      <c r="E66" s="642"/>
      <c r="F66" s="642"/>
      <c r="G66" s="642"/>
      <c r="H66" s="642"/>
      <c r="I66" s="642"/>
      <c r="J66" s="641"/>
      <c r="K66" s="641"/>
      <c r="L66" s="641"/>
      <c r="M66" s="641"/>
      <c r="N66" s="641"/>
      <c r="O66" s="641"/>
      <c r="P66" s="641"/>
      <c r="Q66" s="641"/>
      <c r="R66" s="641"/>
      <c r="S66" s="641"/>
    </row>
    <row r="67" spans="1:19" x14ac:dyDescent="0.3">
      <c r="A67" s="642"/>
      <c r="B67" s="642"/>
      <c r="C67" s="642"/>
      <c r="D67" s="642"/>
      <c r="E67" s="642"/>
      <c r="F67" s="642"/>
      <c r="G67" s="642"/>
      <c r="H67" s="642"/>
      <c r="I67" s="642"/>
      <c r="J67" s="641"/>
      <c r="K67" s="641"/>
      <c r="L67" s="641"/>
      <c r="M67" s="641"/>
      <c r="N67" s="641"/>
      <c r="O67" s="641"/>
      <c r="P67" s="641"/>
      <c r="Q67" s="641"/>
      <c r="R67" s="641"/>
      <c r="S67" s="641"/>
    </row>
    <row r="68" spans="1:19" x14ac:dyDescent="0.3">
      <c r="A68" s="642"/>
      <c r="B68" s="642"/>
      <c r="C68" s="642"/>
      <c r="D68" s="642"/>
      <c r="E68" s="642"/>
      <c r="F68" s="642"/>
      <c r="G68" s="642"/>
      <c r="H68" s="642"/>
      <c r="I68" s="642"/>
      <c r="J68" s="641"/>
      <c r="K68" s="641"/>
      <c r="L68" s="641"/>
      <c r="M68" s="641"/>
      <c r="N68" s="641"/>
      <c r="O68" s="641"/>
      <c r="P68" s="641"/>
      <c r="Q68" s="641"/>
      <c r="R68" s="641"/>
      <c r="S68" s="641"/>
    </row>
    <row r="69" spans="1:19" x14ac:dyDescent="0.3">
      <c r="A69" s="642"/>
      <c r="B69" s="642"/>
      <c r="C69" s="642"/>
      <c r="D69" s="642"/>
      <c r="E69" s="642"/>
      <c r="F69" s="642"/>
      <c r="G69" s="642"/>
      <c r="H69" s="642"/>
      <c r="I69" s="642"/>
      <c r="J69" s="641"/>
      <c r="K69" s="641"/>
      <c r="L69" s="641"/>
      <c r="M69" s="641"/>
      <c r="N69" s="641"/>
      <c r="O69" s="641"/>
      <c r="P69" s="641"/>
      <c r="Q69" s="641"/>
      <c r="R69" s="641"/>
      <c r="S69" s="641"/>
    </row>
    <row r="70" spans="1:19" x14ac:dyDescent="0.3">
      <c r="A70" s="642"/>
      <c r="B70" s="642"/>
      <c r="C70" s="642"/>
      <c r="D70" s="642"/>
      <c r="E70" s="642"/>
      <c r="F70" s="642"/>
      <c r="G70" s="642"/>
      <c r="H70" s="642"/>
      <c r="I70" s="642"/>
      <c r="J70" s="641"/>
      <c r="K70" s="641"/>
      <c r="L70" s="641"/>
      <c r="M70" s="641"/>
      <c r="N70" s="641"/>
      <c r="O70" s="641"/>
      <c r="P70" s="641"/>
      <c r="Q70" s="641"/>
      <c r="R70" s="641"/>
      <c r="S70" s="641"/>
    </row>
    <row r="71" spans="1:19" x14ac:dyDescent="0.3">
      <c r="A71" s="642"/>
      <c r="B71" s="642"/>
      <c r="C71" s="642"/>
      <c r="D71" s="642"/>
      <c r="E71" s="642"/>
      <c r="F71" s="642"/>
      <c r="G71" s="642"/>
      <c r="H71" s="642"/>
      <c r="I71" s="642"/>
      <c r="J71" s="641"/>
      <c r="K71" s="641"/>
      <c r="L71" s="641"/>
      <c r="M71" s="641"/>
      <c r="N71" s="641"/>
      <c r="O71" s="641"/>
      <c r="P71" s="641"/>
      <c r="Q71" s="641"/>
      <c r="R71" s="641"/>
      <c r="S71" s="641"/>
    </row>
    <row r="72" spans="1:19" x14ac:dyDescent="0.3">
      <c r="A72" s="642"/>
      <c r="B72" s="642"/>
      <c r="C72" s="642"/>
      <c r="D72" s="642"/>
      <c r="E72" s="642"/>
      <c r="F72" s="642"/>
      <c r="G72" s="642"/>
      <c r="H72" s="642"/>
      <c r="I72" s="642"/>
      <c r="J72" s="641"/>
      <c r="K72" s="641"/>
      <c r="L72" s="641"/>
      <c r="M72" s="641"/>
      <c r="N72" s="641"/>
      <c r="O72" s="641"/>
      <c r="P72" s="641"/>
      <c r="Q72" s="641"/>
      <c r="R72" s="641"/>
      <c r="S72" s="641"/>
    </row>
    <row r="73" spans="1:19" x14ac:dyDescent="0.3">
      <c r="A73" s="642"/>
      <c r="B73" s="642"/>
      <c r="C73" s="642"/>
      <c r="D73" s="642"/>
      <c r="E73" s="642"/>
      <c r="F73" s="642"/>
      <c r="G73" s="642"/>
      <c r="H73" s="642"/>
      <c r="I73" s="642"/>
      <c r="J73" s="641"/>
      <c r="K73" s="641"/>
      <c r="L73" s="641"/>
      <c r="M73" s="641"/>
      <c r="N73" s="641"/>
      <c r="O73" s="641"/>
      <c r="P73" s="641"/>
      <c r="Q73" s="641"/>
      <c r="R73" s="641"/>
      <c r="S73" s="641"/>
    </row>
    <row r="74" spans="1:19" x14ac:dyDescent="0.3">
      <c r="A74" s="642"/>
      <c r="B74" s="642"/>
      <c r="C74" s="642"/>
      <c r="D74" s="642"/>
      <c r="E74" s="642"/>
      <c r="F74" s="642"/>
      <c r="G74" s="642"/>
      <c r="H74" s="642"/>
      <c r="I74" s="642"/>
      <c r="J74" s="641"/>
      <c r="K74" s="641"/>
      <c r="L74" s="641"/>
      <c r="M74" s="641"/>
      <c r="N74" s="641"/>
      <c r="O74" s="641"/>
      <c r="P74" s="641"/>
      <c r="Q74" s="641"/>
      <c r="R74" s="641"/>
      <c r="S74" s="641"/>
    </row>
    <row r="75" spans="1:19" x14ac:dyDescent="0.3">
      <c r="A75" s="642"/>
      <c r="B75" s="642"/>
      <c r="C75" s="642"/>
      <c r="D75" s="642"/>
      <c r="E75" s="642"/>
      <c r="F75" s="642"/>
      <c r="G75" s="642"/>
      <c r="H75" s="642"/>
      <c r="I75" s="642"/>
      <c r="J75" s="641"/>
      <c r="K75" s="641"/>
      <c r="L75" s="641"/>
      <c r="M75" s="641"/>
      <c r="N75" s="641"/>
      <c r="O75" s="641"/>
      <c r="P75" s="641"/>
      <c r="Q75" s="641"/>
      <c r="R75" s="641"/>
      <c r="S75" s="641"/>
    </row>
    <row r="76" spans="1:19" x14ac:dyDescent="0.3">
      <c r="A76" s="642"/>
      <c r="B76" s="642"/>
      <c r="C76" s="642"/>
      <c r="D76" s="642"/>
      <c r="E76" s="642"/>
      <c r="F76" s="642"/>
      <c r="G76" s="642"/>
      <c r="H76" s="642"/>
      <c r="I76" s="642"/>
      <c r="J76" s="641"/>
      <c r="K76" s="641"/>
      <c r="L76" s="641"/>
      <c r="M76" s="641"/>
      <c r="N76" s="641"/>
      <c r="O76" s="641"/>
      <c r="P76" s="641"/>
      <c r="Q76" s="641"/>
      <c r="R76" s="641"/>
      <c r="S76" s="64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DDAE-6C56-40A2-8963-861116CD149E}">
  <sheetPr codeName="Sheet2"/>
  <dimension ref="A1:J11"/>
  <sheetViews>
    <sheetView showGridLines="0" workbookViewId="0">
      <selection activeCell="A13" sqref="A13"/>
    </sheetView>
  </sheetViews>
  <sheetFormatPr defaultRowHeight="14.4" x14ac:dyDescent="0.3"/>
  <cols>
    <col min="1" max="1" width="40.6640625" customWidth="1"/>
    <col min="2" max="2" width="15.6640625" customWidth="1"/>
    <col min="3" max="3" width="20.6640625" customWidth="1"/>
    <col min="4" max="10" width="10.33203125" customWidth="1"/>
  </cols>
  <sheetData>
    <row r="1" spans="1:10" ht="18" x14ac:dyDescent="0.35">
      <c r="A1" s="40" t="s">
        <v>25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3">
      <c r="A2" s="589"/>
      <c r="B2" s="589"/>
      <c r="C2" s="589"/>
      <c r="D2" s="590"/>
      <c r="E2" s="590"/>
      <c r="F2" s="590"/>
      <c r="G2" s="590"/>
      <c r="H2" s="590"/>
      <c r="I2" s="590"/>
      <c r="J2" s="590"/>
    </row>
    <row r="3" spans="1:10" x14ac:dyDescent="0.3">
      <c r="A3" s="597" t="s">
        <v>240</v>
      </c>
      <c r="B3" s="597"/>
      <c r="C3" s="597"/>
      <c r="D3" s="597"/>
      <c r="E3" s="597"/>
      <c r="F3" s="597"/>
      <c r="G3" s="597"/>
      <c r="H3" s="597"/>
      <c r="I3" s="597"/>
      <c r="J3" s="597"/>
    </row>
    <row r="4" spans="1:10" ht="20.399999999999999" x14ac:dyDescent="0.3">
      <c r="A4" s="595"/>
      <c r="B4" s="595"/>
      <c r="C4" s="595"/>
      <c r="D4" s="602" t="s">
        <v>241</v>
      </c>
      <c r="E4" s="603"/>
      <c r="F4" s="604"/>
      <c r="G4" s="596" t="s">
        <v>242</v>
      </c>
      <c r="H4" s="602" t="s">
        <v>243</v>
      </c>
      <c r="I4" s="603"/>
      <c r="J4" s="604"/>
    </row>
    <row r="5" spans="1:10" x14ac:dyDescent="0.3">
      <c r="A5" s="591" t="s">
        <v>244</v>
      </c>
      <c r="B5" s="591" t="s">
        <v>245</v>
      </c>
      <c r="C5" s="591" t="s">
        <v>246</v>
      </c>
      <c r="D5" s="592" t="s">
        <v>247</v>
      </c>
      <c r="E5" s="592" t="s">
        <v>248</v>
      </c>
      <c r="F5" s="592" t="s">
        <v>249</v>
      </c>
      <c r="G5" s="592" t="s">
        <v>250</v>
      </c>
      <c r="H5" s="592" t="s">
        <v>251</v>
      </c>
      <c r="I5" s="592" t="s">
        <v>252</v>
      </c>
      <c r="J5" s="592" t="s">
        <v>253</v>
      </c>
    </row>
    <row r="6" spans="1:10" ht="20.399999999999999" x14ac:dyDescent="0.3">
      <c r="A6" s="593" t="s">
        <v>32</v>
      </c>
      <c r="B6" s="593" t="s">
        <v>8</v>
      </c>
      <c r="C6" s="593" t="s">
        <v>33</v>
      </c>
      <c r="D6" s="594">
        <v>3</v>
      </c>
      <c r="E6" s="594">
        <v>2</v>
      </c>
      <c r="F6" s="594">
        <v>3</v>
      </c>
      <c r="G6" s="594">
        <v>3</v>
      </c>
      <c r="H6" s="594">
        <v>2</v>
      </c>
      <c r="I6" s="594">
        <v>2</v>
      </c>
      <c r="J6" s="594">
        <v>2</v>
      </c>
    </row>
    <row r="7" spans="1:10" ht="20.399999999999999" x14ac:dyDescent="0.3">
      <c r="A7" s="593" t="s">
        <v>34</v>
      </c>
      <c r="B7" s="593" t="s">
        <v>10</v>
      </c>
      <c r="C7" s="593" t="s">
        <v>33</v>
      </c>
      <c r="D7" s="594">
        <v>40</v>
      </c>
      <c r="E7" s="594">
        <v>40</v>
      </c>
      <c r="F7" s="594">
        <v>36</v>
      </c>
      <c r="G7" s="594">
        <v>36</v>
      </c>
      <c r="H7" s="594">
        <v>36</v>
      </c>
      <c r="I7" s="594">
        <v>36</v>
      </c>
      <c r="J7" s="594">
        <v>36</v>
      </c>
    </row>
    <row r="8" spans="1:10" ht="30.6" x14ac:dyDescent="0.3">
      <c r="A8" s="593" t="s">
        <v>35</v>
      </c>
      <c r="B8" s="593" t="s">
        <v>11</v>
      </c>
      <c r="C8" s="593" t="s">
        <v>254</v>
      </c>
      <c r="D8" s="594">
        <v>970</v>
      </c>
      <c r="E8" s="594">
        <v>970</v>
      </c>
      <c r="F8" s="594">
        <v>970</v>
      </c>
      <c r="G8" s="594">
        <v>970</v>
      </c>
      <c r="H8" s="594">
        <v>970</v>
      </c>
      <c r="I8" s="594">
        <v>970</v>
      </c>
      <c r="J8" s="594">
        <v>970</v>
      </c>
    </row>
    <row r="9" spans="1:10" ht="30.6" x14ac:dyDescent="0.3">
      <c r="A9" s="593" t="s">
        <v>255</v>
      </c>
      <c r="B9" s="593" t="s">
        <v>11</v>
      </c>
      <c r="C9" s="593" t="s">
        <v>254</v>
      </c>
      <c r="D9" s="598" t="s">
        <v>256</v>
      </c>
      <c r="E9" s="598" t="s">
        <v>256</v>
      </c>
      <c r="F9" s="598" t="s">
        <v>256</v>
      </c>
      <c r="G9" s="601">
        <v>749700</v>
      </c>
      <c r="H9" s="601">
        <v>5080508</v>
      </c>
      <c r="I9" s="598" t="s">
        <v>257</v>
      </c>
      <c r="J9" s="598" t="s">
        <v>257</v>
      </c>
    </row>
    <row r="10" spans="1:10" x14ac:dyDescent="0.3">
      <c r="A10" s="599" t="s">
        <v>258</v>
      </c>
      <c r="B10" s="599"/>
      <c r="C10" s="599"/>
      <c r="D10" s="599"/>
      <c r="E10" s="599"/>
      <c r="F10" s="599"/>
      <c r="G10" s="599"/>
      <c r="H10" s="599"/>
      <c r="I10" s="599"/>
      <c r="J10" s="599"/>
    </row>
    <row r="11" spans="1:10" x14ac:dyDescent="0.3">
      <c r="A11" s="600" t="s">
        <v>259</v>
      </c>
      <c r="B11" s="600"/>
      <c r="C11" s="600"/>
      <c r="D11" s="600"/>
      <c r="E11" s="600"/>
      <c r="F11" s="600"/>
      <c r="G11" s="600"/>
      <c r="H11" s="600"/>
      <c r="I11" s="600"/>
      <c r="J11" s="600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52D7-CB0F-410E-8DA4-3A42FD28350C}">
  <sheetPr codeName="Sheet4"/>
  <dimension ref="A1:L45"/>
  <sheetViews>
    <sheetView showGridLines="0" workbookViewId="0">
      <selection sqref="A1:XFD1048576"/>
    </sheetView>
  </sheetViews>
  <sheetFormatPr defaultRowHeight="14.4" x14ac:dyDescent="0.3"/>
  <cols>
    <col min="1" max="1" width="18.5546875" customWidth="1"/>
    <col min="2" max="5" width="8" customWidth="1"/>
    <col min="6" max="6" width="6.44140625" customWidth="1"/>
    <col min="7" max="7" width="6.33203125" customWidth="1"/>
    <col min="8" max="10" width="8.6640625" customWidth="1"/>
    <col min="11" max="11" width="6.109375" customWidth="1"/>
    <col min="12" max="12" width="5.88671875" customWidth="1"/>
  </cols>
  <sheetData>
    <row r="1" spans="1:12" ht="18" x14ac:dyDescent="0.35">
      <c r="A1" s="40" t="s">
        <v>25</v>
      </c>
    </row>
    <row r="3" spans="1:12" x14ac:dyDescent="0.3">
      <c r="A3" s="49" t="s">
        <v>36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3">
      <c r="A4" s="51" t="s">
        <v>37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3">
      <c r="A5" s="53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3">
      <c r="A6" s="55" t="s">
        <v>39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3">
      <c r="A7" s="55" t="s">
        <v>40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3">
      <c r="A8" s="55" t="s">
        <v>41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3">
      <c r="A9" s="55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x14ac:dyDescent="0.3">
      <c r="A10" s="55" t="s">
        <v>43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 ht="49.2" x14ac:dyDescent="0.3">
      <c r="A11" s="57" t="s">
        <v>26</v>
      </c>
      <c r="B11" s="58" t="s">
        <v>44</v>
      </c>
      <c r="C11" s="46"/>
      <c r="D11" s="59"/>
      <c r="E11" s="60" t="s">
        <v>45</v>
      </c>
      <c r="F11" s="61" t="s">
        <v>46</v>
      </c>
      <c r="G11" s="61" t="s">
        <v>47</v>
      </c>
      <c r="H11" s="45" t="s">
        <v>48</v>
      </c>
      <c r="I11" s="48"/>
      <c r="J11" s="62"/>
      <c r="K11" s="61" t="s">
        <v>46</v>
      </c>
      <c r="L11" s="63" t="s">
        <v>49</v>
      </c>
    </row>
    <row r="12" spans="1:12" x14ac:dyDescent="0.3">
      <c r="A12" s="64" t="s">
        <v>2</v>
      </c>
      <c r="B12" s="65" t="s">
        <v>27</v>
      </c>
      <c r="C12" s="65" t="s">
        <v>28</v>
      </c>
      <c r="D12" s="66" t="s">
        <v>29</v>
      </c>
      <c r="E12" s="67" t="s">
        <v>30</v>
      </c>
      <c r="F12" s="68" t="s">
        <v>50</v>
      </c>
      <c r="G12" s="69"/>
      <c r="H12" s="65" t="s">
        <v>31</v>
      </c>
      <c r="I12" s="65" t="s">
        <v>14</v>
      </c>
      <c r="J12" s="70" t="s">
        <v>15</v>
      </c>
      <c r="K12" s="68" t="s">
        <v>51</v>
      </c>
      <c r="L12" s="71"/>
    </row>
    <row r="13" spans="1:12" x14ac:dyDescent="0.3">
      <c r="A13" s="13" t="s">
        <v>52</v>
      </c>
      <c r="B13" s="72">
        <v>215.90100000000001</v>
      </c>
      <c r="C13" s="72">
        <v>228.37100000000001</v>
      </c>
      <c r="D13" s="72">
        <v>225.77799999999999</v>
      </c>
      <c r="E13" s="15">
        <v>263.65800000000002</v>
      </c>
      <c r="F13" s="73">
        <v>6.9000000000000006E-2</v>
      </c>
      <c r="G13" s="73">
        <v>6.0999999999999999E-2</v>
      </c>
      <c r="H13" s="72">
        <v>256.96600000000001</v>
      </c>
      <c r="I13" s="72">
        <v>271.23700000000002</v>
      </c>
      <c r="J13" s="72">
        <v>278.41199999999998</v>
      </c>
      <c r="K13" s="73">
        <v>1.7999999999999999E-2</v>
      </c>
      <c r="L13" s="74">
        <v>8.6999999999999994E-2</v>
      </c>
    </row>
    <row r="14" spans="1:12" x14ac:dyDescent="0.3">
      <c r="A14" s="13" t="s">
        <v>53</v>
      </c>
      <c r="B14" s="75">
        <v>61.45</v>
      </c>
      <c r="C14" s="75">
        <v>54.564999999999998</v>
      </c>
      <c r="D14" s="75">
        <v>64.552999999999997</v>
      </c>
      <c r="E14" s="15">
        <v>71.650999999999996</v>
      </c>
      <c r="F14" s="76">
        <v>5.2999999999999999E-2</v>
      </c>
      <c r="G14" s="76">
        <v>1.7000000000000001E-2</v>
      </c>
      <c r="H14" s="75">
        <v>76.677000000000007</v>
      </c>
      <c r="I14" s="75">
        <v>80.591999999999999</v>
      </c>
      <c r="J14" s="75">
        <v>84.822999999999993</v>
      </c>
      <c r="K14" s="76">
        <v>5.8000000000000003E-2</v>
      </c>
      <c r="L14" s="77">
        <v>2.5999999999999999E-2</v>
      </c>
    </row>
    <row r="15" spans="1:12" x14ac:dyDescent="0.3">
      <c r="A15" s="13" t="s">
        <v>54</v>
      </c>
      <c r="B15" s="75">
        <v>36.067</v>
      </c>
      <c r="C15" s="75">
        <v>29.585999999999999</v>
      </c>
      <c r="D15" s="75">
        <v>34.005000000000003</v>
      </c>
      <c r="E15" s="15">
        <v>39.549999999999997</v>
      </c>
      <c r="F15" s="76">
        <v>3.1E-2</v>
      </c>
      <c r="G15" s="76">
        <v>8.9999999999999993E-3</v>
      </c>
      <c r="H15" s="75">
        <v>43.142000000000003</v>
      </c>
      <c r="I15" s="75">
        <v>44.305</v>
      </c>
      <c r="J15" s="75">
        <v>46.597999999999999</v>
      </c>
      <c r="K15" s="76">
        <v>5.6000000000000001E-2</v>
      </c>
      <c r="L15" s="77">
        <v>1.4E-2</v>
      </c>
    </row>
    <row r="16" spans="1:12" x14ac:dyDescent="0.3">
      <c r="A16" s="13" t="s">
        <v>55</v>
      </c>
      <c r="B16" s="75">
        <v>1783.9680000000001</v>
      </c>
      <c r="C16" s="75">
        <v>1678.86</v>
      </c>
      <c r="D16" s="75">
        <v>4300.616</v>
      </c>
      <c r="E16" s="15">
        <v>1632.346</v>
      </c>
      <c r="F16" s="76">
        <v>-2.9000000000000001E-2</v>
      </c>
      <c r="G16" s="76">
        <v>0.61499999999999999</v>
      </c>
      <c r="H16" s="75">
        <v>1596.9190000000001</v>
      </c>
      <c r="I16" s="75">
        <v>1668.85</v>
      </c>
      <c r="J16" s="75">
        <v>1745.3150000000001</v>
      </c>
      <c r="K16" s="76">
        <v>2.3E-2</v>
      </c>
      <c r="L16" s="77">
        <v>0.54100000000000004</v>
      </c>
    </row>
    <row r="17" spans="1:12" x14ac:dyDescent="0.3">
      <c r="A17" s="13" t="s">
        <v>56</v>
      </c>
      <c r="B17" s="75">
        <v>1017.415</v>
      </c>
      <c r="C17" s="75">
        <v>1512.9549999999999</v>
      </c>
      <c r="D17" s="75">
        <v>533.34</v>
      </c>
      <c r="E17" s="15">
        <v>1230.5619999999999</v>
      </c>
      <c r="F17" s="76">
        <v>6.5000000000000002E-2</v>
      </c>
      <c r="G17" s="76">
        <v>0.28100000000000003</v>
      </c>
      <c r="H17" s="75">
        <v>1922.711</v>
      </c>
      <c r="I17" s="75">
        <v>301.93</v>
      </c>
      <c r="J17" s="75">
        <v>316.16399999999999</v>
      </c>
      <c r="K17" s="76">
        <v>-0.36399999999999999</v>
      </c>
      <c r="L17" s="77">
        <v>0.307</v>
      </c>
    </row>
    <row r="18" spans="1:12" x14ac:dyDescent="0.3">
      <c r="A18" s="13" t="s">
        <v>57</v>
      </c>
      <c r="B18" s="75">
        <v>49.823999999999998</v>
      </c>
      <c r="C18" s="75">
        <v>65.126999999999995</v>
      </c>
      <c r="D18" s="75">
        <v>63.05</v>
      </c>
      <c r="E18" s="15">
        <v>74.418000000000006</v>
      </c>
      <c r="F18" s="76">
        <v>0.14299999999999999</v>
      </c>
      <c r="G18" s="76">
        <v>1.7000000000000001E-2</v>
      </c>
      <c r="H18" s="75">
        <v>72.195999999999998</v>
      </c>
      <c r="I18" s="75">
        <v>73.948999999999998</v>
      </c>
      <c r="J18" s="75">
        <v>82.911000000000001</v>
      </c>
      <c r="K18" s="76">
        <v>3.6999999999999998E-2</v>
      </c>
      <c r="L18" s="77">
        <v>2.5000000000000001E-2</v>
      </c>
    </row>
    <row r="19" spans="1:12" x14ac:dyDescent="0.3">
      <c r="A19" s="78" t="s">
        <v>58</v>
      </c>
      <c r="B19" s="79">
        <v>3164.625</v>
      </c>
      <c r="C19" s="79">
        <v>3569.4639999999999</v>
      </c>
      <c r="D19" s="79">
        <v>5221.3419999999996</v>
      </c>
      <c r="E19" s="37">
        <v>3312.1849999999999</v>
      </c>
      <c r="F19" s="80">
        <v>1.4999999999999999E-2</v>
      </c>
      <c r="G19" s="81">
        <v>1</v>
      </c>
      <c r="H19" s="79">
        <v>3968.6109999999999</v>
      </c>
      <c r="I19" s="79">
        <v>2440.8629999999998</v>
      </c>
      <c r="J19" s="79">
        <v>2554.223</v>
      </c>
      <c r="K19" s="80">
        <v>-8.3000000000000004E-2</v>
      </c>
      <c r="L19" s="82">
        <v>1</v>
      </c>
    </row>
    <row r="20" spans="1:12" x14ac:dyDescent="0.3">
      <c r="A20" s="78" t="s">
        <v>59</v>
      </c>
      <c r="B20" s="79">
        <v>3164.625</v>
      </c>
      <c r="C20" s="79">
        <v>3569.4639999999999</v>
      </c>
      <c r="D20" s="79">
        <v>5221.3419999999996</v>
      </c>
      <c r="E20" s="37">
        <v>3312.1849999999999</v>
      </c>
      <c r="F20" s="80">
        <v>1.4999999999999999E-2</v>
      </c>
      <c r="G20" s="81">
        <v>1</v>
      </c>
      <c r="H20" s="79">
        <v>3968.6109999999999</v>
      </c>
      <c r="I20" s="79">
        <v>2440.8629999999998</v>
      </c>
      <c r="J20" s="79">
        <v>2554.223</v>
      </c>
      <c r="K20" s="80">
        <v>-8.3000000000000004E-2</v>
      </c>
      <c r="L20" s="82">
        <v>1</v>
      </c>
    </row>
    <row r="21" spans="1:12" ht="19.2" x14ac:dyDescent="0.3">
      <c r="A21" s="83" t="s">
        <v>60</v>
      </c>
      <c r="B21" s="84" t="s">
        <v>13</v>
      </c>
      <c r="C21" s="84"/>
      <c r="D21" s="85"/>
      <c r="E21" s="86">
        <v>0</v>
      </c>
      <c r="F21" s="87"/>
      <c r="G21" s="88"/>
      <c r="H21" s="89">
        <v>-414.99299999999999</v>
      </c>
      <c r="I21" s="89">
        <v>-153.67699999999999</v>
      </c>
      <c r="J21" s="89">
        <v>-159.18299999999999</v>
      </c>
      <c r="K21" s="87"/>
      <c r="L21" s="90"/>
    </row>
    <row r="22" spans="1:12" x14ac:dyDescent="0.3">
      <c r="A22" s="91"/>
      <c r="B22" s="92"/>
      <c r="C22" s="92"/>
      <c r="D22" s="92"/>
      <c r="E22" s="92"/>
      <c r="F22" s="93"/>
      <c r="G22" s="93"/>
      <c r="H22" s="92"/>
      <c r="I22" s="92"/>
      <c r="J22" s="92"/>
      <c r="K22" s="93"/>
      <c r="L22" s="93"/>
    </row>
    <row r="23" spans="1:12" x14ac:dyDescent="0.3">
      <c r="A23" s="94" t="s">
        <v>61</v>
      </c>
      <c r="B23" s="95"/>
      <c r="C23" s="95"/>
      <c r="D23" s="95"/>
      <c r="E23" s="95"/>
      <c r="F23" s="96"/>
      <c r="G23" s="96"/>
      <c r="H23" s="95"/>
      <c r="I23" s="95"/>
      <c r="J23" s="97"/>
      <c r="K23" s="96"/>
      <c r="L23" s="96"/>
    </row>
    <row r="24" spans="1:12" x14ac:dyDescent="0.3">
      <c r="A24" s="98" t="s">
        <v>62</v>
      </c>
      <c r="B24" s="99">
        <v>575.78300000000002</v>
      </c>
      <c r="C24" s="99">
        <v>582.28800000000001</v>
      </c>
      <c r="D24" s="99">
        <v>838.08600000000001</v>
      </c>
      <c r="E24" s="25">
        <v>1660.193</v>
      </c>
      <c r="F24" s="100">
        <v>0.42299999999999999</v>
      </c>
      <c r="G24" s="100">
        <v>0.23899999999999999</v>
      </c>
      <c r="H24" s="99">
        <v>2352.2240000000002</v>
      </c>
      <c r="I24" s="99">
        <v>756.072</v>
      </c>
      <c r="J24" s="99">
        <v>792.24599999999998</v>
      </c>
      <c r="K24" s="100">
        <v>-0.219</v>
      </c>
      <c r="L24" s="101">
        <v>0.45300000000000001</v>
      </c>
    </row>
    <row r="25" spans="1:12" x14ac:dyDescent="0.3">
      <c r="A25" s="13" t="s">
        <v>63</v>
      </c>
      <c r="B25" s="102">
        <v>270.637</v>
      </c>
      <c r="C25" s="72">
        <v>271.48700000000002</v>
      </c>
      <c r="D25" s="72">
        <v>264.964</v>
      </c>
      <c r="E25" s="103">
        <v>302.04199999999997</v>
      </c>
      <c r="F25" s="73">
        <v>3.6999999999999998E-2</v>
      </c>
      <c r="G25" s="73">
        <v>7.2999999999999995E-2</v>
      </c>
      <c r="H25" s="72">
        <v>315.28199999999998</v>
      </c>
      <c r="I25" s="72">
        <v>329.08199999999999</v>
      </c>
      <c r="J25" s="72">
        <v>344.16199999999998</v>
      </c>
      <c r="K25" s="73">
        <v>4.3999999999999997E-2</v>
      </c>
      <c r="L25" s="104">
        <v>0.105</v>
      </c>
    </row>
    <row r="26" spans="1:12" x14ac:dyDescent="0.3">
      <c r="A26" s="13" t="s">
        <v>64</v>
      </c>
      <c r="B26" s="22">
        <v>305.14600000000002</v>
      </c>
      <c r="C26" s="75">
        <v>310.80099999999999</v>
      </c>
      <c r="D26" s="75">
        <v>573.12199999999996</v>
      </c>
      <c r="E26" s="15">
        <v>1358.1510000000001</v>
      </c>
      <c r="F26" s="76">
        <v>0.64500000000000002</v>
      </c>
      <c r="G26" s="76">
        <v>0.16700000000000001</v>
      </c>
      <c r="H26" s="75">
        <v>2036.942</v>
      </c>
      <c r="I26" s="75">
        <v>426.99</v>
      </c>
      <c r="J26" s="75">
        <v>448.084</v>
      </c>
      <c r="K26" s="76">
        <v>-0.309</v>
      </c>
      <c r="L26" s="105">
        <v>0.34799999999999998</v>
      </c>
    </row>
    <row r="27" spans="1:12" x14ac:dyDescent="0.3">
      <c r="A27" s="106" t="s">
        <v>65</v>
      </c>
      <c r="B27" s="107"/>
      <c r="C27" s="108"/>
      <c r="D27" s="109"/>
      <c r="E27" s="110"/>
      <c r="F27" s="111">
        <v>0</v>
      </c>
      <c r="G27" s="111">
        <v>0</v>
      </c>
      <c r="H27" s="108"/>
      <c r="I27" s="108"/>
      <c r="J27" s="108"/>
      <c r="K27" s="111">
        <v>0</v>
      </c>
      <c r="L27" s="112">
        <v>0</v>
      </c>
    </row>
    <row r="28" spans="1:12" x14ac:dyDescent="0.3">
      <c r="A28" s="106" t="s">
        <v>66</v>
      </c>
      <c r="B28" s="113">
        <v>5.9560000000000004</v>
      </c>
      <c r="C28" s="114">
        <v>6.3840000000000003</v>
      </c>
      <c r="D28" s="114">
        <v>5.5449999999999999</v>
      </c>
      <c r="E28" s="115">
        <v>6.9180000000000001</v>
      </c>
      <c r="F28" s="116">
        <v>5.0999999999999997E-2</v>
      </c>
      <c r="G28" s="116">
        <v>2E-3</v>
      </c>
      <c r="H28" s="114">
        <v>6.4580000000000002</v>
      </c>
      <c r="I28" s="114">
        <v>8.17</v>
      </c>
      <c r="J28" s="114">
        <v>8.8520000000000003</v>
      </c>
      <c r="K28" s="116">
        <v>8.5999999999999993E-2</v>
      </c>
      <c r="L28" s="117">
        <v>2E-3</v>
      </c>
    </row>
    <row r="29" spans="1:12" x14ac:dyDescent="0.3">
      <c r="A29" s="106" t="s">
        <v>67</v>
      </c>
      <c r="B29" s="113">
        <v>207.21799999999999</v>
      </c>
      <c r="C29" s="114">
        <v>179.48</v>
      </c>
      <c r="D29" s="114">
        <v>222.154</v>
      </c>
      <c r="E29" s="115">
        <v>1188.431</v>
      </c>
      <c r="F29" s="116">
        <v>0.79</v>
      </c>
      <c r="G29" s="116">
        <v>0.11799999999999999</v>
      </c>
      <c r="H29" s="114">
        <v>1874.876</v>
      </c>
      <c r="I29" s="114">
        <v>249.69499999999999</v>
      </c>
      <c r="J29" s="114">
        <v>258.65199999999999</v>
      </c>
      <c r="K29" s="116">
        <v>-0.39800000000000002</v>
      </c>
      <c r="L29" s="117">
        <v>0.29099999999999998</v>
      </c>
    </row>
    <row r="30" spans="1:12" ht="19.2" x14ac:dyDescent="0.3">
      <c r="A30" s="106" t="s">
        <v>68</v>
      </c>
      <c r="B30" s="113">
        <v>12.054</v>
      </c>
      <c r="C30" s="114">
        <v>21.363</v>
      </c>
      <c r="D30" s="114">
        <v>217.5</v>
      </c>
      <c r="E30" s="115">
        <v>24.318999999999999</v>
      </c>
      <c r="F30" s="116">
        <v>0.26400000000000001</v>
      </c>
      <c r="G30" s="116">
        <v>1.7999999999999999E-2</v>
      </c>
      <c r="H30" s="114">
        <v>25.018999999999998</v>
      </c>
      <c r="I30" s="114">
        <v>24.391999999999999</v>
      </c>
      <c r="J30" s="114">
        <v>28.800999999999998</v>
      </c>
      <c r="K30" s="116">
        <v>5.8000000000000003E-2</v>
      </c>
      <c r="L30" s="117">
        <v>8.0000000000000002E-3</v>
      </c>
    </row>
    <row r="31" spans="1:12" x14ac:dyDescent="0.3">
      <c r="A31" s="106" t="s">
        <v>69</v>
      </c>
      <c r="B31" s="113">
        <v>26.056000000000001</v>
      </c>
      <c r="C31" s="114">
        <v>26.273</v>
      </c>
      <c r="D31" s="114">
        <v>27.689</v>
      </c>
      <c r="E31" s="115">
        <v>30.422000000000001</v>
      </c>
      <c r="F31" s="116">
        <v>5.2999999999999999E-2</v>
      </c>
      <c r="G31" s="116">
        <v>7.0000000000000001E-3</v>
      </c>
      <c r="H31" s="114">
        <v>26.207999999999998</v>
      </c>
      <c r="I31" s="114">
        <v>33.652999999999999</v>
      </c>
      <c r="J31" s="114">
        <v>32.04</v>
      </c>
      <c r="K31" s="116">
        <v>1.7000000000000001E-2</v>
      </c>
      <c r="L31" s="117">
        <v>0.01</v>
      </c>
    </row>
    <row r="32" spans="1:12" x14ac:dyDescent="0.3">
      <c r="A32" s="106" t="s">
        <v>70</v>
      </c>
      <c r="B32" s="113">
        <v>14.766</v>
      </c>
      <c r="C32" s="114">
        <v>15.526</v>
      </c>
      <c r="D32" s="114">
        <v>15.956</v>
      </c>
      <c r="E32" s="115">
        <v>17.407</v>
      </c>
      <c r="F32" s="116">
        <v>5.6000000000000001E-2</v>
      </c>
      <c r="G32" s="116">
        <v>4.0000000000000001E-3</v>
      </c>
      <c r="H32" s="114">
        <v>14.904</v>
      </c>
      <c r="I32" s="114">
        <v>16.628</v>
      </c>
      <c r="J32" s="114">
        <v>17.481000000000002</v>
      </c>
      <c r="K32" s="116">
        <v>1E-3</v>
      </c>
      <c r="L32" s="117">
        <v>5.0000000000000001E-3</v>
      </c>
    </row>
    <row r="33" spans="1:12" x14ac:dyDescent="0.3">
      <c r="A33" s="106" t="s">
        <v>71</v>
      </c>
      <c r="B33" s="118">
        <v>10.305999999999999</v>
      </c>
      <c r="C33" s="119">
        <v>17.337</v>
      </c>
      <c r="D33" s="119">
        <v>54.764000000000003</v>
      </c>
      <c r="E33" s="120">
        <v>47.863999999999997</v>
      </c>
      <c r="F33" s="121">
        <v>0.66800000000000004</v>
      </c>
      <c r="G33" s="121">
        <v>8.9999999999999993E-3</v>
      </c>
      <c r="H33" s="119">
        <v>43.097000000000001</v>
      </c>
      <c r="I33" s="119">
        <v>44.058</v>
      </c>
      <c r="J33" s="119">
        <v>49.15</v>
      </c>
      <c r="K33" s="121">
        <v>8.9999999999999993E-3</v>
      </c>
      <c r="L33" s="122">
        <v>1.4999999999999999E-2</v>
      </c>
    </row>
    <row r="34" spans="1:12" x14ac:dyDescent="0.3">
      <c r="A34" s="123" t="s">
        <v>72</v>
      </c>
      <c r="B34" s="124">
        <v>2574.0309999999999</v>
      </c>
      <c r="C34" s="124">
        <v>2978.3989999999999</v>
      </c>
      <c r="D34" s="124">
        <v>1960.4760000000001</v>
      </c>
      <c r="E34" s="125">
        <v>1644.1089999999999</v>
      </c>
      <c r="F34" s="126">
        <v>-0.13900000000000001</v>
      </c>
      <c r="G34" s="126">
        <v>0.6</v>
      </c>
      <c r="H34" s="124">
        <v>1606.623</v>
      </c>
      <c r="I34" s="124">
        <v>1677.549</v>
      </c>
      <c r="J34" s="124">
        <v>1754.404</v>
      </c>
      <c r="K34" s="126">
        <v>2.1999999999999999E-2</v>
      </c>
      <c r="L34" s="127">
        <v>0.54400000000000004</v>
      </c>
    </row>
    <row r="35" spans="1:12" x14ac:dyDescent="0.3">
      <c r="A35" s="13" t="s">
        <v>73</v>
      </c>
      <c r="B35" s="102">
        <v>1.9E-2</v>
      </c>
      <c r="C35" s="72">
        <v>1.6E-2</v>
      </c>
      <c r="D35" s="72">
        <v>2.3E-2</v>
      </c>
      <c r="E35" s="103">
        <v>3.2000000000000001E-2</v>
      </c>
      <c r="F35" s="73">
        <v>0.19</v>
      </c>
      <c r="G35" s="73">
        <v>0</v>
      </c>
      <c r="H35" s="72">
        <v>2.7E-2</v>
      </c>
      <c r="I35" s="72">
        <v>2.8000000000000001E-2</v>
      </c>
      <c r="J35" s="72">
        <v>2.9000000000000001E-2</v>
      </c>
      <c r="K35" s="73">
        <v>-3.2000000000000001E-2</v>
      </c>
      <c r="L35" s="104">
        <v>0</v>
      </c>
    </row>
    <row r="36" spans="1:12" ht="19.2" x14ac:dyDescent="0.3">
      <c r="A36" s="13" t="s">
        <v>74</v>
      </c>
      <c r="B36" s="22">
        <v>1566.655</v>
      </c>
      <c r="C36" s="75">
        <v>2022.181</v>
      </c>
      <c r="D36" s="75">
        <v>1186.6379999999999</v>
      </c>
      <c r="E36" s="15">
        <v>823.19299999999998</v>
      </c>
      <c r="F36" s="76">
        <v>-0.193</v>
      </c>
      <c r="G36" s="76">
        <v>0.36699999999999999</v>
      </c>
      <c r="H36" s="75">
        <v>804.84299999999996</v>
      </c>
      <c r="I36" s="75">
        <v>835.48</v>
      </c>
      <c r="J36" s="75">
        <v>874.65800000000002</v>
      </c>
      <c r="K36" s="76">
        <v>0.02</v>
      </c>
      <c r="L36" s="105">
        <v>0.27200000000000002</v>
      </c>
    </row>
    <row r="37" spans="1:12" ht="19.2" x14ac:dyDescent="0.3">
      <c r="A37" s="13" t="s">
        <v>75</v>
      </c>
      <c r="B37" s="22">
        <v>39.457999999999998</v>
      </c>
      <c r="C37" s="75">
        <v>32.048999999999999</v>
      </c>
      <c r="D37" s="75">
        <v>35.405999999999999</v>
      </c>
      <c r="E37" s="15">
        <v>41.116</v>
      </c>
      <c r="F37" s="76">
        <v>1.4E-2</v>
      </c>
      <c r="G37" s="76">
        <v>0.01</v>
      </c>
      <c r="H37" s="75">
        <v>41.878</v>
      </c>
      <c r="I37" s="75">
        <v>43.75</v>
      </c>
      <c r="J37" s="75">
        <v>45.753999999999998</v>
      </c>
      <c r="K37" s="76">
        <v>3.5999999999999997E-2</v>
      </c>
      <c r="L37" s="105">
        <v>1.4E-2</v>
      </c>
    </row>
    <row r="38" spans="1:12" ht="19.2" x14ac:dyDescent="0.3">
      <c r="A38" s="13" t="s">
        <v>76</v>
      </c>
      <c r="B38" s="22">
        <v>962.47799999999995</v>
      </c>
      <c r="C38" s="75">
        <v>922.11599999999999</v>
      </c>
      <c r="D38" s="75">
        <v>735.35500000000002</v>
      </c>
      <c r="E38" s="15">
        <v>777.90599999999995</v>
      </c>
      <c r="F38" s="76">
        <v>-6.9000000000000006E-2</v>
      </c>
      <c r="G38" s="76">
        <v>0.223</v>
      </c>
      <c r="H38" s="75">
        <v>758.875</v>
      </c>
      <c r="I38" s="75">
        <v>798.29100000000005</v>
      </c>
      <c r="J38" s="75">
        <v>833.96299999999997</v>
      </c>
      <c r="K38" s="76">
        <v>2.3E-2</v>
      </c>
      <c r="L38" s="105">
        <v>0.25800000000000001</v>
      </c>
    </row>
    <row r="39" spans="1:12" x14ac:dyDescent="0.3">
      <c r="A39" s="13" t="s">
        <v>77</v>
      </c>
      <c r="B39" s="128">
        <v>5.4210000000000003</v>
      </c>
      <c r="C39" s="129">
        <v>2.0369999999999999</v>
      </c>
      <c r="D39" s="129">
        <v>3.0539999999999998</v>
      </c>
      <c r="E39" s="130">
        <v>1.8620000000000001</v>
      </c>
      <c r="F39" s="131">
        <v>-0.3</v>
      </c>
      <c r="G39" s="131">
        <v>1E-3</v>
      </c>
      <c r="H39" s="129">
        <v>1</v>
      </c>
      <c r="I39" s="129">
        <v>0</v>
      </c>
      <c r="J39" s="129">
        <v>0</v>
      </c>
      <c r="K39" s="131">
        <v>-1</v>
      </c>
      <c r="L39" s="132">
        <v>0</v>
      </c>
    </row>
    <row r="40" spans="1:12" x14ac:dyDescent="0.3">
      <c r="A40" s="123" t="s">
        <v>78</v>
      </c>
      <c r="B40" s="124">
        <v>14.743</v>
      </c>
      <c r="C40" s="124">
        <v>8.7159999999999993</v>
      </c>
      <c r="D40" s="124">
        <v>9.8859999999999992</v>
      </c>
      <c r="E40" s="125">
        <v>7.883</v>
      </c>
      <c r="F40" s="126">
        <v>-0.188</v>
      </c>
      <c r="G40" s="126">
        <v>3.0000000000000001E-3</v>
      </c>
      <c r="H40" s="124">
        <v>9.7639999999999993</v>
      </c>
      <c r="I40" s="124">
        <v>7.242</v>
      </c>
      <c r="J40" s="124">
        <v>7.5730000000000004</v>
      </c>
      <c r="K40" s="126">
        <v>-1.2999999999999999E-2</v>
      </c>
      <c r="L40" s="127">
        <v>3.0000000000000001E-3</v>
      </c>
    </row>
    <row r="41" spans="1:12" x14ac:dyDescent="0.3">
      <c r="A41" s="13" t="s">
        <v>79</v>
      </c>
      <c r="B41" s="102">
        <v>9.7409999999999997</v>
      </c>
      <c r="C41" s="72">
        <v>5.96</v>
      </c>
      <c r="D41" s="72">
        <v>8.2539999999999996</v>
      </c>
      <c r="E41" s="103">
        <v>4.3940000000000001</v>
      </c>
      <c r="F41" s="73">
        <v>-0.23300000000000001</v>
      </c>
      <c r="G41" s="73">
        <v>2E-3</v>
      </c>
      <c r="H41" s="72">
        <v>9.1969999999999992</v>
      </c>
      <c r="I41" s="72">
        <v>6.43</v>
      </c>
      <c r="J41" s="72">
        <v>6.7240000000000002</v>
      </c>
      <c r="K41" s="73">
        <v>0.152</v>
      </c>
      <c r="L41" s="104">
        <v>2E-3</v>
      </c>
    </row>
    <row r="42" spans="1:12" ht="19.2" x14ac:dyDescent="0.3">
      <c r="A42" s="13" t="s">
        <v>80</v>
      </c>
      <c r="B42" s="133">
        <v>5.0019999999999998</v>
      </c>
      <c r="C42" s="134">
        <v>2.7559999999999998</v>
      </c>
      <c r="D42" s="134">
        <v>1.6319999999999999</v>
      </c>
      <c r="E42" s="135">
        <v>3.4889999999999999</v>
      </c>
      <c r="F42" s="136">
        <v>-0.113</v>
      </c>
      <c r="G42" s="136">
        <v>1E-3</v>
      </c>
      <c r="H42" s="129">
        <v>0.56699999999999995</v>
      </c>
      <c r="I42" s="129">
        <v>0.81200000000000006</v>
      </c>
      <c r="J42" s="129">
        <v>0.84899999999999998</v>
      </c>
      <c r="K42" s="136">
        <v>-0.376</v>
      </c>
      <c r="L42" s="137">
        <v>0</v>
      </c>
    </row>
    <row r="43" spans="1:12" x14ac:dyDescent="0.3">
      <c r="A43" s="138" t="s">
        <v>81</v>
      </c>
      <c r="B43" s="139">
        <v>6.8000000000000005E-2</v>
      </c>
      <c r="C43" s="139">
        <v>6.0999999999999999E-2</v>
      </c>
      <c r="D43" s="139">
        <v>2412.8939999999998</v>
      </c>
      <c r="E43" s="140">
        <v>0</v>
      </c>
      <c r="F43" s="141">
        <v>-1</v>
      </c>
      <c r="G43" s="141">
        <v>0.158</v>
      </c>
      <c r="H43" s="139">
        <v>0</v>
      </c>
      <c r="I43" s="139">
        <v>0</v>
      </c>
      <c r="J43" s="139">
        <v>0</v>
      </c>
      <c r="K43" s="141">
        <v>0</v>
      </c>
      <c r="L43" s="142">
        <v>0</v>
      </c>
    </row>
    <row r="44" spans="1:12" x14ac:dyDescent="0.3">
      <c r="A44" s="143" t="s">
        <v>16</v>
      </c>
      <c r="B44" s="144">
        <v>3164.625</v>
      </c>
      <c r="C44" s="144">
        <v>3569.4639999999999</v>
      </c>
      <c r="D44" s="144">
        <v>5221.3419999999996</v>
      </c>
      <c r="E44" s="145">
        <v>3312.1849999999999</v>
      </c>
      <c r="F44" s="146">
        <v>1.4999999999999999E-2</v>
      </c>
      <c r="G44" s="146">
        <v>1</v>
      </c>
      <c r="H44" s="144">
        <v>3968.6109999999999</v>
      </c>
      <c r="I44" s="144">
        <v>2440.8629999999998</v>
      </c>
      <c r="J44" s="144">
        <v>2554.223</v>
      </c>
      <c r="K44" s="146">
        <v>-8.3000000000000004E-2</v>
      </c>
      <c r="L44" s="147">
        <v>1</v>
      </c>
    </row>
    <row r="45" spans="1:12" x14ac:dyDescent="0.3">
      <c r="A45" s="148" t="s">
        <v>82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C958-58D0-4DD6-8D07-AA799F343FF5}">
  <sheetPr codeName="Sheet5"/>
  <dimension ref="A1:O39"/>
  <sheetViews>
    <sheetView showGridLines="0" workbookViewId="0">
      <selection sqref="A1:XFD1048576"/>
    </sheetView>
  </sheetViews>
  <sheetFormatPr defaultRowHeight="14.4" x14ac:dyDescent="0.3"/>
  <cols>
    <col min="1" max="1" width="14.44140625" customWidth="1"/>
    <col min="2" max="13" width="9.33203125" customWidth="1"/>
    <col min="14" max="14" width="8.88671875" bestFit="1" customWidth="1"/>
    <col min="15" max="15" width="6" customWidth="1"/>
  </cols>
  <sheetData>
    <row r="1" spans="1:15" ht="18" x14ac:dyDescent="0.35">
      <c r="A1" s="40" t="s">
        <v>25</v>
      </c>
    </row>
    <row r="3" spans="1:15" x14ac:dyDescent="0.3">
      <c r="A3" s="150" t="s">
        <v>83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3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3">
      <c r="A5" s="49" t="s">
        <v>84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3">
      <c r="A6" s="51" t="s">
        <v>37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3">
      <c r="A7" s="53" t="s">
        <v>38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13</v>
      </c>
    </row>
    <row r="8" spans="1:15" x14ac:dyDescent="0.3">
      <c r="A8" s="55" t="s">
        <v>39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13</v>
      </c>
    </row>
    <row r="9" spans="1:15" x14ac:dyDescent="0.3">
      <c r="A9" s="55" t="s">
        <v>40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13</v>
      </c>
    </row>
    <row r="10" spans="1:15" x14ac:dyDescent="0.3">
      <c r="A10" s="55" t="s">
        <v>41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13</v>
      </c>
    </row>
    <row r="11" spans="1:15" x14ac:dyDescent="0.3">
      <c r="A11" s="55" t="s">
        <v>42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13</v>
      </c>
    </row>
    <row r="12" spans="1:15" x14ac:dyDescent="0.3">
      <c r="A12" s="55" t="s">
        <v>43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 t="s">
        <v>13</v>
      </c>
    </row>
    <row r="13" spans="1:15" ht="68.400000000000006" x14ac:dyDescent="0.3">
      <c r="A13" s="157" t="s">
        <v>26</v>
      </c>
      <c r="B13" s="46" t="s">
        <v>85</v>
      </c>
      <c r="C13" s="46" t="s">
        <v>45</v>
      </c>
      <c r="D13" s="47" t="s">
        <v>86</v>
      </c>
      <c r="E13" s="45" t="s">
        <v>85</v>
      </c>
      <c r="F13" s="46" t="s">
        <v>45</v>
      </c>
      <c r="G13" s="47" t="s">
        <v>86</v>
      </c>
      <c r="H13" s="158" t="s">
        <v>85</v>
      </c>
      <c r="I13" s="158" t="s">
        <v>45</v>
      </c>
      <c r="J13" s="159" t="s">
        <v>86</v>
      </c>
      <c r="K13" s="46" t="s">
        <v>85</v>
      </c>
      <c r="L13" s="46" t="s">
        <v>45</v>
      </c>
      <c r="M13" s="46" t="s">
        <v>87</v>
      </c>
      <c r="N13" s="61" t="s">
        <v>88</v>
      </c>
      <c r="O13" s="63" t="s">
        <v>89</v>
      </c>
    </row>
    <row r="14" spans="1:15" x14ac:dyDescent="0.3">
      <c r="A14" s="160" t="s">
        <v>2</v>
      </c>
      <c r="B14" s="161" t="s">
        <v>13</v>
      </c>
      <c r="C14" s="162" t="s">
        <v>27</v>
      </c>
      <c r="D14" s="163" t="s">
        <v>13</v>
      </c>
      <c r="E14" s="164" t="s">
        <v>13</v>
      </c>
      <c r="F14" s="162" t="s">
        <v>28</v>
      </c>
      <c r="G14" s="163" t="s">
        <v>13</v>
      </c>
      <c r="H14" s="164" t="s">
        <v>13</v>
      </c>
      <c r="I14" s="162" t="s">
        <v>29</v>
      </c>
      <c r="J14" s="163" t="s">
        <v>13</v>
      </c>
      <c r="K14" s="164" t="s">
        <v>13</v>
      </c>
      <c r="L14" s="162" t="s">
        <v>30</v>
      </c>
      <c r="M14" s="163" t="s">
        <v>13</v>
      </c>
      <c r="N14" s="165" t="s">
        <v>50</v>
      </c>
      <c r="O14" s="166"/>
    </row>
    <row r="15" spans="1:15" x14ac:dyDescent="0.3">
      <c r="A15" s="167" t="s">
        <v>52</v>
      </c>
      <c r="B15" s="72">
        <v>313.66699999999997</v>
      </c>
      <c r="C15" s="72">
        <v>270.97800000000001</v>
      </c>
      <c r="D15" s="168">
        <v>215.90100000000001</v>
      </c>
      <c r="E15" s="102">
        <v>281.81700000000001</v>
      </c>
      <c r="F15" s="72">
        <v>272.97399999999999</v>
      </c>
      <c r="G15" s="168">
        <v>228.37100000000001</v>
      </c>
      <c r="H15" s="22">
        <v>271.04300000000001</v>
      </c>
      <c r="I15" s="75">
        <v>279.392</v>
      </c>
      <c r="J15" s="75">
        <v>225.77799999999999</v>
      </c>
      <c r="K15" s="102">
        <v>281.41199999999998</v>
      </c>
      <c r="L15" s="72">
        <v>263.65800000000002</v>
      </c>
      <c r="M15" s="72">
        <v>259.524</v>
      </c>
      <c r="N15" s="169">
        <v>0.81</v>
      </c>
      <c r="O15" s="170">
        <v>0.85499999999999998</v>
      </c>
    </row>
    <row r="16" spans="1:15" x14ac:dyDescent="0.3">
      <c r="A16" s="171" t="s">
        <v>53</v>
      </c>
      <c r="B16" s="75">
        <v>60.835000000000001</v>
      </c>
      <c r="C16" s="75">
        <v>59.823</v>
      </c>
      <c r="D16" s="75">
        <v>61.45</v>
      </c>
      <c r="E16" s="22">
        <v>64.638999999999996</v>
      </c>
      <c r="F16" s="75">
        <v>56.499000000000002</v>
      </c>
      <c r="G16" s="75">
        <v>54.564999999999998</v>
      </c>
      <c r="H16" s="22">
        <v>63.395000000000003</v>
      </c>
      <c r="I16" s="75">
        <v>63.999000000000002</v>
      </c>
      <c r="J16" s="75">
        <v>64.552999999999997</v>
      </c>
      <c r="K16" s="22">
        <v>72.221000000000004</v>
      </c>
      <c r="L16" s="75">
        <v>71.650999999999996</v>
      </c>
      <c r="M16" s="75">
        <v>70.051000000000002</v>
      </c>
      <c r="N16" s="172">
        <v>0.96</v>
      </c>
      <c r="O16" s="173">
        <v>0.995</v>
      </c>
    </row>
    <row r="17" spans="1:15" x14ac:dyDescent="0.3">
      <c r="A17" s="171" t="s">
        <v>54</v>
      </c>
      <c r="B17" s="75">
        <v>64.891000000000005</v>
      </c>
      <c r="C17" s="75">
        <v>56.921999999999997</v>
      </c>
      <c r="D17" s="75">
        <v>36.067</v>
      </c>
      <c r="E17" s="22">
        <v>57.594999999999999</v>
      </c>
      <c r="F17" s="75">
        <v>51.173000000000002</v>
      </c>
      <c r="G17" s="75">
        <v>29.585999999999999</v>
      </c>
      <c r="H17" s="22">
        <v>53.735999999999997</v>
      </c>
      <c r="I17" s="75">
        <v>45.323</v>
      </c>
      <c r="J17" s="75">
        <v>34.005000000000003</v>
      </c>
      <c r="K17" s="22">
        <v>43.716000000000001</v>
      </c>
      <c r="L17" s="75">
        <v>39.549999999999997</v>
      </c>
      <c r="M17" s="75">
        <v>36.950000000000003</v>
      </c>
      <c r="N17" s="172">
        <v>0.621</v>
      </c>
      <c r="O17" s="173">
        <v>0.70799999999999996</v>
      </c>
    </row>
    <row r="18" spans="1:15" x14ac:dyDescent="0.3">
      <c r="A18" s="171" t="s">
        <v>55</v>
      </c>
      <c r="B18" s="75">
        <v>1755.079</v>
      </c>
      <c r="C18" s="75">
        <v>1795.0630000000001</v>
      </c>
      <c r="D18" s="75">
        <v>1783.9680000000001</v>
      </c>
      <c r="E18" s="22">
        <v>1650.1369999999999</v>
      </c>
      <c r="F18" s="75">
        <v>1663.539</v>
      </c>
      <c r="G18" s="75">
        <v>1678.86</v>
      </c>
      <c r="H18" s="22">
        <v>1903.5129999999999</v>
      </c>
      <c r="I18" s="75">
        <v>4304.4979999999996</v>
      </c>
      <c r="J18" s="75">
        <v>4300.616</v>
      </c>
      <c r="K18" s="22">
        <v>1646.434</v>
      </c>
      <c r="L18" s="75">
        <v>1632.346</v>
      </c>
      <c r="M18" s="75">
        <v>1631.046</v>
      </c>
      <c r="N18" s="172">
        <v>1.351</v>
      </c>
      <c r="O18" s="173">
        <v>1</v>
      </c>
    </row>
    <row r="19" spans="1:15" x14ac:dyDescent="0.3">
      <c r="A19" s="171" t="s">
        <v>56</v>
      </c>
      <c r="B19" s="75">
        <v>1127.5170000000001</v>
      </c>
      <c r="C19" s="75">
        <v>1039.854</v>
      </c>
      <c r="D19" s="75">
        <v>1017.415</v>
      </c>
      <c r="E19" s="22">
        <v>1564.077</v>
      </c>
      <c r="F19" s="75">
        <v>1760.443</v>
      </c>
      <c r="G19" s="75">
        <v>1512.9549999999999</v>
      </c>
      <c r="H19" s="22">
        <v>343.03100000000001</v>
      </c>
      <c r="I19" s="75">
        <v>544.47</v>
      </c>
      <c r="J19" s="75">
        <v>533.34</v>
      </c>
      <c r="K19" s="22">
        <v>1381.8820000000001</v>
      </c>
      <c r="L19" s="75">
        <v>1230.5619999999999</v>
      </c>
      <c r="M19" s="75">
        <v>1228.4739999999999</v>
      </c>
      <c r="N19" s="172">
        <v>0.97199999999999998</v>
      </c>
      <c r="O19" s="173">
        <v>0.93799999999999994</v>
      </c>
    </row>
    <row r="20" spans="1:15" x14ac:dyDescent="0.3">
      <c r="A20" s="171" t="s">
        <v>57</v>
      </c>
      <c r="B20" s="75">
        <v>72.548000000000002</v>
      </c>
      <c r="C20" s="75">
        <v>58.287999999999997</v>
      </c>
      <c r="D20" s="75">
        <v>49.823999999999998</v>
      </c>
      <c r="E20" s="22">
        <v>74.616</v>
      </c>
      <c r="F20" s="75">
        <v>79.828000000000003</v>
      </c>
      <c r="G20" s="75">
        <v>65.126999999999995</v>
      </c>
      <c r="H20" s="22">
        <v>82.463999999999999</v>
      </c>
      <c r="I20" s="75">
        <v>90.094999999999999</v>
      </c>
      <c r="J20" s="75">
        <v>63.05</v>
      </c>
      <c r="K20" s="22">
        <v>86.52</v>
      </c>
      <c r="L20" s="75">
        <v>74.418000000000006</v>
      </c>
      <c r="M20" s="75">
        <v>70.918000000000006</v>
      </c>
      <c r="N20" s="172">
        <v>0.78700000000000003</v>
      </c>
      <c r="O20" s="173">
        <v>0.82299999999999995</v>
      </c>
    </row>
    <row r="21" spans="1:15" x14ac:dyDescent="0.3">
      <c r="A21" s="157" t="s">
        <v>16</v>
      </c>
      <c r="B21" s="174">
        <v>3394.5369999999998</v>
      </c>
      <c r="C21" s="174">
        <v>3280.9279999999999</v>
      </c>
      <c r="D21" s="175">
        <v>3164.625</v>
      </c>
      <c r="E21" s="176">
        <v>3692.8809999999999</v>
      </c>
      <c r="F21" s="174">
        <v>3884.4560000000001</v>
      </c>
      <c r="G21" s="174">
        <v>3569.4639999999999</v>
      </c>
      <c r="H21" s="176">
        <v>2717.1819999999998</v>
      </c>
      <c r="I21" s="174">
        <v>5327.777</v>
      </c>
      <c r="J21" s="174">
        <v>5221.3419999999996</v>
      </c>
      <c r="K21" s="176">
        <v>3512.1849999999999</v>
      </c>
      <c r="L21" s="174">
        <v>3312.1849999999999</v>
      </c>
      <c r="M21" s="175">
        <v>3296.9630000000002</v>
      </c>
      <c r="N21" s="177">
        <v>1.145</v>
      </c>
      <c r="O21" s="178">
        <v>0.96499999999999997</v>
      </c>
    </row>
    <row r="22" spans="1:15" ht="19.2" x14ac:dyDescent="0.3">
      <c r="A22" s="83" t="s">
        <v>60</v>
      </c>
      <c r="B22" s="179"/>
      <c r="C22" s="180" t="s">
        <v>90</v>
      </c>
      <c r="D22" s="181"/>
      <c r="E22" s="182"/>
      <c r="F22" s="183"/>
      <c r="G22" s="181"/>
      <c r="H22" s="182"/>
      <c r="I22" s="183" t="s">
        <v>13</v>
      </c>
      <c r="J22" s="181" t="s">
        <v>13</v>
      </c>
      <c r="K22" s="182"/>
      <c r="L22" s="184">
        <v>-200</v>
      </c>
      <c r="M22" s="181"/>
      <c r="N22" s="185"/>
      <c r="O22" s="185"/>
    </row>
    <row r="23" spans="1:15" x14ac:dyDescent="0.3">
      <c r="A23" s="186"/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9"/>
      <c r="O23" s="189"/>
    </row>
    <row r="24" spans="1:15" x14ac:dyDescent="0.3">
      <c r="A24" s="190" t="s">
        <v>61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2"/>
      <c r="O24" s="193"/>
    </row>
    <row r="25" spans="1:15" x14ac:dyDescent="0.3">
      <c r="A25" s="194" t="s">
        <v>62</v>
      </c>
      <c r="B25" s="124">
        <v>779.98400000000004</v>
      </c>
      <c r="C25" s="124">
        <v>683.78599999999994</v>
      </c>
      <c r="D25" s="124">
        <v>575.78300000000002</v>
      </c>
      <c r="E25" s="195">
        <v>724.91600000000005</v>
      </c>
      <c r="F25" s="124">
        <v>908.46100000000001</v>
      </c>
      <c r="G25" s="124">
        <v>582.28800000000001</v>
      </c>
      <c r="H25" s="195">
        <v>743.279</v>
      </c>
      <c r="I25" s="124">
        <v>953.87400000000002</v>
      </c>
      <c r="J25" s="124">
        <v>838.08600000000001</v>
      </c>
      <c r="K25" s="195">
        <v>1848.028</v>
      </c>
      <c r="L25" s="124">
        <v>1660.193</v>
      </c>
      <c r="M25" s="124">
        <v>1644.971</v>
      </c>
      <c r="N25" s="196">
        <v>0.88900000000000001</v>
      </c>
      <c r="O25" s="197">
        <v>0.86599999999999999</v>
      </c>
    </row>
    <row r="26" spans="1:15" ht="19.2" x14ac:dyDescent="0.3">
      <c r="A26" s="198" t="s">
        <v>63</v>
      </c>
      <c r="B26" s="102">
        <v>348.27199999999999</v>
      </c>
      <c r="C26" s="72">
        <v>302.20299999999997</v>
      </c>
      <c r="D26" s="72">
        <v>270.637</v>
      </c>
      <c r="E26" s="102">
        <v>304.25599999999997</v>
      </c>
      <c r="F26" s="72">
        <v>295.83100000000002</v>
      </c>
      <c r="G26" s="72">
        <v>271.48700000000002</v>
      </c>
      <c r="H26" s="102">
        <v>302.94099999999997</v>
      </c>
      <c r="I26" s="72">
        <v>313.536</v>
      </c>
      <c r="J26" s="72">
        <v>264.964</v>
      </c>
      <c r="K26" s="102">
        <v>302.04199999999997</v>
      </c>
      <c r="L26" s="72">
        <v>302.04199999999997</v>
      </c>
      <c r="M26" s="168">
        <v>286.82</v>
      </c>
      <c r="N26" s="199">
        <v>0.87</v>
      </c>
      <c r="O26" s="200">
        <v>0.90100000000000002</v>
      </c>
    </row>
    <row r="27" spans="1:15" x14ac:dyDescent="0.3">
      <c r="A27" s="198" t="s">
        <v>91</v>
      </c>
      <c r="B27" s="128">
        <v>431.71199999999999</v>
      </c>
      <c r="C27" s="129">
        <v>381.58300000000003</v>
      </c>
      <c r="D27" s="129">
        <v>305.14600000000002</v>
      </c>
      <c r="E27" s="128">
        <v>420.66</v>
      </c>
      <c r="F27" s="129">
        <v>612.63</v>
      </c>
      <c r="G27" s="129">
        <v>310.80099999999999</v>
      </c>
      <c r="H27" s="128">
        <v>440.33800000000002</v>
      </c>
      <c r="I27" s="129">
        <v>640.33799999999997</v>
      </c>
      <c r="J27" s="129">
        <v>573.12199999999996</v>
      </c>
      <c r="K27" s="128">
        <v>1545.9860000000001</v>
      </c>
      <c r="L27" s="129">
        <v>1358.1510000000001</v>
      </c>
      <c r="M27" s="201">
        <v>1358.1510000000001</v>
      </c>
      <c r="N27" s="202">
        <v>0.89700000000000002</v>
      </c>
      <c r="O27" s="203">
        <v>0.85099999999999998</v>
      </c>
    </row>
    <row r="28" spans="1:15" x14ac:dyDescent="0.3">
      <c r="A28" s="204" t="s">
        <v>92</v>
      </c>
      <c r="B28" s="124">
        <v>2582.8029999999999</v>
      </c>
      <c r="C28" s="124">
        <v>2565.3919999999998</v>
      </c>
      <c r="D28" s="124">
        <v>2574.0309999999999</v>
      </c>
      <c r="E28" s="195">
        <v>2945.1590000000001</v>
      </c>
      <c r="F28" s="124">
        <v>2953.1889999999999</v>
      </c>
      <c r="G28" s="124">
        <v>2978.3989999999999</v>
      </c>
      <c r="H28" s="195">
        <v>1960.42</v>
      </c>
      <c r="I28" s="124">
        <v>1960.42</v>
      </c>
      <c r="J28" s="124">
        <v>1960.4760000000001</v>
      </c>
      <c r="K28" s="195">
        <v>1653.2750000000001</v>
      </c>
      <c r="L28" s="124">
        <v>1644.1089999999999</v>
      </c>
      <c r="M28" s="205">
        <v>1644.1089999999999</v>
      </c>
      <c r="N28" s="206">
        <v>1.002</v>
      </c>
      <c r="O28" s="207">
        <v>1.004</v>
      </c>
    </row>
    <row r="29" spans="1:15" ht="19.2" x14ac:dyDescent="0.3">
      <c r="A29" s="198" t="s">
        <v>73</v>
      </c>
      <c r="B29" s="102">
        <v>1.9E-2</v>
      </c>
      <c r="C29" s="72">
        <v>1.9E-2</v>
      </c>
      <c r="D29" s="72">
        <v>1.9E-2</v>
      </c>
      <c r="E29" s="102">
        <v>0.125</v>
      </c>
      <c r="F29" s="72">
        <v>0.125</v>
      </c>
      <c r="G29" s="72">
        <v>1.6E-2</v>
      </c>
      <c r="H29" s="102">
        <v>2.5999999999999999E-2</v>
      </c>
      <c r="I29" s="72">
        <v>2.5999999999999999E-2</v>
      </c>
      <c r="J29" s="72">
        <v>2.3E-2</v>
      </c>
      <c r="K29" s="102">
        <v>2.5999999999999999E-2</v>
      </c>
      <c r="L29" s="72">
        <v>3.2000000000000001E-2</v>
      </c>
      <c r="M29" s="168">
        <v>3.2000000000000001E-2</v>
      </c>
      <c r="N29" s="199">
        <v>0.45900000000000002</v>
      </c>
      <c r="O29" s="200">
        <v>0.44600000000000001</v>
      </c>
    </row>
    <row r="30" spans="1:15" ht="28.8" x14ac:dyDescent="0.3">
      <c r="A30" s="198" t="s">
        <v>74</v>
      </c>
      <c r="B30" s="22">
        <v>1587.5820000000001</v>
      </c>
      <c r="C30" s="75">
        <v>1566.655</v>
      </c>
      <c r="D30" s="75">
        <v>1566.655</v>
      </c>
      <c r="E30" s="22">
        <v>2022.181</v>
      </c>
      <c r="F30" s="75">
        <v>2022.181</v>
      </c>
      <c r="G30" s="75">
        <v>2022.181</v>
      </c>
      <c r="H30" s="22">
        <v>1186.6379999999999</v>
      </c>
      <c r="I30" s="75">
        <v>1186.6379999999999</v>
      </c>
      <c r="J30" s="75">
        <v>1186.6379999999999</v>
      </c>
      <c r="K30" s="22">
        <v>835.19</v>
      </c>
      <c r="L30" s="75">
        <v>823.19299999999998</v>
      </c>
      <c r="M30" s="208">
        <v>823.19299999999998</v>
      </c>
      <c r="N30" s="202">
        <v>0.99399999999999999</v>
      </c>
      <c r="O30" s="203">
        <v>1</v>
      </c>
    </row>
    <row r="31" spans="1:15" ht="28.8" x14ac:dyDescent="0.3">
      <c r="A31" s="198" t="s">
        <v>75</v>
      </c>
      <c r="B31" s="22">
        <v>32.723999999999997</v>
      </c>
      <c r="C31" s="75">
        <v>32.723999999999997</v>
      </c>
      <c r="D31" s="75">
        <v>39.457999999999998</v>
      </c>
      <c r="E31" s="22">
        <v>39.223999999999997</v>
      </c>
      <c r="F31" s="75">
        <v>32.253999999999998</v>
      </c>
      <c r="G31" s="75">
        <v>32.048999999999999</v>
      </c>
      <c r="H31" s="22">
        <v>38.401000000000003</v>
      </c>
      <c r="I31" s="75">
        <v>38.401000000000003</v>
      </c>
      <c r="J31" s="75">
        <v>35.405999999999999</v>
      </c>
      <c r="K31" s="22">
        <v>40.152999999999999</v>
      </c>
      <c r="L31" s="75">
        <v>41.116</v>
      </c>
      <c r="M31" s="208">
        <v>41.116</v>
      </c>
      <c r="N31" s="202">
        <v>0.98399999999999999</v>
      </c>
      <c r="O31" s="203">
        <v>1.024</v>
      </c>
    </row>
    <row r="32" spans="1:15" ht="28.8" x14ac:dyDescent="0.3">
      <c r="A32" s="198" t="s">
        <v>76</v>
      </c>
      <c r="B32" s="22">
        <v>962.47799999999995</v>
      </c>
      <c r="C32" s="75">
        <v>962.47799999999995</v>
      </c>
      <c r="D32" s="75">
        <v>962.47799999999995</v>
      </c>
      <c r="E32" s="22">
        <v>883.62900000000002</v>
      </c>
      <c r="F32" s="75">
        <v>898.62900000000002</v>
      </c>
      <c r="G32" s="75">
        <v>922.11599999999999</v>
      </c>
      <c r="H32" s="22">
        <v>735.35500000000002</v>
      </c>
      <c r="I32" s="75">
        <v>735.35500000000002</v>
      </c>
      <c r="J32" s="75">
        <v>735.35500000000002</v>
      </c>
      <c r="K32" s="22">
        <v>777.90599999999995</v>
      </c>
      <c r="L32" s="75">
        <v>777.90599999999995</v>
      </c>
      <c r="M32" s="208">
        <v>777.90599999999995</v>
      </c>
      <c r="N32" s="202">
        <v>1.0109999999999999</v>
      </c>
      <c r="O32" s="203">
        <v>1.0069999999999999</v>
      </c>
    </row>
    <row r="33" spans="1:15" x14ac:dyDescent="0.3">
      <c r="A33" s="198" t="s">
        <v>77</v>
      </c>
      <c r="B33" s="128">
        <v>0</v>
      </c>
      <c r="C33" s="129">
        <v>3.516</v>
      </c>
      <c r="D33" s="129">
        <v>5.4210000000000003</v>
      </c>
      <c r="E33" s="128">
        <v>0</v>
      </c>
      <c r="F33" s="129">
        <v>0</v>
      </c>
      <c r="G33" s="129">
        <v>2.0369999999999999</v>
      </c>
      <c r="H33" s="128">
        <v>0</v>
      </c>
      <c r="I33" s="129">
        <v>0</v>
      </c>
      <c r="J33" s="129">
        <v>3.0539999999999998</v>
      </c>
      <c r="K33" s="128">
        <v>0</v>
      </c>
      <c r="L33" s="129">
        <v>1.8620000000000001</v>
      </c>
      <c r="M33" s="201">
        <v>1.8620000000000001</v>
      </c>
      <c r="N33" s="209" t="s">
        <v>93</v>
      </c>
      <c r="O33" s="210">
        <v>2.3010000000000002</v>
      </c>
    </row>
    <row r="34" spans="1:15" ht="19.2" x14ac:dyDescent="0.3">
      <c r="A34" s="204" t="s">
        <v>78</v>
      </c>
      <c r="B34" s="124">
        <v>31.75</v>
      </c>
      <c r="C34" s="124">
        <v>31.75</v>
      </c>
      <c r="D34" s="124">
        <v>14.743</v>
      </c>
      <c r="E34" s="195">
        <v>22.806000000000001</v>
      </c>
      <c r="F34" s="124">
        <v>22.806000000000001</v>
      </c>
      <c r="G34" s="124">
        <v>8.7159999999999993</v>
      </c>
      <c r="H34" s="195">
        <v>13.483000000000001</v>
      </c>
      <c r="I34" s="124">
        <v>13.483000000000001</v>
      </c>
      <c r="J34" s="124">
        <v>9.8859999999999992</v>
      </c>
      <c r="K34" s="195">
        <v>10.882</v>
      </c>
      <c r="L34" s="124">
        <v>7.883</v>
      </c>
      <c r="M34" s="205">
        <v>7.883</v>
      </c>
      <c r="N34" s="211">
        <v>0.52200000000000002</v>
      </c>
      <c r="O34" s="212">
        <v>0.54300000000000004</v>
      </c>
    </row>
    <row r="35" spans="1:15" ht="19.2" x14ac:dyDescent="0.3">
      <c r="A35" s="198" t="s">
        <v>79</v>
      </c>
      <c r="B35" s="102">
        <v>16.945</v>
      </c>
      <c r="C35" s="72">
        <v>16.945</v>
      </c>
      <c r="D35" s="72">
        <v>9.7409999999999997</v>
      </c>
      <c r="E35" s="102">
        <v>12.613</v>
      </c>
      <c r="F35" s="72">
        <v>12.613</v>
      </c>
      <c r="G35" s="72">
        <v>5.96</v>
      </c>
      <c r="H35" s="102">
        <v>5.2640000000000002</v>
      </c>
      <c r="I35" s="72">
        <v>5.2640000000000002</v>
      </c>
      <c r="J35" s="72">
        <v>8.2539999999999996</v>
      </c>
      <c r="K35" s="102">
        <v>6.1929999999999996</v>
      </c>
      <c r="L35" s="72">
        <v>4.3940000000000001</v>
      </c>
      <c r="M35" s="168">
        <v>4.3940000000000001</v>
      </c>
      <c r="N35" s="202">
        <v>0.69099999999999995</v>
      </c>
      <c r="O35" s="203">
        <v>0.72299999999999998</v>
      </c>
    </row>
    <row r="36" spans="1:15" ht="19.2" x14ac:dyDescent="0.3">
      <c r="A36" s="198" t="s">
        <v>80</v>
      </c>
      <c r="B36" s="128">
        <v>14.805</v>
      </c>
      <c r="C36" s="129">
        <v>14.805</v>
      </c>
      <c r="D36" s="129">
        <v>5.0019999999999998</v>
      </c>
      <c r="E36" s="128">
        <v>10.193</v>
      </c>
      <c r="F36" s="129">
        <v>10.193</v>
      </c>
      <c r="G36" s="129">
        <v>2.7559999999999998</v>
      </c>
      <c r="H36" s="128">
        <v>8.2189999999999994</v>
      </c>
      <c r="I36" s="129">
        <v>8.2189999999999994</v>
      </c>
      <c r="J36" s="129">
        <v>1.6319999999999999</v>
      </c>
      <c r="K36" s="128">
        <v>4.6890000000000001</v>
      </c>
      <c r="L36" s="129">
        <v>3.4889999999999999</v>
      </c>
      <c r="M36" s="201">
        <v>3.4889999999999999</v>
      </c>
      <c r="N36" s="209">
        <v>0.34</v>
      </c>
      <c r="O36" s="210">
        <v>0.35099999999999998</v>
      </c>
    </row>
    <row r="37" spans="1:15" ht="19.2" x14ac:dyDescent="0.3">
      <c r="A37" s="204" t="s">
        <v>81</v>
      </c>
      <c r="B37" s="139">
        <v>0</v>
      </c>
      <c r="C37" s="139">
        <v>0</v>
      </c>
      <c r="D37" s="139">
        <v>6.8000000000000005E-2</v>
      </c>
      <c r="E37" s="213">
        <v>0</v>
      </c>
      <c r="F37" s="139">
        <v>0</v>
      </c>
      <c r="G37" s="139">
        <v>6.0999999999999999E-2</v>
      </c>
      <c r="H37" s="213">
        <v>0</v>
      </c>
      <c r="I37" s="139">
        <v>2400</v>
      </c>
      <c r="J37" s="139">
        <v>2412.8939999999998</v>
      </c>
      <c r="K37" s="213">
        <v>0</v>
      </c>
      <c r="L37" s="139">
        <v>0</v>
      </c>
      <c r="M37" s="214">
        <v>0</v>
      </c>
      <c r="N37" s="196" t="s">
        <v>93</v>
      </c>
      <c r="O37" s="212">
        <v>1.0049999999999999</v>
      </c>
    </row>
    <row r="38" spans="1:15" x14ac:dyDescent="0.3">
      <c r="A38" s="215" t="s">
        <v>16</v>
      </c>
      <c r="B38" s="79">
        <v>3394.5369999999998</v>
      </c>
      <c r="C38" s="79">
        <v>3280.9279999999999</v>
      </c>
      <c r="D38" s="79">
        <v>3164.625</v>
      </c>
      <c r="E38" s="38">
        <v>3692.8809999999999</v>
      </c>
      <c r="F38" s="79">
        <v>3884.4560000000001</v>
      </c>
      <c r="G38" s="79">
        <v>3569.4639999999999</v>
      </c>
      <c r="H38" s="38">
        <v>2717.1819999999998</v>
      </c>
      <c r="I38" s="79">
        <v>5327.777</v>
      </c>
      <c r="J38" s="79">
        <v>5221.3419999999996</v>
      </c>
      <c r="K38" s="38">
        <v>3512.1849999999999</v>
      </c>
      <c r="L38" s="79">
        <v>3312.1849999999999</v>
      </c>
      <c r="M38" s="216">
        <v>3296.9630000000002</v>
      </c>
      <c r="N38" s="217">
        <v>1.145</v>
      </c>
      <c r="O38" s="218">
        <v>0.96499999999999997</v>
      </c>
    </row>
    <row r="39" spans="1:15" x14ac:dyDescent="0.3">
      <c r="A39" s="219"/>
      <c r="B39" s="220"/>
      <c r="C39" s="220"/>
      <c r="D39" s="221"/>
      <c r="E39" s="220"/>
      <c r="F39" s="220"/>
      <c r="G39" s="221"/>
      <c r="H39" s="220"/>
      <c r="I39" s="220"/>
      <c r="J39" s="221"/>
      <c r="K39" s="220"/>
      <c r="L39" s="221"/>
      <c r="M39" s="221"/>
      <c r="N39" s="221"/>
      <c r="O39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AC8A6-D218-476C-9AC2-0601D02BBAC5}">
  <sheetPr codeName="Sheet6"/>
  <dimension ref="A1:I37"/>
  <sheetViews>
    <sheetView showGridLines="0" workbookViewId="0">
      <selection sqref="A1:XFD1048576"/>
    </sheetView>
  </sheetViews>
  <sheetFormatPr defaultRowHeight="14.4" x14ac:dyDescent="0.3"/>
  <cols>
    <col min="1" max="1" width="14" customWidth="1"/>
    <col min="2" max="2" width="7.88671875" bestFit="1" customWidth="1"/>
    <col min="3" max="3" width="5.6640625" bestFit="1" customWidth="1"/>
    <col min="4" max="4" width="6" bestFit="1" customWidth="1"/>
    <col min="5" max="7" width="7.88671875" bestFit="1" customWidth="1"/>
    <col min="8" max="8" width="5.6640625" bestFit="1" customWidth="1"/>
    <col min="9" max="9" width="6" bestFit="1" customWidth="1"/>
  </cols>
  <sheetData>
    <row r="1" spans="1:9" ht="18" x14ac:dyDescent="0.35">
      <c r="A1" s="40" t="s">
        <v>25</v>
      </c>
    </row>
    <row r="3" spans="1:9" x14ac:dyDescent="0.3">
      <c r="A3" s="150" t="s">
        <v>83</v>
      </c>
      <c r="B3" s="154"/>
      <c r="C3" s="224"/>
      <c r="D3" s="224"/>
      <c r="E3" s="154"/>
      <c r="F3" s="154"/>
      <c r="G3" s="154"/>
      <c r="H3" s="224"/>
      <c r="I3" s="224"/>
    </row>
    <row r="4" spans="1:9" x14ac:dyDescent="0.3">
      <c r="A4" s="156"/>
      <c r="B4" s="156"/>
      <c r="C4" s="156"/>
      <c r="D4" s="156"/>
      <c r="E4" s="156"/>
      <c r="F4" s="156"/>
      <c r="G4" s="156"/>
      <c r="H4" s="224"/>
      <c r="I4" s="224"/>
    </row>
    <row r="5" spans="1:9" x14ac:dyDescent="0.3">
      <c r="A5" s="49" t="s">
        <v>94</v>
      </c>
      <c r="B5" s="50"/>
      <c r="C5" s="50"/>
      <c r="D5" s="50"/>
      <c r="E5" s="50"/>
      <c r="F5" s="50"/>
      <c r="G5" s="50"/>
      <c r="H5" s="50"/>
      <c r="I5" s="50"/>
    </row>
    <row r="6" spans="1:9" x14ac:dyDescent="0.3">
      <c r="A6" s="223" t="s">
        <v>37</v>
      </c>
      <c r="B6" s="52"/>
      <c r="C6" s="52"/>
      <c r="D6" s="52"/>
      <c r="E6" s="52"/>
      <c r="F6" s="52"/>
      <c r="G6" s="52"/>
      <c r="H6" s="52"/>
      <c r="I6" s="52"/>
    </row>
    <row r="7" spans="1:9" x14ac:dyDescent="0.3">
      <c r="A7" s="53" t="s">
        <v>38</v>
      </c>
      <c r="B7" s="54"/>
      <c r="C7" s="54"/>
      <c r="D7" s="54"/>
      <c r="E7" s="54"/>
      <c r="F7" s="54"/>
      <c r="G7" s="54"/>
      <c r="H7" s="54"/>
      <c r="I7" s="54" t="s">
        <v>13</v>
      </c>
    </row>
    <row r="8" spans="1:9" x14ac:dyDescent="0.3">
      <c r="A8" s="55" t="s">
        <v>39</v>
      </c>
      <c r="B8" s="56"/>
      <c r="C8" s="56"/>
      <c r="D8" s="56"/>
      <c r="E8" s="56"/>
      <c r="F8" s="56"/>
      <c r="G8" s="56"/>
      <c r="H8" s="56"/>
      <c r="I8" s="56" t="s">
        <v>13</v>
      </c>
    </row>
    <row r="9" spans="1:9" x14ac:dyDescent="0.3">
      <c r="A9" s="55" t="s">
        <v>40</v>
      </c>
      <c r="B9" s="56"/>
      <c r="C9" s="56"/>
      <c r="D9" s="56"/>
      <c r="E9" s="56"/>
      <c r="F9" s="56"/>
      <c r="G9" s="56"/>
      <c r="H9" s="56"/>
      <c r="I9" s="56" t="s">
        <v>13</v>
      </c>
    </row>
    <row r="10" spans="1:9" x14ac:dyDescent="0.3">
      <c r="A10" s="55" t="s">
        <v>41</v>
      </c>
      <c r="B10" s="56"/>
      <c r="C10" s="56"/>
      <c r="D10" s="56"/>
      <c r="E10" s="56"/>
      <c r="F10" s="56"/>
      <c r="G10" s="56"/>
      <c r="H10" s="56"/>
      <c r="I10" s="56" t="s">
        <v>13</v>
      </c>
    </row>
    <row r="11" spans="1:9" x14ac:dyDescent="0.3">
      <c r="A11" s="55" t="s">
        <v>42</v>
      </c>
      <c r="B11" s="56"/>
      <c r="C11" s="56"/>
      <c r="D11" s="56"/>
      <c r="E11" s="56"/>
      <c r="F11" s="56"/>
      <c r="G11" s="56"/>
      <c r="H11" s="56"/>
      <c r="I11" s="56" t="s">
        <v>13</v>
      </c>
    </row>
    <row r="12" spans="1:9" x14ac:dyDescent="0.3">
      <c r="A12" s="55" t="s">
        <v>43</v>
      </c>
      <c r="B12" s="56"/>
      <c r="C12" s="56"/>
      <c r="D12" s="56"/>
      <c r="E12" s="56"/>
      <c r="F12" s="56"/>
      <c r="G12" s="56"/>
      <c r="H12" s="56"/>
      <c r="I12" s="56" t="s">
        <v>13</v>
      </c>
    </row>
    <row r="13" spans="1:9" ht="49.2" x14ac:dyDescent="0.3">
      <c r="A13" s="157" t="s">
        <v>26</v>
      </c>
      <c r="B13" s="225" t="s">
        <v>87</v>
      </c>
      <c r="C13" s="226" t="s">
        <v>46</v>
      </c>
      <c r="D13" s="227" t="s">
        <v>95</v>
      </c>
      <c r="E13" s="228" t="s">
        <v>96</v>
      </c>
      <c r="F13" s="229"/>
      <c r="G13" s="229"/>
      <c r="H13" s="226" t="s">
        <v>46</v>
      </c>
      <c r="I13" s="230" t="s">
        <v>95</v>
      </c>
    </row>
    <row r="14" spans="1:9" x14ac:dyDescent="0.3">
      <c r="A14" s="160" t="s">
        <v>2</v>
      </c>
      <c r="B14" s="231" t="s">
        <v>30</v>
      </c>
      <c r="C14" s="165" t="s">
        <v>50</v>
      </c>
      <c r="D14" s="232"/>
      <c r="E14" s="233" t="s">
        <v>31</v>
      </c>
      <c r="F14" s="161" t="s">
        <v>14</v>
      </c>
      <c r="G14" s="161" t="s">
        <v>15</v>
      </c>
      <c r="H14" s="165" t="s">
        <v>51</v>
      </c>
      <c r="I14" s="71"/>
    </row>
    <row r="15" spans="1:9" x14ac:dyDescent="0.3">
      <c r="A15" s="167" t="s">
        <v>52</v>
      </c>
      <c r="B15" s="168">
        <v>259.524</v>
      </c>
      <c r="C15" s="200">
        <v>-1.4E-2</v>
      </c>
      <c r="D15" s="200">
        <v>7.0999999999999994E-2</v>
      </c>
      <c r="E15" s="102">
        <v>256.96600000000001</v>
      </c>
      <c r="F15" s="72">
        <v>271.23700000000002</v>
      </c>
      <c r="G15" s="72">
        <v>278.41199999999998</v>
      </c>
      <c r="H15" s="200">
        <v>2.4E-2</v>
      </c>
      <c r="I15" s="234">
        <v>8.5000000000000006E-2</v>
      </c>
    </row>
    <row r="16" spans="1:9" x14ac:dyDescent="0.3">
      <c r="A16" s="171" t="s">
        <v>53</v>
      </c>
      <c r="B16" s="208">
        <v>70.051000000000002</v>
      </c>
      <c r="C16" s="203">
        <v>5.3999999999999999E-2</v>
      </c>
      <c r="D16" s="202">
        <v>1.9E-2</v>
      </c>
      <c r="E16" s="22">
        <v>76.677000000000007</v>
      </c>
      <c r="F16" s="75">
        <v>80.591999999999999</v>
      </c>
      <c r="G16" s="75">
        <v>84.822999999999993</v>
      </c>
      <c r="H16" s="203">
        <v>6.6000000000000003E-2</v>
      </c>
      <c r="I16" s="235">
        <v>2.5000000000000001E-2</v>
      </c>
    </row>
    <row r="17" spans="1:9" x14ac:dyDescent="0.3">
      <c r="A17" s="171" t="s">
        <v>54</v>
      </c>
      <c r="B17" s="208">
        <v>36.950000000000003</v>
      </c>
      <c r="C17" s="203">
        <v>-0.13400000000000001</v>
      </c>
      <c r="D17" s="202">
        <v>0.01</v>
      </c>
      <c r="E17" s="22">
        <v>43.142000000000003</v>
      </c>
      <c r="F17" s="75">
        <v>44.305</v>
      </c>
      <c r="G17" s="75">
        <v>46.597999999999999</v>
      </c>
      <c r="H17" s="203">
        <v>0.08</v>
      </c>
      <c r="I17" s="235">
        <v>1.4E-2</v>
      </c>
    </row>
    <row r="18" spans="1:9" x14ac:dyDescent="0.3">
      <c r="A18" s="171" t="s">
        <v>55</v>
      </c>
      <c r="B18" s="208">
        <v>1631.046</v>
      </c>
      <c r="C18" s="236">
        <v>-3.1E-2</v>
      </c>
      <c r="D18" s="202">
        <v>0.71699999999999997</v>
      </c>
      <c r="E18" s="22">
        <v>1596.9190000000001</v>
      </c>
      <c r="F18" s="75">
        <v>1668.85</v>
      </c>
      <c r="G18" s="75">
        <v>1745.3150000000001</v>
      </c>
      <c r="H18" s="203">
        <v>2.3E-2</v>
      </c>
      <c r="I18" s="235">
        <v>0.53200000000000003</v>
      </c>
    </row>
    <row r="19" spans="1:9" x14ac:dyDescent="0.3">
      <c r="A19" s="171" t="s">
        <v>56</v>
      </c>
      <c r="B19" s="208">
        <v>1228.4739999999999</v>
      </c>
      <c r="C19" s="203">
        <v>5.7000000000000002E-2</v>
      </c>
      <c r="D19" s="202">
        <v>0.32800000000000001</v>
      </c>
      <c r="E19" s="22">
        <v>1922.711</v>
      </c>
      <c r="F19" s="75">
        <v>301.93</v>
      </c>
      <c r="G19" s="75">
        <v>316.16399999999999</v>
      </c>
      <c r="H19" s="203">
        <v>-0.36399999999999999</v>
      </c>
      <c r="I19" s="235">
        <v>0.30199999999999999</v>
      </c>
    </row>
    <row r="20" spans="1:9" x14ac:dyDescent="0.3">
      <c r="A20" s="171" t="s">
        <v>57</v>
      </c>
      <c r="B20" s="208">
        <v>70.918000000000006</v>
      </c>
      <c r="C20" s="203">
        <v>6.8000000000000005E-2</v>
      </c>
      <c r="D20" s="202">
        <v>1.9E-2</v>
      </c>
      <c r="E20" s="22">
        <v>72.195999999999998</v>
      </c>
      <c r="F20" s="75">
        <v>73.948999999999998</v>
      </c>
      <c r="G20" s="75">
        <v>82.911000000000001</v>
      </c>
      <c r="H20" s="203">
        <v>5.2999999999999999E-2</v>
      </c>
      <c r="I20" s="235">
        <v>2.4E-2</v>
      </c>
    </row>
    <row r="21" spans="1:9" x14ac:dyDescent="0.3">
      <c r="A21" s="215" t="s">
        <v>16</v>
      </c>
      <c r="B21" s="216">
        <v>3296.9630000000002</v>
      </c>
      <c r="C21" s="238">
        <v>2E-3</v>
      </c>
      <c r="D21" s="238">
        <v>1.1639999999999999</v>
      </c>
      <c r="E21" s="38">
        <v>3968.6109999999999</v>
      </c>
      <c r="F21" s="79">
        <v>2440.8629999999998</v>
      </c>
      <c r="G21" s="216">
        <v>2554.223</v>
      </c>
      <c r="H21" s="238">
        <v>-8.2000000000000003E-2</v>
      </c>
      <c r="I21" s="239">
        <v>0.98299999999999998</v>
      </c>
    </row>
    <row r="22" spans="1:9" ht="19.2" x14ac:dyDescent="0.3">
      <c r="A22" s="237" t="s">
        <v>60</v>
      </c>
      <c r="B22" s="240">
        <v>-215.22200000000001</v>
      </c>
      <c r="C22" s="241"/>
      <c r="D22" s="241"/>
      <c r="E22" s="242">
        <v>-414.99299999999999</v>
      </c>
      <c r="F22" s="243">
        <v>-153.67699999999999</v>
      </c>
      <c r="G22" s="240">
        <v>-159.18299999999999</v>
      </c>
      <c r="H22" s="244"/>
      <c r="I22" s="245"/>
    </row>
    <row r="23" spans="1:9" x14ac:dyDescent="0.3">
      <c r="A23" s="186"/>
      <c r="B23" s="114"/>
      <c r="C23" s="189"/>
      <c r="D23" s="189"/>
      <c r="E23" s="114"/>
      <c r="F23" s="114"/>
      <c r="G23" s="246"/>
      <c r="H23" s="189"/>
      <c r="I23" s="189"/>
    </row>
    <row r="24" spans="1:9" x14ac:dyDescent="0.3">
      <c r="A24" s="190" t="s">
        <v>61</v>
      </c>
      <c r="B24" s="124"/>
      <c r="C24" s="247"/>
      <c r="D24" s="247"/>
      <c r="E24" s="124"/>
      <c r="F24" s="124"/>
      <c r="G24" s="75"/>
      <c r="H24" s="193"/>
      <c r="I24" s="193"/>
    </row>
    <row r="25" spans="1:9" x14ac:dyDescent="0.3">
      <c r="A25" s="194" t="s">
        <v>62</v>
      </c>
      <c r="B25" s="248">
        <v>1644.971</v>
      </c>
      <c r="C25" s="249">
        <v>0.34</v>
      </c>
      <c r="D25" s="249">
        <v>0.27800000000000002</v>
      </c>
      <c r="E25" s="250">
        <v>2352.2240000000002</v>
      </c>
      <c r="F25" s="99">
        <v>756.072</v>
      </c>
      <c r="G25" s="248">
        <v>792.24599999999998</v>
      </c>
      <c r="H25" s="251">
        <v>-0.216</v>
      </c>
      <c r="I25" s="252">
        <v>0.44400000000000001</v>
      </c>
    </row>
    <row r="26" spans="1:9" ht="19.2" x14ac:dyDescent="0.3">
      <c r="A26" s="198" t="s">
        <v>63</v>
      </c>
      <c r="B26" s="103">
        <v>286.82</v>
      </c>
      <c r="C26" s="200">
        <v>-1.7000000000000001E-2</v>
      </c>
      <c r="D26" s="200">
        <v>8.3000000000000004E-2</v>
      </c>
      <c r="E26" s="102">
        <v>315.28199999999998</v>
      </c>
      <c r="F26" s="72">
        <v>329.08199999999999</v>
      </c>
      <c r="G26" s="168">
        <v>344.16199999999998</v>
      </c>
      <c r="H26" s="199">
        <v>6.3E-2</v>
      </c>
      <c r="I26" s="200">
        <v>0.10199999999999999</v>
      </c>
    </row>
    <row r="27" spans="1:9" x14ac:dyDescent="0.3">
      <c r="A27" s="198" t="s">
        <v>91</v>
      </c>
      <c r="B27" s="130">
        <v>1358.1510000000001</v>
      </c>
      <c r="C27" s="210">
        <v>0.52700000000000002</v>
      </c>
      <c r="D27" s="210">
        <v>0.19400000000000001</v>
      </c>
      <c r="E27" s="128">
        <v>2036.942</v>
      </c>
      <c r="F27" s="129">
        <v>426.99</v>
      </c>
      <c r="G27" s="201">
        <v>448.084</v>
      </c>
      <c r="H27" s="202">
        <v>-0.309</v>
      </c>
      <c r="I27" s="203">
        <v>0.34200000000000003</v>
      </c>
    </row>
    <row r="28" spans="1:9" x14ac:dyDescent="0.3">
      <c r="A28" s="204" t="s">
        <v>92</v>
      </c>
      <c r="B28" s="205">
        <v>1644.1089999999999</v>
      </c>
      <c r="C28" s="253">
        <v>-0.13800000000000001</v>
      </c>
      <c r="D28" s="253">
        <v>0.69899999999999995</v>
      </c>
      <c r="E28" s="195">
        <v>1606.623</v>
      </c>
      <c r="F28" s="124">
        <v>1677.549</v>
      </c>
      <c r="G28" s="205">
        <v>1754.404</v>
      </c>
      <c r="H28" s="254">
        <v>2.1999999999999999E-2</v>
      </c>
      <c r="I28" s="255">
        <v>0.53600000000000003</v>
      </c>
    </row>
    <row r="29" spans="1:9" ht="19.2" x14ac:dyDescent="0.3">
      <c r="A29" s="198" t="s">
        <v>73</v>
      </c>
      <c r="B29" s="103">
        <v>3.2000000000000001E-2</v>
      </c>
      <c r="C29" s="256">
        <v>0.19</v>
      </c>
      <c r="D29" s="256">
        <v>0</v>
      </c>
      <c r="E29" s="102">
        <v>2.7E-2</v>
      </c>
      <c r="F29" s="72">
        <v>2.8000000000000001E-2</v>
      </c>
      <c r="G29" s="168">
        <v>2.9000000000000001E-2</v>
      </c>
      <c r="H29" s="257">
        <v>-3.2000000000000001E-2</v>
      </c>
      <c r="I29" s="256">
        <v>0</v>
      </c>
    </row>
    <row r="30" spans="1:9" ht="28.8" x14ac:dyDescent="0.3">
      <c r="A30" s="198" t="s">
        <v>74</v>
      </c>
      <c r="B30" s="15">
        <v>823.19299999999998</v>
      </c>
      <c r="C30" s="236">
        <v>-0.193</v>
      </c>
      <c r="D30" s="236">
        <v>0.42699999999999999</v>
      </c>
      <c r="E30" s="22">
        <v>804.84299999999996</v>
      </c>
      <c r="F30" s="75">
        <v>835.48</v>
      </c>
      <c r="G30" s="208">
        <v>874.65800000000002</v>
      </c>
      <c r="H30" s="258">
        <v>0.02</v>
      </c>
      <c r="I30" s="236">
        <v>0.26800000000000002</v>
      </c>
    </row>
    <row r="31" spans="1:9" ht="28.8" x14ac:dyDescent="0.3">
      <c r="A31" s="198" t="s">
        <v>75</v>
      </c>
      <c r="B31" s="15">
        <v>41.116</v>
      </c>
      <c r="C31" s="236">
        <v>7.9000000000000001E-2</v>
      </c>
      <c r="D31" s="236">
        <v>1.0999999999999999E-2</v>
      </c>
      <c r="E31" s="22">
        <v>41.878</v>
      </c>
      <c r="F31" s="75">
        <v>43.75</v>
      </c>
      <c r="G31" s="208">
        <v>45.753999999999998</v>
      </c>
      <c r="H31" s="258">
        <v>3.5999999999999997E-2</v>
      </c>
      <c r="I31" s="236">
        <v>1.4E-2</v>
      </c>
    </row>
    <row r="32" spans="1:9" ht="28.8" x14ac:dyDescent="0.3">
      <c r="A32" s="198" t="s">
        <v>76</v>
      </c>
      <c r="B32" s="15">
        <v>777.90599999999995</v>
      </c>
      <c r="C32" s="236">
        <v>-6.9000000000000006E-2</v>
      </c>
      <c r="D32" s="236">
        <v>0.25900000000000001</v>
      </c>
      <c r="E32" s="22">
        <v>758.875</v>
      </c>
      <c r="F32" s="75">
        <v>798.29100000000005</v>
      </c>
      <c r="G32" s="208">
        <v>833.96299999999997</v>
      </c>
      <c r="H32" s="258">
        <v>2.3E-2</v>
      </c>
      <c r="I32" s="236">
        <v>0.254</v>
      </c>
    </row>
    <row r="33" spans="1:9" x14ac:dyDescent="0.3">
      <c r="A33" s="198" t="s">
        <v>77</v>
      </c>
      <c r="B33" s="130">
        <v>1.8620000000000001</v>
      </c>
      <c r="C33" s="259">
        <v>-0.191</v>
      </c>
      <c r="D33" s="259">
        <v>1E-3</v>
      </c>
      <c r="E33" s="128">
        <v>1</v>
      </c>
      <c r="F33" s="129">
        <v>0</v>
      </c>
      <c r="G33" s="201">
        <v>0</v>
      </c>
      <c r="H33" s="260">
        <v>-1</v>
      </c>
      <c r="I33" s="259">
        <v>0</v>
      </c>
    </row>
    <row r="34" spans="1:9" ht="19.2" x14ac:dyDescent="0.3">
      <c r="A34" s="204" t="s">
        <v>78</v>
      </c>
      <c r="B34" s="205">
        <v>7.883</v>
      </c>
      <c r="C34" s="253">
        <v>-0.371</v>
      </c>
      <c r="D34" s="253">
        <v>3.0000000000000001E-3</v>
      </c>
      <c r="E34" s="195">
        <v>9.7639999999999993</v>
      </c>
      <c r="F34" s="124">
        <v>7.242</v>
      </c>
      <c r="G34" s="205">
        <v>7.5730000000000004</v>
      </c>
      <c r="H34" s="254">
        <v>-1.2999999999999999E-2</v>
      </c>
      <c r="I34" s="255">
        <v>3.0000000000000001E-3</v>
      </c>
    </row>
    <row r="35" spans="1:9" ht="19.2" x14ac:dyDescent="0.3">
      <c r="A35" s="198" t="s">
        <v>79</v>
      </c>
      <c r="B35" s="103">
        <v>4.3940000000000001</v>
      </c>
      <c r="C35" s="256">
        <v>-0.36199999999999999</v>
      </c>
      <c r="D35" s="256">
        <v>2E-3</v>
      </c>
      <c r="E35" s="102">
        <v>9.1969999999999992</v>
      </c>
      <c r="F35" s="72">
        <v>6.43</v>
      </c>
      <c r="G35" s="168">
        <v>6.7240000000000002</v>
      </c>
      <c r="H35" s="258">
        <v>0.152</v>
      </c>
      <c r="I35" s="236">
        <v>2E-3</v>
      </c>
    </row>
    <row r="36" spans="1:9" ht="19.2" x14ac:dyDescent="0.3">
      <c r="A36" s="198" t="s">
        <v>80</v>
      </c>
      <c r="B36" s="130">
        <v>3.4889999999999999</v>
      </c>
      <c r="C36" s="259">
        <v>-0.38200000000000001</v>
      </c>
      <c r="D36" s="259">
        <v>1E-3</v>
      </c>
      <c r="E36" s="128">
        <v>0.56699999999999995</v>
      </c>
      <c r="F36" s="129">
        <v>0.81200000000000006</v>
      </c>
      <c r="G36" s="201">
        <v>0.84899999999999998</v>
      </c>
      <c r="H36" s="260">
        <v>-0.376</v>
      </c>
      <c r="I36" s="259">
        <v>0</v>
      </c>
    </row>
    <row r="37" spans="1:9" x14ac:dyDescent="0.3">
      <c r="A37" s="215" t="s">
        <v>16</v>
      </c>
      <c r="B37" s="216">
        <v>3296.9630000000002</v>
      </c>
      <c r="C37" s="217">
        <v>2E-3</v>
      </c>
      <c r="D37" s="217">
        <v>1.1639999999999999</v>
      </c>
      <c r="E37" s="38">
        <v>3968.6109999999999</v>
      </c>
      <c r="F37" s="79">
        <v>2440.8629999999998</v>
      </c>
      <c r="G37" s="216">
        <v>2554.223</v>
      </c>
      <c r="H37" s="261">
        <v>-8.2000000000000003E-2</v>
      </c>
      <c r="I37" s="218">
        <v>0.98299999999999998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C05B7-67D4-43CD-9DDD-A0BD0BC0F06A}">
  <sheetPr codeName="Sheet7"/>
  <dimension ref="A1:L33"/>
  <sheetViews>
    <sheetView showGridLines="0" workbookViewId="0">
      <selection sqref="A1:XFD1048576"/>
    </sheetView>
  </sheetViews>
  <sheetFormatPr defaultRowHeight="14.4" x14ac:dyDescent="0.3"/>
  <cols>
    <col min="1" max="1" width="23.88671875" customWidth="1"/>
    <col min="2" max="5" width="9.33203125" customWidth="1"/>
    <col min="6" max="7" width="6.6640625" customWidth="1"/>
    <col min="8" max="10" width="9.33203125" customWidth="1"/>
    <col min="11" max="12" width="7.5546875" customWidth="1"/>
  </cols>
  <sheetData>
    <row r="1" spans="1:12" ht="18" x14ac:dyDescent="0.35">
      <c r="A1" s="40" t="s">
        <v>25</v>
      </c>
    </row>
    <row r="3" spans="1:12" x14ac:dyDescent="0.3">
      <c r="A3" s="150" t="s">
        <v>91</v>
      </c>
      <c r="B3" s="154"/>
      <c r="C3" s="262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3">
      <c r="A4" s="154"/>
      <c r="B4" s="154"/>
      <c r="C4" s="605"/>
      <c r="D4" s="605"/>
      <c r="E4" s="605"/>
      <c r="F4" s="605"/>
      <c r="G4" s="605"/>
      <c r="H4" s="605"/>
      <c r="I4" s="605"/>
      <c r="J4" s="605"/>
      <c r="K4" s="605"/>
      <c r="L4" s="605"/>
    </row>
    <row r="5" spans="1:12" x14ac:dyDescent="0.3">
      <c r="A5" s="44" t="s">
        <v>97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49.2" x14ac:dyDescent="0.3">
      <c r="A6" s="57"/>
      <c r="B6" s="58" t="s">
        <v>44</v>
      </c>
      <c r="C6" s="46"/>
      <c r="D6" s="59"/>
      <c r="E6" s="60" t="s">
        <v>45</v>
      </c>
      <c r="F6" s="263" t="s">
        <v>46</v>
      </c>
      <c r="G6" s="264" t="s">
        <v>47</v>
      </c>
      <c r="H6" s="46" t="s">
        <v>48</v>
      </c>
      <c r="I6" s="48"/>
      <c r="J6" s="48"/>
      <c r="K6" s="263" t="s">
        <v>46</v>
      </c>
      <c r="L6" s="265" t="s">
        <v>98</v>
      </c>
    </row>
    <row r="7" spans="1:12" x14ac:dyDescent="0.3">
      <c r="A7" s="64" t="s">
        <v>2</v>
      </c>
      <c r="B7" s="65" t="s">
        <v>27</v>
      </c>
      <c r="C7" s="65" t="s">
        <v>28</v>
      </c>
      <c r="D7" s="266" t="s">
        <v>29</v>
      </c>
      <c r="E7" s="267" t="s">
        <v>30</v>
      </c>
      <c r="F7" s="268" t="s">
        <v>50</v>
      </c>
      <c r="G7" s="269"/>
      <c r="H7" s="65" t="s">
        <v>31</v>
      </c>
      <c r="I7" s="65" t="s">
        <v>14</v>
      </c>
      <c r="J7" s="270" t="s">
        <v>15</v>
      </c>
      <c r="K7" s="268" t="s">
        <v>51</v>
      </c>
      <c r="L7" s="271"/>
    </row>
    <row r="8" spans="1:12" x14ac:dyDescent="0.3">
      <c r="A8" s="272" t="s">
        <v>99</v>
      </c>
      <c r="B8" s="75">
        <v>0.53900000000000003</v>
      </c>
      <c r="C8" s="75">
        <v>0.746</v>
      </c>
      <c r="D8" s="75">
        <v>1.26</v>
      </c>
      <c r="E8" s="15">
        <v>2.0110000000000001</v>
      </c>
      <c r="F8" s="273">
        <v>0.55100000000000005</v>
      </c>
      <c r="G8" s="273">
        <v>2E-3</v>
      </c>
      <c r="H8" s="75">
        <v>1.5580000000000001</v>
      </c>
      <c r="I8" s="75">
        <v>2.6280000000000001</v>
      </c>
      <c r="J8" s="75">
        <v>2.7490000000000001</v>
      </c>
      <c r="K8" s="273">
        <v>0.11</v>
      </c>
      <c r="L8" s="274">
        <v>3.0000000000000001E-3</v>
      </c>
    </row>
    <row r="9" spans="1:12" x14ac:dyDescent="0.3">
      <c r="A9" s="13" t="s">
        <v>100</v>
      </c>
      <c r="B9" s="75">
        <v>4.0780000000000003</v>
      </c>
      <c r="C9" s="75">
        <v>19.693000000000001</v>
      </c>
      <c r="D9" s="75">
        <v>5.08</v>
      </c>
      <c r="E9" s="15">
        <v>4.1710000000000003</v>
      </c>
      <c r="F9" s="273">
        <v>8.0000000000000002E-3</v>
      </c>
      <c r="G9" s="273">
        <v>1.2999999999999999E-2</v>
      </c>
      <c r="H9" s="75">
        <v>4.5010000000000003</v>
      </c>
      <c r="I9" s="75">
        <v>3.863</v>
      </c>
      <c r="J9" s="75">
        <v>4.141</v>
      </c>
      <c r="K9" s="273">
        <v>-2E-3</v>
      </c>
      <c r="L9" s="274">
        <v>5.0000000000000001E-3</v>
      </c>
    </row>
    <row r="10" spans="1:12" x14ac:dyDescent="0.3">
      <c r="A10" s="13" t="s">
        <v>101</v>
      </c>
      <c r="B10" s="75">
        <v>0.23899999999999999</v>
      </c>
      <c r="C10" s="75">
        <v>1.0999999999999999E-2</v>
      </c>
      <c r="D10" s="75">
        <v>0.122</v>
      </c>
      <c r="E10" s="15">
        <v>0.86699999999999999</v>
      </c>
      <c r="F10" s="273">
        <v>0.53700000000000003</v>
      </c>
      <c r="G10" s="273">
        <v>0</v>
      </c>
      <c r="H10" s="75">
        <v>0.71799999999999997</v>
      </c>
      <c r="I10" s="75">
        <v>0.76200000000000001</v>
      </c>
      <c r="J10" s="75">
        <v>0.80600000000000005</v>
      </c>
      <c r="K10" s="273">
        <v>-2.4E-2</v>
      </c>
      <c r="L10" s="274">
        <v>1E-3</v>
      </c>
    </row>
    <row r="11" spans="1:12" x14ac:dyDescent="0.3">
      <c r="A11" s="13" t="s">
        <v>66</v>
      </c>
      <c r="B11" s="75">
        <v>5.9560000000000004</v>
      </c>
      <c r="C11" s="75">
        <v>6.3840000000000003</v>
      </c>
      <c r="D11" s="75">
        <v>5.5449999999999999</v>
      </c>
      <c r="E11" s="15">
        <v>6.9180000000000001</v>
      </c>
      <c r="F11" s="273">
        <v>5.0999999999999997E-2</v>
      </c>
      <c r="G11" s="273">
        <v>0.01</v>
      </c>
      <c r="H11" s="75">
        <v>6.4580000000000002</v>
      </c>
      <c r="I11" s="75">
        <v>8.17</v>
      </c>
      <c r="J11" s="75">
        <v>8.8520000000000003</v>
      </c>
      <c r="K11" s="273">
        <v>8.5999999999999993E-2</v>
      </c>
      <c r="L11" s="274">
        <v>8.9999999999999993E-3</v>
      </c>
    </row>
    <row r="12" spans="1:12" x14ac:dyDescent="0.3">
      <c r="A12" s="13" t="s">
        <v>102</v>
      </c>
      <c r="B12" s="75">
        <v>0.56599999999999995</v>
      </c>
      <c r="C12" s="75">
        <v>1.2549999999999999</v>
      </c>
      <c r="D12" s="75">
        <v>1.21</v>
      </c>
      <c r="E12" s="15">
        <v>2.5179999999999998</v>
      </c>
      <c r="F12" s="273">
        <v>0.64500000000000002</v>
      </c>
      <c r="G12" s="273">
        <v>2E-3</v>
      </c>
      <c r="H12" s="75">
        <v>3.0640000000000001</v>
      </c>
      <c r="I12" s="75">
        <v>3.4529999999999998</v>
      </c>
      <c r="J12" s="75">
        <v>3.649</v>
      </c>
      <c r="K12" s="273">
        <v>0.13200000000000001</v>
      </c>
      <c r="L12" s="274">
        <v>4.0000000000000001E-3</v>
      </c>
    </row>
    <row r="13" spans="1:12" x14ac:dyDescent="0.3">
      <c r="A13" s="13" t="s">
        <v>103</v>
      </c>
      <c r="B13" s="75">
        <v>0.63700000000000001</v>
      </c>
      <c r="C13" s="75">
        <v>0.83699999999999997</v>
      </c>
      <c r="D13" s="75">
        <v>2.1280000000000001</v>
      </c>
      <c r="E13" s="15">
        <v>1.5189999999999999</v>
      </c>
      <c r="F13" s="273">
        <v>0.33600000000000002</v>
      </c>
      <c r="G13" s="273">
        <v>2E-3</v>
      </c>
      <c r="H13" s="75">
        <v>1.9279999999999999</v>
      </c>
      <c r="I13" s="75">
        <v>2.3130000000000002</v>
      </c>
      <c r="J13" s="75">
        <v>2.3969999999999998</v>
      </c>
      <c r="K13" s="273">
        <v>0.16400000000000001</v>
      </c>
      <c r="L13" s="274">
        <v>2E-3</v>
      </c>
    </row>
    <row r="14" spans="1:12" x14ac:dyDescent="0.3">
      <c r="A14" s="13" t="s">
        <v>104</v>
      </c>
      <c r="B14" s="75">
        <v>5.992</v>
      </c>
      <c r="C14" s="75">
        <v>6.2960000000000003</v>
      </c>
      <c r="D14" s="75">
        <v>5.8570000000000002</v>
      </c>
      <c r="E14" s="15">
        <v>6.4359999999999999</v>
      </c>
      <c r="F14" s="273">
        <v>2.4E-2</v>
      </c>
      <c r="G14" s="273">
        <v>0.01</v>
      </c>
      <c r="H14" s="75">
        <v>6.3330000000000002</v>
      </c>
      <c r="I14" s="75">
        <v>6.8049999999999997</v>
      </c>
      <c r="J14" s="75">
        <v>7.141</v>
      </c>
      <c r="K14" s="273">
        <v>3.5000000000000003E-2</v>
      </c>
      <c r="L14" s="274">
        <v>8.0000000000000002E-3</v>
      </c>
    </row>
    <row r="15" spans="1:12" x14ac:dyDescent="0.3">
      <c r="A15" s="13" t="s">
        <v>67</v>
      </c>
      <c r="B15" s="75">
        <v>207.21799999999999</v>
      </c>
      <c r="C15" s="75">
        <v>179.48</v>
      </c>
      <c r="D15" s="75">
        <v>222.154</v>
      </c>
      <c r="E15" s="15">
        <v>1188.431</v>
      </c>
      <c r="F15" s="273">
        <v>0.79</v>
      </c>
      <c r="G15" s="273">
        <v>0.70599999999999996</v>
      </c>
      <c r="H15" s="75">
        <v>1874.876</v>
      </c>
      <c r="I15" s="75">
        <v>249.69499999999999</v>
      </c>
      <c r="J15" s="75">
        <v>258.65199999999999</v>
      </c>
      <c r="K15" s="273">
        <v>-0.39800000000000002</v>
      </c>
      <c r="L15" s="274">
        <v>1.052</v>
      </c>
    </row>
    <row r="16" spans="1:12" ht="19.2" x14ac:dyDescent="0.3">
      <c r="A16" s="13" t="s">
        <v>68</v>
      </c>
      <c r="B16" s="75">
        <v>12.054</v>
      </c>
      <c r="C16" s="75">
        <v>21.363</v>
      </c>
      <c r="D16" s="75">
        <v>217.5</v>
      </c>
      <c r="E16" s="15">
        <v>24.318999999999999</v>
      </c>
      <c r="F16" s="273">
        <v>0.26400000000000001</v>
      </c>
      <c r="G16" s="273">
        <v>0.108</v>
      </c>
      <c r="H16" s="75">
        <v>25.018999999999998</v>
      </c>
      <c r="I16" s="75">
        <v>24.391999999999999</v>
      </c>
      <c r="J16" s="75">
        <v>28.800999999999998</v>
      </c>
      <c r="K16" s="273">
        <v>5.8000000000000003E-2</v>
      </c>
      <c r="L16" s="274">
        <v>0.03</v>
      </c>
    </row>
    <row r="17" spans="1:12" x14ac:dyDescent="0.3">
      <c r="A17" s="13" t="s">
        <v>105</v>
      </c>
      <c r="B17" s="75">
        <v>1.744</v>
      </c>
      <c r="C17" s="75">
        <v>6.8550000000000004</v>
      </c>
      <c r="D17" s="75">
        <v>2.573</v>
      </c>
      <c r="E17" s="15">
        <v>3.1</v>
      </c>
      <c r="F17" s="273">
        <v>0.21099999999999999</v>
      </c>
      <c r="G17" s="273">
        <v>6.0000000000000001E-3</v>
      </c>
      <c r="H17" s="75">
        <v>6.29</v>
      </c>
      <c r="I17" s="75">
        <v>4.585</v>
      </c>
      <c r="J17" s="75">
        <v>4.9329999999999998</v>
      </c>
      <c r="K17" s="273">
        <v>0.16700000000000001</v>
      </c>
      <c r="L17" s="274">
        <v>6.0000000000000001E-3</v>
      </c>
    </row>
    <row r="18" spans="1:12" x14ac:dyDescent="0.3">
      <c r="A18" s="13" t="s">
        <v>106</v>
      </c>
      <c r="B18" s="75">
        <v>2.5230000000000001</v>
      </c>
      <c r="C18" s="75">
        <v>1.107</v>
      </c>
      <c r="D18" s="75">
        <v>1.556</v>
      </c>
      <c r="E18" s="15">
        <v>4.218</v>
      </c>
      <c r="F18" s="273">
        <v>0.187</v>
      </c>
      <c r="G18" s="273">
        <v>4.0000000000000001E-3</v>
      </c>
      <c r="H18" s="75">
        <v>1.746</v>
      </c>
      <c r="I18" s="75">
        <v>4.734</v>
      </c>
      <c r="J18" s="75">
        <v>5.0010000000000003</v>
      </c>
      <c r="K18" s="273">
        <v>5.8000000000000003E-2</v>
      </c>
      <c r="L18" s="274">
        <v>5.0000000000000001E-3</v>
      </c>
    </row>
    <row r="19" spans="1:12" ht="19.2" x14ac:dyDescent="0.3">
      <c r="A19" s="13" t="s">
        <v>107</v>
      </c>
      <c r="B19" s="75">
        <v>1.6539999999999999</v>
      </c>
      <c r="C19" s="75">
        <v>8.1000000000000003E-2</v>
      </c>
      <c r="D19" s="75">
        <v>0</v>
      </c>
      <c r="E19" s="15">
        <v>7.1999999999999995E-2</v>
      </c>
      <c r="F19" s="273">
        <v>-0.64800000000000002</v>
      </c>
      <c r="G19" s="273">
        <v>1E-3</v>
      </c>
      <c r="H19" s="75">
        <v>0.83499999999999996</v>
      </c>
      <c r="I19" s="75">
        <v>0.36899999999999999</v>
      </c>
      <c r="J19" s="75">
        <v>0.38600000000000001</v>
      </c>
      <c r="K19" s="273">
        <v>0.75</v>
      </c>
      <c r="L19" s="274">
        <v>0</v>
      </c>
    </row>
    <row r="20" spans="1:12" x14ac:dyDescent="0.3">
      <c r="A20" s="13" t="s">
        <v>108</v>
      </c>
      <c r="B20" s="75">
        <v>0</v>
      </c>
      <c r="C20" s="75">
        <v>3.0000000000000001E-3</v>
      </c>
      <c r="D20" s="75">
        <v>5.0000000000000001E-3</v>
      </c>
      <c r="E20" s="15">
        <v>0.25600000000000001</v>
      </c>
      <c r="F20" s="273">
        <v>0</v>
      </c>
      <c r="G20" s="273">
        <v>0</v>
      </c>
      <c r="H20" s="75">
        <v>0.38100000000000001</v>
      </c>
      <c r="I20" s="75">
        <v>0.435</v>
      </c>
      <c r="J20" s="75">
        <v>0.45400000000000001</v>
      </c>
      <c r="K20" s="273">
        <v>0.21</v>
      </c>
      <c r="L20" s="274">
        <v>0</v>
      </c>
    </row>
    <row r="21" spans="1:12" ht="19.2" x14ac:dyDescent="0.3">
      <c r="A21" s="13" t="s">
        <v>109</v>
      </c>
      <c r="B21" s="75">
        <v>1.329</v>
      </c>
      <c r="C21" s="75">
        <v>1.665</v>
      </c>
      <c r="D21" s="75">
        <v>2.8820000000000001</v>
      </c>
      <c r="E21" s="15">
        <v>1.6479999999999999</v>
      </c>
      <c r="F21" s="273">
        <v>7.3999999999999996E-2</v>
      </c>
      <c r="G21" s="273">
        <v>3.0000000000000001E-3</v>
      </c>
      <c r="H21" s="75">
        <v>2.3660000000000001</v>
      </c>
      <c r="I21" s="75">
        <v>2.6659999999999999</v>
      </c>
      <c r="J21" s="75">
        <v>2.7890000000000001</v>
      </c>
      <c r="K21" s="273">
        <v>0.192</v>
      </c>
      <c r="L21" s="274">
        <v>3.0000000000000001E-3</v>
      </c>
    </row>
    <row r="22" spans="1:12" x14ac:dyDescent="0.3">
      <c r="A22" s="13" t="s">
        <v>110</v>
      </c>
      <c r="B22" s="75">
        <v>0.34200000000000003</v>
      </c>
      <c r="C22" s="75">
        <v>0</v>
      </c>
      <c r="D22" s="75">
        <v>0</v>
      </c>
      <c r="E22" s="15">
        <v>0</v>
      </c>
      <c r="F22" s="273">
        <v>-1</v>
      </c>
      <c r="G22" s="273">
        <v>0</v>
      </c>
      <c r="H22" s="75">
        <v>0</v>
      </c>
      <c r="I22" s="75">
        <v>0</v>
      </c>
      <c r="J22" s="75">
        <v>0</v>
      </c>
      <c r="K22" s="273">
        <v>0</v>
      </c>
      <c r="L22" s="274">
        <v>0</v>
      </c>
    </row>
    <row r="23" spans="1:12" x14ac:dyDescent="0.3">
      <c r="A23" s="13" t="s">
        <v>111</v>
      </c>
      <c r="B23" s="75">
        <v>0</v>
      </c>
      <c r="C23" s="75">
        <v>0</v>
      </c>
      <c r="D23" s="75">
        <v>0</v>
      </c>
      <c r="E23" s="15">
        <v>0</v>
      </c>
      <c r="F23" s="273">
        <v>0</v>
      </c>
      <c r="G23" s="273">
        <v>0</v>
      </c>
      <c r="H23" s="75">
        <v>0</v>
      </c>
      <c r="I23" s="75">
        <v>0</v>
      </c>
      <c r="J23" s="75">
        <v>0</v>
      </c>
      <c r="K23" s="273">
        <v>0</v>
      </c>
      <c r="L23" s="274">
        <v>0</v>
      </c>
    </row>
    <row r="24" spans="1:12" x14ac:dyDescent="0.3">
      <c r="A24" s="13" t="s">
        <v>112</v>
      </c>
      <c r="B24" s="75">
        <v>0.30499999999999999</v>
      </c>
      <c r="C24" s="75">
        <v>0.25600000000000001</v>
      </c>
      <c r="D24" s="75">
        <v>0.22700000000000001</v>
      </c>
      <c r="E24" s="15">
        <v>0.98399999999999999</v>
      </c>
      <c r="F24" s="273">
        <v>0.47799999999999998</v>
      </c>
      <c r="G24" s="273">
        <v>1E-3</v>
      </c>
      <c r="H24" s="75">
        <v>0.71</v>
      </c>
      <c r="I24" s="75">
        <v>0.88400000000000001</v>
      </c>
      <c r="J24" s="75">
        <v>0.93700000000000006</v>
      </c>
      <c r="K24" s="273">
        <v>-1.6E-2</v>
      </c>
      <c r="L24" s="274">
        <v>1E-3</v>
      </c>
    </row>
    <row r="25" spans="1:12" ht="19.2" x14ac:dyDescent="0.3">
      <c r="A25" s="13" t="s">
        <v>113</v>
      </c>
      <c r="B25" s="75">
        <v>0.92500000000000004</v>
      </c>
      <c r="C25" s="75">
        <v>1.7</v>
      </c>
      <c r="D25" s="75">
        <v>0.53800000000000003</v>
      </c>
      <c r="E25" s="15">
        <v>3.1240000000000001</v>
      </c>
      <c r="F25" s="273">
        <v>0.5</v>
      </c>
      <c r="G25" s="273">
        <v>2E-3</v>
      </c>
      <c r="H25" s="75">
        <v>4.2359999999999998</v>
      </c>
      <c r="I25" s="75">
        <v>4.5369999999999999</v>
      </c>
      <c r="J25" s="75">
        <v>4.7649999999999997</v>
      </c>
      <c r="K25" s="273">
        <v>0.151</v>
      </c>
      <c r="L25" s="274">
        <v>5.0000000000000001E-3</v>
      </c>
    </row>
    <row r="26" spans="1:12" x14ac:dyDescent="0.3">
      <c r="A26" s="13" t="s">
        <v>69</v>
      </c>
      <c r="B26" s="75">
        <v>26.056000000000001</v>
      </c>
      <c r="C26" s="75">
        <v>26.273</v>
      </c>
      <c r="D26" s="75">
        <v>27.689</v>
      </c>
      <c r="E26" s="15">
        <v>30.422000000000001</v>
      </c>
      <c r="F26" s="273">
        <v>5.2999999999999999E-2</v>
      </c>
      <c r="G26" s="273">
        <v>4.2999999999999997E-2</v>
      </c>
      <c r="H26" s="75">
        <v>26.207999999999998</v>
      </c>
      <c r="I26" s="75">
        <v>33.652999999999999</v>
      </c>
      <c r="J26" s="75">
        <v>32.04</v>
      </c>
      <c r="K26" s="273">
        <v>1.7000000000000001E-2</v>
      </c>
      <c r="L26" s="274">
        <v>3.5999999999999997E-2</v>
      </c>
    </row>
    <row r="27" spans="1:12" x14ac:dyDescent="0.3">
      <c r="A27" s="13" t="s">
        <v>114</v>
      </c>
      <c r="B27" s="75">
        <v>0.32100000000000001</v>
      </c>
      <c r="C27" s="75">
        <v>0.71299999999999997</v>
      </c>
      <c r="D27" s="75">
        <v>0.432</v>
      </c>
      <c r="E27" s="15">
        <v>0.01</v>
      </c>
      <c r="F27" s="273">
        <v>-0.68500000000000005</v>
      </c>
      <c r="G27" s="273">
        <v>1E-3</v>
      </c>
      <c r="H27" s="75">
        <v>0.01</v>
      </c>
      <c r="I27" s="75">
        <v>5.0999999999999997E-2</v>
      </c>
      <c r="J27" s="75">
        <v>5.3999999999999999E-2</v>
      </c>
      <c r="K27" s="273">
        <v>0.754</v>
      </c>
      <c r="L27" s="274">
        <v>0</v>
      </c>
    </row>
    <row r="28" spans="1:12" x14ac:dyDescent="0.3">
      <c r="A28" s="13" t="s">
        <v>70</v>
      </c>
      <c r="B28" s="75">
        <v>14.766</v>
      </c>
      <c r="C28" s="75">
        <v>15.526</v>
      </c>
      <c r="D28" s="75">
        <v>15.956</v>
      </c>
      <c r="E28" s="15">
        <v>17.407</v>
      </c>
      <c r="F28" s="273">
        <v>5.6000000000000001E-2</v>
      </c>
      <c r="G28" s="273">
        <v>2.5000000000000001E-2</v>
      </c>
      <c r="H28" s="75">
        <v>14.904</v>
      </c>
      <c r="I28" s="75">
        <v>16.628</v>
      </c>
      <c r="J28" s="75">
        <v>17.481000000000002</v>
      </c>
      <c r="K28" s="273">
        <v>1E-3</v>
      </c>
      <c r="L28" s="274">
        <v>0.02</v>
      </c>
    </row>
    <row r="29" spans="1:12" x14ac:dyDescent="0.3">
      <c r="A29" s="13" t="s">
        <v>71</v>
      </c>
      <c r="B29" s="75">
        <v>10.305999999999999</v>
      </c>
      <c r="C29" s="75">
        <v>17.337</v>
      </c>
      <c r="D29" s="75">
        <v>54.764000000000003</v>
      </c>
      <c r="E29" s="15">
        <v>47.863999999999997</v>
      </c>
      <c r="F29" s="273">
        <v>0.66800000000000004</v>
      </c>
      <c r="G29" s="273">
        <v>5.0999999999999997E-2</v>
      </c>
      <c r="H29" s="75">
        <v>43.097000000000001</v>
      </c>
      <c r="I29" s="75">
        <v>44.058</v>
      </c>
      <c r="J29" s="75">
        <v>49.15</v>
      </c>
      <c r="K29" s="273">
        <v>8.9999999999999993E-3</v>
      </c>
      <c r="L29" s="274">
        <v>5.3999999999999999E-2</v>
      </c>
    </row>
    <row r="30" spans="1:12" x14ac:dyDescent="0.3">
      <c r="A30" s="13" t="s">
        <v>115</v>
      </c>
      <c r="B30" s="75">
        <v>6.4749999999999996</v>
      </c>
      <c r="C30" s="75">
        <v>1.393</v>
      </c>
      <c r="D30" s="75">
        <v>0.71599999999999997</v>
      </c>
      <c r="E30" s="15">
        <v>3.3319999999999999</v>
      </c>
      <c r="F30" s="273">
        <v>-0.19900000000000001</v>
      </c>
      <c r="G30" s="273">
        <v>5.0000000000000001E-3</v>
      </c>
      <c r="H30" s="75">
        <v>3.7669999999999999</v>
      </c>
      <c r="I30" s="75">
        <v>3.9319999999999999</v>
      </c>
      <c r="J30" s="75">
        <v>4.149</v>
      </c>
      <c r="K30" s="273">
        <v>7.5999999999999998E-2</v>
      </c>
      <c r="L30" s="274">
        <v>4.0000000000000001E-3</v>
      </c>
    </row>
    <row r="31" spans="1:12" x14ac:dyDescent="0.3">
      <c r="A31" s="13" t="s">
        <v>116</v>
      </c>
      <c r="B31" s="75">
        <v>0.26700000000000002</v>
      </c>
      <c r="C31" s="75">
        <v>0.84299999999999997</v>
      </c>
      <c r="D31" s="75">
        <v>1.028</v>
      </c>
      <c r="E31" s="15">
        <v>2.3370000000000002</v>
      </c>
      <c r="F31" s="273">
        <v>1.0609999999999999</v>
      </c>
      <c r="G31" s="273">
        <v>2E-3</v>
      </c>
      <c r="H31" s="75">
        <v>1.117</v>
      </c>
      <c r="I31" s="75">
        <v>1.722</v>
      </c>
      <c r="J31" s="75">
        <v>1.778</v>
      </c>
      <c r="K31" s="273">
        <v>-8.6999999999999994E-2</v>
      </c>
      <c r="L31" s="274">
        <v>2E-3</v>
      </c>
    </row>
    <row r="32" spans="1:12" x14ac:dyDescent="0.3">
      <c r="A32" s="275" t="s">
        <v>117</v>
      </c>
      <c r="B32" s="129">
        <v>0.85399999999999998</v>
      </c>
      <c r="C32" s="129">
        <v>0.98399999999999999</v>
      </c>
      <c r="D32" s="129">
        <v>3.9</v>
      </c>
      <c r="E32" s="130">
        <v>6.1870000000000003</v>
      </c>
      <c r="F32" s="276">
        <v>0.93500000000000005</v>
      </c>
      <c r="G32" s="276">
        <v>5.0000000000000001E-3</v>
      </c>
      <c r="H32" s="129">
        <v>6.82</v>
      </c>
      <c r="I32" s="129">
        <v>6.6550000000000002</v>
      </c>
      <c r="J32" s="129">
        <v>6.9790000000000001</v>
      </c>
      <c r="K32" s="276">
        <v>4.1000000000000002E-2</v>
      </c>
      <c r="L32" s="277">
        <v>8.0000000000000002E-3</v>
      </c>
    </row>
    <row r="33" spans="1:12" x14ac:dyDescent="0.3">
      <c r="A33" s="143" t="s">
        <v>16</v>
      </c>
      <c r="B33" s="79">
        <v>305.14600000000002</v>
      </c>
      <c r="C33" s="79">
        <v>310.80099999999999</v>
      </c>
      <c r="D33" s="79">
        <v>573.12199999999996</v>
      </c>
      <c r="E33" s="37">
        <v>1358.1510000000001</v>
      </c>
      <c r="F33" s="278">
        <v>0.64500000000000002</v>
      </c>
      <c r="G33" s="278">
        <v>1</v>
      </c>
      <c r="H33" s="79">
        <v>2036.942</v>
      </c>
      <c r="I33" s="79">
        <v>426.99</v>
      </c>
      <c r="J33" s="79">
        <v>448.084</v>
      </c>
      <c r="K33" s="278">
        <v>-0.309</v>
      </c>
      <c r="L33" s="279">
        <v>1.258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23A2-ED1B-4E5E-8C92-949BBA5F7E1F}">
  <sheetPr codeName="Sheet8"/>
  <dimension ref="A1:T30"/>
  <sheetViews>
    <sheetView showGridLines="0" workbookViewId="0">
      <selection sqref="A1:XFD1048576"/>
    </sheetView>
  </sheetViews>
  <sheetFormatPr defaultRowHeight="14.4" x14ac:dyDescent="0.3"/>
  <cols>
    <col min="1" max="1" width="11" customWidth="1"/>
    <col min="2" max="2" width="7.109375" bestFit="1" customWidth="1"/>
    <col min="3" max="3" width="7" customWidth="1"/>
    <col min="4" max="4" width="5.88671875" customWidth="1"/>
    <col min="5" max="5" width="7.109375" customWidth="1"/>
    <col min="6" max="6" width="5" customWidth="1"/>
    <col min="7" max="7" width="5.88671875" customWidth="1"/>
    <col min="8" max="8" width="6.6640625" customWidth="1"/>
    <col min="9" max="9" width="5" customWidth="1"/>
    <col min="10" max="10" width="5.88671875" customWidth="1"/>
    <col min="11" max="11" width="6.6640625" customWidth="1"/>
    <col min="12" max="12" width="5" customWidth="1"/>
    <col min="13" max="13" width="5.88671875" customWidth="1"/>
    <col min="14" max="14" width="6.6640625" customWidth="1"/>
    <col min="15" max="15" width="5" customWidth="1"/>
    <col min="16" max="16" width="5.88671875" customWidth="1"/>
    <col min="17" max="17" width="7.33203125" customWidth="1"/>
    <col min="18" max="18" width="5" customWidth="1"/>
    <col min="19" max="20" width="6.33203125" customWidth="1"/>
  </cols>
  <sheetData>
    <row r="1" spans="1:20" ht="18" x14ac:dyDescent="0.35">
      <c r="A1" s="40" t="s">
        <v>25</v>
      </c>
    </row>
    <row r="3" spans="1:20" x14ac:dyDescent="0.3">
      <c r="A3" s="280" t="s">
        <v>118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2"/>
      <c r="T3" s="282"/>
    </row>
    <row r="4" spans="1:20" x14ac:dyDescent="0.3">
      <c r="A4" s="283" t="s">
        <v>37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4"/>
      <c r="T4" s="284"/>
    </row>
    <row r="5" spans="1:20" x14ac:dyDescent="0.3">
      <c r="A5" s="285" t="s">
        <v>38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7"/>
      <c r="T5" s="287"/>
    </row>
    <row r="6" spans="1:20" x14ac:dyDescent="0.3">
      <c r="A6" s="288" t="s">
        <v>39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2"/>
      <c r="T6" s="282"/>
    </row>
    <row r="7" spans="1:20" x14ac:dyDescent="0.3">
      <c r="A7" s="288" t="s">
        <v>40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2"/>
      <c r="T7" s="282"/>
    </row>
    <row r="8" spans="1:20" x14ac:dyDescent="0.3">
      <c r="A8" s="288" t="s">
        <v>41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2"/>
      <c r="T8" s="282"/>
    </row>
    <row r="9" spans="1:20" x14ac:dyDescent="0.3">
      <c r="A9" s="288" t="s">
        <v>42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2"/>
      <c r="T9" s="282"/>
    </row>
    <row r="10" spans="1:20" x14ac:dyDescent="0.3">
      <c r="A10" s="288" t="s">
        <v>43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2"/>
      <c r="T10" s="282"/>
    </row>
    <row r="11" spans="1:20" x14ac:dyDescent="0.3">
      <c r="A11" s="289"/>
      <c r="B11" s="608" t="s">
        <v>119</v>
      </c>
      <c r="C11" s="609"/>
      <c r="D11" s="290" t="s">
        <v>90</v>
      </c>
      <c r="E11" s="291"/>
      <c r="F11" s="291" t="s">
        <v>120</v>
      </c>
      <c r="G11" s="291"/>
      <c r="H11" s="292"/>
      <c r="I11" s="292"/>
      <c r="J11" s="292"/>
      <c r="K11" s="293"/>
      <c r="L11" s="293"/>
      <c r="M11" s="292"/>
      <c r="N11" s="293"/>
      <c r="O11" s="293"/>
      <c r="P11" s="292"/>
      <c r="Q11" s="293"/>
      <c r="R11" s="294"/>
      <c r="S11" s="610" t="s">
        <v>46</v>
      </c>
      <c r="T11" s="610" t="s">
        <v>121</v>
      </c>
    </row>
    <row r="12" spans="1:20" ht="58.8" x14ac:dyDescent="0.3">
      <c r="A12" s="295"/>
      <c r="B12" s="296" t="s">
        <v>122</v>
      </c>
      <c r="C12" s="297" t="s">
        <v>123</v>
      </c>
      <c r="D12" s="613" t="s">
        <v>124</v>
      </c>
      <c r="E12" s="614"/>
      <c r="F12" s="615"/>
      <c r="G12" s="616" t="s">
        <v>125</v>
      </c>
      <c r="H12" s="617"/>
      <c r="I12" s="618"/>
      <c r="J12" s="298" t="s">
        <v>96</v>
      </c>
      <c r="K12" s="299"/>
      <c r="L12" s="299"/>
      <c r="M12" s="299"/>
      <c r="N12" s="299"/>
      <c r="O12" s="299"/>
      <c r="P12" s="299"/>
      <c r="Q12" s="299"/>
      <c r="R12" s="300"/>
      <c r="S12" s="611"/>
      <c r="T12" s="612"/>
    </row>
    <row r="13" spans="1:20" x14ac:dyDescent="0.3">
      <c r="A13" s="301"/>
      <c r="B13" s="302"/>
      <c r="C13" s="303"/>
      <c r="D13" s="619" t="s">
        <v>29</v>
      </c>
      <c r="E13" s="620"/>
      <c r="F13" s="621"/>
      <c r="G13" s="622" t="s">
        <v>30</v>
      </c>
      <c r="H13" s="623"/>
      <c r="I13" s="624"/>
      <c r="J13" s="622" t="s">
        <v>31</v>
      </c>
      <c r="K13" s="623"/>
      <c r="L13" s="624"/>
      <c r="M13" s="622" t="s">
        <v>14</v>
      </c>
      <c r="N13" s="623"/>
      <c r="O13" s="624"/>
      <c r="P13" s="622" t="s">
        <v>15</v>
      </c>
      <c r="Q13" s="623"/>
      <c r="R13" s="624"/>
      <c r="S13" s="606" t="s">
        <v>51</v>
      </c>
      <c r="T13" s="607"/>
    </row>
    <row r="14" spans="1:20" ht="20.399999999999999" x14ac:dyDescent="0.3">
      <c r="A14" s="304" t="s">
        <v>126</v>
      </c>
      <c r="B14" s="305"/>
      <c r="C14" s="306"/>
      <c r="D14" s="307" t="s">
        <v>127</v>
      </c>
      <c r="E14" s="308" t="s">
        <v>128</v>
      </c>
      <c r="F14" s="309" t="s">
        <v>129</v>
      </c>
      <c r="G14" s="307" t="s">
        <v>127</v>
      </c>
      <c r="H14" s="308" t="s">
        <v>128</v>
      </c>
      <c r="I14" s="309" t="s">
        <v>129</v>
      </c>
      <c r="J14" s="307" t="s">
        <v>127</v>
      </c>
      <c r="K14" s="308" t="s">
        <v>128</v>
      </c>
      <c r="L14" s="309" t="s">
        <v>129</v>
      </c>
      <c r="M14" s="307" t="s">
        <v>127</v>
      </c>
      <c r="N14" s="308" t="s">
        <v>128</v>
      </c>
      <c r="O14" s="309" t="s">
        <v>129</v>
      </c>
      <c r="P14" s="307" t="s">
        <v>127</v>
      </c>
      <c r="Q14" s="308" t="s">
        <v>128</v>
      </c>
      <c r="R14" s="309" t="s">
        <v>129</v>
      </c>
      <c r="S14" s="310" t="s">
        <v>13</v>
      </c>
      <c r="T14" s="311"/>
    </row>
    <row r="15" spans="1:20" x14ac:dyDescent="0.3">
      <c r="A15" s="204" t="s">
        <v>130</v>
      </c>
      <c r="B15" s="312">
        <v>337</v>
      </c>
      <c r="C15" s="313">
        <v>20</v>
      </c>
      <c r="D15" s="314">
        <v>300</v>
      </c>
      <c r="E15" s="315">
        <v>264.96399999999994</v>
      </c>
      <c r="F15" s="316">
        <v>0.88321333333333318</v>
      </c>
      <c r="G15" s="314">
        <v>314.95529623615488</v>
      </c>
      <c r="H15" s="315">
        <v>286.81999999999994</v>
      </c>
      <c r="I15" s="316">
        <v>0.91066892167751012</v>
      </c>
      <c r="J15" s="314">
        <v>357.21051143680523</v>
      </c>
      <c r="K15" s="315">
        <v>315.28199999999998</v>
      </c>
      <c r="L15" s="316">
        <v>0.88262240305259632</v>
      </c>
      <c r="M15" s="314">
        <v>351.08626459660837</v>
      </c>
      <c r="N15" s="315">
        <v>329.08199999999999</v>
      </c>
      <c r="O15" s="316">
        <v>0.93732519094163114</v>
      </c>
      <c r="P15" s="314">
        <v>346.40003917352823</v>
      </c>
      <c r="Q15" s="315">
        <v>344.16199999999998</v>
      </c>
      <c r="R15" s="316">
        <v>0.99353914861306614</v>
      </c>
      <c r="S15" s="317">
        <v>3.2229671887497258E-2</v>
      </c>
      <c r="T15" s="318">
        <v>1</v>
      </c>
    </row>
    <row r="16" spans="1:20" x14ac:dyDescent="0.3">
      <c r="A16" s="319" t="s">
        <v>131</v>
      </c>
      <c r="B16" s="320">
        <v>38</v>
      </c>
      <c r="C16" s="321">
        <v>1</v>
      </c>
      <c r="D16" s="322">
        <v>34</v>
      </c>
      <c r="E16" s="323">
        <v>10.792000000000002</v>
      </c>
      <c r="F16" s="324">
        <v>0.31741176470588239</v>
      </c>
      <c r="G16" s="325">
        <v>33</v>
      </c>
      <c r="H16" s="323">
        <v>11.474</v>
      </c>
      <c r="I16" s="324">
        <v>0.34769696969696973</v>
      </c>
      <c r="J16" s="325">
        <v>68.002897433106426</v>
      </c>
      <c r="K16" s="323">
        <v>17.908999999999999</v>
      </c>
      <c r="L16" s="324">
        <v>0.26335642562314132</v>
      </c>
      <c r="M16" s="325">
        <v>67.975397433106437</v>
      </c>
      <c r="N16" s="323">
        <v>18.975000000000001</v>
      </c>
      <c r="O16" s="324">
        <v>0.2791451130340652</v>
      </c>
      <c r="P16" s="325">
        <v>65.96995743310643</v>
      </c>
      <c r="Q16" s="323">
        <v>20.486999999999998</v>
      </c>
      <c r="R16" s="324">
        <v>0.31055045049519436</v>
      </c>
      <c r="S16" s="326">
        <v>0.25972985288955974</v>
      </c>
      <c r="T16" s="326">
        <v>0.17153863403442823</v>
      </c>
    </row>
    <row r="17" spans="1:20" x14ac:dyDescent="0.3">
      <c r="A17" s="319" t="s">
        <v>132</v>
      </c>
      <c r="B17" s="327">
        <v>117</v>
      </c>
      <c r="C17" s="328">
        <v>11</v>
      </c>
      <c r="D17" s="329">
        <v>108</v>
      </c>
      <c r="E17" s="330">
        <v>75.363</v>
      </c>
      <c r="F17" s="331">
        <v>0.69780555555555557</v>
      </c>
      <c r="G17" s="332">
        <v>124</v>
      </c>
      <c r="H17" s="330">
        <v>88.822999999999993</v>
      </c>
      <c r="I17" s="331">
        <v>0.71631451612903219</v>
      </c>
      <c r="J17" s="332">
        <v>132.25231776754399</v>
      </c>
      <c r="K17" s="330">
        <v>99.358000000000004</v>
      </c>
      <c r="L17" s="331">
        <v>0.75127605834960598</v>
      </c>
      <c r="M17" s="332">
        <v>128.28671591569213</v>
      </c>
      <c r="N17" s="330">
        <v>102.236</v>
      </c>
      <c r="O17" s="331">
        <v>0.79693364406637224</v>
      </c>
      <c r="P17" s="332">
        <v>127.60416578672965</v>
      </c>
      <c r="Q17" s="330">
        <v>106.529</v>
      </c>
      <c r="R17" s="331">
        <v>0.83483951596099548</v>
      </c>
      <c r="S17" s="333">
        <v>9.596235407083098E-3</v>
      </c>
      <c r="T17" s="333">
        <v>0.37392210415414173</v>
      </c>
    </row>
    <row r="18" spans="1:20" x14ac:dyDescent="0.3">
      <c r="A18" s="319" t="s">
        <v>133</v>
      </c>
      <c r="B18" s="327">
        <v>78</v>
      </c>
      <c r="C18" s="328">
        <v>2</v>
      </c>
      <c r="D18" s="329">
        <v>69</v>
      </c>
      <c r="E18" s="330">
        <v>62.444999999999993</v>
      </c>
      <c r="F18" s="331">
        <v>0.90499999999999992</v>
      </c>
      <c r="G18" s="332">
        <v>70.389121741413788</v>
      </c>
      <c r="H18" s="330">
        <v>66.284999999999997</v>
      </c>
      <c r="I18" s="331">
        <v>0.94169380665820823</v>
      </c>
      <c r="J18" s="332">
        <v>69.389121741413788</v>
      </c>
      <c r="K18" s="330">
        <v>69.47</v>
      </c>
      <c r="L18" s="331">
        <v>1.0011655754757585</v>
      </c>
      <c r="M18" s="332">
        <v>68.392212650504689</v>
      </c>
      <c r="N18" s="330">
        <v>72.924999999999997</v>
      </c>
      <c r="O18" s="331">
        <v>1.0662763664725776</v>
      </c>
      <c r="P18" s="332">
        <v>68.392212650504689</v>
      </c>
      <c r="Q18" s="330">
        <v>77.277999999999992</v>
      </c>
      <c r="R18" s="331">
        <v>1.1299239636375433</v>
      </c>
      <c r="S18" s="333">
        <v>-9.5473856962737802E-3</v>
      </c>
      <c r="T18" s="333">
        <v>0.20192183582475129</v>
      </c>
    </row>
    <row r="19" spans="1:20" x14ac:dyDescent="0.3">
      <c r="A19" s="319" t="s">
        <v>134</v>
      </c>
      <c r="B19" s="327">
        <v>100</v>
      </c>
      <c r="C19" s="328">
        <v>6</v>
      </c>
      <c r="D19" s="329">
        <v>87</v>
      </c>
      <c r="E19" s="330">
        <v>112.307</v>
      </c>
      <c r="F19" s="331">
        <v>1.2908850574712645</v>
      </c>
      <c r="G19" s="332">
        <v>85.566174494741048</v>
      </c>
      <c r="H19" s="330">
        <v>115.98700000000001</v>
      </c>
      <c r="I19" s="331">
        <v>1.3555239635859686</v>
      </c>
      <c r="J19" s="332">
        <v>85.566174494741048</v>
      </c>
      <c r="K19" s="330">
        <v>124.02900000000001</v>
      </c>
      <c r="L19" s="331">
        <v>1.4495097009113445</v>
      </c>
      <c r="M19" s="332">
        <v>84.431938597305148</v>
      </c>
      <c r="N19" s="330">
        <v>130.154</v>
      </c>
      <c r="O19" s="331">
        <v>1.5415256615244197</v>
      </c>
      <c r="P19" s="332">
        <v>82.4337033031875</v>
      </c>
      <c r="Q19" s="330">
        <v>134.78799999999998</v>
      </c>
      <c r="R19" s="331">
        <v>1.6351079060982583</v>
      </c>
      <c r="S19" s="333">
        <v>-1.2354934384905425E-2</v>
      </c>
      <c r="T19" s="333">
        <v>0.24677652672973455</v>
      </c>
    </row>
    <row r="20" spans="1:20" x14ac:dyDescent="0.3">
      <c r="A20" s="319" t="s">
        <v>135</v>
      </c>
      <c r="B20" s="327">
        <v>4</v>
      </c>
      <c r="C20" s="329">
        <v>0</v>
      </c>
      <c r="D20" s="329">
        <v>2</v>
      </c>
      <c r="E20" s="330">
        <v>4.0569999999999595</v>
      </c>
      <c r="F20" s="331">
        <v>2.0284999999999798</v>
      </c>
      <c r="G20" s="332">
        <v>2.0000000000000568</v>
      </c>
      <c r="H20" s="330">
        <v>4.2509999999999195</v>
      </c>
      <c r="I20" s="331">
        <v>2.1254999999998994</v>
      </c>
      <c r="J20" s="332">
        <v>1.9999999999999432</v>
      </c>
      <c r="K20" s="330">
        <v>4.5159999999999627</v>
      </c>
      <c r="L20" s="331">
        <v>2.2580000000000457</v>
      </c>
      <c r="M20" s="332">
        <v>2</v>
      </c>
      <c r="N20" s="330">
        <v>4.7919999999999732</v>
      </c>
      <c r="O20" s="331">
        <v>2.3959999999999866</v>
      </c>
      <c r="P20" s="332">
        <v>1.9999999999999432</v>
      </c>
      <c r="Q20" s="330">
        <v>5.0799999999999841</v>
      </c>
      <c r="R20" s="331">
        <v>2.5400000000000644</v>
      </c>
      <c r="S20" s="333">
        <v>-1.8984813721090177E-14</v>
      </c>
      <c r="T20" s="333">
        <v>5.8408992569441301E-3</v>
      </c>
    </row>
    <row r="21" spans="1:20" x14ac:dyDescent="0.3">
      <c r="A21" s="204" t="s">
        <v>26</v>
      </c>
      <c r="B21" s="312">
        <v>337</v>
      </c>
      <c r="C21" s="313">
        <v>20</v>
      </c>
      <c r="D21" s="314">
        <v>300</v>
      </c>
      <c r="E21" s="315">
        <v>264.964</v>
      </c>
      <c r="F21" s="316">
        <v>0.88321333333333329</v>
      </c>
      <c r="G21" s="314">
        <v>314.95529623615482</v>
      </c>
      <c r="H21" s="315">
        <v>286.82</v>
      </c>
      <c r="I21" s="316">
        <v>0.91066892167751046</v>
      </c>
      <c r="J21" s="314">
        <v>357.21051143680523</v>
      </c>
      <c r="K21" s="315">
        <v>315.28200000000004</v>
      </c>
      <c r="L21" s="316">
        <v>0.88262240305259654</v>
      </c>
      <c r="M21" s="314">
        <v>351.08626459660843</v>
      </c>
      <c r="N21" s="315">
        <v>329.08199999999999</v>
      </c>
      <c r="O21" s="316">
        <v>0.93732519094163103</v>
      </c>
      <c r="P21" s="314">
        <v>346.40003917352828</v>
      </c>
      <c r="Q21" s="315">
        <v>344.16199999999998</v>
      </c>
      <c r="R21" s="316">
        <v>0.99353914861306591</v>
      </c>
      <c r="S21" s="317">
        <v>3.222967188749748E-2</v>
      </c>
      <c r="T21" s="318">
        <v>1</v>
      </c>
    </row>
    <row r="22" spans="1:20" x14ac:dyDescent="0.3">
      <c r="A22" s="334" t="s">
        <v>52</v>
      </c>
      <c r="B22" s="328">
        <v>186</v>
      </c>
      <c r="C22" s="328">
        <v>12</v>
      </c>
      <c r="D22" s="329">
        <v>159</v>
      </c>
      <c r="E22" s="330">
        <v>118.17200000000001</v>
      </c>
      <c r="F22" s="331">
        <v>0.74322012578616359</v>
      </c>
      <c r="G22" s="332">
        <v>177.9686282272981</v>
      </c>
      <c r="H22" s="330">
        <v>139.53299999999999</v>
      </c>
      <c r="I22" s="331">
        <v>0.78403144076489217</v>
      </c>
      <c r="J22" s="332">
        <v>171.53325595210694</v>
      </c>
      <c r="K22" s="330">
        <v>144.02100000000002</v>
      </c>
      <c r="L22" s="331">
        <v>0.83960978412379406</v>
      </c>
      <c r="M22" s="332">
        <v>169.39902005467104</v>
      </c>
      <c r="N22" s="330">
        <v>150.35799999999998</v>
      </c>
      <c r="O22" s="331">
        <v>0.88759663397978417</v>
      </c>
      <c r="P22" s="332">
        <v>164.70604975764132</v>
      </c>
      <c r="Q22" s="330">
        <v>156.99699999999999</v>
      </c>
      <c r="R22" s="331">
        <v>0.95319510261471929</v>
      </c>
      <c r="S22" s="333">
        <v>-2.5484615852813697E-2</v>
      </c>
      <c r="T22" s="333">
        <v>0.49910991870151133</v>
      </c>
    </row>
    <row r="23" spans="1:20" x14ac:dyDescent="0.3">
      <c r="A23" s="334" t="s">
        <v>53</v>
      </c>
      <c r="B23" s="328">
        <v>16</v>
      </c>
      <c r="C23" s="329">
        <v>1</v>
      </c>
      <c r="D23" s="329">
        <v>17</v>
      </c>
      <c r="E23" s="330">
        <v>22.553000000000001</v>
      </c>
      <c r="F23" s="331">
        <v>1.3266470588235295</v>
      </c>
      <c r="G23" s="332">
        <v>13.857320261437909</v>
      </c>
      <c r="H23" s="330">
        <v>19.285</v>
      </c>
      <c r="I23" s="331">
        <v>1.3916832140818896</v>
      </c>
      <c r="J23" s="332">
        <v>18.50315267599138</v>
      </c>
      <c r="K23" s="330">
        <v>26.306000000000001</v>
      </c>
      <c r="L23" s="331">
        <v>1.4217036664315668</v>
      </c>
      <c r="M23" s="332">
        <v>17.52880082413953</v>
      </c>
      <c r="N23" s="330">
        <v>27.067999999999998</v>
      </c>
      <c r="O23" s="331">
        <v>1.5442014700015132</v>
      </c>
      <c r="P23" s="332">
        <v>18.533506706492471</v>
      </c>
      <c r="Q23" s="330">
        <v>28.853999999999999</v>
      </c>
      <c r="R23" s="331">
        <v>1.5568559397284571</v>
      </c>
      <c r="S23" s="333">
        <v>0.10177466524652146</v>
      </c>
      <c r="T23" s="333">
        <v>4.9956320949244182E-2</v>
      </c>
    </row>
    <row r="24" spans="1:20" x14ac:dyDescent="0.3">
      <c r="A24" s="334" t="s">
        <v>54</v>
      </c>
      <c r="B24" s="328">
        <v>23</v>
      </c>
      <c r="C24" s="329">
        <v>4</v>
      </c>
      <c r="D24" s="329">
        <v>23</v>
      </c>
      <c r="E24" s="330">
        <v>25.57</v>
      </c>
      <c r="F24" s="331">
        <v>1.1117391304347826</v>
      </c>
      <c r="G24" s="332">
        <v>23.143115019295241</v>
      </c>
      <c r="H24" s="330">
        <v>26.507000000000001</v>
      </c>
      <c r="I24" s="331">
        <v>1.1453514350985237</v>
      </c>
      <c r="J24" s="332">
        <v>28.184972647476918</v>
      </c>
      <c r="K24" s="330">
        <v>30.423000000000002</v>
      </c>
      <c r="L24" s="331">
        <v>1.0794049857885326</v>
      </c>
      <c r="M24" s="332">
        <v>27.18897264747692</v>
      </c>
      <c r="N24" s="330">
        <v>32.134</v>
      </c>
      <c r="O24" s="331">
        <v>1.1818762119716197</v>
      </c>
      <c r="P24" s="332">
        <v>26.194686933191203</v>
      </c>
      <c r="Q24" s="330">
        <v>33.357999999999997</v>
      </c>
      <c r="R24" s="331">
        <v>1.2734643511899424</v>
      </c>
      <c r="S24" s="333">
        <v>4.2150559896089845E-2</v>
      </c>
      <c r="T24" s="333">
        <v>7.6451345836362497E-2</v>
      </c>
    </row>
    <row r="25" spans="1:20" x14ac:dyDescent="0.3">
      <c r="A25" s="334" t="s">
        <v>55</v>
      </c>
      <c r="B25" s="328">
        <v>27</v>
      </c>
      <c r="C25" s="329">
        <v>0</v>
      </c>
      <c r="D25" s="329">
        <v>23</v>
      </c>
      <c r="E25" s="330">
        <v>23.07</v>
      </c>
      <c r="F25" s="331">
        <v>1.0030434782608695</v>
      </c>
      <c r="G25" s="332">
        <v>22.711189798537866</v>
      </c>
      <c r="H25" s="330">
        <v>23.762999999999998</v>
      </c>
      <c r="I25" s="331">
        <v>1.046312421797023</v>
      </c>
      <c r="J25" s="332">
        <v>35.219470600830128</v>
      </c>
      <c r="K25" s="330">
        <v>26.600999999999999</v>
      </c>
      <c r="L25" s="331">
        <v>0.75529244324794054</v>
      </c>
      <c r="M25" s="332">
        <v>34.218561509921031</v>
      </c>
      <c r="N25" s="330">
        <v>27.094999999999999</v>
      </c>
      <c r="O25" s="331">
        <v>0.79182171325770989</v>
      </c>
      <c r="P25" s="332">
        <v>34.218561509921031</v>
      </c>
      <c r="Q25" s="330">
        <v>28.33</v>
      </c>
      <c r="R25" s="331">
        <v>0.8279132362646584</v>
      </c>
      <c r="S25" s="333">
        <v>0.14641172878533304</v>
      </c>
      <c r="T25" s="333">
        <v>9.2262686534368268E-2</v>
      </c>
    </row>
    <row r="26" spans="1:20" x14ac:dyDescent="0.3">
      <c r="A26" s="334" t="s">
        <v>56</v>
      </c>
      <c r="B26" s="328">
        <v>34</v>
      </c>
      <c r="C26" s="329">
        <v>3</v>
      </c>
      <c r="D26" s="329">
        <v>34</v>
      </c>
      <c r="E26" s="330">
        <v>34.499000000000002</v>
      </c>
      <c r="F26" s="331">
        <v>1.0146764705882354</v>
      </c>
      <c r="G26" s="332">
        <v>32.794854368932036</v>
      </c>
      <c r="H26" s="330">
        <v>35.001000000000005</v>
      </c>
      <c r="I26" s="331">
        <v>1.067271090953767</v>
      </c>
      <c r="J26" s="332">
        <v>52.867555840669482</v>
      </c>
      <c r="K26" s="330">
        <v>39.347000000000001</v>
      </c>
      <c r="L26" s="331">
        <v>0.74425608247490593</v>
      </c>
      <c r="M26" s="332">
        <v>52.840055840669478</v>
      </c>
      <c r="N26" s="330">
        <v>41.728000000000002</v>
      </c>
      <c r="O26" s="331">
        <v>0.78970393456479193</v>
      </c>
      <c r="P26" s="332">
        <v>52.834615840669471</v>
      </c>
      <c r="Q26" s="330">
        <v>43.727000000000004</v>
      </c>
      <c r="R26" s="331">
        <v>0.82762028840836432</v>
      </c>
      <c r="S26" s="333">
        <v>0.17229689792915814</v>
      </c>
      <c r="T26" s="333">
        <v>0.13969757743033254</v>
      </c>
    </row>
    <row r="27" spans="1:20" x14ac:dyDescent="0.3">
      <c r="A27" s="334" t="s">
        <v>57</v>
      </c>
      <c r="B27" s="328">
        <v>51</v>
      </c>
      <c r="C27" s="329">
        <v>0</v>
      </c>
      <c r="D27" s="329">
        <v>44</v>
      </c>
      <c r="E27" s="330">
        <v>41.1</v>
      </c>
      <c r="F27" s="331">
        <v>0.93409090909090908</v>
      </c>
      <c r="G27" s="332">
        <v>44.48018856065368</v>
      </c>
      <c r="H27" s="330">
        <v>42.730999999999995</v>
      </c>
      <c r="I27" s="331">
        <v>0.96067488431915093</v>
      </c>
      <c r="J27" s="332">
        <v>50.902103719730405</v>
      </c>
      <c r="K27" s="330">
        <v>48.584000000000003</v>
      </c>
      <c r="L27" s="331">
        <v>0.95445956944149102</v>
      </c>
      <c r="M27" s="332">
        <v>49.910853719730412</v>
      </c>
      <c r="N27" s="330">
        <v>50.698999999999998</v>
      </c>
      <c r="O27" s="331">
        <v>1.0157910799261287</v>
      </c>
      <c r="P27" s="332">
        <v>49.912618425612763</v>
      </c>
      <c r="Q27" s="330">
        <v>52.896000000000001</v>
      </c>
      <c r="R27" s="331">
        <v>1.0597720910761979</v>
      </c>
      <c r="S27" s="333">
        <v>3.9157184723676242E-2</v>
      </c>
      <c r="T27" s="333">
        <v>0.14252215054818121</v>
      </c>
    </row>
    <row r="28" spans="1:20" x14ac:dyDescent="0.3">
      <c r="A28" s="335" t="s">
        <v>136</v>
      </c>
      <c r="B28" s="336"/>
      <c r="C28" s="337"/>
      <c r="D28" s="337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9"/>
      <c r="T28" s="339"/>
    </row>
    <row r="29" spans="1:20" x14ac:dyDescent="0.3">
      <c r="A29" s="340" t="s">
        <v>137</v>
      </c>
      <c r="B29" s="341"/>
      <c r="C29" s="341"/>
      <c r="D29" s="341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3"/>
      <c r="T29" s="343"/>
    </row>
    <row r="30" spans="1:20" x14ac:dyDescent="0.3">
      <c r="A30" s="344"/>
      <c r="B30" s="341"/>
      <c r="C30" s="341"/>
      <c r="D30" s="341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3"/>
      <c r="T30" s="343"/>
    </row>
  </sheetData>
  <mergeCells count="11">
    <mergeCell ref="S13:T13"/>
    <mergeCell ref="B11:C11"/>
    <mergeCell ref="S11:S12"/>
    <mergeCell ref="T11:T12"/>
    <mergeCell ref="D12:F12"/>
    <mergeCell ref="G12:I12"/>
    <mergeCell ref="D13:F13"/>
    <mergeCell ref="G13:I13"/>
    <mergeCell ref="J13:L13"/>
    <mergeCell ref="M13:O13"/>
    <mergeCell ref="P13:R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FFFB2-35CC-4562-90AE-ABF4E735B20F}">
  <sheetPr codeName="Sheet9"/>
  <dimension ref="A1:L193"/>
  <sheetViews>
    <sheetView showGridLines="0" workbookViewId="0">
      <selection sqref="A1:XFD1048576"/>
    </sheetView>
  </sheetViews>
  <sheetFormatPr defaultRowHeight="14.4" x14ac:dyDescent="0.3"/>
  <cols>
    <col min="1" max="1" width="23.88671875" customWidth="1"/>
    <col min="2" max="2" width="9.88671875" bestFit="1" customWidth="1"/>
    <col min="3" max="3" width="9.44140625" customWidth="1"/>
    <col min="4" max="4" width="9.5546875" customWidth="1"/>
    <col min="5" max="5" width="9.44140625" customWidth="1"/>
    <col min="6" max="6" width="6.6640625" customWidth="1"/>
    <col min="7" max="7" width="7.44140625" customWidth="1"/>
    <col min="8" max="8" width="9.88671875" customWidth="1"/>
    <col min="9" max="9" width="9.88671875" bestFit="1" customWidth="1"/>
    <col min="10" max="10" width="9.88671875" customWidth="1"/>
    <col min="11" max="12" width="6.6640625" customWidth="1"/>
  </cols>
  <sheetData>
    <row r="1" spans="1:12" ht="18" x14ac:dyDescent="0.35">
      <c r="A1" s="40" t="s">
        <v>25</v>
      </c>
    </row>
    <row r="3" spans="1:12" x14ac:dyDescent="0.3">
      <c r="A3" s="150" t="s">
        <v>138</v>
      </c>
      <c r="B3" s="345"/>
      <c r="C3" s="345"/>
      <c r="D3" s="346"/>
      <c r="E3" s="345"/>
      <c r="F3" s="345"/>
      <c r="G3" s="345"/>
      <c r="H3" s="345"/>
      <c r="I3" s="345"/>
      <c r="J3" s="345"/>
      <c r="K3" s="345"/>
      <c r="L3" s="345"/>
    </row>
    <row r="4" spans="1:12" x14ac:dyDescent="0.3">
      <c r="A4" s="347"/>
      <c r="B4" s="345"/>
      <c r="C4" s="345"/>
      <c r="D4" s="346"/>
      <c r="E4" s="345"/>
      <c r="F4" s="345"/>
      <c r="G4" s="345"/>
      <c r="H4" s="345"/>
      <c r="I4" s="345"/>
      <c r="J4" s="345"/>
      <c r="K4" s="345"/>
      <c r="L4" s="345"/>
    </row>
    <row r="5" spans="1:12" x14ac:dyDescent="0.3">
      <c r="A5" s="625" t="s">
        <v>139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</row>
    <row r="6" spans="1:12" ht="49.2" x14ac:dyDescent="0.3">
      <c r="A6" s="57"/>
      <c r="B6" s="58" t="s">
        <v>44</v>
      </c>
      <c r="C6" s="46"/>
      <c r="D6" s="59"/>
      <c r="E6" s="60" t="s">
        <v>45</v>
      </c>
      <c r="F6" s="348" t="s">
        <v>46</v>
      </c>
      <c r="G6" s="348" t="s">
        <v>47</v>
      </c>
      <c r="H6" s="46" t="s">
        <v>48</v>
      </c>
      <c r="I6" s="48"/>
      <c r="J6" s="48"/>
      <c r="K6" s="348" t="s">
        <v>46</v>
      </c>
      <c r="L6" s="349" t="s">
        <v>47</v>
      </c>
    </row>
    <row r="7" spans="1:12" x14ac:dyDescent="0.3">
      <c r="A7" s="64" t="s">
        <v>140</v>
      </c>
      <c r="B7" s="350" t="s">
        <v>27</v>
      </c>
      <c r="C7" s="350" t="s">
        <v>28</v>
      </c>
      <c r="D7" s="270" t="s">
        <v>29</v>
      </c>
      <c r="E7" s="351" t="s">
        <v>30</v>
      </c>
      <c r="F7" s="352" t="s">
        <v>50</v>
      </c>
      <c r="G7" s="353"/>
      <c r="H7" s="354" t="s">
        <v>31</v>
      </c>
      <c r="I7" s="350" t="s">
        <v>14</v>
      </c>
      <c r="J7" s="270" t="s">
        <v>15</v>
      </c>
      <c r="K7" s="353" t="s">
        <v>51</v>
      </c>
      <c r="L7" s="352"/>
    </row>
    <row r="8" spans="1:12" x14ac:dyDescent="0.3">
      <c r="A8" s="355" t="s">
        <v>77</v>
      </c>
      <c r="B8" s="356"/>
      <c r="C8" s="356"/>
      <c r="D8" s="356"/>
      <c r="E8" s="357"/>
      <c r="F8" s="358"/>
      <c r="G8" s="358"/>
      <c r="H8" s="356"/>
      <c r="I8" s="356"/>
      <c r="J8" s="356"/>
      <c r="K8" s="358"/>
      <c r="L8" s="359"/>
    </row>
    <row r="9" spans="1:12" x14ac:dyDescent="0.3">
      <c r="A9" s="360" t="s">
        <v>141</v>
      </c>
      <c r="B9" s="361"/>
      <c r="C9" s="361"/>
      <c r="D9" s="361"/>
      <c r="E9" s="362"/>
      <c r="F9" s="363"/>
      <c r="G9" s="363"/>
      <c r="H9" s="361"/>
      <c r="I9" s="361"/>
      <c r="J9" s="361"/>
      <c r="K9" s="363"/>
      <c r="L9" s="364"/>
    </row>
    <row r="10" spans="1:12" x14ac:dyDescent="0.3">
      <c r="A10" s="365" t="s">
        <v>142</v>
      </c>
      <c r="B10" s="366">
        <v>5247</v>
      </c>
      <c r="C10" s="366">
        <v>1835.0000000000002</v>
      </c>
      <c r="D10" s="366">
        <v>2389.9999999999995</v>
      </c>
      <c r="E10" s="367">
        <v>1537</v>
      </c>
      <c r="F10" s="368">
        <v>-0.33600000000000002</v>
      </c>
      <c r="G10" s="368">
        <v>1E-3</v>
      </c>
      <c r="H10" s="366">
        <v>1000</v>
      </c>
      <c r="I10" s="366">
        <v>0</v>
      </c>
      <c r="J10" s="366">
        <v>0</v>
      </c>
      <c r="K10" s="368">
        <v>-1</v>
      </c>
      <c r="L10" s="369">
        <v>0</v>
      </c>
    </row>
    <row r="11" spans="1:12" x14ac:dyDescent="0.3">
      <c r="A11" s="370" t="s">
        <v>77</v>
      </c>
      <c r="B11" s="371">
        <v>5247</v>
      </c>
      <c r="C11" s="372">
        <v>1835.0000000000002</v>
      </c>
      <c r="D11" s="372">
        <v>2389.9999999999995</v>
      </c>
      <c r="E11" s="373">
        <v>1537</v>
      </c>
      <c r="F11" s="374">
        <v>-0.33600000000000002</v>
      </c>
      <c r="G11" s="374">
        <v>1E-3</v>
      </c>
      <c r="H11" s="372">
        <v>1000</v>
      </c>
      <c r="I11" s="372">
        <v>0</v>
      </c>
      <c r="J11" s="372">
        <v>0</v>
      </c>
      <c r="K11" s="374">
        <v>-1</v>
      </c>
      <c r="L11" s="375">
        <v>0</v>
      </c>
    </row>
    <row r="12" spans="1:12" x14ac:dyDescent="0.3">
      <c r="A12" s="360" t="s">
        <v>143</v>
      </c>
      <c r="B12" s="361"/>
      <c r="C12" s="361"/>
      <c r="D12" s="361"/>
      <c r="E12" s="362"/>
      <c r="F12" s="363"/>
      <c r="G12" s="363"/>
      <c r="H12" s="361"/>
      <c r="I12" s="361"/>
      <c r="J12" s="361"/>
      <c r="K12" s="363"/>
      <c r="L12" s="364"/>
    </row>
    <row r="13" spans="1:12" x14ac:dyDescent="0.3">
      <c r="A13" s="365" t="s">
        <v>142</v>
      </c>
      <c r="B13" s="366">
        <v>174</v>
      </c>
      <c r="C13" s="366">
        <v>202</v>
      </c>
      <c r="D13" s="366">
        <v>664</v>
      </c>
      <c r="E13" s="367">
        <v>325</v>
      </c>
      <c r="F13" s="368">
        <v>0.23200000000000001</v>
      </c>
      <c r="G13" s="368">
        <v>0</v>
      </c>
      <c r="H13" s="366">
        <v>0</v>
      </c>
      <c r="I13" s="366">
        <v>0</v>
      </c>
      <c r="J13" s="366">
        <v>0</v>
      </c>
      <c r="K13" s="368">
        <v>-1</v>
      </c>
      <c r="L13" s="369">
        <v>0</v>
      </c>
    </row>
    <row r="14" spans="1:12" x14ac:dyDescent="0.3">
      <c r="A14" s="370" t="s">
        <v>77</v>
      </c>
      <c r="B14" s="376">
        <v>174</v>
      </c>
      <c r="C14" s="377">
        <v>202</v>
      </c>
      <c r="D14" s="377">
        <v>425.00000000000006</v>
      </c>
      <c r="E14" s="378">
        <v>325</v>
      </c>
      <c r="F14" s="379">
        <v>0.23200000000000001</v>
      </c>
      <c r="G14" s="379">
        <v>0</v>
      </c>
      <c r="H14" s="377">
        <v>0</v>
      </c>
      <c r="I14" s="377">
        <v>0</v>
      </c>
      <c r="J14" s="377">
        <v>0</v>
      </c>
      <c r="K14" s="379">
        <v>-1</v>
      </c>
      <c r="L14" s="380">
        <v>0</v>
      </c>
    </row>
    <row r="15" spans="1:12" x14ac:dyDescent="0.3">
      <c r="A15" s="370" t="s">
        <v>144</v>
      </c>
      <c r="B15" s="381">
        <v>0</v>
      </c>
      <c r="C15" s="382">
        <v>0</v>
      </c>
      <c r="D15" s="382">
        <v>239</v>
      </c>
      <c r="E15" s="383">
        <v>0</v>
      </c>
      <c r="F15" s="384">
        <v>0</v>
      </c>
      <c r="G15" s="384">
        <v>0</v>
      </c>
      <c r="H15" s="382">
        <v>0</v>
      </c>
      <c r="I15" s="382">
        <v>0</v>
      </c>
      <c r="J15" s="382">
        <v>0</v>
      </c>
      <c r="K15" s="384">
        <v>0</v>
      </c>
      <c r="L15" s="385">
        <v>0</v>
      </c>
    </row>
    <row r="16" spans="1:12" x14ac:dyDescent="0.3">
      <c r="A16" s="360" t="s">
        <v>74</v>
      </c>
      <c r="B16" s="361"/>
      <c r="C16" s="361"/>
      <c r="D16" s="361"/>
      <c r="E16" s="362"/>
      <c r="F16" s="363"/>
      <c r="G16" s="363"/>
      <c r="H16" s="361"/>
      <c r="I16" s="361"/>
      <c r="J16" s="361"/>
      <c r="K16" s="363"/>
      <c r="L16" s="364"/>
    </row>
    <row r="17" spans="1:12" x14ac:dyDescent="0.3">
      <c r="A17" s="360" t="s">
        <v>145</v>
      </c>
      <c r="B17" s="361"/>
      <c r="C17" s="361"/>
      <c r="D17" s="361"/>
      <c r="E17" s="362"/>
      <c r="F17" s="363"/>
      <c r="G17" s="363"/>
      <c r="H17" s="361"/>
      <c r="I17" s="361"/>
      <c r="J17" s="361"/>
      <c r="K17" s="363"/>
      <c r="L17" s="364"/>
    </row>
    <row r="18" spans="1:12" x14ac:dyDescent="0.3">
      <c r="A18" s="365" t="s">
        <v>142</v>
      </c>
      <c r="B18" s="366">
        <v>1566655</v>
      </c>
      <c r="C18" s="366">
        <v>2022180.9999999998</v>
      </c>
      <c r="D18" s="366">
        <v>1186638</v>
      </c>
      <c r="E18" s="367">
        <v>823193</v>
      </c>
      <c r="F18" s="368">
        <v>-0.193</v>
      </c>
      <c r="G18" s="368">
        <v>0.61099999999999999</v>
      </c>
      <c r="H18" s="366">
        <v>804843</v>
      </c>
      <c r="I18" s="366">
        <v>835479.99999999988</v>
      </c>
      <c r="J18" s="366">
        <v>874657.99999999988</v>
      </c>
      <c r="K18" s="368">
        <v>0.02</v>
      </c>
      <c r="L18" s="369">
        <v>0.5</v>
      </c>
    </row>
    <row r="19" spans="1:12" x14ac:dyDescent="0.3">
      <c r="A19" s="370" t="s">
        <v>146</v>
      </c>
      <c r="B19" s="376">
        <v>543719</v>
      </c>
      <c r="C19" s="377">
        <v>508190</v>
      </c>
      <c r="D19" s="377">
        <v>769431</v>
      </c>
      <c r="E19" s="378">
        <v>473947</v>
      </c>
      <c r="F19" s="379">
        <v>-4.4999999999999998E-2</v>
      </c>
      <c r="G19" s="379">
        <v>0.251</v>
      </c>
      <c r="H19" s="377">
        <v>470470</v>
      </c>
      <c r="I19" s="377">
        <v>486128</v>
      </c>
      <c r="J19" s="377">
        <v>509301</v>
      </c>
      <c r="K19" s="379">
        <v>2.4E-2</v>
      </c>
      <c r="L19" s="380">
        <v>0.28999999999999998</v>
      </c>
    </row>
    <row r="20" spans="1:12" x14ac:dyDescent="0.3">
      <c r="A20" s="370" t="s">
        <v>147</v>
      </c>
      <c r="B20" s="386">
        <v>100596</v>
      </c>
      <c r="C20" s="387">
        <v>100937</v>
      </c>
      <c r="D20" s="387">
        <v>102870</v>
      </c>
      <c r="E20" s="388">
        <v>103860</v>
      </c>
      <c r="F20" s="389">
        <v>1.0999999999999999E-2</v>
      </c>
      <c r="G20" s="389">
        <v>4.4999999999999998E-2</v>
      </c>
      <c r="H20" s="387">
        <v>103098</v>
      </c>
      <c r="I20" s="387">
        <v>107717</v>
      </c>
      <c r="J20" s="387">
        <v>112652</v>
      </c>
      <c r="K20" s="389">
        <v>2.7E-2</v>
      </c>
      <c r="L20" s="390">
        <v>6.4000000000000001E-2</v>
      </c>
    </row>
    <row r="21" spans="1:12" x14ac:dyDescent="0.3">
      <c r="A21" s="370" t="s">
        <v>148</v>
      </c>
      <c r="B21" s="386">
        <v>97448</v>
      </c>
      <c r="C21" s="387">
        <v>98468</v>
      </c>
      <c r="D21" s="387">
        <v>102121</v>
      </c>
      <c r="E21" s="388">
        <v>98428</v>
      </c>
      <c r="F21" s="389">
        <v>3.0000000000000001E-3</v>
      </c>
      <c r="G21" s="389">
        <v>4.2999999999999997E-2</v>
      </c>
      <c r="H21" s="387">
        <v>96961</v>
      </c>
      <c r="I21" s="387">
        <v>101304</v>
      </c>
      <c r="J21" s="387">
        <v>105945</v>
      </c>
      <c r="K21" s="389">
        <v>2.5000000000000001E-2</v>
      </c>
      <c r="L21" s="390">
        <v>0.06</v>
      </c>
    </row>
    <row r="22" spans="1:12" x14ac:dyDescent="0.3">
      <c r="A22" s="370" t="s">
        <v>149</v>
      </c>
      <c r="B22" s="386">
        <v>261385</v>
      </c>
      <c r="C22" s="387">
        <v>82055</v>
      </c>
      <c r="D22" s="387">
        <v>86033</v>
      </c>
      <c r="E22" s="388">
        <v>82655</v>
      </c>
      <c r="F22" s="389">
        <v>-0.31900000000000001</v>
      </c>
      <c r="G22" s="389">
        <v>5.6000000000000001E-2</v>
      </c>
      <c r="H22" s="387">
        <v>81685</v>
      </c>
      <c r="I22" s="387">
        <v>85344</v>
      </c>
      <c r="J22" s="387">
        <v>89254</v>
      </c>
      <c r="K22" s="389">
        <v>2.5999999999999999E-2</v>
      </c>
      <c r="L22" s="390">
        <v>5.0999999999999997E-2</v>
      </c>
    </row>
    <row r="23" spans="1:12" x14ac:dyDescent="0.3">
      <c r="A23" s="370" t="s">
        <v>150</v>
      </c>
      <c r="B23" s="386">
        <v>63086</v>
      </c>
      <c r="C23" s="387">
        <v>64165.000000000007</v>
      </c>
      <c r="D23" s="387">
        <v>66777</v>
      </c>
      <c r="E23" s="388">
        <v>64303</v>
      </c>
      <c r="F23" s="389">
        <v>6.0000000000000001E-3</v>
      </c>
      <c r="G23" s="389">
        <v>2.8000000000000001E-2</v>
      </c>
      <c r="H23" s="387">
        <v>52629</v>
      </c>
      <c r="I23" s="387">
        <v>54987</v>
      </c>
      <c r="J23" s="387">
        <v>57506</v>
      </c>
      <c r="K23" s="389">
        <v>-3.6999999999999998E-2</v>
      </c>
      <c r="L23" s="390">
        <v>3.4000000000000002E-2</v>
      </c>
    </row>
    <row r="24" spans="1:12" x14ac:dyDescent="0.3">
      <c r="A24" s="370" t="s">
        <v>151</v>
      </c>
      <c r="B24" s="386">
        <v>0</v>
      </c>
      <c r="C24" s="387">
        <v>95000</v>
      </c>
      <c r="D24" s="387">
        <v>0</v>
      </c>
      <c r="E24" s="388">
        <v>0</v>
      </c>
      <c r="F24" s="389">
        <v>0</v>
      </c>
      <c r="G24" s="389">
        <v>0.01</v>
      </c>
      <c r="H24" s="387">
        <v>0</v>
      </c>
      <c r="I24" s="387">
        <v>0</v>
      </c>
      <c r="J24" s="387">
        <v>0</v>
      </c>
      <c r="K24" s="389">
        <v>0</v>
      </c>
      <c r="L24" s="390">
        <v>0</v>
      </c>
    </row>
    <row r="25" spans="1:12" x14ac:dyDescent="0.3">
      <c r="A25" s="370" t="s">
        <v>152</v>
      </c>
      <c r="B25" s="381">
        <v>500421</v>
      </c>
      <c r="C25" s="382">
        <v>1073366</v>
      </c>
      <c r="D25" s="382">
        <v>59406</v>
      </c>
      <c r="E25" s="383">
        <v>0</v>
      </c>
      <c r="F25" s="384">
        <v>-1</v>
      </c>
      <c r="G25" s="384">
        <v>0.17799999999999999</v>
      </c>
      <c r="H25" s="382">
        <v>0</v>
      </c>
      <c r="I25" s="382">
        <v>0</v>
      </c>
      <c r="J25" s="382">
        <v>0</v>
      </c>
      <c r="K25" s="384">
        <v>0</v>
      </c>
      <c r="L25" s="385">
        <v>0</v>
      </c>
    </row>
    <row r="26" spans="1:12" x14ac:dyDescent="0.3">
      <c r="A26" s="360" t="s">
        <v>75</v>
      </c>
      <c r="B26" s="361"/>
      <c r="C26" s="361"/>
      <c r="D26" s="361"/>
      <c r="E26" s="362"/>
      <c r="F26" s="363"/>
      <c r="G26" s="363"/>
      <c r="H26" s="361"/>
      <c r="I26" s="361"/>
      <c r="J26" s="361"/>
      <c r="K26" s="363"/>
      <c r="L26" s="364"/>
    </row>
    <row r="27" spans="1:12" x14ac:dyDescent="0.3">
      <c r="A27" s="360" t="s">
        <v>153</v>
      </c>
      <c r="B27" s="361"/>
      <c r="C27" s="361"/>
      <c r="D27" s="361"/>
      <c r="E27" s="362"/>
      <c r="F27" s="363"/>
      <c r="G27" s="363"/>
      <c r="H27" s="361"/>
      <c r="I27" s="361"/>
      <c r="J27" s="361"/>
      <c r="K27" s="363"/>
      <c r="L27" s="364"/>
    </row>
    <row r="28" spans="1:12" x14ac:dyDescent="0.3">
      <c r="A28" s="365" t="s">
        <v>142</v>
      </c>
      <c r="B28" s="366">
        <v>39458.000000000015</v>
      </c>
      <c r="C28" s="366">
        <v>32049</v>
      </c>
      <c r="D28" s="366">
        <v>35406</v>
      </c>
      <c r="E28" s="367">
        <v>41115.999999999993</v>
      </c>
      <c r="F28" s="368">
        <v>1.4E-2</v>
      </c>
      <c r="G28" s="368">
        <v>1.6E-2</v>
      </c>
      <c r="H28" s="366">
        <v>41878</v>
      </c>
      <c r="I28" s="366">
        <v>43750</v>
      </c>
      <c r="J28" s="366">
        <v>45754.000000000007</v>
      </c>
      <c r="K28" s="368">
        <v>3.5999999999999997E-2</v>
      </c>
      <c r="L28" s="369">
        <v>2.5999999999999999E-2</v>
      </c>
    </row>
    <row r="29" spans="1:12" x14ac:dyDescent="0.3">
      <c r="A29" s="370" t="s">
        <v>154</v>
      </c>
      <c r="B29" s="376">
        <v>8915</v>
      </c>
      <c r="C29" s="377">
        <v>7388</v>
      </c>
      <c r="D29" s="377">
        <v>7532</v>
      </c>
      <c r="E29" s="378">
        <v>9085</v>
      </c>
      <c r="F29" s="379">
        <v>6.0000000000000001E-3</v>
      </c>
      <c r="G29" s="379">
        <v>4.0000000000000001E-3</v>
      </c>
      <c r="H29" s="377">
        <v>9187</v>
      </c>
      <c r="I29" s="377">
        <v>8298</v>
      </c>
      <c r="J29" s="377">
        <v>8678</v>
      </c>
      <c r="K29" s="379">
        <v>-1.4999999999999999E-2</v>
      </c>
      <c r="L29" s="380">
        <v>5.0000000000000001E-3</v>
      </c>
    </row>
    <row r="30" spans="1:12" x14ac:dyDescent="0.3">
      <c r="A30" s="370" t="s">
        <v>155</v>
      </c>
      <c r="B30" s="386">
        <v>24651</v>
      </c>
      <c r="C30" s="387">
        <v>20176</v>
      </c>
      <c r="D30" s="387">
        <v>22218</v>
      </c>
      <c r="E30" s="388">
        <v>26589</v>
      </c>
      <c r="F30" s="389">
        <v>2.5999999999999999E-2</v>
      </c>
      <c r="G30" s="389">
        <v>0.01</v>
      </c>
      <c r="H30" s="387">
        <v>26838</v>
      </c>
      <c r="I30" s="387">
        <v>29200</v>
      </c>
      <c r="J30" s="387">
        <v>30538</v>
      </c>
      <c r="K30" s="389">
        <v>4.7E-2</v>
      </c>
      <c r="L30" s="390">
        <v>1.7000000000000001E-2</v>
      </c>
    </row>
    <row r="31" spans="1:12" x14ac:dyDescent="0.3">
      <c r="A31" s="370" t="s">
        <v>156</v>
      </c>
      <c r="B31" s="386">
        <v>1401</v>
      </c>
      <c r="C31" s="387">
        <v>1117</v>
      </c>
      <c r="D31" s="387">
        <v>1281</v>
      </c>
      <c r="E31" s="388">
        <v>1326</v>
      </c>
      <c r="F31" s="389">
        <v>-1.7999999999999999E-2</v>
      </c>
      <c r="G31" s="389">
        <v>1E-3</v>
      </c>
      <c r="H31" s="387">
        <v>1388</v>
      </c>
      <c r="I31" s="387">
        <v>1993</v>
      </c>
      <c r="J31" s="387">
        <v>2084</v>
      </c>
      <c r="K31" s="389">
        <v>0.16300000000000001</v>
      </c>
      <c r="L31" s="390">
        <v>1E-3</v>
      </c>
    </row>
    <row r="32" spans="1:12" x14ac:dyDescent="0.3">
      <c r="A32" s="370" t="s">
        <v>157</v>
      </c>
      <c r="B32" s="386">
        <v>1436</v>
      </c>
      <c r="C32" s="387">
        <v>1204</v>
      </c>
      <c r="D32" s="387">
        <v>2123</v>
      </c>
      <c r="E32" s="388">
        <v>1403</v>
      </c>
      <c r="F32" s="389">
        <v>-8.0000000000000002E-3</v>
      </c>
      <c r="G32" s="389">
        <v>1E-3</v>
      </c>
      <c r="H32" s="387">
        <v>1503</v>
      </c>
      <c r="I32" s="387">
        <v>1527</v>
      </c>
      <c r="J32" s="387">
        <v>1597</v>
      </c>
      <c r="K32" s="389">
        <v>4.3999999999999997E-2</v>
      </c>
      <c r="L32" s="390">
        <v>1E-3</v>
      </c>
    </row>
    <row r="33" spans="1:12" x14ac:dyDescent="0.3">
      <c r="A33" s="370" t="s">
        <v>158</v>
      </c>
      <c r="B33" s="386">
        <v>209</v>
      </c>
      <c r="C33" s="387">
        <v>191</v>
      </c>
      <c r="D33" s="387">
        <v>218</v>
      </c>
      <c r="E33" s="388">
        <v>232</v>
      </c>
      <c r="F33" s="389">
        <v>3.5000000000000003E-2</v>
      </c>
      <c r="G33" s="389">
        <v>0</v>
      </c>
      <c r="H33" s="387">
        <v>282</v>
      </c>
      <c r="I33" s="387">
        <v>701</v>
      </c>
      <c r="J33" s="387">
        <v>733</v>
      </c>
      <c r="K33" s="389">
        <v>0.46700000000000003</v>
      </c>
      <c r="L33" s="390">
        <v>0</v>
      </c>
    </row>
    <row r="34" spans="1:12" x14ac:dyDescent="0.3">
      <c r="A34" s="370" t="s">
        <v>159</v>
      </c>
      <c r="B34" s="386">
        <v>536</v>
      </c>
      <c r="C34" s="387">
        <v>0</v>
      </c>
      <c r="D34" s="387">
        <v>0</v>
      </c>
      <c r="E34" s="388">
        <v>0</v>
      </c>
      <c r="F34" s="389">
        <v>-1</v>
      </c>
      <c r="G34" s="389">
        <v>0</v>
      </c>
      <c r="H34" s="387">
        <v>0</v>
      </c>
      <c r="I34" s="387">
        <v>0</v>
      </c>
      <c r="J34" s="387">
        <v>0</v>
      </c>
      <c r="K34" s="389">
        <v>0</v>
      </c>
      <c r="L34" s="390">
        <v>0</v>
      </c>
    </row>
    <row r="35" spans="1:12" x14ac:dyDescent="0.3">
      <c r="A35" s="370" t="s">
        <v>160</v>
      </c>
      <c r="B35" s="386">
        <v>1386</v>
      </c>
      <c r="C35" s="387">
        <v>1144</v>
      </c>
      <c r="D35" s="387">
        <v>1240</v>
      </c>
      <c r="E35" s="388">
        <v>1568</v>
      </c>
      <c r="F35" s="389">
        <v>4.2000000000000003E-2</v>
      </c>
      <c r="G35" s="389">
        <v>1E-3</v>
      </c>
      <c r="H35" s="387">
        <v>1718</v>
      </c>
      <c r="I35" s="387">
        <v>2031.0000000000002</v>
      </c>
      <c r="J35" s="387">
        <v>2124</v>
      </c>
      <c r="K35" s="389">
        <v>0.106</v>
      </c>
      <c r="L35" s="390">
        <v>1E-3</v>
      </c>
    </row>
    <row r="36" spans="1:12" x14ac:dyDescent="0.3">
      <c r="A36" s="370" t="s">
        <v>161</v>
      </c>
      <c r="B36" s="386">
        <v>0</v>
      </c>
      <c r="C36" s="387">
        <v>85</v>
      </c>
      <c r="D36" s="387">
        <v>0</v>
      </c>
      <c r="E36" s="388">
        <v>0</v>
      </c>
      <c r="F36" s="389">
        <v>0</v>
      </c>
      <c r="G36" s="389">
        <v>0</v>
      </c>
      <c r="H36" s="387">
        <v>0</v>
      </c>
      <c r="I36" s="387">
        <v>0</v>
      </c>
      <c r="J36" s="387">
        <v>0</v>
      </c>
      <c r="K36" s="389">
        <v>0</v>
      </c>
      <c r="L36" s="390">
        <v>0</v>
      </c>
    </row>
    <row r="37" spans="1:12" x14ac:dyDescent="0.3">
      <c r="A37" s="370" t="s">
        <v>162</v>
      </c>
      <c r="B37" s="381">
        <v>924</v>
      </c>
      <c r="C37" s="382">
        <v>744</v>
      </c>
      <c r="D37" s="382">
        <v>794</v>
      </c>
      <c r="E37" s="383">
        <v>913</v>
      </c>
      <c r="F37" s="384">
        <v>-4.0000000000000001E-3</v>
      </c>
      <c r="G37" s="384">
        <v>0</v>
      </c>
      <c r="H37" s="382">
        <v>962</v>
      </c>
      <c r="I37" s="382">
        <v>0</v>
      </c>
      <c r="J37" s="382">
        <v>0</v>
      </c>
      <c r="K37" s="384">
        <v>-1</v>
      </c>
      <c r="L37" s="385">
        <v>0</v>
      </c>
    </row>
    <row r="38" spans="1:12" x14ac:dyDescent="0.3">
      <c r="A38" s="360" t="s">
        <v>73</v>
      </c>
      <c r="B38" s="361"/>
      <c r="C38" s="361"/>
      <c r="D38" s="361"/>
      <c r="E38" s="362"/>
      <c r="F38" s="363"/>
      <c r="G38" s="363"/>
      <c r="H38" s="361"/>
      <c r="I38" s="361"/>
      <c r="J38" s="361"/>
      <c r="K38" s="363"/>
      <c r="L38" s="364"/>
    </row>
    <row r="39" spans="1:12" x14ac:dyDescent="0.3">
      <c r="A39" s="360" t="s">
        <v>163</v>
      </c>
      <c r="B39" s="361"/>
      <c r="C39" s="361"/>
      <c r="D39" s="361"/>
      <c r="E39" s="362"/>
      <c r="F39" s="363"/>
      <c r="G39" s="363"/>
      <c r="H39" s="361"/>
      <c r="I39" s="361"/>
      <c r="J39" s="361"/>
      <c r="K39" s="363"/>
      <c r="L39" s="364"/>
    </row>
    <row r="40" spans="1:12" x14ac:dyDescent="0.3">
      <c r="A40" s="365" t="s">
        <v>142</v>
      </c>
      <c r="B40" s="366">
        <v>19</v>
      </c>
      <c r="C40" s="366">
        <v>16</v>
      </c>
      <c r="D40" s="366">
        <v>23</v>
      </c>
      <c r="E40" s="367">
        <v>32</v>
      </c>
      <c r="F40" s="368">
        <v>0.19</v>
      </c>
      <c r="G40" s="368">
        <v>0</v>
      </c>
      <c r="H40" s="366">
        <v>27</v>
      </c>
      <c r="I40" s="366">
        <v>28</v>
      </c>
      <c r="J40" s="366">
        <v>29</v>
      </c>
      <c r="K40" s="368">
        <v>-3.2000000000000001E-2</v>
      </c>
      <c r="L40" s="369">
        <v>0</v>
      </c>
    </row>
    <row r="41" spans="1:12" x14ac:dyDescent="0.3">
      <c r="A41" s="370" t="s">
        <v>164</v>
      </c>
      <c r="B41" s="371">
        <v>19</v>
      </c>
      <c r="C41" s="372">
        <v>16</v>
      </c>
      <c r="D41" s="372">
        <v>23</v>
      </c>
      <c r="E41" s="373">
        <v>32</v>
      </c>
      <c r="F41" s="374">
        <v>0.19</v>
      </c>
      <c r="G41" s="374">
        <v>0</v>
      </c>
      <c r="H41" s="372">
        <v>27</v>
      </c>
      <c r="I41" s="372">
        <v>28</v>
      </c>
      <c r="J41" s="372">
        <v>29</v>
      </c>
      <c r="K41" s="374">
        <v>-3.2000000000000001E-2</v>
      </c>
      <c r="L41" s="375">
        <v>0</v>
      </c>
    </row>
    <row r="42" spans="1:12" x14ac:dyDescent="0.3">
      <c r="A42" s="360" t="s">
        <v>76</v>
      </c>
      <c r="B42" s="361"/>
      <c r="C42" s="361"/>
      <c r="D42" s="361"/>
      <c r="E42" s="362"/>
      <c r="F42" s="363"/>
      <c r="G42" s="363"/>
      <c r="H42" s="361"/>
      <c r="I42" s="361"/>
      <c r="J42" s="361"/>
      <c r="K42" s="363"/>
      <c r="L42" s="364"/>
    </row>
    <row r="43" spans="1:12" x14ac:dyDescent="0.3">
      <c r="A43" s="360" t="s">
        <v>165</v>
      </c>
      <c r="B43" s="361"/>
      <c r="C43" s="361"/>
      <c r="D43" s="361"/>
      <c r="E43" s="362"/>
      <c r="F43" s="363"/>
      <c r="G43" s="363"/>
      <c r="H43" s="361"/>
      <c r="I43" s="361"/>
      <c r="J43" s="361"/>
      <c r="K43" s="363"/>
      <c r="L43" s="364"/>
    </row>
    <row r="44" spans="1:12" x14ac:dyDescent="0.3">
      <c r="A44" s="365" t="s">
        <v>142</v>
      </c>
      <c r="B44" s="366">
        <v>697848</v>
      </c>
      <c r="C44" s="366">
        <v>752370</v>
      </c>
      <c r="D44" s="366">
        <v>735355</v>
      </c>
      <c r="E44" s="367">
        <v>777906</v>
      </c>
      <c r="F44" s="368">
        <v>3.6999999999999998E-2</v>
      </c>
      <c r="G44" s="368">
        <v>0.32400000000000001</v>
      </c>
      <c r="H44" s="366">
        <v>758875</v>
      </c>
      <c r="I44" s="366">
        <v>798290.99999999988</v>
      </c>
      <c r="J44" s="366">
        <v>833963</v>
      </c>
      <c r="K44" s="368">
        <v>2.3E-2</v>
      </c>
      <c r="L44" s="369">
        <v>0.47399999999999998</v>
      </c>
    </row>
    <row r="45" spans="1:12" x14ac:dyDescent="0.3">
      <c r="A45" s="370" t="s">
        <v>166</v>
      </c>
      <c r="B45" s="376">
        <v>63399</v>
      </c>
      <c r="C45" s="377">
        <v>64617.000000000007</v>
      </c>
      <c r="D45" s="377">
        <v>66581</v>
      </c>
      <c r="E45" s="378">
        <v>67368</v>
      </c>
      <c r="F45" s="379">
        <v>0.02</v>
      </c>
      <c r="G45" s="379">
        <v>2.9000000000000001E-2</v>
      </c>
      <c r="H45" s="377">
        <v>56314</v>
      </c>
      <c r="I45" s="377">
        <v>64256</v>
      </c>
      <c r="J45" s="377">
        <v>66299</v>
      </c>
      <c r="K45" s="379">
        <v>-5.0000000000000001E-3</v>
      </c>
      <c r="L45" s="380">
        <v>3.7999999999999999E-2</v>
      </c>
    </row>
    <row r="46" spans="1:12" x14ac:dyDescent="0.3">
      <c r="A46" s="370" t="s">
        <v>167</v>
      </c>
      <c r="B46" s="386">
        <v>127424</v>
      </c>
      <c r="C46" s="387">
        <v>129872.00000000001</v>
      </c>
      <c r="D46" s="387">
        <v>133821</v>
      </c>
      <c r="E46" s="388">
        <v>135403</v>
      </c>
      <c r="F46" s="389">
        <v>0.02</v>
      </c>
      <c r="G46" s="389">
        <v>5.7000000000000002E-2</v>
      </c>
      <c r="H46" s="387">
        <v>141484</v>
      </c>
      <c r="I46" s="387">
        <v>147822</v>
      </c>
      <c r="J46" s="387">
        <v>154594</v>
      </c>
      <c r="K46" s="389">
        <v>4.4999999999999998E-2</v>
      </c>
      <c r="L46" s="390">
        <v>8.6999999999999994E-2</v>
      </c>
    </row>
    <row r="47" spans="1:12" x14ac:dyDescent="0.3">
      <c r="A47" s="370" t="s">
        <v>168</v>
      </c>
      <c r="B47" s="386">
        <v>14940</v>
      </c>
      <c r="C47" s="387">
        <v>15226</v>
      </c>
      <c r="D47" s="387">
        <v>15680</v>
      </c>
      <c r="E47" s="388">
        <v>15865</v>
      </c>
      <c r="F47" s="389">
        <v>0.02</v>
      </c>
      <c r="G47" s="389">
        <v>7.0000000000000001E-3</v>
      </c>
      <c r="H47" s="387">
        <v>13262</v>
      </c>
      <c r="I47" s="387">
        <v>13856</v>
      </c>
      <c r="J47" s="387">
        <v>14491</v>
      </c>
      <c r="K47" s="389">
        <v>-0.03</v>
      </c>
      <c r="L47" s="390">
        <v>8.9999999999999993E-3</v>
      </c>
    </row>
    <row r="48" spans="1:12" x14ac:dyDescent="0.3">
      <c r="A48" s="370" t="s">
        <v>169</v>
      </c>
      <c r="B48" s="386">
        <v>492085</v>
      </c>
      <c r="C48" s="387">
        <v>504168</v>
      </c>
      <c r="D48" s="387">
        <v>519273</v>
      </c>
      <c r="E48" s="388">
        <v>524270</v>
      </c>
      <c r="F48" s="389">
        <v>2.1000000000000001E-2</v>
      </c>
      <c r="G48" s="389">
        <v>0.223</v>
      </c>
      <c r="H48" s="387">
        <v>547815</v>
      </c>
      <c r="I48" s="387">
        <v>572357</v>
      </c>
      <c r="J48" s="387">
        <v>598579</v>
      </c>
      <c r="K48" s="389">
        <v>4.4999999999999998E-2</v>
      </c>
      <c r="L48" s="390">
        <v>0.33600000000000002</v>
      </c>
    </row>
    <row r="49" spans="1:12" x14ac:dyDescent="0.3">
      <c r="A49" s="370" t="s">
        <v>170</v>
      </c>
      <c r="B49" s="386">
        <v>0</v>
      </c>
      <c r="C49" s="387">
        <v>38487</v>
      </c>
      <c r="D49" s="387">
        <v>0</v>
      </c>
      <c r="E49" s="388">
        <v>0</v>
      </c>
      <c r="F49" s="389">
        <v>0</v>
      </c>
      <c r="G49" s="389">
        <v>4.0000000000000001E-3</v>
      </c>
      <c r="H49" s="387">
        <v>0</v>
      </c>
      <c r="I49" s="387">
        <v>0</v>
      </c>
      <c r="J49" s="387">
        <v>0</v>
      </c>
      <c r="K49" s="389">
        <v>0</v>
      </c>
      <c r="L49" s="390">
        <v>0</v>
      </c>
    </row>
    <row r="50" spans="1:12" x14ac:dyDescent="0.3">
      <c r="A50" s="370" t="s">
        <v>171</v>
      </c>
      <c r="B50" s="386">
        <v>0</v>
      </c>
      <c r="C50" s="387">
        <v>0</v>
      </c>
      <c r="D50" s="387">
        <v>0</v>
      </c>
      <c r="E50" s="388">
        <v>35000</v>
      </c>
      <c r="F50" s="389">
        <v>0</v>
      </c>
      <c r="G50" s="389">
        <v>4.0000000000000001E-3</v>
      </c>
      <c r="H50" s="387">
        <v>0</v>
      </c>
      <c r="I50" s="387">
        <v>0</v>
      </c>
      <c r="J50" s="387">
        <v>0</v>
      </c>
      <c r="K50" s="389">
        <v>-1</v>
      </c>
      <c r="L50" s="390">
        <v>5.0000000000000001E-3</v>
      </c>
    </row>
    <row r="51" spans="1:12" x14ac:dyDescent="0.3">
      <c r="A51" s="391" t="s">
        <v>172</v>
      </c>
      <c r="B51" s="386">
        <v>264630</v>
      </c>
      <c r="C51" s="387">
        <v>169745.99999999997</v>
      </c>
      <c r="D51" s="387">
        <v>0</v>
      </c>
      <c r="E51" s="388">
        <v>0</v>
      </c>
      <c r="F51" s="389">
        <v>-1</v>
      </c>
      <c r="G51" s="389">
        <v>4.7E-2</v>
      </c>
      <c r="H51" s="387">
        <v>0</v>
      </c>
      <c r="I51" s="387">
        <v>0</v>
      </c>
      <c r="J51" s="387">
        <v>0</v>
      </c>
      <c r="K51" s="389">
        <v>0</v>
      </c>
      <c r="L51" s="390">
        <v>0</v>
      </c>
    </row>
    <row r="52" spans="1:12" x14ac:dyDescent="0.3">
      <c r="A52" s="370" t="s">
        <v>173</v>
      </c>
      <c r="B52" s="386">
        <v>60586</v>
      </c>
      <c r="C52" s="387">
        <v>69746</v>
      </c>
      <c r="D52" s="387">
        <v>0</v>
      </c>
      <c r="E52" s="388">
        <v>0</v>
      </c>
      <c r="F52" s="389">
        <v>-1</v>
      </c>
      <c r="G52" s="389">
        <v>1.4E-2</v>
      </c>
      <c r="H52" s="387">
        <v>0</v>
      </c>
      <c r="I52" s="387">
        <v>0</v>
      </c>
      <c r="J52" s="387">
        <v>0</v>
      </c>
      <c r="K52" s="389">
        <v>0</v>
      </c>
      <c r="L52" s="390">
        <v>0</v>
      </c>
    </row>
    <row r="53" spans="1:12" x14ac:dyDescent="0.3">
      <c r="A53" s="370" t="s">
        <v>174</v>
      </c>
      <c r="B53" s="386">
        <v>204044</v>
      </c>
      <c r="C53" s="387">
        <v>100000</v>
      </c>
      <c r="D53" s="387">
        <v>0</v>
      </c>
      <c r="E53" s="388">
        <v>0</v>
      </c>
      <c r="F53" s="389">
        <v>-1</v>
      </c>
      <c r="G53" s="389">
        <v>3.3000000000000002E-2</v>
      </c>
      <c r="H53" s="387">
        <v>0</v>
      </c>
      <c r="I53" s="387">
        <v>0</v>
      </c>
      <c r="J53" s="387">
        <v>0</v>
      </c>
      <c r="K53" s="389">
        <v>0</v>
      </c>
      <c r="L53" s="390">
        <v>0</v>
      </c>
    </row>
    <row r="54" spans="1:12" x14ac:dyDescent="0.3">
      <c r="A54" s="392" t="s">
        <v>59</v>
      </c>
      <c r="B54" s="393">
        <v>2574031</v>
      </c>
      <c r="C54" s="393">
        <v>2978399.0000000005</v>
      </c>
      <c r="D54" s="393">
        <v>1960476</v>
      </c>
      <c r="E54" s="394">
        <v>1644109.0000000002</v>
      </c>
      <c r="F54" s="395">
        <v>-0.13900000000000001</v>
      </c>
      <c r="G54" s="395">
        <v>1</v>
      </c>
      <c r="H54" s="393">
        <v>1606623</v>
      </c>
      <c r="I54" s="393">
        <v>1677549</v>
      </c>
      <c r="J54" s="393">
        <v>1754403.9999999998</v>
      </c>
      <c r="K54" s="395">
        <v>2.1999999999999999E-2</v>
      </c>
      <c r="L54" s="396">
        <v>1</v>
      </c>
    </row>
    <row r="55" spans="1:12" x14ac:dyDescent="0.3">
      <c r="A55" s="397"/>
      <c r="B55" s="398"/>
      <c r="C55" s="398"/>
      <c r="D55" s="398"/>
      <c r="E55" s="398"/>
      <c r="F55" s="399"/>
      <c r="G55" s="399"/>
      <c r="H55" s="398"/>
      <c r="I55" s="398"/>
      <c r="J55" s="398"/>
      <c r="K55" s="399"/>
      <c r="L55" s="399"/>
    </row>
    <row r="56" spans="1:12" x14ac:dyDescent="0.3">
      <c r="A56" s="397"/>
      <c r="B56" s="398"/>
      <c r="C56" s="398"/>
      <c r="D56" s="398"/>
      <c r="E56" s="398"/>
      <c r="F56" s="399"/>
      <c r="G56" s="399"/>
      <c r="H56" s="398"/>
      <c r="I56" s="398"/>
      <c r="J56" s="398"/>
      <c r="K56" s="399"/>
      <c r="L56" s="399"/>
    </row>
    <row r="57" spans="1:12" x14ac:dyDescent="0.3">
      <c r="A57" s="397"/>
      <c r="B57" s="398"/>
      <c r="C57" s="398"/>
      <c r="D57" s="398"/>
      <c r="E57" s="398"/>
      <c r="F57" s="399"/>
      <c r="G57" s="399"/>
      <c r="H57" s="398"/>
      <c r="I57" s="398"/>
      <c r="J57" s="398"/>
      <c r="K57" s="399"/>
      <c r="L57" s="399"/>
    </row>
    <row r="58" spans="1:12" x14ac:dyDescent="0.3">
      <c r="A58" s="397"/>
      <c r="B58" s="398"/>
      <c r="C58" s="398"/>
      <c r="D58" s="398"/>
      <c r="E58" s="398"/>
      <c r="F58" s="399"/>
      <c r="G58" s="399"/>
      <c r="H58" s="398"/>
      <c r="I58" s="398"/>
      <c r="J58" s="398"/>
      <c r="K58" s="399"/>
      <c r="L58" s="399"/>
    </row>
    <row r="59" spans="1:12" x14ac:dyDescent="0.3">
      <c r="A59" s="397"/>
      <c r="B59" s="398"/>
      <c r="C59" s="398"/>
      <c r="D59" s="398"/>
      <c r="E59" s="398"/>
      <c r="F59" s="399"/>
      <c r="G59" s="399"/>
      <c r="H59" s="398"/>
      <c r="I59" s="398"/>
      <c r="J59" s="398"/>
      <c r="K59" s="399"/>
      <c r="L59" s="399"/>
    </row>
    <row r="60" spans="1:12" x14ac:dyDescent="0.3">
      <c r="A60" s="397"/>
      <c r="B60" s="398"/>
      <c r="C60" s="398"/>
      <c r="D60" s="398"/>
      <c r="E60" s="398"/>
      <c r="F60" s="399"/>
      <c r="G60" s="399"/>
      <c r="H60" s="398"/>
      <c r="I60" s="398"/>
      <c r="J60" s="398"/>
      <c r="K60" s="399"/>
      <c r="L60" s="399"/>
    </row>
    <row r="61" spans="1:12" x14ac:dyDescent="0.3">
      <c r="A61" s="397"/>
      <c r="B61" s="398"/>
      <c r="C61" s="398"/>
      <c r="D61" s="398"/>
      <c r="E61" s="398"/>
      <c r="F61" s="399"/>
      <c r="G61" s="399"/>
      <c r="H61" s="398"/>
      <c r="I61" s="398"/>
      <c r="J61" s="398"/>
      <c r="K61" s="399"/>
      <c r="L61" s="399"/>
    </row>
    <row r="62" spans="1:12" x14ac:dyDescent="0.3">
      <c r="A62" s="397"/>
      <c r="B62" s="398"/>
      <c r="C62" s="398"/>
      <c r="D62" s="398"/>
      <c r="E62" s="398"/>
      <c r="F62" s="399"/>
      <c r="G62" s="399"/>
      <c r="H62" s="398"/>
      <c r="I62" s="398"/>
      <c r="J62" s="398"/>
      <c r="K62" s="399"/>
      <c r="L62" s="399"/>
    </row>
    <row r="63" spans="1:12" x14ac:dyDescent="0.3">
      <c r="A63" s="397"/>
      <c r="B63" s="398"/>
      <c r="C63" s="398"/>
      <c r="D63" s="398"/>
      <c r="E63" s="398"/>
      <c r="F63" s="399"/>
      <c r="G63" s="399"/>
      <c r="H63" s="398"/>
      <c r="I63" s="398"/>
      <c r="J63" s="398"/>
      <c r="K63" s="399"/>
      <c r="L63" s="399"/>
    </row>
    <row r="64" spans="1:12" x14ac:dyDescent="0.3">
      <c r="A64" s="397"/>
      <c r="B64" s="398"/>
      <c r="C64" s="398"/>
      <c r="D64" s="398"/>
      <c r="E64" s="398"/>
      <c r="F64" s="399"/>
      <c r="G64" s="399"/>
      <c r="H64" s="398"/>
      <c r="I64" s="398"/>
      <c r="J64" s="398"/>
      <c r="K64" s="399"/>
      <c r="L64" s="399"/>
    </row>
    <row r="65" spans="1:12" x14ac:dyDescent="0.3">
      <c r="A65" s="397"/>
      <c r="B65" s="398"/>
      <c r="C65" s="398"/>
      <c r="D65" s="398"/>
      <c r="E65" s="398"/>
      <c r="F65" s="399"/>
      <c r="G65" s="399"/>
      <c r="H65" s="398"/>
      <c r="I65" s="398"/>
      <c r="J65" s="398"/>
      <c r="K65" s="399"/>
      <c r="L65" s="399"/>
    </row>
    <row r="66" spans="1:12" x14ac:dyDescent="0.3">
      <c r="A66" s="397"/>
      <c r="B66" s="398"/>
      <c r="C66" s="398"/>
      <c r="D66" s="398"/>
      <c r="E66" s="398"/>
      <c r="F66" s="399"/>
      <c r="G66" s="399"/>
      <c r="H66" s="398"/>
      <c r="I66" s="398"/>
      <c r="J66" s="398"/>
      <c r="K66" s="399"/>
      <c r="L66" s="399"/>
    </row>
    <row r="67" spans="1:12" x14ac:dyDescent="0.3">
      <c r="A67" s="397"/>
      <c r="B67" s="398"/>
      <c r="C67" s="398"/>
      <c r="D67" s="398"/>
      <c r="E67" s="398"/>
      <c r="F67" s="399"/>
      <c r="G67" s="399"/>
      <c r="H67" s="398"/>
      <c r="I67" s="398"/>
      <c r="J67" s="398"/>
      <c r="K67" s="399"/>
      <c r="L67" s="399"/>
    </row>
    <row r="68" spans="1:12" x14ac:dyDescent="0.3">
      <c r="A68" s="397"/>
      <c r="B68" s="398"/>
      <c r="C68" s="398"/>
      <c r="D68" s="398"/>
      <c r="E68" s="398"/>
      <c r="F68" s="399"/>
      <c r="G68" s="399"/>
      <c r="H68" s="398"/>
      <c r="I68" s="398"/>
      <c r="J68" s="398"/>
      <c r="K68" s="399"/>
      <c r="L68" s="399"/>
    </row>
    <row r="69" spans="1:12" x14ac:dyDescent="0.3">
      <c r="A69" s="397"/>
      <c r="B69" s="398"/>
      <c r="C69" s="398"/>
      <c r="D69" s="398"/>
      <c r="E69" s="398"/>
      <c r="F69" s="399"/>
      <c r="G69" s="399"/>
      <c r="H69" s="398"/>
      <c r="I69" s="398"/>
      <c r="J69" s="398"/>
      <c r="K69" s="399"/>
      <c r="L69" s="399"/>
    </row>
    <row r="70" spans="1:12" x14ac:dyDescent="0.3">
      <c r="A70" s="397"/>
      <c r="B70" s="398"/>
      <c r="C70" s="398"/>
      <c r="D70" s="398"/>
      <c r="E70" s="398"/>
      <c r="F70" s="399"/>
      <c r="G70" s="399"/>
      <c r="H70" s="398"/>
      <c r="I70" s="398"/>
      <c r="J70" s="398"/>
      <c r="K70" s="399"/>
      <c r="L70" s="399"/>
    </row>
    <row r="71" spans="1:12" x14ac:dyDescent="0.3">
      <c r="A71" s="397"/>
      <c r="B71" s="398"/>
      <c r="C71" s="398"/>
      <c r="D71" s="398"/>
      <c r="E71" s="398"/>
      <c r="F71" s="399"/>
      <c r="G71" s="399"/>
      <c r="H71" s="398"/>
      <c r="I71" s="398"/>
      <c r="J71" s="398"/>
      <c r="K71" s="399"/>
      <c r="L71" s="399"/>
    </row>
    <row r="72" spans="1:12" x14ac:dyDescent="0.3">
      <c r="A72" s="397"/>
      <c r="B72" s="398"/>
      <c r="C72" s="398"/>
      <c r="D72" s="398"/>
      <c r="E72" s="398"/>
      <c r="F72" s="399"/>
      <c r="G72" s="399"/>
      <c r="H72" s="398"/>
      <c r="I72" s="398"/>
      <c r="J72" s="398"/>
      <c r="K72" s="399"/>
      <c r="L72" s="399"/>
    </row>
    <row r="73" spans="1:12" x14ac:dyDescent="0.3">
      <c r="A73" s="397"/>
      <c r="B73" s="398"/>
      <c r="C73" s="398"/>
      <c r="D73" s="398"/>
      <c r="E73" s="398"/>
      <c r="F73" s="399"/>
      <c r="G73" s="399"/>
      <c r="H73" s="398"/>
      <c r="I73" s="398"/>
      <c r="J73" s="398"/>
      <c r="K73" s="399"/>
      <c r="L73" s="399"/>
    </row>
    <row r="74" spans="1:12" x14ac:dyDescent="0.3">
      <c r="A74" s="397"/>
      <c r="B74" s="398"/>
      <c r="C74" s="398"/>
      <c r="D74" s="398"/>
      <c r="E74" s="398"/>
      <c r="F74" s="399"/>
      <c r="G74" s="399"/>
      <c r="H74" s="398"/>
      <c r="I74" s="398"/>
      <c r="J74" s="398"/>
      <c r="K74" s="399"/>
      <c r="L74" s="399"/>
    </row>
    <row r="75" spans="1:12" x14ac:dyDescent="0.3">
      <c r="A75" s="397"/>
      <c r="B75" s="398"/>
      <c r="C75" s="398"/>
      <c r="D75" s="398"/>
      <c r="E75" s="398"/>
      <c r="F75" s="399"/>
      <c r="G75" s="399"/>
      <c r="H75" s="398"/>
      <c r="I75" s="398"/>
      <c r="J75" s="398"/>
      <c r="K75" s="399"/>
      <c r="L75" s="399"/>
    </row>
    <row r="76" spans="1:12" x14ac:dyDescent="0.3">
      <c r="A76" s="397"/>
      <c r="B76" s="398"/>
      <c r="C76" s="398"/>
      <c r="D76" s="398"/>
      <c r="E76" s="398"/>
      <c r="F76" s="399"/>
      <c r="G76" s="399"/>
      <c r="H76" s="398"/>
      <c r="I76" s="398"/>
      <c r="J76" s="398"/>
      <c r="K76" s="399"/>
      <c r="L76" s="399"/>
    </row>
    <row r="77" spans="1:12" x14ac:dyDescent="0.3">
      <c r="A77" s="397"/>
      <c r="B77" s="398"/>
      <c r="C77" s="398"/>
      <c r="D77" s="398"/>
      <c r="E77" s="398"/>
      <c r="F77" s="399"/>
      <c r="G77" s="399"/>
      <c r="H77" s="398"/>
      <c r="I77" s="398"/>
      <c r="J77" s="398"/>
      <c r="K77" s="399"/>
      <c r="L77" s="399"/>
    </row>
    <row r="78" spans="1:12" x14ac:dyDescent="0.3">
      <c r="A78" s="397"/>
      <c r="B78" s="398"/>
      <c r="C78" s="398"/>
      <c r="D78" s="398"/>
      <c r="E78" s="398"/>
      <c r="F78" s="399"/>
      <c r="G78" s="399"/>
      <c r="H78" s="398"/>
      <c r="I78" s="398"/>
      <c r="J78" s="398"/>
      <c r="K78" s="399"/>
      <c r="L78" s="399"/>
    </row>
    <row r="79" spans="1:12" x14ac:dyDescent="0.3">
      <c r="A79" s="397"/>
      <c r="B79" s="398"/>
      <c r="C79" s="398"/>
      <c r="D79" s="398"/>
      <c r="E79" s="398"/>
      <c r="F79" s="399"/>
      <c r="G79" s="399"/>
      <c r="H79" s="398"/>
      <c r="I79" s="398"/>
      <c r="J79" s="398"/>
      <c r="K79" s="399"/>
      <c r="L79" s="399"/>
    </row>
    <row r="80" spans="1:12" x14ac:dyDescent="0.3">
      <c r="A80" s="397"/>
      <c r="B80" s="398"/>
      <c r="C80" s="398"/>
      <c r="D80" s="398"/>
      <c r="E80" s="398"/>
      <c r="F80" s="399"/>
      <c r="G80" s="399"/>
      <c r="H80" s="398"/>
      <c r="I80" s="398"/>
      <c r="J80" s="398"/>
      <c r="K80" s="399"/>
      <c r="L80" s="399"/>
    </row>
    <row r="81" spans="1:12" x14ac:dyDescent="0.3">
      <c r="A81" s="397"/>
      <c r="B81" s="398"/>
      <c r="C81" s="398"/>
      <c r="D81" s="398"/>
      <c r="E81" s="398"/>
      <c r="F81" s="399"/>
      <c r="G81" s="399"/>
      <c r="H81" s="398"/>
      <c r="I81" s="398"/>
      <c r="J81" s="398"/>
      <c r="K81" s="399"/>
      <c r="L81" s="399"/>
    </row>
    <row r="82" spans="1:12" x14ac:dyDescent="0.3">
      <c r="A82" s="397"/>
      <c r="B82" s="398"/>
      <c r="C82" s="398"/>
      <c r="D82" s="398"/>
      <c r="E82" s="398"/>
      <c r="F82" s="399"/>
      <c r="G82" s="399"/>
      <c r="H82" s="398"/>
      <c r="I82" s="398"/>
      <c r="J82" s="398"/>
      <c r="K82" s="399"/>
      <c r="L82" s="399"/>
    </row>
    <row r="83" spans="1:12" x14ac:dyDescent="0.3">
      <c r="A83" s="397"/>
      <c r="B83" s="398"/>
      <c r="C83" s="398"/>
      <c r="D83" s="398"/>
      <c r="E83" s="398"/>
      <c r="F83" s="399"/>
      <c r="G83" s="399"/>
      <c r="H83" s="398"/>
      <c r="I83" s="398"/>
      <c r="J83" s="398"/>
      <c r="K83" s="399"/>
      <c r="L83" s="399"/>
    </row>
    <row r="84" spans="1:12" x14ac:dyDescent="0.3">
      <c r="A84" s="397"/>
      <c r="B84" s="398"/>
      <c r="C84" s="398"/>
      <c r="D84" s="398"/>
      <c r="E84" s="398"/>
      <c r="F84" s="399"/>
      <c r="G84" s="399"/>
      <c r="H84" s="398"/>
      <c r="I84" s="398"/>
      <c r="J84" s="398"/>
      <c r="K84" s="399"/>
      <c r="L84" s="399"/>
    </row>
    <row r="85" spans="1:12" x14ac:dyDescent="0.3">
      <c r="A85" s="397"/>
      <c r="B85" s="398"/>
      <c r="C85" s="398"/>
      <c r="D85" s="398"/>
      <c r="E85" s="398"/>
      <c r="F85" s="399"/>
      <c r="G85" s="399"/>
      <c r="H85" s="398"/>
      <c r="I85" s="398"/>
      <c r="J85" s="398"/>
      <c r="K85" s="399"/>
      <c r="L85" s="399"/>
    </row>
    <row r="86" spans="1:12" x14ac:dyDescent="0.3">
      <c r="A86" s="397"/>
      <c r="B86" s="398"/>
      <c r="C86" s="398"/>
      <c r="D86" s="398"/>
      <c r="E86" s="398"/>
      <c r="F86" s="399"/>
      <c r="G86" s="399"/>
      <c r="H86" s="398"/>
      <c r="I86" s="398"/>
      <c r="J86" s="398"/>
      <c r="K86" s="399"/>
      <c r="L86" s="399"/>
    </row>
    <row r="87" spans="1:12" x14ac:dyDescent="0.3">
      <c r="A87" s="397"/>
      <c r="B87" s="398"/>
      <c r="C87" s="398"/>
      <c r="D87" s="398"/>
      <c r="E87" s="398"/>
      <c r="F87" s="399"/>
      <c r="G87" s="399"/>
      <c r="H87" s="398"/>
      <c r="I87" s="398"/>
      <c r="J87" s="398"/>
      <c r="K87" s="399"/>
      <c r="L87" s="399"/>
    </row>
    <row r="88" spans="1:12" x14ac:dyDescent="0.3">
      <c r="A88" s="397"/>
      <c r="B88" s="398"/>
      <c r="C88" s="398"/>
      <c r="D88" s="398"/>
      <c r="E88" s="398"/>
      <c r="F88" s="399"/>
      <c r="G88" s="399"/>
      <c r="H88" s="398"/>
      <c r="I88" s="398"/>
      <c r="J88" s="398"/>
      <c r="K88" s="399"/>
      <c r="L88" s="399"/>
    </row>
    <row r="89" spans="1:12" x14ac:dyDescent="0.3">
      <c r="A89" s="397"/>
      <c r="B89" s="398"/>
      <c r="C89" s="398"/>
      <c r="D89" s="398"/>
      <c r="E89" s="398"/>
      <c r="F89" s="399"/>
      <c r="G89" s="399"/>
      <c r="H89" s="398"/>
      <c r="I89" s="398"/>
      <c r="J89" s="398"/>
      <c r="K89" s="399"/>
      <c r="L89" s="399"/>
    </row>
    <row r="90" spans="1:12" x14ac:dyDescent="0.3">
      <c r="A90" s="397"/>
      <c r="B90" s="398"/>
      <c r="C90" s="398"/>
      <c r="D90" s="398"/>
      <c r="E90" s="398"/>
      <c r="F90" s="399"/>
      <c r="G90" s="399"/>
      <c r="H90" s="398"/>
      <c r="I90" s="398"/>
      <c r="J90" s="398"/>
      <c r="K90" s="399"/>
      <c r="L90" s="399"/>
    </row>
    <row r="91" spans="1:12" x14ac:dyDescent="0.3">
      <c r="A91" s="397"/>
      <c r="B91" s="398"/>
      <c r="C91" s="398"/>
      <c r="D91" s="398"/>
      <c r="E91" s="398"/>
      <c r="F91" s="399"/>
      <c r="G91" s="399"/>
      <c r="H91" s="398"/>
      <c r="I91" s="398"/>
      <c r="J91" s="398"/>
      <c r="K91" s="399"/>
      <c r="L91" s="399"/>
    </row>
    <row r="92" spans="1:12" x14ac:dyDescent="0.3">
      <c r="A92" s="397"/>
      <c r="B92" s="398"/>
      <c r="C92" s="398"/>
      <c r="D92" s="398"/>
      <c r="E92" s="398"/>
      <c r="F92" s="399"/>
      <c r="G92" s="399"/>
      <c r="H92" s="398"/>
      <c r="I92" s="398"/>
      <c r="J92" s="398"/>
      <c r="K92" s="399"/>
      <c r="L92" s="399"/>
    </row>
    <row r="93" spans="1:12" x14ac:dyDescent="0.3">
      <c r="A93" s="397"/>
      <c r="B93" s="398"/>
      <c r="C93" s="398"/>
      <c r="D93" s="398"/>
      <c r="E93" s="398"/>
      <c r="F93" s="399"/>
      <c r="G93" s="399"/>
      <c r="H93" s="398"/>
      <c r="I93" s="398"/>
      <c r="J93" s="398"/>
      <c r="K93" s="399"/>
      <c r="L93" s="399"/>
    </row>
    <row r="94" spans="1:12" x14ac:dyDescent="0.3">
      <c r="A94" s="397"/>
      <c r="B94" s="398"/>
      <c r="C94" s="398"/>
      <c r="D94" s="398"/>
      <c r="E94" s="398"/>
      <c r="F94" s="399"/>
      <c r="G94" s="399"/>
      <c r="H94" s="398"/>
      <c r="I94" s="398"/>
      <c r="J94" s="398"/>
      <c r="K94" s="399"/>
      <c r="L94" s="399"/>
    </row>
    <row r="95" spans="1:12" x14ac:dyDescent="0.3">
      <c r="A95" s="397"/>
      <c r="B95" s="398"/>
      <c r="C95" s="398"/>
      <c r="D95" s="398"/>
      <c r="E95" s="398"/>
      <c r="F95" s="399"/>
      <c r="G95" s="399"/>
      <c r="H95" s="398"/>
      <c r="I95" s="398"/>
      <c r="J95" s="398"/>
      <c r="K95" s="399"/>
      <c r="L95" s="399"/>
    </row>
    <row r="96" spans="1:12" x14ac:dyDescent="0.3">
      <c r="A96" s="400"/>
      <c r="B96" s="401"/>
      <c r="C96" s="401"/>
      <c r="D96" s="401"/>
      <c r="E96" s="401"/>
      <c r="F96" s="402"/>
      <c r="G96" s="402"/>
      <c r="H96" s="401"/>
      <c r="I96" s="401"/>
      <c r="J96" s="401"/>
      <c r="K96" s="402"/>
      <c r="L96" s="402"/>
    </row>
    <row r="97" spans="1:12" x14ac:dyDescent="0.3">
      <c r="A97" s="400"/>
      <c r="B97" s="401"/>
      <c r="C97" s="401"/>
      <c r="D97" s="401"/>
      <c r="E97" s="401"/>
      <c r="F97" s="402"/>
      <c r="G97" s="402"/>
      <c r="H97" s="401"/>
      <c r="I97" s="401"/>
      <c r="J97" s="401"/>
      <c r="K97" s="402"/>
      <c r="L97" s="402"/>
    </row>
    <row r="98" spans="1:12" x14ac:dyDescent="0.3">
      <c r="A98" s="397"/>
      <c r="B98" s="398"/>
      <c r="C98" s="398"/>
      <c r="D98" s="398"/>
      <c r="E98" s="398"/>
      <c r="F98" s="399"/>
      <c r="G98" s="399"/>
      <c r="H98" s="398"/>
      <c r="I98" s="398"/>
      <c r="J98" s="398"/>
      <c r="K98" s="399"/>
      <c r="L98" s="399"/>
    </row>
    <row r="99" spans="1:12" x14ac:dyDescent="0.3">
      <c r="A99" s="397"/>
      <c r="B99" s="398"/>
      <c r="C99" s="398"/>
      <c r="D99" s="398"/>
      <c r="E99" s="398"/>
      <c r="F99" s="399"/>
      <c r="G99" s="399"/>
      <c r="H99" s="398"/>
      <c r="I99" s="398"/>
      <c r="J99" s="398"/>
      <c r="K99" s="399"/>
      <c r="L99" s="399"/>
    </row>
    <row r="100" spans="1:12" x14ac:dyDescent="0.3">
      <c r="A100" s="397"/>
      <c r="B100" s="398"/>
      <c r="C100" s="398"/>
      <c r="D100" s="398"/>
      <c r="E100" s="398"/>
      <c r="F100" s="399"/>
      <c r="G100" s="399"/>
      <c r="H100" s="398"/>
      <c r="I100" s="398"/>
      <c r="J100" s="398"/>
      <c r="K100" s="399"/>
      <c r="L100" s="399"/>
    </row>
    <row r="101" spans="1:12" x14ac:dyDescent="0.3">
      <c r="A101" s="397"/>
      <c r="B101" s="398"/>
      <c r="C101" s="398"/>
      <c r="D101" s="398"/>
      <c r="E101" s="398"/>
      <c r="F101" s="399"/>
      <c r="G101" s="399"/>
      <c r="H101" s="398"/>
      <c r="I101" s="398"/>
      <c r="J101" s="398"/>
      <c r="K101" s="399"/>
      <c r="L101" s="399"/>
    </row>
    <row r="102" spans="1:12" x14ac:dyDescent="0.3">
      <c r="A102" s="397"/>
      <c r="B102" s="398"/>
      <c r="C102" s="398"/>
      <c r="D102" s="398"/>
      <c r="E102" s="398"/>
      <c r="F102" s="399"/>
      <c r="G102" s="399"/>
      <c r="H102" s="398"/>
      <c r="I102" s="398"/>
      <c r="J102" s="398"/>
      <c r="K102" s="399"/>
      <c r="L102" s="399"/>
    </row>
    <row r="103" spans="1:12" x14ac:dyDescent="0.3">
      <c r="A103" s="397"/>
      <c r="B103" s="398"/>
      <c r="C103" s="398"/>
      <c r="D103" s="398"/>
      <c r="E103" s="398"/>
      <c r="F103" s="399"/>
      <c r="G103" s="399"/>
      <c r="H103" s="398"/>
      <c r="I103" s="398"/>
      <c r="J103" s="398"/>
      <c r="K103" s="399"/>
      <c r="L103" s="399"/>
    </row>
    <row r="104" spans="1:12" x14ac:dyDescent="0.3">
      <c r="A104" s="397"/>
      <c r="B104" s="398"/>
      <c r="C104" s="398"/>
      <c r="D104" s="398"/>
      <c r="E104" s="398"/>
      <c r="F104" s="399"/>
      <c r="G104" s="399"/>
      <c r="H104" s="398"/>
      <c r="I104" s="398"/>
      <c r="J104" s="398"/>
      <c r="K104" s="399"/>
      <c r="L104" s="399"/>
    </row>
    <row r="105" spans="1:12" x14ac:dyDescent="0.3">
      <c r="A105" s="397"/>
      <c r="B105" s="398"/>
      <c r="C105" s="398"/>
      <c r="D105" s="398"/>
      <c r="E105" s="398"/>
      <c r="F105" s="399"/>
      <c r="G105" s="399"/>
      <c r="H105" s="398"/>
      <c r="I105" s="398"/>
      <c r="J105" s="398"/>
      <c r="K105" s="399"/>
      <c r="L105" s="399"/>
    </row>
    <row r="106" spans="1:12" x14ac:dyDescent="0.3">
      <c r="A106" s="397"/>
      <c r="B106" s="398"/>
      <c r="C106" s="398"/>
      <c r="D106" s="398"/>
      <c r="E106" s="398"/>
      <c r="F106" s="399"/>
      <c r="G106" s="399"/>
      <c r="H106" s="398"/>
      <c r="I106" s="398"/>
      <c r="J106" s="398"/>
      <c r="K106" s="399"/>
      <c r="L106" s="399"/>
    </row>
    <row r="107" spans="1:12" x14ac:dyDescent="0.3">
      <c r="A107" s="397"/>
      <c r="B107" s="398"/>
      <c r="C107" s="398"/>
      <c r="D107" s="398"/>
      <c r="E107" s="398"/>
      <c r="F107" s="399"/>
      <c r="G107" s="399"/>
      <c r="H107" s="398"/>
      <c r="I107" s="398"/>
      <c r="J107" s="398"/>
      <c r="K107" s="399"/>
      <c r="L107" s="399"/>
    </row>
    <row r="108" spans="1:12" x14ac:dyDescent="0.3">
      <c r="A108" s="397"/>
      <c r="B108" s="398"/>
      <c r="C108" s="398"/>
      <c r="D108" s="398"/>
      <c r="E108" s="398"/>
      <c r="F108" s="399"/>
      <c r="G108" s="399"/>
      <c r="H108" s="398"/>
      <c r="I108" s="398"/>
      <c r="J108" s="398"/>
      <c r="K108" s="399"/>
      <c r="L108" s="399"/>
    </row>
    <row r="109" spans="1:12" x14ac:dyDescent="0.3">
      <c r="A109" s="397"/>
      <c r="B109" s="398"/>
      <c r="C109" s="398"/>
      <c r="D109" s="398"/>
      <c r="E109" s="398"/>
      <c r="F109" s="399"/>
      <c r="G109" s="399"/>
      <c r="H109" s="398"/>
      <c r="I109" s="398"/>
      <c r="J109" s="398"/>
      <c r="K109" s="399"/>
      <c r="L109" s="399"/>
    </row>
    <row r="110" spans="1:12" x14ac:dyDescent="0.3">
      <c r="A110" s="397"/>
      <c r="B110" s="398"/>
      <c r="C110" s="398"/>
      <c r="D110" s="398"/>
      <c r="E110" s="398"/>
      <c r="F110" s="399"/>
      <c r="G110" s="399"/>
      <c r="H110" s="398"/>
      <c r="I110" s="398"/>
      <c r="J110" s="398"/>
      <c r="K110" s="399"/>
      <c r="L110" s="399"/>
    </row>
    <row r="111" spans="1:12" x14ac:dyDescent="0.3">
      <c r="A111" s="397"/>
      <c r="B111" s="398"/>
      <c r="C111" s="398"/>
      <c r="D111" s="398"/>
      <c r="E111" s="398"/>
      <c r="F111" s="399"/>
      <c r="G111" s="399"/>
      <c r="H111" s="398"/>
      <c r="I111" s="398"/>
      <c r="J111" s="398"/>
      <c r="K111" s="399"/>
      <c r="L111" s="399"/>
    </row>
    <row r="112" spans="1:12" x14ac:dyDescent="0.3">
      <c r="A112" s="397"/>
      <c r="B112" s="398"/>
      <c r="C112" s="398"/>
      <c r="D112" s="398"/>
      <c r="E112" s="398"/>
      <c r="F112" s="399"/>
      <c r="G112" s="399"/>
      <c r="H112" s="398"/>
      <c r="I112" s="398"/>
      <c r="J112" s="398"/>
      <c r="K112" s="399"/>
      <c r="L112" s="399"/>
    </row>
    <row r="113" spans="1:12" x14ac:dyDescent="0.3">
      <c r="A113" s="397"/>
      <c r="B113" s="398"/>
      <c r="C113" s="398"/>
      <c r="D113" s="398"/>
      <c r="E113" s="398"/>
      <c r="F113" s="399"/>
      <c r="G113" s="399"/>
      <c r="H113" s="398"/>
      <c r="I113" s="398"/>
      <c r="J113" s="398"/>
      <c r="K113" s="399"/>
      <c r="L113" s="399"/>
    </row>
    <row r="114" spans="1:12" x14ac:dyDescent="0.3">
      <c r="A114" s="397"/>
      <c r="B114" s="398"/>
      <c r="C114" s="398"/>
      <c r="D114" s="398"/>
      <c r="E114" s="398"/>
      <c r="F114" s="399"/>
      <c r="G114" s="399"/>
      <c r="H114" s="398"/>
      <c r="I114" s="398"/>
      <c r="J114" s="398"/>
      <c r="K114" s="399"/>
      <c r="L114" s="399"/>
    </row>
    <row r="115" spans="1:12" x14ac:dyDescent="0.3">
      <c r="A115" s="397"/>
      <c r="B115" s="398"/>
      <c r="C115" s="398"/>
      <c r="D115" s="398"/>
      <c r="E115" s="398"/>
      <c r="F115" s="399"/>
      <c r="G115" s="399"/>
      <c r="H115" s="398"/>
      <c r="I115" s="398"/>
      <c r="J115" s="398"/>
      <c r="K115" s="399"/>
      <c r="L115" s="399"/>
    </row>
    <row r="116" spans="1:12" x14ac:dyDescent="0.3">
      <c r="A116" s="397"/>
      <c r="B116" s="398"/>
      <c r="C116" s="398"/>
      <c r="D116" s="398"/>
      <c r="E116" s="398"/>
      <c r="F116" s="399"/>
      <c r="G116" s="399"/>
      <c r="H116" s="398"/>
      <c r="I116" s="398"/>
      <c r="J116" s="398"/>
      <c r="K116" s="399"/>
      <c r="L116" s="399"/>
    </row>
    <row r="117" spans="1:12" x14ac:dyDescent="0.3">
      <c r="A117" s="397"/>
      <c r="B117" s="398"/>
      <c r="C117" s="398"/>
      <c r="D117" s="398"/>
      <c r="E117" s="398"/>
      <c r="F117" s="399"/>
      <c r="G117" s="399"/>
      <c r="H117" s="398"/>
      <c r="I117" s="398"/>
      <c r="J117" s="398"/>
      <c r="K117" s="399"/>
      <c r="L117" s="399"/>
    </row>
    <row r="118" spans="1:12" x14ac:dyDescent="0.3">
      <c r="A118" s="397"/>
      <c r="B118" s="398"/>
      <c r="C118" s="398"/>
      <c r="D118" s="398"/>
      <c r="E118" s="398"/>
      <c r="F118" s="399"/>
      <c r="G118" s="399"/>
      <c r="H118" s="398"/>
      <c r="I118" s="398"/>
      <c r="J118" s="398"/>
      <c r="K118" s="399"/>
      <c r="L118" s="399"/>
    </row>
    <row r="119" spans="1:12" x14ac:dyDescent="0.3">
      <c r="A119" s="397"/>
      <c r="B119" s="398"/>
      <c r="C119" s="398"/>
      <c r="D119" s="398"/>
      <c r="E119" s="398"/>
      <c r="F119" s="399"/>
      <c r="G119" s="399"/>
      <c r="H119" s="398"/>
      <c r="I119" s="398"/>
      <c r="J119" s="398"/>
      <c r="K119" s="399"/>
      <c r="L119" s="399"/>
    </row>
    <row r="120" spans="1:12" x14ac:dyDescent="0.3">
      <c r="A120" s="397"/>
      <c r="B120" s="398"/>
      <c r="C120" s="398"/>
      <c r="D120" s="398"/>
      <c r="E120" s="398"/>
      <c r="F120" s="399"/>
      <c r="G120" s="399"/>
      <c r="H120" s="398"/>
      <c r="I120" s="398"/>
      <c r="J120" s="398"/>
      <c r="K120" s="399"/>
      <c r="L120" s="399"/>
    </row>
    <row r="121" spans="1:12" x14ac:dyDescent="0.3">
      <c r="A121" s="397"/>
      <c r="B121" s="398"/>
      <c r="C121" s="398"/>
      <c r="D121" s="398"/>
      <c r="E121" s="398"/>
      <c r="F121" s="399"/>
      <c r="G121" s="399"/>
      <c r="H121" s="398"/>
      <c r="I121" s="398"/>
      <c r="J121" s="398"/>
      <c r="K121" s="399"/>
      <c r="L121" s="399"/>
    </row>
    <row r="122" spans="1:12" x14ac:dyDescent="0.3">
      <c r="A122" s="397"/>
      <c r="B122" s="398"/>
      <c r="C122" s="398"/>
      <c r="D122" s="398"/>
      <c r="E122" s="398"/>
      <c r="F122" s="399"/>
      <c r="G122" s="399"/>
      <c r="H122" s="398"/>
      <c r="I122" s="398"/>
      <c r="J122" s="398"/>
      <c r="K122" s="399"/>
      <c r="L122" s="399"/>
    </row>
    <row r="123" spans="1:12" x14ac:dyDescent="0.3">
      <c r="A123" s="397"/>
      <c r="B123" s="398"/>
      <c r="C123" s="398"/>
      <c r="D123" s="398"/>
      <c r="E123" s="398"/>
      <c r="F123" s="399"/>
      <c r="G123" s="399"/>
      <c r="H123" s="398"/>
      <c r="I123" s="398"/>
      <c r="J123" s="398"/>
      <c r="K123" s="399"/>
      <c r="L123" s="399"/>
    </row>
    <row r="124" spans="1:12" x14ac:dyDescent="0.3">
      <c r="A124" s="397"/>
      <c r="B124" s="398"/>
      <c r="C124" s="398"/>
      <c r="D124" s="398"/>
      <c r="E124" s="398"/>
      <c r="F124" s="399"/>
      <c r="G124" s="399"/>
      <c r="H124" s="398"/>
      <c r="I124" s="398"/>
      <c r="J124" s="398"/>
      <c r="K124" s="399"/>
      <c r="L124" s="399"/>
    </row>
    <row r="125" spans="1:12" x14ac:dyDescent="0.3">
      <c r="A125" s="397"/>
      <c r="B125" s="398"/>
      <c r="C125" s="398"/>
      <c r="D125" s="398"/>
      <c r="E125" s="398"/>
      <c r="F125" s="399"/>
      <c r="G125" s="399"/>
      <c r="H125" s="398"/>
      <c r="I125" s="398"/>
      <c r="J125" s="398"/>
      <c r="K125" s="399"/>
      <c r="L125" s="399"/>
    </row>
    <row r="126" spans="1:12" x14ac:dyDescent="0.3">
      <c r="A126" s="397"/>
      <c r="B126" s="398"/>
      <c r="C126" s="398"/>
      <c r="D126" s="398"/>
      <c r="E126" s="398"/>
      <c r="F126" s="399"/>
      <c r="G126" s="399"/>
      <c r="H126" s="398"/>
      <c r="I126" s="398"/>
      <c r="J126" s="398"/>
      <c r="K126" s="399"/>
      <c r="L126" s="399"/>
    </row>
    <row r="127" spans="1:12" x14ac:dyDescent="0.3">
      <c r="A127" s="397"/>
      <c r="B127" s="398"/>
      <c r="C127" s="398"/>
      <c r="D127" s="398"/>
      <c r="E127" s="398"/>
      <c r="F127" s="399"/>
      <c r="G127" s="399"/>
      <c r="H127" s="398"/>
      <c r="I127" s="398"/>
      <c r="J127" s="398"/>
      <c r="K127" s="399"/>
      <c r="L127" s="399"/>
    </row>
    <row r="128" spans="1:12" x14ac:dyDescent="0.3">
      <c r="A128" s="397"/>
      <c r="B128" s="398"/>
      <c r="C128" s="398"/>
      <c r="D128" s="398"/>
      <c r="E128" s="398"/>
      <c r="F128" s="399"/>
      <c r="G128" s="399"/>
      <c r="H128" s="398"/>
      <c r="I128" s="398"/>
      <c r="J128" s="398"/>
      <c r="K128" s="399"/>
      <c r="L128" s="399"/>
    </row>
    <row r="129" spans="1:12" x14ac:dyDescent="0.3">
      <c r="A129" s="397"/>
      <c r="B129" s="398"/>
      <c r="C129" s="398"/>
      <c r="D129" s="398"/>
      <c r="E129" s="398"/>
      <c r="F129" s="399"/>
      <c r="G129" s="399"/>
      <c r="H129" s="398"/>
      <c r="I129" s="398"/>
      <c r="J129" s="398"/>
      <c r="K129" s="399"/>
      <c r="L129" s="399"/>
    </row>
    <row r="130" spans="1:12" x14ac:dyDescent="0.3">
      <c r="A130" s="397"/>
      <c r="B130" s="398"/>
      <c r="C130" s="398"/>
      <c r="D130" s="398"/>
      <c r="E130" s="398"/>
      <c r="F130" s="399"/>
      <c r="G130" s="399"/>
      <c r="H130" s="398"/>
      <c r="I130" s="398"/>
      <c r="J130" s="398"/>
      <c r="K130" s="399"/>
      <c r="L130" s="399"/>
    </row>
    <row r="131" spans="1:12" x14ac:dyDescent="0.3">
      <c r="A131" s="397"/>
      <c r="B131" s="398"/>
      <c r="C131" s="398"/>
      <c r="D131" s="398"/>
      <c r="E131" s="398"/>
      <c r="F131" s="399"/>
      <c r="G131" s="399"/>
      <c r="H131" s="398"/>
      <c r="I131" s="398"/>
      <c r="J131" s="398"/>
      <c r="K131" s="399"/>
      <c r="L131" s="399"/>
    </row>
    <row r="132" spans="1:12" x14ac:dyDescent="0.3">
      <c r="A132" s="397"/>
      <c r="B132" s="398"/>
      <c r="C132" s="398"/>
      <c r="D132" s="398"/>
      <c r="E132" s="398"/>
      <c r="F132" s="399"/>
      <c r="G132" s="399"/>
      <c r="H132" s="398"/>
      <c r="I132" s="398"/>
      <c r="J132" s="398"/>
      <c r="K132" s="399"/>
      <c r="L132" s="399"/>
    </row>
    <row r="133" spans="1:12" x14ac:dyDescent="0.3">
      <c r="A133" s="400"/>
      <c r="B133" s="401"/>
      <c r="C133" s="401"/>
      <c r="D133" s="401"/>
      <c r="E133" s="401"/>
      <c r="F133" s="402"/>
      <c r="G133" s="402"/>
      <c r="H133" s="401"/>
      <c r="I133" s="401"/>
      <c r="J133" s="401"/>
      <c r="K133" s="402"/>
      <c r="L133" s="402"/>
    </row>
    <row r="134" spans="1:12" x14ac:dyDescent="0.3">
      <c r="A134" s="400"/>
      <c r="B134" s="401"/>
      <c r="C134" s="401"/>
      <c r="D134" s="401"/>
      <c r="E134" s="401"/>
      <c r="F134" s="402"/>
      <c r="G134" s="402"/>
      <c r="H134" s="401"/>
      <c r="I134" s="401"/>
      <c r="J134" s="401"/>
      <c r="K134" s="402"/>
      <c r="L134" s="402"/>
    </row>
    <row r="135" spans="1:12" x14ac:dyDescent="0.3">
      <c r="A135" s="397"/>
      <c r="B135" s="398"/>
      <c r="C135" s="398"/>
      <c r="D135" s="398"/>
      <c r="E135" s="398"/>
      <c r="F135" s="399"/>
      <c r="G135" s="399"/>
      <c r="H135" s="398"/>
      <c r="I135" s="398"/>
      <c r="J135" s="398"/>
      <c r="K135" s="399"/>
      <c r="L135" s="399"/>
    </row>
    <row r="136" spans="1:12" x14ac:dyDescent="0.3">
      <c r="A136" s="397"/>
      <c r="B136" s="398"/>
      <c r="C136" s="398"/>
      <c r="D136" s="398"/>
      <c r="E136" s="398"/>
      <c r="F136" s="399"/>
      <c r="G136" s="399"/>
      <c r="H136" s="398"/>
      <c r="I136" s="398"/>
      <c r="J136" s="398"/>
      <c r="K136" s="399"/>
      <c r="L136" s="399"/>
    </row>
    <row r="137" spans="1:12" x14ac:dyDescent="0.3">
      <c r="A137" s="397"/>
      <c r="B137" s="398"/>
      <c r="C137" s="398"/>
      <c r="D137" s="398"/>
      <c r="E137" s="398"/>
      <c r="F137" s="399"/>
      <c r="G137" s="399"/>
      <c r="H137" s="398"/>
      <c r="I137" s="398"/>
      <c r="J137" s="398"/>
      <c r="K137" s="399"/>
      <c r="L137" s="399"/>
    </row>
    <row r="138" spans="1:12" x14ac:dyDescent="0.3">
      <c r="A138" s="397"/>
      <c r="B138" s="398"/>
      <c r="C138" s="398"/>
      <c r="D138" s="398"/>
      <c r="E138" s="398"/>
      <c r="F138" s="399"/>
      <c r="G138" s="399"/>
      <c r="H138" s="398"/>
      <c r="I138" s="398"/>
      <c r="J138" s="398"/>
      <c r="K138" s="399"/>
      <c r="L138" s="399"/>
    </row>
    <row r="139" spans="1:12" x14ac:dyDescent="0.3">
      <c r="A139" s="397"/>
      <c r="B139" s="398"/>
      <c r="C139" s="398"/>
      <c r="D139" s="398"/>
      <c r="E139" s="398"/>
      <c r="F139" s="399"/>
      <c r="G139" s="399"/>
      <c r="H139" s="398"/>
      <c r="I139" s="398"/>
      <c r="J139" s="398"/>
      <c r="K139" s="399"/>
      <c r="L139" s="399"/>
    </row>
    <row r="140" spans="1:12" x14ac:dyDescent="0.3">
      <c r="A140" s="397"/>
      <c r="B140" s="398"/>
      <c r="C140" s="398"/>
      <c r="D140" s="398"/>
      <c r="E140" s="398"/>
      <c r="F140" s="399"/>
      <c r="G140" s="399"/>
      <c r="H140" s="398"/>
      <c r="I140" s="398"/>
      <c r="J140" s="398"/>
      <c r="K140" s="399"/>
      <c r="L140" s="399"/>
    </row>
    <row r="141" spans="1:12" x14ac:dyDescent="0.3">
      <c r="A141" s="397"/>
      <c r="B141" s="398"/>
      <c r="C141" s="398"/>
      <c r="D141" s="398"/>
      <c r="E141" s="398"/>
      <c r="F141" s="399"/>
      <c r="G141" s="399"/>
      <c r="H141" s="398"/>
      <c r="I141" s="398"/>
      <c r="J141" s="398"/>
      <c r="K141" s="399"/>
      <c r="L141" s="399"/>
    </row>
    <row r="142" spans="1:12" x14ac:dyDescent="0.3">
      <c r="A142" s="397"/>
      <c r="B142" s="398"/>
      <c r="C142" s="398"/>
      <c r="D142" s="398"/>
      <c r="E142" s="398"/>
      <c r="F142" s="399"/>
      <c r="G142" s="399"/>
      <c r="H142" s="398"/>
      <c r="I142" s="398"/>
      <c r="J142" s="398"/>
      <c r="K142" s="399"/>
      <c r="L142" s="399"/>
    </row>
    <row r="143" spans="1:12" x14ac:dyDescent="0.3">
      <c r="A143" s="397"/>
      <c r="B143" s="398"/>
      <c r="C143" s="398"/>
      <c r="D143" s="398"/>
      <c r="E143" s="398"/>
      <c r="F143" s="399"/>
      <c r="G143" s="399"/>
      <c r="H143" s="398"/>
      <c r="I143" s="398"/>
      <c r="J143" s="398"/>
      <c r="K143" s="399"/>
      <c r="L143" s="399"/>
    </row>
    <row r="144" spans="1:12" x14ac:dyDescent="0.3">
      <c r="A144" s="397"/>
      <c r="B144" s="398"/>
      <c r="C144" s="398"/>
      <c r="D144" s="398"/>
      <c r="E144" s="398"/>
      <c r="F144" s="399"/>
      <c r="G144" s="399"/>
      <c r="H144" s="398"/>
      <c r="I144" s="398"/>
      <c r="J144" s="398"/>
      <c r="K144" s="399"/>
      <c r="L144" s="399"/>
    </row>
    <row r="145" spans="1:12" x14ac:dyDescent="0.3">
      <c r="A145" s="397"/>
      <c r="B145" s="398"/>
      <c r="C145" s="398"/>
      <c r="D145" s="398"/>
      <c r="E145" s="398"/>
      <c r="F145" s="399"/>
      <c r="G145" s="399"/>
      <c r="H145" s="398"/>
      <c r="I145" s="398"/>
      <c r="J145" s="398"/>
      <c r="K145" s="399"/>
      <c r="L145" s="399"/>
    </row>
    <row r="146" spans="1:12" x14ac:dyDescent="0.3">
      <c r="A146" s="397"/>
      <c r="B146" s="398"/>
      <c r="C146" s="398"/>
      <c r="D146" s="398"/>
      <c r="E146" s="398"/>
      <c r="F146" s="399"/>
      <c r="G146" s="399"/>
      <c r="H146" s="398"/>
      <c r="I146" s="398"/>
      <c r="J146" s="398"/>
      <c r="K146" s="399"/>
      <c r="L146" s="399"/>
    </row>
    <row r="147" spans="1:12" x14ac:dyDescent="0.3">
      <c r="A147" s="397"/>
      <c r="B147" s="398"/>
      <c r="C147" s="398"/>
      <c r="D147" s="398"/>
      <c r="E147" s="398"/>
      <c r="F147" s="399"/>
      <c r="G147" s="399"/>
      <c r="H147" s="398"/>
      <c r="I147" s="398"/>
      <c r="J147" s="398"/>
      <c r="K147" s="399"/>
      <c r="L147" s="399"/>
    </row>
    <row r="148" spans="1:12" x14ac:dyDescent="0.3">
      <c r="A148" s="397"/>
      <c r="B148" s="398"/>
      <c r="C148" s="398"/>
      <c r="D148" s="398"/>
      <c r="E148" s="398"/>
      <c r="F148" s="399"/>
      <c r="G148" s="399"/>
      <c r="H148" s="398"/>
      <c r="I148" s="398"/>
      <c r="J148" s="398"/>
      <c r="K148" s="399"/>
      <c r="L148" s="399"/>
    </row>
    <row r="149" spans="1:12" x14ac:dyDescent="0.3">
      <c r="A149" s="400"/>
      <c r="B149" s="401"/>
      <c r="C149" s="401"/>
      <c r="D149" s="401"/>
      <c r="E149" s="401"/>
      <c r="F149" s="402"/>
      <c r="G149" s="402"/>
      <c r="H149" s="401"/>
      <c r="I149" s="401"/>
      <c r="J149" s="401"/>
      <c r="K149" s="402"/>
      <c r="L149" s="402"/>
    </row>
    <row r="150" spans="1:12" x14ac:dyDescent="0.3">
      <c r="A150" s="400"/>
      <c r="B150" s="401"/>
      <c r="C150" s="401"/>
      <c r="D150" s="401"/>
      <c r="E150" s="401"/>
      <c r="F150" s="402"/>
      <c r="G150" s="402"/>
      <c r="H150" s="401"/>
      <c r="I150" s="401"/>
      <c r="J150" s="401"/>
      <c r="K150" s="402"/>
      <c r="L150" s="402"/>
    </row>
    <row r="151" spans="1:12" x14ac:dyDescent="0.3">
      <c r="A151" s="397"/>
      <c r="B151" s="398"/>
      <c r="C151" s="398"/>
      <c r="D151" s="398"/>
      <c r="E151" s="398"/>
      <c r="F151" s="399"/>
      <c r="G151" s="399"/>
      <c r="H151" s="398"/>
      <c r="I151" s="398"/>
      <c r="J151" s="398"/>
      <c r="K151" s="399"/>
      <c r="L151" s="399"/>
    </row>
    <row r="152" spans="1:12" x14ac:dyDescent="0.3">
      <c r="A152" s="397"/>
      <c r="B152" s="398"/>
      <c r="C152" s="398"/>
      <c r="D152" s="398"/>
      <c r="E152" s="398"/>
      <c r="F152" s="399"/>
      <c r="G152" s="399"/>
      <c r="H152" s="398"/>
      <c r="I152" s="398"/>
      <c r="J152" s="398"/>
      <c r="K152" s="399"/>
      <c r="L152" s="399"/>
    </row>
    <row r="153" spans="1:12" x14ac:dyDescent="0.3">
      <c r="A153" s="397"/>
      <c r="B153" s="398"/>
      <c r="C153" s="398"/>
      <c r="D153" s="398"/>
      <c r="E153" s="398"/>
      <c r="F153" s="399"/>
      <c r="G153" s="399"/>
      <c r="H153" s="398"/>
      <c r="I153" s="398"/>
      <c r="J153" s="398"/>
      <c r="K153" s="399"/>
      <c r="L153" s="399"/>
    </row>
    <row r="154" spans="1:12" x14ac:dyDescent="0.3">
      <c r="A154" s="400"/>
      <c r="B154" s="401"/>
      <c r="C154" s="401"/>
      <c r="D154" s="401"/>
      <c r="E154" s="401"/>
      <c r="F154" s="402"/>
      <c r="G154" s="402"/>
      <c r="H154" s="401"/>
      <c r="I154" s="401"/>
      <c r="J154" s="401"/>
      <c r="K154" s="402"/>
      <c r="L154" s="402"/>
    </row>
    <row r="155" spans="1:12" x14ac:dyDescent="0.3">
      <c r="A155" s="400"/>
      <c r="B155" s="401"/>
      <c r="C155" s="401"/>
      <c r="D155" s="401"/>
      <c r="E155" s="401"/>
      <c r="F155" s="402"/>
      <c r="G155" s="402"/>
      <c r="H155" s="401"/>
      <c r="I155" s="401"/>
      <c r="J155" s="401"/>
      <c r="K155" s="402"/>
      <c r="L155" s="402"/>
    </row>
    <row r="156" spans="1:12" x14ac:dyDescent="0.3">
      <c r="A156" s="397"/>
      <c r="B156" s="398"/>
      <c r="C156" s="398"/>
      <c r="D156" s="398"/>
      <c r="E156" s="398"/>
      <c r="F156" s="399"/>
      <c r="G156" s="399"/>
      <c r="H156" s="398"/>
      <c r="I156" s="398"/>
      <c r="J156" s="398"/>
      <c r="K156" s="399"/>
      <c r="L156" s="399"/>
    </row>
    <row r="157" spans="1:12" x14ac:dyDescent="0.3">
      <c r="A157" s="397"/>
      <c r="B157" s="398"/>
      <c r="C157" s="398"/>
      <c r="D157" s="398"/>
      <c r="E157" s="398"/>
      <c r="F157" s="399"/>
      <c r="G157" s="399"/>
      <c r="H157" s="398"/>
      <c r="I157" s="398"/>
      <c r="J157" s="398"/>
      <c r="K157" s="399"/>
      <c r="L157" s="399"/>
    </row>
    <row r="158" spans="1:12" x14ac:dyDescent="0.3">
      <c r="A158" s="400"/>
      <c r="B158" s="401"/>
      <c r="C158" s="401"/>
      <c r="D158" s="401"/>
      <c r="E158" s="401"/>
      <c r="F158" s="402"/>
      <c r="G158" s="402"/>
      <c r="H158" s="401"/>
      <c r="I158" s="401"/>
      <c r="J158" s="401"/>
      <c r="K158" s="402"/>
      <c r="L158" s="402"/>
    </row>
    <row r="159" spans="1:12" x14ac:dyDescent="0.3">
      <c r="A159" s="397"/>
      <c r="B159" s="398"/>
      <c r="C159" s="398"/>
      <c r="D159" s="398"/>
      <c r="E159" s="398"/>
      <c r="F159" s="399"/>
      <c r="G159" s="399"/>
      <c r="H159" s="398"/>
      <c r="I159" s="398"/>
      <c r="J159" s="398"/>
      <c r="K159" s="399"/>
      <c r="L159" s="399"/>
    </row>
    <row r="160" spans="1:12" x14ac:dyDescent="0.3">
      <c r="A160" s="397"/>
      <c r="B160" s="398"/>
      <c r="C160" s="398"/>
      <c r="D160" s="398"/>
      <c r="E160" s="398"/>
      <c r="F160" s="399"/>
      <c r="G160" s="399"/>
      <c r="H160" s="398"/>
      <c r="I160" s="398"/>
      <c r="J160" s="398"/>
      <c r="K160" s="399"/>
      <c r="L160" s="399"/>
    </row>
    <row r="161" spans="1:12" x14ac:dyDescent="0.3">
      <c r="A161" s="400"/>
      <c r="B161" s="401"/>
      <c r="C161" s="401"/>
      <c r="D161" s="401"/>
      <c r="E161" s="401"/>
      <c r="F161" s="402"/>
      <c r="G161" s="402"/>
      <c r="H161" s="401"/>
      <c r="I161" s="401"/>
      <c r="J161" s="401"/>
      <c r="K161" s="402"/>
      <c r="L161" s="402"/>
    </row>
    <row r="162" spans="1:12" x14ac:dyDescent="0.3">
      <c r="A162" s="397"/>
      <c r="B162" s="398"/>
      <c r="C162" s="398"/>
      <c r="D162" s="398"/>
      <c r="E162" s="398"/>
      <c r="F162" s="399"/>
      <c r="G162" s="399"/>
      <c r="H162" s="398"/>
      <c r="I162" s="398"/>
      <c r="J162" s="398"/>
      <c r="K162" s="399"/>
      <c r="L162" s="399"/>
    </row>
    <row r="163" spans="1:12" x14ac:dyDescent="0.3">
      <c r="A163" s="397"/>
      <c r="B163" s="398"/>
      <c r="C163" s="398"/>
      <c r="D163" s="398"/>
      <c r="E163" s="398"/>
      <c r="F163" s="399"/>
      <c r="G163" s="399"/>
      <c r="H163" s="398"/>
      <c r="I163" s="398"/>
      <c r="J163" s="398"/>
      <c r="K163" s="399"/>
      <c r="L163" s="399"/>
    </row>
    <row r="164" spans="1:12" x14ac:dyDescent="0.3">
      <c r="A164" s="397"/>
      <c r="B164" s="398"/>
      <c r="C164" s="398"/>
      <c r="D164" s="398"/>
      <c r="E164" s="398"/>
      <c r="F164" s="399"/>
      <c r="G164" s="399"/>
      <c r="H164" s="398"/>
      <c r="I164" s="398"/>
      <c r="J164" s="398"/>
      <c r="K164" s="399"/>
      <c r="L164" s="399"/>
    </row>
    <row r="165" spans="1:12" x14ac:dyDescent="0.3">
      <c r="A165" s="397"/>
      <c r="B165" s="398"/>
      <c r="C165" s="398"/>
      <c r="D165" s="398"/>
      <c r="E165" s="398"/>
      <c r="F165" s="399"/>
      <c r="G165" s="399"/>
      <c r="H165" s="398"/>
      <c r="I165" s="398"/>
      <c r="J165" s="398"/>
      <c r="K165" s="399"/>
      <c r="L165" s="399"/>
    </row>
    <row r="166" spans="1:12" x14ac:dyDescent="0.3">
      <c r="A166" s="397"/>
      <c r="B166" s="398"/>
      <c r="C166" s="398"/>
      <c r="D166" s="398"/>
      <c r="E166" s="398"/>
      <c r="F166" s="399"/>
      <c r="G166" s="399"/>
      <c r="H166" s="398"/>
      <c r="I166" s="398"/>
      <c r="J166" s="398"/>
      <c r="K166" s="399"/>
      <c r="L166" s="399"/>
    </row>
    <row r="167" spans="1:12" x14ac:dyDescent="0.3">
      <c r="A167" s="400"/>
      <c r="B167" s="401"/>
      <c r="C167" s="401"/>
      <c r="D167" s="401"/>
      <c r="E167" s="401"/>
      <c r="F167" s="402"/>
      <c r="G167" s="402"/>
      <c r="H167" s="401"/>
      <c r="I167" s="401"/>
      <c r="J167" s="401"/>
      <c r="K167" s="402"/>
      <c r="L167" s="402"/>
    </row>
    <row r="168" spans="1:12" x14ac:dyDescent="0.3">
      <c r="A168" s="397"/>
      <c r="B168" s="398"/>
      <c r="C168" s="398"/>
      <c r="D168" s="398"/>
      <c r="E168" s="398"/>
      <c r="F168" s="399"/>
      <c r="G168" s="399"/>
      <c r="H168" s="398"/>
      <c r="I168" s="398"/>
      <c r="J168" s="398"/>
      <c r="K168" s="399"/>
      <c r="L168" s="399"/>
    </row>
    <row r="169" spans="1:12" x14ac:dyDescent="0.3">
      <c r="A169" s="397"/>
      <c r="B169" s="398"/>
      <c r="C169" s="398"/>
      <c r="D169" s="398"/>
      <c r="E169" s="398"/>
      <c r="F169" s="399"/>
      <c r="G169" s="399"/>
      <c r="H169" s="398"/>
      <c r="I169" s="398"/>
      <c r="J169" s="398"/>
      <c r="K169" s="399"/>
      <c r="L169" s="399"/>
    </row>
    <row r="170" spans="1:12" x14ac:dyDescent="0.3">
      <c r="A170" s="400"/>
      <c r="B170" s="401"/>
      <c r="C170" s="401"/>
      <c r="D170" s="401"/>
      <c r="E170" s="401"/>
      <c r="F170" s="402"/>
      <c r="G170" s="402"/>
      <c r="H170" s="401"/>
      <c r="I170" s="401"/>
      <c r="J170" s="401"/>
      <c r="K170" s="402"/>
      <c r="L170" s="402"/>
    </row>
    <row r="171" spans="1:12" x14ac:dyDescent="0.3">
      <c r="A171" s="400"/>
      <c r="B171" s="401"/>
      <c r="C171" s="401"/>
      <c r="D171" s="401"/>
      <c r="E171" s="401"/>
      <c r="F171" s="402"/>
      <c r="G171" s="402"/>
      <c r="H171" s="401"/>
      <c r="I171" s="401"/>
      <c r="J171" s="401"/>
      <c r="K171" s="402"/>
      <c r="L171" s="402"/>
    </row>
    <row r="172" spans="1:12" x14ac:dyDescent="0.3">
      <c r="A172" s="397"/>
      <c r="B172" s="398"/>
      <c r="C172" s="398"/>
      <c r="D172" s="398"/>
      <c r="E172" s="398"/>
      <c r="F172" s="399"/>
      <c r="G172" s="399"/>
      <c r="H172" s="398"/>
      <c r="I172" s="398"/>
      <c r="J172" s="398"/>
      <c r="K172" s="399"/>
      <c r="L172" s="399"/>
    </row>
    <row r="173" spans="1:12" x14ac:dyDescent="0.3">
      <c r="A173" s="397"/>
      <c r="B173" s="398"/>
      <c r="C173" s="398"/>
      <c r="D173" s="398"/>
      <c r="E173" s="398"/>
      <c r="F173" s="399"/>
      <c r="G173" s="399"/>
      <c r="H173" s="398"/>
      <c r="I173" s="398"/>
      <c r="J173" s="398"/>
      <c r="K173" s="399"/>
      <c r="L173" s="399"/>
    </row>
    <row r="174" spans="1:12" x14ac:dyDescent="0.3">
      <c r="A174" s="397"/>
      <c r="B174" s="398"/>
      <c r="C174" s="398"/>
      <c r="D174" s="398"/>
      <c r="E174" s="398"/>
      <c r="F174" s="399"/>
      <c r="G174" s="399"/>
      <c r="H174" s="398"/>
      <c r="I174" s="398"/>
      <c r="J174" s="398"/>
      <c r="K174" s="399"/>
      <c r="L174" s="399"/>
    </row>
    <row r="175" spans="1:12" x14ac:dyDescent="0.3">
      <c r="A175" s="397"/>
      <c r="B175" s="398"/>
      <c r="C175" s="398"/>
      <c r="D175" s="398"/>
      <c r="E175" s="398"/>
      <c r="F175" s="399"/>
      <c r="G175" s="399"/>
      <c r="H175" s="398"/>
      <c r="I175" s="398"/>
      <c r="J175" s="398"/>
      <c r="K175" s="399"/>
      <c r="L175" s="399"/>
    </row>
    <row r="176" spans="1:12" x14ac:dyDescent="0.3">
      <c r="A176" s="397"/>
      <c r="B176" s="398"/>
      <c r="C176" s="398"/>
      <c r="D176" s="398"/>
      <c r="E176" s="398"/>
      <c r="F176" s="399"/>
      <c r="G176" s="399"/>
      <c r="H176" s="398"/>
      <c r="I176" s="398"/>
      <c r="J176" s="398"/>
      <c r="K176" s="399"/>
      <c r="L176" s="399"/>
    </row>
    <row r="177" spans="1:12" x14ac:dyDescent="0.3">
      <c r="A177" s="397"/>
      <c r="B177" s="398"/>
      <c r="C177" s="398"/>
      <c r="D177" s="398"/>
      <c r="E177" s="398"/>
      <c r="F177" s="399"/>
      <c r="G177" s="399"/>
      <c r="H177" s="398"/>
      <c r="I177" s="398"/>
      <c r="J177" s="398"/>
      <c r="K177" s="399"/>
      <c r="L177" s="399"/>
    </row>
    <row r="178" spans="1:12" x14ac:dyDescent="0.3">
      <c r="A178" s="397"/>
      <c r="B178" s="398"/>
      <c r="C178" s="398"/>
      <c r="D178" s="398"/>
      <c r="E178" s="398"/>
      <c r="F178" s="399"/>
      <c r="G178" s="399"/>
      <c r="H178" s="398"/>
      <c r="I178" s="398"/>
      <c r="J178" s="398"/>
      <c r="K178" s="399"/>
      <c r="L178" s="399"/>
    </row>
    <row r="179" spans="1:12" x14ac:dyDescent="0.3">
      <c r="A179" s="397"/>
      <c r="B179" s="398"/>
      <c r="C179" s="398"/>
      <c r="D179" s="398"/>
      <c r="E179" s="398"/>
      <c r="F179" s="399"/>
      <c r="G179" s="399"/>
      <c r="H179" s="398"/>
      <c r="I179" s="398"/>
      <c r="J179" s="398"/>
      <c r="K179" s="399"/>
      <c r="L179" s="399"/>
    </row>
    <row r="180" spans="1:12" x14ac:dyDescent="0.3">
      <c r="A180" s="397"/>
      <c r="B180" s="398"/>
      <c r="C180" s="398"/>
      <c r="D180" s="398"/>
      <c r="E180" s="398"/>
      <c r="F180" s="399"/>
      <c r="G180" s="399"/>
      <c r="H180" s="398"/>
      <c r="I180" s="398"/>
      <c r="J180" s="398"/>
      <c r="K180" s="399"/>
      <c r="L180" s="399"/>
    </row>
    <row r="181" spans="1:12" x14ac:dyDescent="0.3">
      <c r="A181" s="397"/>
      <c r="B181" s="398"/>
      <c r="C181" s="398"/>
      <c r="D181" s="398"/>
      <c r="E181" s="398"/>
      <c r="F181" s="399"/>
      <c r="G181" s="399"/>
      <c r="H181" s="398"/>
      <c r="I181" s="398"/>
      <c r="J181" s="398"/>
      <c r="K181" s="399"/>
      <c r="L181" s="399"/>
    </row>
    <row r="182" spans="1:12" x14ac:dyDescent="0.3">
      <c r="A182" s="397"/>
      <c r="B182" s="398"/>
      <c r="C182" s="398"/>
      <c r="D182" s="398"/>
      <c r="E182" s="398"/>
      <c r="F182" s="399"/>
      <c r="G182" s="399"/>
      <c r="H182" s="398"/>
      <c r="I182" s="398"/>
      <c r="J182" s="398"/>
      <c r="K182" s="399"/>
      <c r="L182" s="399"/>
    </row>
    <row r="183" spans="1:12" x14ac:dyDescent="0.3">
      <c r="A183" s="397"/>
      <c r="B183" s="398"/>
      <c r="C183" s="398"/>
      <c r="D183" s="398"/>
      <c r="E183" s="398"/>
      <c r="F183" s="399"/>
      <c r="G183" s="399"/>
      <c r="H183" s="398"/>
      <c r="I183" s="398"/>
      <c r="J183" s="398"/>
      <c r="K183" s="399"/>
      <c r="L183" s="399"/>
    </row>
    <row r="184" spans="1:12" x14ac:dyDescent="0.3">
      <c r="A184" s="397"/>
      <c r="B184" s="398"/>
      <c r="C184" s="398"/>
      <c r="D184" s="398"/>
      <c r="E184" s="398"/>
      <c r="F184" s="399"/>
      <c r="G184" s="399"/>
      <c r="H184" s="398"/>
      <c r="I184" s="398"/>
      <c r="J184" s="398"/>
      <c r="K184" s="399"/>
      <c r="L184" s="399"/>
    </row>
    <row r="185" spans="1:12" x14ac:dyDescent="0.3">
      <c r="A185" s="397"/>
      <c r="B185" s="398"/>
      <c r="C185" s="398"/>
      <c r="D185" s="398"/>
      <c r="E185" s="398"/>
      <c r="F185" s="399"/>
      <c r="G185" s="399"/>
      <c r="H185" s="398"/>
      <c r="I185" s="398"/>
      <c r="J185" s="398"/>
      <c r="K185" s="399"/>
      <c r="L185" s="399"/>
    </row>
    <row r="186" spans="1:12" x14ac:dyDescent="0.3">
      <c r="A186" s="397"/>
      <c r="B186" s="398"/>
      <c r="C186" s="398"/>
      <c r="D186" s="398"/>
      <c r="E186" s="398"/>
      <c r="F186" s="399"/>
      <c r="G186" s="399"/>
      <c r="H186" s="398"/>
      <c r="I186" s="398"/>
      <c r="J186" s="398"/>
      <c r="K186" s="399"/>
      <c r="L186" s="399"/>
    </row>
    <row r="187" spans="1:12" x14ac:dyDescent="0.3">
      <c r="A187" s="397"/>
      <c r="B187" s="398"/>
      <c r="C187" s="398"/>
      <c r="D187" s="398"/>
      <c r="E187" s="398"/>
      <c r="F187" s="399"/>
      <c r="G187" s="399"/>
      <c r="H187" s="398"/>
      <c r="I187" s="398"/>
      <c r="J187" s="398"/>
      <c r="K187" s="399"/>
      <c r="L187" s="399"/>
    </row>
    <row r="188" spans="1:12" x14ac:dyDescent="0.3">
      <c r="A188" s="400"/>
      <c r="B188" s="401"/>
      <c r="C188" s="401"/>
      <c r="D188" s="401"/>
      <c r="E188" s="401"/>
      <c r="F188" s="402"/>
      <c r="G188" s="402"/>
      <c r="H188" s="401"/>
      <c r="I188" s="401"/>
      <c r="J188" s="401"/>
      <c r="K188" s="402"/>
      <c r="L188" s="402"/>
    </row>
    <row r="189" spans="1:12" x14ac:dyDescent="0.3">
      <c r="A189" s="397"/>
      <c r="B189" s="398"/>
      <c r="C189" s="398"/>
      <c r="D189" s="398"/>
      <c r="E189" s="398"/>
      <c r="F189" s="399"/>
      <c r="G189" s="399"/>
      <c r="H189" s="398"/>
      <c r="I189" s="398"/>
      <c r="J189" s="398"/>
      <c r="K189" s="399"/>
      <c r="L189" s="399"/>
    </row>
    <row r="190" spans="1:12" x14ac:dyDescent="0.3">
      <c r="A190" s="397"/>
      <c r="B190" s="398"/>
      <c r="C190" s="398"/>
      <c r="D190" s="398"/>
      <c r="E190" s="398"/>
      <c r="F190" s="399"/>
      <c r="G190" s="399"/>
      <c r="H190" s="398"/>
      <c r="I190" s="398"/>
      <c r="J190" s="398"/>
      <c r="K190" s="399"/>
      <c r="L190" s="399"/>
    </row>
    <row r="191" spans="1:12" x14ac:dyDescent="0.3">
      <c r="A191" s="400"/>
      <c r="B191" s="401"/>
      <c r="C191" s="401"/>
      <c r="D191" s="401"/>
      <c r="E191" s="401"/>
      <c r="F191" s="402"/>
      <c r="G191" s="402"/>
      <c r="H191" s="401"/>
      <c r="I191" s="401"/>
      <c r="J191" s="401"/>
      <c r="K191" s="402"/>
      <c r="L191" s="402"/>
    </row>
    <row r="192" spans="1:12" x14ac:dyDescent="0.3">
      <c r="A192" s="403"/>
      <c r="B192" s="398"/>
      <c r="C192" s="398"/>
      <c r="D192" s="398"/>
      <c r="E192" s="398"/>
      <c r="F192" s="399"/>
      <c r="G192" s="399"/>
      <c r="H192" s="398"/>
      <c r="I192" s="398"/>
      <c r="J192" s="398"/>
      <c r="K192" s="399"/>
      <c r="L192" s="399"/>
    </row>
    <row r="193" spans="1:12" x14ac:dyDescent="0.3">
      <c r="A193" s="403"/>
      <c r="B193" s="398"/>
      <c r="C193" s="398"/>
      <c r="D193" s="398"/>
      <c r="E193" s="398"/>
      <c r="F193" s="399"/>
      <c r="G193" s="399"/>
      <c r="H193" s="398"/>
      <c r="I193" s="398"/>
      <c r="J193" s="398"/>
      <c r="K193" s="399"/>
      <c r="L193" s="399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68122-F7E9-4F3C-9BDF-8994A5DBAB28}">
  <sheetPr codeName="Sheet3"/>
  <dimension ref="A1:M31"/>
  <sheetViews>
    <sheetView showGridLines="0" workbookViewId="0">
      <selection sqref="A1:XFD1048576"/>
    </sheetView>
  </sheetViews>
  <sheetFormatPr defaultRowHeight="14.4" x14ac:dyDescent="0.3"/>
  <cols>
    <col min="1" max="1" width="14.88671875" customWidth="1"/>
    <col min="2" max="2" width="9.88671875" customWidth="1"/>
    <col min="3" max="3" width="8.109375" customWidth="1"/>
    <col min="4" max="5" width="10.44140625" bestFit="1" customWidth="1"/>
    <col min="6" max="6" width="8.33203125" customWidth="1"/>
    <col min="7" max="8" width="6.33203125" customWidth="1"/>
    <col min="9" max="11" width="8" customWidth="1"/>
    <col min="12" max="13" width="6.33203125" customWidth="1"/>
  </cols>
  <sheetData>
    <row r="1" spans="1:13" ht="18" x14ac:dyDescent="0.35">
      <c r="A1" s="40" t="s">
        <v>25</v>
      </c>
    </row>
    <row r="3" spans="1:13" x14ac:dyDescent="0.3">
      <c r="A3" s="41" t="s">
        <v>175</v>
      </c>
      <c r="B3" s="41"/>
      <c r="C3" s="41"/>
      <c r="D3" s="41"/>
      <c r="E3" s="41"/>
      <c r="F3" s="41"/>
      <c r="G3" s="404"/>
      <c r="H3" s="404"/>
      <c r="I3" s="404"/>
      <c r="J3" s="404"/>
      <c r="K3" s="405"/>
      <c r="L3" s="404"/>
      <c r="M3" s="404"/>
    </row>
    <row r="4" spans="1:13" x14ac:dyDescent="0.3">
      <c r="A4" s="626"/>
      <c r="B4" s="626"/>
      <c r="C4" s="626"/>
      <c r="D4" s="627"/>
      <c r="E4" s="626"/>
      <c r="F4" s="626"/>
      <c r="G4" s="628"/>
      <c r="H4" s="628"/>
      <c r="I4" s="629"/>
      <c r="J4" s="628"/>
      <c r="K4" s="405"/>
      <c r="L4" s="405"/>
      <c r="M4" s="405"/>
    </row>
    <row r="5" spans="1:13" x14ac:dyDescent="0.3">
      <c r="A5" s="630" t="s">
        <v>176</v>
      </c>
      <c r="B5" s="630"/>
      <c r="C5" s="630"/>
      <c r="D5" s="630"/>
      <c r="E5" s="630"/>
      <c r="F5" s="630"/>
      <c r="G5" s="631"/>
      <c r="H5" s="631"/>
      <c r="I5" s="631"/>
      <c r="J5" s="631"/>
      <c r="K5" s="631"/>
      <c r="L5" s="631"/>
      <c r="M5" s="631"/>
    </row>
    <row r="6" spans="1:13" ht="49.2" x14ac:dyDescent="0.3">
      <c r="A6" s="301"/>
      <c r="B6" s="406" t="s">
        <v>44</v>
      </c>
      <c r="C6" s="407"/>
      <c r="D6" s="406"/>
      <c r="E6" s="408" t="s">
        <v>177</v>
      </c>
      <c r="F6" s="409" t="s">
        <v>87</v>
      </c>
      <c r="G6" s="410" t="s">
        <v>178</v>
      </c>
      <c r="H6" s="411" t="s">
        <v>179</v>
      </c>
      <c r="I6" s="412" t="s">
        <v>180</v>
      </c>
      <c r="J6" s="413"/>
      <c r="K6" s="413"/>
      <c r="L6" s="410" t="s">
        <v>178</v>
      </c>
      <c r="M6" s="410" t="s">
        <v>179</v>
      </c>
    </row>
    <row r="7" spans="1:13" x14ac:dyDescent="0.3">
      <c r="A7" s="160" t="s">
        <v>140</v>
      </c>
      <c r="B7" s="65" t="s">
        <v>27</v>
      </c>
      <c r="C7" s="65" t="s">
        <v>28</v>
      </c>
      <c r="D7" s="65" t="s">
        <v>29</v>
      </c>
      <c r="E7" s="414" t="s">
        <v>30</v>
      </c>
      <c r="F7" s="415"/>
      <c r="G7" s="416" t="s">
        <v>50</v>
      </c>
      <c r="H7" s="417"/>
      <c r="I7" s="418" t="s">
        <v>31</v>
      </c>
      <c r="J7" s="418" t="s">
        <v>14</v>
      </c>
      <c r="K7" s="418" t="s">
        <v>15</v>
      </c>
      <c r="L7" s="632" t="s">
        <v>51</v>
      </c>
      <c r="M7" s="633"/>
    </row>
    <row r="8" spans="1:13" x14ac:dyDescent="0.3">
      <c r="A8" s="204" t="s">
        <v>175</v>
      </c>
      <c r="B8" s="419">
        <v>105728</v>
      </c>
      <c r="C8" s="419">
        <v>1499</v>
      </c>
      <c r="D8" s="419">
        <v>6020</v>
      </c>
      <c r="E8" s="420">
        <v>2456</v>
      </c>
      <c r="F8" s="421">
        <v>4230</v>
      </c>
      <c r="G8" s="422">
        <v>-0.65800000000000003</v>
      </c>
      <c r="H8" s="422">
        <v>1</v>
      </c>
      <c r="I8" s="423">
        <v>2360</v>
      </c>
      <c r="J8" s="423">
        <v>2360</v>
      </c>
      <c r="K8" s="423">
        <v>2360</v>
      </c>
      <c r="L8" s="424">
        <v>-0.17699999999999999</v>
      </c>
      <c r="M8" s="424">
        <v>1</v>
      </c>
    </row>
    <row r="9" spans="1:13" ht="28.8" x14ac:dyDescent="0.3">
      <c r="A9" s="204" t="s">
        <v>181</v>
      </c>
      <c r="B9" s="425">
        <v>92</v>
      </c>
      <c r="C9" s="425">
        <v>71</v>
      </c>
      <c r="D9" s="425">
        <v>71</v>
      </c>
      <c r="E9" s="426">
        <v>61</v>
      </c>
      <c r="F9" s="427">
        <v>67</v>
      </c>
      <c r="G9" s="428">
        <v>-0.1</v>
      </c>
      <c r="H9" s="428">
        <v>3.0000000000000001E-3</v>
      </c>
      <c r="I9" s="429">
        <v>67</v>
      </c>
      <c r="J9" s="429">
        <v>67</v>
      </c>
      <c r="K9" s="429">
        <v>67</v>
      </c>
      <c r="L9" s="430">
        <v>0</v>
      </c>
      <c r="M9" s="430">
        <v>2.4E-2</v>
      </c>
    </row>
    <row r="10" spans="1:13" x14ac:dyDescent="0.3">
      <c r="A10" s="431" t="s">
        <v>99</v>
      </c>
      <c r="B10" s="342">
        <v>24</v>
      </c>
      <c r="C10" s="342">
        <v>4</v>
      </c>
      <c r="D10" s="342">
        <v>3</v>
      </c>
      <c r="E10" s="332">
        <v>0</v>
      </c>
      <c r="F10" s="432">
        <v>6</v>
      </c>
      <c r="G10" s="433">
        <v>-0.37</v>
      </c>
      <c r="H10" s="433">
        <v>0</v>
      </c>
      <c r="I10" s="434">
        <v>7</v>
      </c>
      <c r="J10" s="434">
        <v>7</v>
      </c>
      <c r="K10" s="434">
        <v>7</v>
      </c>
      <c r="L10" s="435">
        <v>5.2999999999999999E-2</v>
      </c>
      <c r="M10" s="435">
        <v>2E-3</v>
      </c>
    </row>
    <row r="11" spans="1:13" x14ac:dyDescent="0.3">
      <c r="A11" s="436" t="s">
        <v>182</v>
      </c>
      <c r="B11" s="330"/>
      <c r="C11" s="330"/>
      <c r="D11" s="330"/>
      <c r="E11" s="437"/>
      <c r="F11" s="331"/>
      <c r="G11" s="433"/>
      <c r="H11" s="433"/>
      <c r="I11" s="438"/>
      <c r="J11" s="438"/>
      <c r="K11" s="438"/>
      <c r="L11" s="435"/>
      <c r="M11" s="435"/>
    </row>
    <row r="12" spans="1:13" x14ac:dyDescent="0.3">
      <c r="A12" s="439" t="s">
        <v>183</v>
      </c>
      <c r="B12" s="440">
        <v>4</v>
      </c>
      <c r="C12" s="441">
        <v>4</v>
      </c>
      <c r="D12" s="441">
        <v>3</v>
      </c>
      <c r="E12" s="440">
        <v>0</v>
      </c>
      <c r="F12" s="442">
        <v>6</v>
      </c>
      <c r="G12" s="443">
        <v>0.14499999999999999</v>
      </c>
      <c r="H12" s="443">
        <v>0</v>
      </c>
      <c r="I12" s="444">
        <v>6</v>
      </c>
      <c r="J12" s="445">
        <v>6</v>
      </c>
      <c r="K12" s="446">
        <v>6</v>
      </c>
      <c r="L12" s="447">
        <v>0</v>
      </c>
      <c r="M12" s="448">
        <v>2E-3</v>
      </c>
    </row>
    <row r="13" spans="1:13" ht="19.2" x14ac:dyDescent="0.3">
      <c r="A13" s="439" t="s">
        <v>184</v>
      </c>
      <c r="B13" s="449">
        <v>20</v>
      </c>
      <c r="C13" s="450">
        <v>0</v>
      </c>
      <c r="D13" s="450">
        <v>0</v>
      </c>
      <c r="E13" s="449">
        <v>0</v>
      </c>
      <c r="F13" s="451">
        <v>0</v>
      </c>
      <c r="G13" s="452">
        <v>-1</v>
      </c>
      <c r="H13" s="452">
        <v>0</v>
      </c>
      <c r="I13" s="449">
        <v>0</v>
      </c>
      <c r="J13" s="450">
        <v>0</v>
      </c>
      <c r="K13" s="451">
        <v>0</v>
      </c>
      <c r="L13" s="453">
        <v>0</v>
      </c>
      <c r="M13" s="454">
        <v>0</v>
      </c>
    </row>
    <row r="14" spans="1:13" ht="19.2" x14ac:dyDescent="0.3">
      <c r="A14" s="439" t="s">
        <v>185</v>
      </c>
      <c r="B14" s="455">
        <v>0</v>
      </c>
      <c r="C14" s="456">
        <v>0</v>
      </c>
      <c r="D14" s="456">
        <v>0</v>
      </c>
      <c r="E14" s="455">
        <v>0</v>
      </c>
      <c r="F14" s="457">
        <v>0</v>
      </c>
      <c r="G14" s="458">
        <v>0</v>
      </c>
      <c r="H14" s="458">
        <v>0</v>
      </c>
      <c r="I14" s="455">
        <v>1</v>
      </c>
      <c r="J14" s="456">
        <v>1</v>
      </c>
      <c r="K14" s="457">
        <v>1</v>
      </c>
      <c r="L14" s="459">
        <v>0</v>
      </c>
      <c r="M14" s="460">
        <v>0</v>
      </c>
    </row>
    <row r="15" spans="1:13" x14ac:dyDescent="0.3">
      <c r="A15" s="431" t="s">
        <v>186</v>
      </c>
      <c r="B15" s="342">
        <v>68</v>
      </c>
      <c r="C15" s="342">
        <v>67</v>
      </c>
      <c r="D15" s="342">
        <v>68</v>
      </c>
      <c r="E15" s="332">
        <v>61</v>
      </c>
      <c r="F15" s="432">
        <v>61</v>
      </c>
      <c r="G15" s="433">
        <v>-3.5999999999999997E-2</v>
      </c>
      <c r="H15" s="433">
        <v>2E-3</v>
      </c>
      <c r="I15" s="461">
        <v>60</v>
      </c>
      <c r="J15" s="434">
        <v>60</v>
      </c>
      <c r="K15" s="434">
        <v>60</v>
      </c>
      <c r="L15" s="435">
        <v>-5.0000000000000001E-3</v>
      </c>
      <c r="M15" s="435">
        <v>2.1000000000000001E-2</v>
      </c>
    </row>
    <row r="16" spans="1:13" x14ac:dyDescent="0.3">
      <c r="A16" s="436" t="s">
        <v>182</v>
      </c>
      <c r="B16" s="330"/>
      <c r="C16" s="330"/>
      <c r="D16" s="330"/>
      <c r="E16" s="437"/>
      <c r="F16" s="331"/>
      <c r="G16" s="433"/>
      <c r="H16" s="433"/>
      <c r="I16" s="438"/>
      <c r="J16" s="438"/>
      <c r="K16" s="438"/>
      <c r="L16" s="435"/>
      <c r="M16" s="435"/>
    </row>
    <row r="17" spans="1:13" ht="19.2" x14ac:dyDescent="0.3">
      <c r="A17" s="439" t="s">
        <v>187</v>
      </c>
      <c r="B17" s="462">
        <v>68</v>
      </c>
      <c r="C17" s="463">
        <v>67</v>
      </c>
      <c r="D17" s="463">
        <v>68</v>
      </c>
      <c r="E17" s="462">
        <v>61</v>
      </c>
      <c r="F17" s="464">
        <v>61</v>
      </c>
      <c r="G17" s="465">
        <v>-3.5999999999999997E-2</v>
      </c>
      <c r="H17" s="465">
        <v>2E-3</v>
      </c>
      <c r="I17" s="466">
        <v>60</v>
      </c>
      <c r="J17" s="467">
        <v>60</v>
      </c>
      <c r="K17" s="468">
        <v>60</v>
      </c>
      <c r="L17" s="469">
        <v>-5.0000000000000001E-3</v>
      </c>
      <c r="M17" s="470">
        <v>2.1000000000000001E-2</v>
      </c>
    </row>
    <row r="18" spans="1:13" ht="28.8" x14ac:dyDescent="0.3">
      <c r="A18" s="204" t="s">
        <v>188</v>
      </c>
      <c r="B18" s="425">
        <v>2</v>
      </c>
      <c r="C18" s="425">
        <v>0</v>
      </c>
      <c r="D18" s="425">
        <v>0</v>
      </c>
      <c r="E18" s="426">
        <v>0</v>
      </c>
      <c r="F18" s="427">
        <v>0</v>
      </c>
      <c r="G18" s="428">
        <v>-1</v>
      </c>
      <c r="H18" s="428">
        <v>0</v>
      </c>
      <c r="I18" s="429">
        <v>0</v>
      </c>
      <c r="J18" s="429">
        <v>0</v>
      </c>
      <c r="K18" s="429">
        <v>0</v>
      </c>
      <c r="L18" s="430">
        <v>0</v>
      </c>
      <c r="M18" s="430">
        <v>0</v>
      </c>
    </row>
    <row r="19" spans="1:13" x14ac:dyDescent="0.3">
      <c r="A19" s="436" t="s">
        <v>182</v>
      </c>
      <c r="B19" s="330"/>
      <c r="C19" s="330"/>
      <c r="D19" s="330"/>
      <c r="E19" s="437"/>
      <c r="F19" s="331"/>
      <c r="G19" s="433"/>
      <c r="H19" s="433"/>
      <c r="I19" s="438"/>
      <c r="J19" s="438"/>
      <c r="K19" s="438"/>
      <c r="L19" s="435"/>
      <c r="M19" s="435"/>
    </row>
    <row r="20" spans="1:13" x14ac:dyDescent="0.3">
      <c r="A20" s="439" t="s">
        <v>189</v>
      </c>
      <c r="B20" s="462">
        <v>2</v>
      </c>
      <c r="C20" s="463">
        <v>0</v>
      </c>
      <c r="D20" s="463">
        <v>0</v>
      </c>
      <c r="E20" s="462">
        <v>0</v>
      </c>
      <c r="F20" s="464">
        <v>0</v>
      </c>
      <c r="G20" s="465">
        <v>-1</v>
      </c>
      <c r="H20" s="465">
        <v>0</v>
      </c>
      <c r="I20" s="466">
        <v>0</v>
      </c>
      <c r="J20" s="467">
        <v>0</v>
      </c>
      <c r="K20" s="468">
        <v>0</v>
      </c>
      <c r="L20" s="469">
        <v>0</v>
      </c>
      <c r="M20" s="470">
        <v>0</v>
      </c>
    </row>
    <row r="21" spans="1:13" ht="19.2" x14ac:dyDescent="0.3">
      <c r="A21" s="204" t="s">
        <v>190</v>
      </c>
      <c r="B21" s="425">
        <v>104821</v>
      </c>
      <c r="C21" s="425">
        <v>1008</v>
      </c>
      <c r="D21" s="425">
        <v>5628</v>
      </c>
      <c r="E21" s="426">
        <v>1995</v>
      </c>
      <c r="F21" s="427">
        <v>3663</v>
      </c>
      <c r="G21" s="428">
        <v>-0.67300000000000004</v>
      </c>
      <c r="H21" s="428">
        <v>0.98</v>
      </c>
      <c r="I21" s="471">
        <v>1993</v>
      </c>
      <c r="J21" s="429">
        <v>1993</v>
      </c>
      <c r="K21" s="429">
        <v>1993</v>
      </c>
      <c r="L21" s="430">
        <v>-0.184</v>
      </c>
      <c r="M21" s="430">
        <v>0.85299999999999998</v>
      </c>
    </row>
    <row r="22" spans="1:13" x14ac:dyDescent="0.3">
      <c r="A22" s="198" t="s">
        <v>191</v>
      </c>
      <c r="B22" s="342">
        <v>1062</v>
      </c>
      <c r="C22" s="342">
        <v>945</v>
      </c>
      <c r="D22" s="342">
        <v>5570</v>
      </c>
      <c r="E22" s="332">
        <v>1931</v>
      </c>
      <c r="F22" s="432">
        <v>3600</v>
      </c>
      <c r="G22" s="433">
        <v>0.502</v>
      </c>
      <c r="H22" s="433">
        <v>9.5000000000000001E-2</v>
      </c>
      <c r="I22" s="434">
        <v>1930</v>
      </c>
      <c r="J22" s="434">
        <v>1930</v>
      </c>
      <c r="K22" s="434">
        <v>1930</v>
      </c>
      <c r="L22" s="435">
        <v>-0.188</v>
      </c>
      <c r="M22" s="435">
        <v>0.83</v>
      </c>
    </row>
    <row r="23" spans="1:13" x14ac:dyDescent="0.3">
      <c r="A23" s="198" t="s">
        <v>192</v>
      </c>
      <c r="B23" s="342">
        <v>103759</v>
      </c>
      <c r="C23" s="342">
        <v>63</v>
      </c>
      <c r="D23" s="342">
        <v>58</v>
      </c>
      <c r="E23" s="332">
        <v>64</v>
      </c>
      <c r="F23" s="432">
        <v>63</v>
      </c>
      <c r="G23" s="433">
        <v>-0.91500000000000004</v>
      </c>
      <c r="H23" s="433">
        <v>0.88500000000000001</v>
      </c>
      <c r="I23" s="434">
        <v>63</v>
      </c>
      <c r="J23" s="434">
        <v>63</v>
      </c>
      <c r="K23" s="434">
        <v>63</v>
      </c>
      <c r="L23" s="435">
        <v>0</v>
      </c>
      <c r="M23" s="435">
        <v>2.1999999999999999E-2</v>
      </c>
    </row>
    <row r="24" spans="1:13" x14ac:dyDescent="0.3">
      <c r="A24" s="436" t="s">
        <v>182</v>
      </c>
      <c r="B24" s="330"/>
      <c r="C24" s="330"/>
      <c r="D24" s="330"/>
      <c r="E24" s="437"/>
      <c r="F24" s="331"/>
      <c r="G24" s="433"/>
      <c r="H24" s="433"/>
      <c r="I24" s="438"/>
      <c r="J24" s="438"/>
      <c r="K24" s="438"/>
      <c r="L24" s="435"/>
      <c r="M24" s="435"/>
    </row>
    <row r="25" spans="1:13" x14ac:dyDescent="0.3">
      <c r="A25" s="439" t="s">
        <v>193</v>
      </c>
      <c r="B25" s="440">
        <v>0</v>
      </c>
      <c r="C25" s="441">
        <v>63</v>
      </c>
      <c r="D25" s="441">
        <v>58</v>
      </c>
      <c r="E25" s="440">
        <v>64</v>
      </c>
      <c r="F25" s="442">
        <v>63</v>
      </c>
      <c r="G25" s="443">
        <v>0</v>
      </c>
      <c r="H25" s="443">
        <v>2E-3</v>
      </c>
      <c r="I25" s="444">
        <v>63</v>
      </c>
      <c r="J25" s="445">
        <v>63</v>
      </c>
      <c r="K25" s="446">
        <v>63</v>
      </c>
      <c r="L25" s="447">
        <v>0</v>
      </c>
      <c r="M25" s="448">
        <v>2.1999999999999999E-2</v>
      </c>
    </row>
    <row r="26" spans="1:13" x14ac:dyDescent="0.3">
      <c r="A26" s="439" t="s">
        <v>194</v>
      </c>
      <c r="B26" s="455">
        <v>103759</v>
      </c>
      <c r="C26" s="456">
        <v>0</v>
      </c>
      <c r="D26" s="457">
        <v>0</v>
      </c>
      <c r="E26" s="455">
        <v>0</v>
      </c>
      <c r="F26" s="457">
        <v>0</v>
      </c>
      <c r="G26" s="458">
        <v>-1</v>
      </c>
      <c r="H26" s="458">
        <v>0.88300000000000001</v>
      </c>
      <c r="I26" s="455">
        <v>0</v>
      </c>
      <c r="J26" s="456">
        <v>0</v>
      </c>
      <c r="K26" s="457">
        <v>0</v>
      </c>
      <c r="L26" s="459">
        <v>0</v>
      </c>
      <c r="M26" s="460">
        <v>0</v>
      </c>
    </row>
    <row r="27" spans="1:13" x14ac:dyDescent="0.3">
      <c r="A27" s="204" t="s">
        <v>195</v>
      </c>
      <c r="B27" s="425">
        <v>639</v>
      </c>
      <c r="C27" s="425">
        <v>175</v>
      </c>
      <c r="D27" s="425">
        <v>0</v>
      </c>
      <c r="E27" s="426">
        <v>0</v>
      </c>
      <c r="F27" s="427">
        <v>0</v>
      </c>
      <c r="G27" s="428">
        <v>-1</v>
      </c>
      <c r="H27" s="428">
        <v>7.0000000000000001E-3</v>
      </c>
      <c r="I27" s="429">
        <v>0</v>
      </c>
      <c r="J27" s="429">
        <v>0</v>
      </c>
      <c r="K27" s="429">
        <v>0</v>
      </c>
      <c r="L27" s="430">
        <v>0</v>
      </c>
      <c r="M27" s="430">
        <v>0</v>
      </c>
    </row>
    <row r="28" spans="1:13" ht="19.2" x14ac:dyDescent="0.3">
      <c r="A28" s="204" t="s">
        <v>196</v>
      </c>
      <c r="B28" s="425">
        <v>174</v>
      </c>
      <c r="C28" s="425">
        <v>245</v>
      </c>
      <c r="D28" s="425">
        <v>321</v>
      </c>
      <c r="E28" s="426">
        <v>400</v>
      </c>
      <c r="F28" s="427">
        <v>500</v>
      </c>
      <c r="G28" s="428">
        <v>0.42199999999999999</v>
      </c>
      <c r="H28" s="428">
        <v>1.0999999999999999E-2</v>
      </c>
      <c r="I28" s="425">
        <v>300</v>
      </c>
      <c r="J28" s="425">
        <v>300</v>
      </c>
      <c r="K28" s="425">
        <v>300</v>
      </c>
      <c r="L28" s="430">
        <v>-0.157</v>
      </c>
      <c r="M28" s="430">
        <v>0.124</v>
      </c>
    </row>
    <row r="29" spans="1:13" x14ac:dyDescent="0.3">
      <c r="A29" s="472" t="s">
        <v>59</v>
      </c>
      <c r="B29" s="473">
        <v>105728</v>
      </c>
      <c r="C29" s="473">
        <v>1499</v>
      </c>
      <c r="D29" s="473">
        <v>6020</v>
      </c>
      <c r="E29" s="474">
        <v>2456</v>
      </c>
      <c r="F29" s="475">
        <v>4230</v>
      </c>
      <c r="G29" s="476">
        <v>-0.65800000000000003</v>
      </c>
      <c r="H29" s="476">
        <v>1</v>
      </c>
      <c r="I29" s="477">
        <v>2360</v>
      </c>
      <c r="J29" s="477">
        <v>2360</v>
      </c>
      <c r="K29" s="477">
        <v>2360</v>
      </c>
      <c r="L29" s="478">
        <v>-0.17699999999999999</v>
      </c>
      <c r="M29" s="478">
        <v>1</v>
      </c>
    </row>
    <row r="30" spans="1:13" x14ac:dyDescent="0.3">
      <c r="A30" s="479"/>
      <c r="B30" s="480"/>
      <c r="C30" s="480"/>
      <c r="D30" s="480"/>
      <c r="E30" s="480"/>
      <c r="F30" s="480"/>
      <c r="G30" s="481"/>
      <c r="H30" s="481"/>
      <c r="I30" s="481"/>
      <c r="J30" s="481"/>
      <c r="K30" s="481"/>
      <c r="L30" s="481"/>
      <c r="M30" s="481"/>
    </row>
    <row r="31" spans="1:13" x14ac:dyDescent="0.3">
      <c r="A31" s="482"/>
      <c r="B31" s="483"/>
      <c r="C31" s="483"/>
      <c r="D31" s="483"/>
      <c r="E31" s="483"/>
      <c r="F31" s="483"/>
      <c r="G31" s="484"/>
      <c r="H31" s="484"/>
      <c r="I31" s="484"/>
      <c r="J31" s="484"/>
      <c r="K31" s="484"/>
      <c r="L31" s="484"/>
      <c r="M31" s="484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7 a d 5 f 4 3 1 - 5 d 5 7 - 4 4 a 1 - a 4 f b - 9 9 9 b 1 1 9 1 d 1 b d "   x m l n s = " h t t p : / / s c h e m a s . m i c r o s o f t . c o m / D a t a M a s h u p " > A A A A A B U D A A B Q S w M E F A A C A A g A j 5 J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I + S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k l R Y K I p H u A 4 A A A A R A A A A E w A c A E Z v c m 1 1 b G F z L 1 N l Y 3 R p b 2 4 x L m 0 g o h g A K K A U A A A A A A A A A A A A A A A A A A A A A A A A A A A A K 0 5 N L s n M z 1 M I h t C G 1 g B Q S w E C L Q A U A A I A C A C P k l R Y J X + 1 B a U A A A D 2 A A A A E g A A A A A A A A A A A A A A A A A A A A A A Q 2 9 u Z m l n L 1 B h Y 2 t h Z 2 U u e G 1 s U E s B A i 0 A F A A C A A g A j 5 J U W A / K 6 a u k A A A A 6 Q A A A B M A A A A A A A A A A A A A A A A A 8 Q A A A F t D b 2 5 0 Z W 5 0 X 1 R 5 c G V z X S 5 4 b W x Q S w E C L Q A U A A I A C A C P k l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n T 8 p / I k s H T L + J 2 s P m J S a q A A A A A A I A A A A A A A N m A A D A A A A A E A A A A H O v I O f s K U p F z K M f Z D J O u T 8 A A A A A B I A A A K A A A A A Q A A A A 6 i 2 s K w n z W I o o R P S k N F r Y o F A A A A D E c f S P g N V N f N F m j 4 s B 4 a e t 1 o r h g a y B 1 Q Q r P Y n M G B S A B G 4 + l i e O T T f k C R L Q R l I L 6 b O 7 9 z h H p l E m j H 9 G F 7 j I C O O b / b 1 / p i n e 9 D 8 g + 8 / + e O H K d x Q A A A B t 7 X t r 6 T Y C 0 K b 2 v Z u l V l 2 M v n A + 2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423872-EFC4-4FC9-A2F4-E22CBACD52C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64C95E0-BB79-4440-980E-B2FB01D926F4}"/>
</file>

<file path=customXml/itemProps3.xml><?xml version="1.0" encoding="utf-8"?>
<ds:datastoreItem xmlns:ds="http://schemas.openxmlformats.org/officeDocument/2006/customXml" ds:itemID="{B86955C4-0FD8-448C-90FE-CD3D4A9DE698}"/>
</file>

<file path=customXml/itemProps4.xml><?xml version="1.0" encoding="utf-8"?>
<ds:datastoreItem xmlns:ds="http://schemas.openxmlformats.org/officeDocument/2006/customXml" ds:itemID="{DFB42E14-A314-48A5-9128-0B3A597E6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P6</vt:lpstr>
      <vt:lpstr>Infrastructure</vt:lpstr>
      <vt:lpstr>Infrastructure_Detail</vt:lpstr>
      <vt:lpstr>Perform!_Hlk155597989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Jeffery Smith</cp:lastModifiedBy>
  <dcterms:created xsi:type="dcterms:W3CDTF">2024-02-19T21:00:33Z</dcterms:created>
  <dcterms:modified xsi:type="dcterms:W3CDTF">2024-02-20T16:21:19Z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