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worksheets/sheet16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C1E32B64-89A6-4953-87D6-A2E3FF070138}" xr6:coauthVersionLast="47" xr6:coauthVersionMax="47" xr10:uidLastSave="{00000000-0000-0000-0000-000000000000}"/>
  <bookViews>
    <workbookView xWindow="28680" yWindow="-120" windowWidth="21840" windowHeight="13140" xr2:uid="{24C98A11-22D6-4278-9078-6FDE3BC197A1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Infrastructure" sheetId="15" r:id="rId15"/>
    <sheet name="Infrastructure_Detail" sheetId="16" r:id="rId16"/>
  </sheets>
  <definedNames>
    <definedName name="_Int_wReCsJtf" localSheetId="1">Perform!#REF!</definedName>
    <definedName name="MyVoteNo">Infrastructure_Detail!$AC$2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6" l="1"/>
</calcChain>
</file>

<file path=xl/sharedStrings.xml><?xml version="1.0" encoding="utf-8"?>
<sst xmlns="http://schemas.openxmlformats.org/spreadsheetml/2006/main" count="871" uniqueCount="281">
  <si>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</si>
  <si>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</si>
  <si>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</si>
  <si>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</si>
  <si>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</si>
  <si>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</si>
  <si>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</si>
  <si>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</si>
  <si>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Visible Policing</t>
  </si>
  <si>
    <t>Detective Services</t>
  </si>
  <si>
    <t>Crime Intelligence</t>
  </si>
  <si>
    <t>Protection and Security Services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</si>
  <si>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</si>
  <si>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</si>
  <si>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</si>
  <si>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</si>
  <si>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</si>
  <si>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</si>
  <si>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Police</t>
  </si>
  <si>
    <t>Accounting officer</t>
  </si>
  <si>
    <t xml:space="preserve">National Commissioner of the South African Police Service </t>
  </si>
  <si>
    <t>Website</t>
  </si>
  <si>
    <t>www.saps.gov.za</t>
  </si>
  <si>
    <t>The Estimates of National Expenditure is available at www.treasury.gov.za. Additional tables in Excel format can be found at www.treasury.gov.za and www.vulekamali.gov.za.</t>
  </si>
  <si>
    <t>Vote 28: Police</t>
  </si>
  <si>
    <t>Audited performance</t>
  </si>
  <si>
    <t>Estimated performance</t>
  </si>
  <si>
    <t>MTEF targets</t>
  </si>
  <si>
    <t>Programme</t>
  </si>
  <si>
    <t>2020/21</t>
  </si>
  <si>
    <t>2021/22</t>
  </si>
  <si>
    <t>2022/23</t>
  </si>
  <si>
    <t>2023/24</t>
  </si>
  <si>
    <t>2024/25</t>
  </si>
  <si>
    <t>Detection rate for contact crimes per year</t>
  </si>
  <si>
    <t>Detection rate for crimes against women per year</t>
  </si>
  <si>
    <t>Detection rate for crimes against children per year</t>
  </si>
  <si>
    <t>78.57%
(11/14)</t>
  </si>
  <si>
    <t>72.73%
(16/22)</t>
  </si>
  <si>
    <t xml:space="preserve">Table 28.2 Vote expenditure trends and estimates by programme and economic classification </t>
  </si>
  <si>
    <t>Programmes</t>
  </si>
  <si>
    <t>1. Administration</t>
  </si>
  <si>
    <t>2. Visible Policing</t>
  </si>
  <si>
    <t>3. Detective Services</t>
  </si>
  <si>
    <t>4. Crime Intelligence</t>
  </si>
  <si>
    <t>5. Protection and Security Services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</si>
  <si>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</si>
  <si>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</si>
  <si>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</si>
  <si>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</si>
  <si>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</si>
  <si>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</si>
  <si>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</si>
  <si>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</si>
  <si>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</si>
  <si>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</si>
  <si>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</si>
  <si>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</si>
  <si>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</si>
  <si>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</si>
  <si>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</si>
  <si>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</si>
  <si>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</si>
  <si>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</si>
  <si>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</si>
  <si>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</si>
  <si>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</si>
  <si>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Computer services</t>
  </si>
  <si>
    <t>Agency and support/outsourced services</t>
  </si>
  <si>
    <t>Fleet services (including government motor transport)</t>
  </si>
  <si>
    <t>Operating leases</t>
  </si>
  <si>
    <t>Property payments</t>
  </si>
  <si>
    <t>Travel and subsistence</t>
  </si>
  <si>
    <t>Transfers and subsidies1</t>
  </si>
  <si>
    <t>Provinces and municipalities</t>
  </si>
  <si>
    <t>Departmental agencies and accounts</t>
  </si>
  <si>
    <t>Non-profit institutions</t>
  </si>
  <si>
    <t>Households</t>
  </si>
  <si>
    <t>Payments for capital assets</t>
  </si>
  <si>
    <t>Buildings and other fixed structures</t>
  </si>
  <si>
    <t>Machinery and equipment</t>
  </si>
  <si>
    <t>Biological assets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</si>
  <si>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</si>
  <si>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</si>
  <si>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</si>
  <si>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</si>
  <si>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28.0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</si>
  <si>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</si>
  <si>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</si>
  <si>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</si>
  <si>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</si>
  <si>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</si>
  <si>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</si>
  <si>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</si>
  <si>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</si>
  <si>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</si>
  <si>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Table 28.0 Vote expenditure estimates by programme and economic classification</t>
  </si>
  <si>
    <t>Average:
Expenditure/
Total
(%)</t>
  </si>
  <si>
    <t>Medium-term expenditure estimate</t>
  </si>
  <si>
    <t>Table 28.0 Vote Goods and services expenditure trends and estimates</t>
  </si>
  <si>
    <t>Average:
Expen-
diture/
Total Vote
(%)</t>
  </si>
  <si>
    <t>Administrative fees</t>
  </si>
  <si>
    <t>Advertising</t>
  </si>
  <si>
    <t>Minor assets</t>
  </si>
  <si>
    <t>Audit costs: External</t>
  </si>
  <si>
    <t>Bursaries: Employees</t>
  </si>
  <si>
    <t>Catering: Departmental activities</t>
  </si>
  <si>
    <t>Communication</t>
  </si>
  <si>
    <t>Consultants: Business and advisory services</t>
  </si>
  <si>
    <t>Laboratory services</t>
  </si>
  <si>
    <t>Legal services</t>
  </si>
  <si>
    <t>Contractors</t>
  </si>
  <si>
    <t>Entertainment</t>
  </si>
  <si>
    <t>Inventory: Clothing material and accessories</t>
  </si>
  <si>
    <t>Inventory: Medicine</t>
  </si>
  <si>
    <t>Inventory: Other supplies</t>
  </si>
  <si>
    <t>Consumable supplies</t>
  </si>
  <si>
    <t>Consumables: Stationery, printing and office supplies</t>
  </si>
  <si>
    <t>Transport provided: Departmental activity</t>
  </si>
  <si>
    <t>Training and development</t>
  </si>
  <si>
    <t>Operating payments</t>
  </si>
  <si>
    <t>Venues and facilities</t>
  </si>
  <si>
    <t>Table 28.4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</si>
  <si>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</si>
  <si>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</si>
  <si>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</si>
  <si>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</si>
  <si>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</si>
  <si>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</si>
  <si>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</si>
  <si>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Police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</si>
  <si>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</si>
  <si>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</si>
  <si>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</si>
  <si>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</si>
  <si>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</si>
  <si>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</si>
  <si>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</si>
  <si>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</si>
  <si>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</si>
  <si>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</si>
  <si>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</si>
  <si>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</si>
  <si>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28.3 Vote transfers and subsidies trends and estimates</t>
  </si>
  <si>
    <t>R thousand</t>
  </si>
  <si>
    <t>Social benefits</t>
  </si>
  <si>
    <t>Current</t>
  </si>
  <si>
    <t>Employee social benefits</t>
  </si>
  <si>
    <t>Other transfers to households</t>
  </si>
  <si>
    <t>Claims against the state</t>
  </si>
  <si>
    <t>Detainee medical expenses</t>
  </si>
  <si>
    <t>Departmental agencies (non-business entities)</t>
  </si>
  <si>
    <t>Safety and Security Sector Education and Training Authority</t>
  </si>
  <si>
    <t xml:space="preserve">   </t>
  </si>
  <si>
    <t>South African Police Service Education Trust</t>
  </si>
  <si>
    <t>Municipal bank accounts</t>
  </si>
  <si>
    <t>Vehicle licences</t>
  </si>
  <si>
    <t>Departmental receipts</t>
  </si>
  <si>
    <t>Table 28.5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</si>
  <si>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</si>
  <si>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</si>
  <si>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</si>
  <si>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</si>
  <si>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</si>
  <si>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of which:</t>
  </si>
  <si>
    <t>Firearm licences</t>
  </si>
  <si>
    <t>Other sales</t>
  </si>
  <si>
    <t>House rentals</t>
  </si>
  <si>
    <t>Commission on insurance</t>
  </si>
  <si>
    <t>Sales of scrap, waste, arms and other used current goods</t>
  </si>
  <si>
    <t>Sales of scrap, waste and other used goods</t>
  </si>
  <si>
    <t>Fines, penalties and forfeits</t>
  </si>
  <si>
    <t>Interest, dividends and rent on land</t>
  </si>
  <si>
    <t>Interest</t>
  </si>
  <si>
    <t>Sales of capital assets</t>
  </si>
  <si>
    <t>Transactions in financial assets and liabilities</t>
  </si>
  <si>
    <t>Table 28.6 Administration expenditure trends and estimates by subprogramme and economic classification</t>
  </si>
  <si>
    <t>Subprogramme</t>
  </si>
  <si>
    <t>Ministry</t>
  </si>
  <si>
    <t>Management</t>
  </si>
  <si>
    <t>Corporate Services</t>
  </si>
  <si>
    <t>Proportion of total programme 
expenditure to vote expenditure</t>
  </si>
  <si>
    <t>Details of transfers and subsidies</t>
  </si>
  <si>
    <t>Table 28.8 Visible Policing expenditure trends and estimates by subprogramme and economic classification</t>
  </si>
  <si>
    <t>Crime Prevention</t>
  </si>
  <si>
    <t>Border Security</t>
  </si>
  <si>
    <t>Specialised Interventions</t>
  </si>
  <si>
    <t>Facilities</t>
  </si>
  <si>
    <t>Table 28.10 Detective Services expenditure trends and estimates by subprogramme and economic classification</t>
  </si>
  <si>
    <t>Crime Investigations</t>
  </si>
  <si>
    <t>Criminal Record Centre</t>
  </si>
  <si>
    <t>Forensic Science Laboratory</t>
  </si>
  <si>
    <t>Specialised Investigations</t>
  </si>
  <si>
    <t>Table 28.12 Crime Intelligence expenditure trends and estimates by subprogramme and economic classification</t>
  </si>
  <si>
    <t>Crime Intelligence Operations</t>
  </si>
  <si>
    <t>Intelligence and Information Management</t>
  </si>
  <si>
    <t>Table 28.14 Protection and Security Services expenditure trends and estimates by subprogramme and economic classification</t>
  </si>
  <si>
    <t>VIP Protection Services</t>
  </si>
  <si>
    <t>Static Protection</t>
  </si>
  <si>
    <t>Government Security Regulator</t>
  </si>
  <si>
    <t>Operational Support</t>
  </si>
  <si>
    <t>New infrastructure assets</t>
  </si>
  <si>
    <t>Existing infrastructure assets</t>
  </si>
  <si>
    <t>Upgrading and additions</t>
  </si>
  <si>
    <t>Adjusted
appropriation</t>
  </si>
  <si>
    <t>Infrastructure transfers</t>
  </si>
  <si>
    <t>Total Infrastructure</t>
  </si>
  <si>
    <t>Capital infrastructure</t>
  </si>
  <si>
    <t>Table 28.1 Performance indicators by programme and related priority</t>
  </si>
  <si>
    <t xml:space="preserve">  Indicator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</si>
  <si>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</si>
  <si>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</si>
  <si>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</si>
  <si>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</si>
  <si>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</si>
  <si>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>Percentage reduction in the number of reported contact crimes per year</t>
  </si>
  <si>
    <t>Priority 6: Social cohesion and safer communities</t>
  </si>
  <si>
    <t>Percentage of police stations that have functional community police forums</t>
  </si>
  <si>
    <t>Percentage of trial-ready case dockets for serious corruption in the public and private sectors per year</t>
  </si>
  <si>
    <t>Percentage of registered serious organised crime project investigations successfully closed per year</t>
  </si>
  <si>
    <t>Percentage of original previous conviction reports for formally charged individuals generated within 15 calendar days per year</t>
  </si>
  <si>
    <t>Percentage of network operations relating to prioritised crime threats successfully terminated per year</t>
  </si>
  <si>
    <t xml:space="preserve">Crime Intelligence </t>
  </si>
  <si>
    <r>
      <t>–</t>
    </r>
    <r>
      <rPr>
        <vertAlign val="superscript"/>
        <sz val="8"/>
        <color rgb="FF000000"/>
        <rFont val="Calibri"/>
        <family val="2"/>
        <scheme val="minor"/>
      </rPr>
      <t>2</t>
    </r>
  </si>
  <si>
    <t>13.9% (86 337)</t>
  </si>
  <si>
    <r>
      <t>+13.5%</t>
    </r>
    <r>
      <rPr>
        <vertAlign val="superscript"/>
        <sz val="8"/>
        <color rgb="FF000000"/>
        <rFont val="Calibri"/>
        <family val="2"/>
        <scheme val="minor"/>
      </rPr>
      <t>1</t>
    </r>
    <r>
      <rPr>
        <sz val="8"/>
        <color rgb="FF000000"/>
        <rFont val="Calibri"/>
        <family val="2"/>
        <scheme val="minor"/>
      </rPr>
      <t xml:space="preserve"> 
 (72 190)</t>
    </r>
  </si>
  <si>
    <r>
      <t>+7.7%</t>
    </r>
    <r>
      <rPr>
        <vertAlign val="superscript"/>
        <sz val="8"/>
        <color rgb="FF000000"/>
        <rFont val="Calibri"/>
        <family val="2"/>
        <scheme val="minor"/>
      </rPr>
      <t xml:space="preserve">1
</t>
    </r>
    <r>
      <rPr>
        <sz val="8"/>
        <color rgb="FF000000"/>
        <rFont val="Calibri"/>
        <family val="2"/>
        <scheme val="minor"/>
      </rPr>
      <t>(46 702)</t>
    </r>
  </si>
  <si>
    <t>99.83%
(1 150/1152)</t>
  </si>
  <si>
    <t>99.83%
(1 150/1 152)</t>
  </si>
  <si>
    <t>99.91%
(1 155/1 156)</t>
  </si>
  <si>
    <t>47.43%
 (348 355/
734 496)</t>
  </si>
  <si>
    <t>46.36% 
(376 784/
812 808)</t>
  </si>
  <si>
    <t>46.28%
(415 091/
896 976)</t>
  </si>
  <si>
    <t>71.29% 
(132 443/
185 778)</t>
  </si>
  <si>
    <t>69.97% 
(148 249/
211 876)</t>
  </si>
  <si>
    <t>70.07%
(163 833/
233 804)</t>
  </si>
  <si>
    <t>64.88% 
(34 890/
53 776)</t>
  </si>
  <si>
    <t>61.84% 
(36 438/
58 921)</t>
  </si>
  <si>
    <t>62.95%
(39 628/
62 950)</t>
  </si>
  <si>
    <t>81.44%
(196/609)</t>
  </si>
  <si>
    <t>83.02%
(528/636)</t>
  </si>
  <si>
    <t>79.01%
(335/424)</t>
  </si>
  <si>
    <t>71.43%
(10/14)</t>
  </si>
  <si>
    <t>87.81%
(877 864/
999 711)</t>
  </si>
  <si>
    <t>91.08%
(832 868/
914 397)</t>
  </si>
  <si>
    <t>81.36%
(802 239/
985 980)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</si>
  <si>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</si>
  <si>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</si>
  <si>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</si>
  <si>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</si>
  <si>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</si>
  <si>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</si>
  <si>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</si>
  <si>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</si>
  <si>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</si>
  <si>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</si>
  <si>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Departmental infrastructure</t>
  </si>
  <si>
    <t>Network infrastructure</t>
  </si>
  <si>
    <t>Network assets</t>
  </si>
  <si>
    <t>Installation of network infrastructure</t>
  </si>
  <si>
    <t>Complete</t>
  </si>
  <si>
    <t>Small infrastructure projects</t>
  </si>
  <si>
    <t>Other structures</t>
  </si>
  <si>
    <t>Repairs and renovation of infrastructure</t>
  </si>
  <si>
    <t>Construction</t>
  </si>
  <si>
    <t>Forensic science laboratory</t>
  </si>
  <si>
    <t>Hand over</t>
  </si>
  <si>
    <t>Police stations</t>
  </si>
  <si>
    <t>Construction of new and re-established police stations</t>
  </si>
  <si>
    <t>On-going</t>
  </si>
  <si>
    <t>Member and office accommodation</t>
  </si>
  <si>
    <t>Office accommodation and living quarters</t>
  </si>
  <si>
    <t>Construction of living quarters and offices</t>
  </si>
  <si>
    <t>Training facilities</t>
  </si>
  <si>
    <t>Construction of facilities to improve police personnel capabilities</t>
  </si>
  <si>
    <t>Mobile homes and storage facilities</t>
  </si>
  <si>
    <t>Implementation of basic services for accommodation and storage</t>
  </si>
  <si>
    <t>Shooting ranges</t>
  </si>
  <si>
    <t>Shooting Ranges</t>
  </si>
  <si>
    <t>Construction of facilities to improve shooting competency of police officers</t>
  </si>
  <si>
    <t>Summary of expenditure on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</si>
</sst>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3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5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4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67" fontId="15" fillId="2" borderId="21" xfId="1" applyNumberFormat="1" applyFont="1" applyFill="1" applyBorder="1" applyAlignment="1">
      <alignment horizontal="right" vertical="top"/>
    </xf>
    <xf numFmtId="167" fontId="15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67" fontId="4" fillId="2" borderId="21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5" xfId="3" quotePrefix="1" applyNumberFormat="1" applyFont="1" applyBorder="1" applyAlignment="1">
      <alignment horizontal="right" vertical="top"/>
    </xf>
    <xf numFmtId="168" fontId="6" fillId="0" borderId="25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5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4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2" borderId="24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5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5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5" xfId="3" applyNumberFormat="1" applyFont="1" applyBorder="1" applyAlignment="1">
      <alignment horizontal="left" vertical="top"/>
    </xf>
    <xf numFmtId="0" fontId="6" fillId="0" borderId="25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5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5" xfId="3" applyNumberFormat="1" applyFont="1" applyFill="1" applyBorder="1"/>
    <xf numFmtId="174" fontId="6" fillId="0" borderId="25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5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5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5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23" xfId="4" applyNumberFormat="1" applyFont="1" applyBorder="1" applyAlignment="1">
      <alignment vertical="top"/>
    </xf>
    <xf numFmtId="169" fontId="15" fillId="0" borderId="25" xfId="4" applyNumberFormat="1" applyFont="1" applyBorder="1" applyAlignment="1">
      <alignment vertical="top"/>
    </xf>
    <xf numFmtId="169" fontId="15" fillId="0" borderId="22" xfId="4" applyNumberFormat="1" applyFont="1" applyBorder="1" applyAlignment="1">
      <alignment vertical="top"/>
    </xf>
    <xf numFmtId="171" fontId="15" fillId="3" borderId="14" xfId="7" applyNumberFormat="1" applyFont="1" applyFill="1" applyBorder="1" applyAlignment="1" applyProtection="1">
      <alignment vertical="top"/>
    </xf>
    <xf numFmtId="169" fontId="15" fillId="4" borderId="23" xfId="4" applyNumberFormat="1" applyFont="1" applyFill="1" applyBorder="1" applyAlignment="1">
      <alignment vertical="top"/>
    </xf>
    <xf numFmtId="169" fontId="15" fillId="4" borderId="25" xfId="4" applyNumberFormat="1" applyFont="1" applyFill="1" applyBorder="1" applyAlignment="1">
      <alignment vertical="top"/>
    </xf>
    <xf numFmtId="169" fontId="15" fillId="4" borderId="22" xfId="4" applyNumberFormat="1" applyFont="1" applyFill="1" applyBorder="1" applyAlignment="1">
      <alignment vertical="top"/>
    </xf>
    <xf numFmtId="171" fontId="15" fillId="3" borderId="23" xfId="4" applyNumberFormat="1" applyFont="1" applyFill="1" applyBorder="1" applyAlignment="1">
      <alignment vertical="top"/>
    </xf>
    <xf numFmtId="171" fontId="15" fillId="3" borderId="14" xfId="4" applyNumberFormat="1" applyFont="1" applyFill="1" applyBorder="1" applyAlignment="1">
      <alignment vertical="top"/>
    </xf>
    <xf numFmtId="169" fontId="4" fillId="4" borderId="16" xfId="4" applyNumberFormat="1" applyFont="1" applyFill="1" applyBorder="1" applyAlignment="1">
      <alignment vertical="top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16" xfId="4" applyNumberFormat="1" applyFont="1" applyBorder="1" applyAlignment="1">
      <alignment vertical="top"/>
    </xf>
    <xf numFmtId="169" fontId="15" fillId="0" borderId="0" xfId="4" applyNumberFormat="1" applyFont="1" applyAlignment="1">
      <alignment vertical="top"/>
    </xf>
    <xf numFmtId="169" fontId="15" fillId="0" borderId="27" xfId="4" applyNumberFormat="1" applyFont="1" applyBorder="1" applyAlignment="1">
      <alignment vertical="top"/>
    </xf>
    <xf numFmtId="171" fontId="15" fillId="3" borderId="10" xfId="7" applyNumberFormat="1" applyFont="1" applyFill="1" applyBorder="1" applyAlignment="1" applyProtection="1">
      <alignment vertical="top"/>
    </xf>
    <xf numFmtId="169" fontId="15" fillId="4" borderId="16" xfId="4" applyNumberFormat="1" applyFont="1" applyFill="1" applyBorder="1" applyAlignment="1">
      <alignment vertical="top"/>
    </xf>
    <xf numFmtId="169" fontId="15" fillId="4" borderId="0" xfId="4" applyNumberFormat="1" applyFont="1" applyFill="1" applyAlignment="1">
      <alignment vertical="top"/>
    </xf>
    <xf numFmtId="169" fontId="15" fillId="4" borderId="27" xfId="4" applyNumberFormat="1" applyFont="1" applyFill="1" applyBorder="1" applyAlignment="1">
      <alignment vertical="top"/>
    </xf>
    <xf numFmtId="171" fontId="15" fillId="3" borderId="16" xfId="4" applyNumberFormat="1" applyFont="1" applyFill="1" applyBorder="1" applyAlignment="1">
      <alignment vertical="top"/>
    </xf>
    <xf numFmtId="171" fontId="15" fillId="3" borderId="10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69" fontId="15" fillId="4" borderId="28" xfId="4" applyNumberFormat="1" applyFont="1" applyFill="1" applyBorder="1" applyAlignment="1">
      <alignment vertical="top"/>
    </xf>
    <xf numFmtId="169" fontId="15" fillId="4" borderId="6" xfId="4" applyNumberFormat="1" applyFont="1" applyFill="1" applyBorder="1" applyAlignment="1">
      <alignment vertical="top"/>
    </xf>
    <xf numFmtId="169" fontId="15" fillId="4" borderId="7" xfId="4" applyNumberFormat="1" applyFont="1" applyFill="1" applyBorder="1" applyAlignment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4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4" fillId="0" borderId="0" xfId="4" applyFont="1" applyAlignment="1">
      <alignment wrapText="1"/>
    </xf>
    <xf numFmtId="0" fontId="24" fillId="0" borderId="0" xfId="4" applyFont="1"/>
    <xf numFmtId="0" fontId="24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5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5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/>
    <xf numFmtId="171" fontId="4" fillId="0" borderId="21" xfId="3" applyNumberFormat="1" applyFont="1" applyBorder="1"/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5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4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28" xfId="0" applyNumberFormat="1" applyFont="1" applyBorder="1"/>
    <xf numFmtId="176" fontId="4" fillId="0" borderId="6" xfId="0" applyNumberFormat="1" applyFont="1" applyBorder="1"/>
    <xf numFmtId="165" fontId="25" fillId="0" borderId="0" xfId="0" applyNumberFormat="1" applyFont="1" applyAlignment="1">
      <alignment horizontal="left" wrapText="1"/>
    </xf>
    <xf numFmtId="171" fontId="4" fillId="0" borderId="28" xfId="3" applyNumberFormat="1" applyFont="1" applyBorder="1"/>
    <xf numFmtId="165" fontId="4" fillId="0" borderId="23" xfId="3" applyNumberFormat="1" applyFont="1" applyBorder="1" applyAlignment="1">
      <alignment horizontal="right" vertical="top"/>
    </xf>
    <xf numFmtId="165" fontId="4" fillId="0" borderId="25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1" fontId="4" fillId="0" borderId="14" xfId="7" applyNumberFormat="1" applyFont="1" applyBorder="1" applyAlignment="1">
      <alignment horizontal="right" vertical="top"/>
    </xf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5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0" fontId="4" fillId="0" borderId="22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5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5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5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27" fillId="0" borderId="14" xfId="0" applyFont="1" applyBorder="1" applyAlignment="1">
      <alignment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right" vertical="center" wrapText="1"/>
    </xf>
    <xf numFmtId="10" fontId="28" fillId="0" borderId="14" xfId="0" applyNumberFormat="1" applyFont="1" applyBorder="1" applyAlignment="1">
      <alignment horizontal="right" vertical="center" wrapText="1" indent="1"/>
    </xf>
    <xf numFmtId="0" fontId="28" fillId="0" borderId="14" xfId="0" applyFont="1" applyBorder="1" applyAlignment="1">
      <alignment horizontal="right" vertical="center" wrapText="1" indent="1"/>
    </xf>
    <xf numFmtId="10" fontId="28" fillId="6" borderId="14" xfId="0" applyNumberFormat="1" applyFont="1" applyFill="1" applyBorder="1" applyAlignment="1">
      <alignment horizontal="right" vertical="center" wrapText="1" indent="1"/>
    </xf>
    <xf numFmtId="0" fontId="28" fillId="0" borderId="14" xfId="0" applyFont="1" applyBorder="1" applyAlignment="1">
      <alignment vertical="center" wrapText="1"/>
    </xf>
    <xf numFmtId="9" fontId="28" fillId="0" borderId="14" xfId="0" applyNumberFormat="1" applyFont="1" applyBorder="1" applyAlignment="1">
      <alignment vertical="center" wrapText="1"/>
    </xf>
    <xf numFmtId="10" fontId="28" fillId="0" borderId="14" xfId="0" applyNumberFormat="1" applyFont="1" applyBorder="1" applyAlignment="1">
      <alignment vertical="center" wrapText="1"/>
    </xf>
    <xf numFmtId="9" fontId="28" fillId="0" borderId="8" xfId="0" applyNumberFormat="1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10" fontId="28" fillId="6" borderId="14" xfId="0" applyNumberFormat="1" applyFont="1" applyFill="1" applyBorder="1" applyAlignment="1">
      <alignment vertical="center" wrapText="1"/>
    </xf>
    <xf numFmtId="0" fontId="27" fillId="0" borderId="21" xfId="0" applyFont="1" applyBorder="1" applyAlignment="1">
      <alignment vertical="center" wrapText="1"/>
    </xf>
    <xf numFmtId="0" fontId="27" fillId="0" borderId="2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8" fillId="0" borderId="14" xfId="0" quotePrefix="1" applyFont="1" applyBorder="1" applyAlignment="1">
      <alignment horizontal="right" vertical="center" wrapText="1" indent="1"/>
    </xf>
    <xf numFmtId="10" fontId="28" fillId="0" borderId="8" xfId="0" applyNumberFormat="1" applyFont="1" applyBorder="1" applyAlignment="1">
      <alignment vertical="center" wrapText="1"/>
    </xf>
    <xf numFmtId="0" fontId="0" fillId="0" borderId="2" xfId="0" applyBorder="1"/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5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5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5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5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5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5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0" fillId="0" borderId="0" xfId="8" applyNumberFormat="1" applyFont="1"/>
    <xf numFmtId="0" fontId="6" fillId="0" borderId="0" xfId="3" applyFont="1"/>
    <xf numFmtId="177" fontId="30" fillId="0" borderId="0" xfId="8" applyNumberFormat="1" applyFont="1"/>
    <xf numFmtId="0" fontId="30" fillId="0" borderId="0" xfId="0" applyFont="1"/>
    <xf numFmtId="0" fontId="30" fillId="0" borderId="0" xfId="0" applyFont="1" applyAlignment="1">
      <alignment vertical="top" wrapText="1"/>
    </xf>
    <xf numFmtId="177" fontId="30" fillId="0" borderId="0" xfId="8" applyNumberFormat="1" applyFont="1" applyAlignment="1">
      <alignment vertical="top" wrapText="1"/>
    </xf>
    <xf numFmtId="177" fontId="23" fillId="4" borderId="2" xfId="8" applyNumberFormat="1" applyFont="1" applyFill="1" applyBorder="1" applyAlignment="1">
      <alignment vertical="top" wrapText="1"/>
    </xf>
    <xf numFmtId="177" fontId="23" fillId="4" borderId="2" xfId="8" applyNumberFormat="1" applyFont="1" applyFill="1" applyBorder="1" applyAlignment="1">
      <alignment horizontal="right" vertical="top" wrapText="1"/>
    </xf>
    <xf numFmtId="0" fontId="30" fillId="4" borderId="9" xfId="0" applyFont="1" applyFill="1" applyBorder="1" applyAlignment="1">
      <alignment vertical="top" wrapText="1"/>
    </xf>
    <xf numFmtId="0" fontId="30" fillId="4" borderId="9" xfId="0" applyNumberFormat="1" applyFont="1" applyFill="1" applyBorder="1" applyAlignment="1">
      <alignment vertical="top" wrapText="1"/>
    </xf>
    <xf numFmtId="177" fontId="30" fillId="4" borderId="9" xfId="8" applyNumberFormat="1" applyFont="1" applyFill="1" applyBorder="1" applyAlignment="1">
      <alignment vertical="top" wrapText="1"/>
    </xf>
    <xf numFmtId="0" fontId="30" fillId="4" borderId="0" xfId="0" applyFont="1" applyFill="1" applyBorder="1" applyAlignment="1">
      <alignment vertical="top" wrapText="1"/>
    </xf>
    <xf numFmtId="0" fontId="30" fillId="4" borderId="0" xfId="0" applyNumberFormat="1" applyFont="1" applyFill="1" applyBorder="1" applyAlignment="1">
      <alignment vertical="top" wrapText="1"/>
    </xf>
    <xf numFmtId="177" fontId="30" fillId="4" borderId="0" xfId="8" applyNumberFormat="1" applyFont="1" applyFill="1" applyBorder="1" applyAlignment="1">
      <alignment vertical="top" wrapText="1"/>
    </xf>
    <xf numFmtId="0" fontId="30" fillId="4" borderId="36" xfId="0" applyFont="1" applyFill="1" applyBorder="1" applyAlignment="1">
      <alignment vertical="top" wrapText="1"/>
    </xf>
    <xf numFmtId="0" fontId="30" fillId="4" borderId="36" xfId="0" applyNumberFormat="1" applyFont="1" applyFill="1" applyBorder="1" applyAlignment="1">
      <alignment vertical="top" wrapText="1"/>
    </xf>
    <xf numFmtId="177" fontId="30" fillId="4" borderId="36" xfId="8" applyNumberFormat="1" applyFont="1" applyFill="1" applyBorder="1" applyAlignment="1">
      <alignment vertical="top" wrapText="1"/>
    </xf>
  </cellXfs>
  <cellStyles count="9">
    <cellStyle name="Comma" xfId="8" builtinId="3"/>
    <cellStyle name="Jeffery" xfId="5" xr:uid="{EB699EED-2B83-4E55-BC35-96568B3D999F}"/>
    <cellStyle name="Normal" xfId="0" builtinId="0"/>
    <cellStyle name="Normal_Draft database layout (2)" xfId="6" xr:uid="{2E3861A8-A944-45B6-B592-786616E90779}"/>
    <cellStyle name="Normal_Link to db" xfId="3" xr:uid="{7CD5A34F-8045-4C68-AA3B-47C6A010BD8E}"/>
    <cellStyle name="Normal_NMTEE - Master (25 Aug)" xfId="2" xr:uid="{2781DC46-9EA8-48E8-94CC-557101D71BB9}"/>
    <cellStyle name="Normal_Revenue Tables 2" xfId="4" xr:uid="{A8FE4987-9451-4180-BF89-DCBC578D629F}"/>
    <cellStyle name="Percent" xfId="1" builtinId="5"/>
    <cellStyle name="Percent 2" xfId="7" xr:uid="{E30D0118-BC3A-4872-B39E-40BE7C4A9199}"/>
  </cellStyles>
  <dxfs count="5"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5AAE3444-4BFC-489A-94CC-2B459A8DBF78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5FAAEE-F3BD-4695-9DDD-A56F3DD15BAB}" name="Table1" displayName="Table1" ref="AC2" headerRowCount="0" totalsRowShown="0">
  <tableColumns count="1">
    <tableColumn id="1" xr3:uid="{16E28FDD-FDE6-4D97-B5DC-86B9C84464FF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72C0-1159-49A9-BB63-BA2A4DAC6ADD}">
  <sheetPr codeName="Sheet1"/>
  <dimension ref="A1:H16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0" t="s">
        <v>24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12</v>
      </c>
      <c r="G4" s="17" t="s">
        <v>13</v>
      </c>
      <c r="H4" s="18" t="s">
        <v>14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15</v>
      </c>
      <c r="G5" s="19" t="s">
        <v>15</v>
      </c>
      <c r="H5" s="20" t="s">
        <v>15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20341.560000000001</v>
      </c>
      <c r="D7" s="15">
        <v>709.56899999999996</v>
      </c>
      <c r="E7" s="15">
        <v>917.74900000000002</v>
      </c>
      <c r="F7" s="15">
        <v>21968.878000000001</v>
      </c>
      <c r="G7" s="15">
        <v>22926.786</v>
      </c>
      <c r="H7" s="22">
        <v>23922.215</v>
      </c>
    </row>
    <row r="8" spans="1:8" x14ac:dyDescent="0.25">
      <c r="A8" s="13" t="s">
        <v>8</v>
      </c>
      <c r="B8" s="14"/>
      <c r="C8" s="15">
        <v>58500.243000000002</v>
      </c>
      <c r="D8" s="15">
        <v>397.28800000000001</v>
      </c>
      <c r="E8" s="15">
        <v>1296.192</v>
      </c>
      <c r="F8" s="15">
        <v>60193.722999999998</v>
      </c>
      <c r="G8" s="15">
        <v>63254.902000000002</v>
      </c>
      <c r="H8" s="22">
        <v>66234.895000000004</v>
      </c>
    </row>
    <row r="9" spans="1:8" x14ac:dyDescent="0.25">
      <c r="A9" s="13" t="s">
        <v>9</v>
      </c>
      <c r="B9" s="14"/>
      <c r="C9" s="15">
        <v>21883.007000000001</v>
      </c>
      <c r="D9" s="15">
        <v>167.83</v>
      </c>
      <c r="E9" s="15">
        <v>537.66600000000005</v>
      </c>
      <c r="F9" s="15">
        <v>22588.503000000001</v>
      </c>
      <c r="G9" s="15">
        <v>23817.507000000001</v>
      </c>
      <c r="H9" s="22">
        <v>24885.776999999998</v>
      </c>
    </row>
    <row r="10" spans="1:8" x14ac:dyDescent="0.25">
      <c r="A10" s="13" t="s">
        <v>10</v>
      </c>
      <c r="B10" s="14"/>
      <c r="C10" s="15">
        <v>4655.5259999999998</v>
      </c>
      <c r="D10" s="15">
        <v>39.997999999999998</v>
      </c>
      <c r="E10" s="15">
        <v>51.837000000000003</v>
      </c>
      <c r="F10" s="15">
        <v>4747.3609999999999</v>
      </c>
      <c r="G10" s="15">
        <v>5059.6000000000004</v>
      </c>
      <c r="H10" s="22">
        <v>5291.8280000000004</v>
      </c>
    </row>
    <row r="11" spans="1:8" ht="18" x14ac:dyDescent="0.25">
      <c r="A11" s="13" t="s">
        <v>11</v>
      </c>
      <c r="B11" s="14"/>
      <c r="C11" s="15">
        <v>4016.357</v>
      </c>
      <c r="D11" s="15">
        <v>9.3840000000000003</v>
      </c>
      <c r="E11" s="15">
        <v>72.909000000000006</v>
      </c>
      <c r="F11" s="15">
        <v>4098.6499999999996</v>
      </c>
      <c r="G11" s="15">
        <v>4309.1019999999999</v>
      </c>
      <c r="H11" s="22">
        <v>4498.2139999999999</v>
      </c>
    </row>
    <row r="12" spans="1:8" x14ac:dyDescent="0.25">
      <c r="A12" s="23" t="s">
        <v>16</v>
      </c>
      <c r="B12" s="24"/>
      <c r="C12" s="25">
        <v>109396.693</v>
      </c>
      <c r="D12" s="25">
        <v>1324.069</v>
      </c>
      <c r="E12" s="25">
        <v>2876.3530000000001</v>
      </c>
      <c r="F12" s="25">
        <v>113597.11500000001</v>
      </c>
      <c r="G12" s="37">
        <v>119367.897</v>
      </c>
      <c r="H12" s="38">
        <v>124832.929</v>
      </c>
    </row>
    <row r="13" spans="1:8" x14ac:dyDescent="0.25">
      <c r="A13" s="26" t="s">
        <v>17</v>
      </c>
      <c r="B13" s="27"/>
      <c r="C13" s="27" t="s">
        <v>18</v>
      </c>
      <c r="D13" s="28"/>
      <c r="E13" s="28"/>
      <c r="F13" s="28"/>
      <c r="G13" s="27"/>
      <c r="H13" s="27"/>
    </row>
    <row r="14" spans="1:8" x14ac:dyDescent="0.25">
      <c r="A14" s="29" t="s">
        <v>19</v>
      </c>
      <c r="B14" s="30"/>
      <c r="C14" s="30" t="s">
        <v>20</v>
      </c>
      <c r="D14" s="31"/>
      <c r="E14" s="31"/>
      <c r="F14" s="31"/>
      <c r="G14" s="30"/>
      <c r="H14" s="30"/>
    </row>
    <row r="15" spans="1:8" x14ac:dyDescent="0.25">
      <c r="A15" s="32" t="s">
        <v>21</v>
      </c>
      <c r="B15" s="33"/>
      <c r="C15" s="33" t="s">
        <v>22</v>
      </c>
      <c r="D15" s="34"/>
      <c r="E15" s="34"/>
      <c r="F15" s="39"/>
      <c r="G15" s="33"/>
      <c r="H15" s="33"/>
    </row>
    <row r="16" spans="1:8" x14ac:dyDescent="0.25">
      <c r="A16" s="35" t="s">
        <v>23</v>
      </c>
      <c r="B16" s="36"/>
      <c r="C16" s="36"/>
      <c r="D16" s="36"/>
      <c r="E16" s="36"/>
      <c r="F16" s="36"/>
      <c r="G16" s="36"/>
      <c r="H16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D4D83-3D08-44F7-9160-461D2C03188B}">
  <sheetPr codeName="Sheet10"/>
  <dimension ref="A1:L53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1" t="s">
        <v>177</v>
      </c>
      <c r="B4" s="396" t="s">
        <v>46</v>
      </c>
      <c r="C4" s="397"/>
      <c r="D4" s="59"/>
      <c r="E4" s="60" t="s">
        <v>47</v>
      </c>
      <c r="F4" s="482" t="s">
        <v>48</v>
      </c>
      <c r="G4" s="348" t="s">
        <v>49</v>
      </c>
      <c r="H4" s="397" t="s">
        <v>50</v>
      </c>
      <c r="I4" s="483"/>
      <c r="J4" s="483"/>
      <c r="K4" s="482" t="s">
        <v>48</v>
      </c>
      <c r="L4" s="484" t="s">
        <v>51</v>
      </c>
    </row>
    <row r="5" spans="1:12" x14ac:dyDescent="0.25">
      <c r="A5" s="64" t="s">
        <v>2</v>
      </c>
      <c r="B5" s="65" t="s">
        <v>29</v>
      </c>
      <c r="C5" s="65" t="s">
        <v>30</v>
      </c>
      <c r="D5" s="266" t="s">
        <v>31</v>
      </c>
      <c r="E5" s="267" t="s">
        <v>32</v>
      </c>
      <c r="F5" s="352" t="s">
        <v>52</v>
      </c>
      <c r="G5" s="353"/>
      <c r="H5" s="65" t="s">
        <v>33</v>
      </c>
      <c r="I5" s="65" t="s">
        <v>13</v>
      </c>
      <c r="J5" s="65" t="s">
        <v>14</v>
      </c>
      <c r="K5" s="352" t="s">
        <v>53</v>
      </c>
      <c r="L5" s="485"/>
    </row>
    <row r="6" spans="1:12" x14ac:dyDescent="0.25">
      <c r="A6" s="13" t="s">
        <v>178</v>
      </c>
      <c r="B6" s="72">
        <v>37.061999999999998</v>
      </c>
      <c r="C6" s="72">
        <v>44.722000000000001</v>
      </c>
      <c r="D6" s="168">
        <v>55.15</v>
      </c>
      <c r="E6" s="103">
        <v>64.186000000000007</v>
      </c>
      <c r="F6" s="486">
        <v>0.20100000000000001</v>
      </c>
      <c r="G6" s="486">
        <v>3.0000000000000001E-3</v>
      </c>
      <c r="H6" s="72">
        <v>63.302999999999997</v>
      </c>
      <c r="I6" s="72">
        <v>68.072000000000003</v>
      </c>
      <c r="J6" s="72">
        <v>71.075000000000003</v>
      </c>
      <c r="K6" s="486">
        <v>3.5000000000000003E-2</v>
      </c>
      <c r="L6" s="486">
        <v>3.0000000000000001E-3</v>
      </c>
    </row>
    <row r="7" spans="1:12" x14ac:dyDescent="0.25">
      <c r="A7" s="13" t="s">
        <v>179</v>
      </c>
      <c r="B7" s="75">
        <v>86.584000000000003</v>
      </c>
      <c r="C7" s="75">
        <v>92.3</v>
      </c>
      <c r="D7" s="208">
        <v>101.274</v>
      </c>
      <c r="E7" s="15">
        <v>107.15600000000001</v>
      </c>
      <c r="F7" s="487">
        <v>7.3999999999999996E-2</v>
      </c>
      <c r="G7" s="487">
        <v>5.0000000000000001E-3</v>
      </c>
      <c r="H7" s="75">
        <v>111.173</v>
      </c>
      <c r="I7" s="75">
        <v>114.346</v>
      </c>
      <c r="J7" s="75">
        <v>118.63500000000001</v>
      </c>
      <c r="K7" s="487">
        <v>3.5000000000000003E-2</v>
      </c>
      <c r="L7" s="487">
        <v>5.0000000000000001E-3</v>
      </c>
    </row>
    <row r="8" spans="1:12" x14ac:dyDescent="0.25">
      <c r="A8" s="13" t="s">
        <v>180</v>
      </c>
      <c r="B8" s="75">
        <v>18578.624</v>
      </c>
      <c r="C8" s="75">
        <v>19389.378000000001</v>
      </c>
      <c r="D8" s="208">
        <v>20088.179</v>
      </c>
      <c r="E8" s="15">
        <v>20451.912</v>
      </c>
      <c r="F8" s="487">
        <v>3.3000000000000002E-2</v>
      </c>
      <c r="G8" s="487">
        <v>0.99299999999999999</v>
      </c>
      <c r="H8" s="75">
        <v>21794.401999999998</v>
      </c>
      <c r="I8" s="75">
        <v>22744.367999999999</v>
      </c>
      <c r="J8" s="75">
        <v>23732.505000000001</v>
      </c>
      <c r="K8" s="487">
        <v>5.0999999999999997E-2</v>
      </c>
      <c r="L8" s="487">
        <v>0.99199999999999999</v>
      </c>
    </row>
    <row r="9" spans="1:12" x14ac:dyDescent="0.25">
      <c r="A9" s="78" t="s">
        <v>15</v>
      </c>
      <c r="B9" s="79">
        <v>18702.27</v>
      </c>
      <c r="C9" s="79">
        <v>19526.400000000001</v>
      </c>
      <c r="D9" s="216">
        <v>20244.602999999999</v>
      </c>
      <c r="E9" s="37">
        <v>20623.254000000001</v>
      </c>
      <c r="F9" s="488">
        <v>3.3000000000000002E-2</v>
      </c>
      <c r="G9" s="488">
        <v>1</v>
      </c>
      <c r="H9" s="79">
        <v>21968.878000000001</v>
      </c>
      <c r="I9" s="79">
        <v>22926.786</v>
      </c>
      <c r="J9" s="79">
        <v>23922.215</v>
      </c>
      <c r="K9" s="488">
        <v>5.0999999999999997E-2</v>
      </c>
      <c r="L9" s="488">
        <v>1</v>
      </c>
    </row>
    <row r="10" spans="1:12" ht="18" x14ac:dyDescent="0.25">
      <c r="A10" s="83" t="s">
        <v>61</v>
      </c>
      <c r="B10" s="489" t="s">
        <v>12</v>
      </c>
      <c r="C10" s="489"/>
      <c r="D10" s="490"/>
      <c r="E10" s="491">
        <v>0</v>
      </c>
      <c r="F10" s="492"/>
      <c r="G10" s="492"/>
      <c r="H10" s="493">
        <v>-84.248999999999995</v>
      </c>
      <c r="I10" s="494">
        <v>72.980999999999995</v>
      </c>
      <c r="J10" s="495">
        <v>21.378</v>
      </c>
      <c r="K10" s="492"/>
      <c r="L10" s="492"/>
    </row>
    <row r="11" spans="1:12" x14ac:dyDescent="0.25">
      <c r="A11" s="496"/>
      <c r="B11" s="497"/>
      <c r="C11" s="497"/>
      <c r="D11" s="497"/>
      <c r="E11" s="497"/>
      <c r="F11" s="498"/>
      <c r="G11" s="498"/>
      <c r="H11" s="497"/>
      <c r="I11" s="499"/>
      <c r="J11" s="499"/>
      <c r="K11" s="499"/>
      <c r="L11" s="499"/>
    </row>
    <row r="12" spans="1:12" x14ac:dyDescent="0.25">
      <c r="A12" s="500" t="s">
        <v>62</v>
      </c>
      <c r="B12" s="501"/>
      <c r="C12" s="501"/>
      <c r="D12" s="501"/>
      <c r="E12" s="501"/>
      <c r="F12" s="502"/>
      <c r="G12" s="502"/>
      <c r="H12" s="501"/>
      <c r="I12" s="501"/>
      <c r="J12" s="501"/>
      <c r="K12" s="501"/>
      <c r="L12" s="501"/>
    </row>
    <row r="13" spans="1:12" x14ac:dyDescent="0.25">
      <c r="A13" s="123" t="s">
        <v>63</v>
      </c>
      <c r="B13" s="99">
        <v>17196.447</v>
      </c>
      <c r="C13" s="99">
        <v>17885.491000000002</v>
      </c>
      <c r="D13" s="99">
        <v>18010.669000000002</v>
      </c>
      <c r="E13" s="25">
        <v>19062.094000000001</v>
      </c>
      <c r="F13" s="503">
        <v>3.5000000000000003E-2</v>
      </c>
      <c r="G13" s="503">
        <v>0.91200000000000003</v>
      </c>
      <c r="H13" s="99">
        <v>20341.560000000001</v>
      </c>
      <c r="I13" s="99">
        <v>21240.755000000001</v>
      </c>
      <c r="J13" s="99">
        <v>22155.62</v>
      </c>
      <c r="K13" s="503">
        <v>5.0999999999999997E-2</v>
      </c>
      <c r="L13" s="503">
        <v>0.92600000000000005</v>
      </c>
    </row>
    <row r="14" spans="1:12" x14ac:dyDescent="0.25">
      <c r="A14" s="13" t="s">
        <v>64</v>
      </c>
      <c r="B14" s="102">
        <v>13287.614</v>
      </c>
      <c r="C14" s="72">
        <v>13476.761</v>
      </c>
      <c r="D14" s="72">
        <v>13765.795</v>
      </c>
      <c r="E14" s="103">
        <v>13899.531000000001</v>
      </c>
      <c r="F14" s="486">
        <v>1.4999999999999999E-2</v>
      </c>
      <c r="G14" s="486">
        <v>0.68799999999999994</v>
      </c>
      <c r="H14" s="102">
        <v>15689.797</v>
      </c>
      <c r="I14" s="72">
        <v>16401.917000000001</v>
      </c>
      <c r="J14" s="168">
        <v>17012.157999999999</v>
      </c>
      <c r="K14" s="486">
        <v>7.0000000000000007E-2</v>
      </c>
      <c r="L14" s="486">
        <v>0.70399999999999996</v>
      </c>
    </row>
    <row r="15" spans="1:12" x14ac:dyDescent="0.25">
      <c r="A15" s="13" t="s">
        <v>93</v>
      </c>
      <c r="B15" s="22">
        <v>3908.8330000000001</v>
      </c>
      <c r="C15" s="75">
        <v>4408.7299999999996</v>
      </c>
      <c r="D15" s="75">
        <v>4244.8739999999998</v>
      </c>
      <c r="E15" s="15">
        <v>5162.5630000000001</v>
      </c>
      <c r="F15" s="487">
        <v>9.7000000000000003E-2</v>
      </c>
      <c r="G15" s="487">
        <v>0.224</v>
      </c>
      <c r="H15" s="22">
        <v>4651.7629999999999</v>
      </c>
      <c r="I15" s="75">
        <v>4838.8379999999997</v>
      </c>
      <c r="J15" s="208">
        <v>5143.4620000000004</v>
      </c>
      <c r="K15" s="487">
        <v>-1E-3</v>
      </c>
      <c r="L15" s="487">
        <v>0.221</v>
      </c>
    </row>
    <row r="16" spans="1:12" x14ac:dyDescent="0.25">
      <c r="A16" s="106" t="s">
        <v>66</v>
      </c>
      <c r="B16" s="504"/>
      <c r="C16" s="109"/>
      <c r="D16" s="109"/>
      <c r="E16" s="110"/>
      <c r="F16" s="505"/>
      <c r="G16" s="505">
        <v>0</v>
      </c>
      <c r="H16" s="107"/>
      <c r="I16" s="108"/>
      <c r="J16" s="506"/>
      <c r="K16" s="505"/>
      <c r="L16" s="505">
        <v>0</v>
      </c>
    </row>
    <row r="17" spans="1:12" x14ac:dyDescent="0.25">
      <c r="A17" s="106" t="s">
        <v>67</v>
      </c>
      <c r="B17" s="113">
        <v>2541.538</v>
      </c>
      <c r="C17" s="114">
        <v>2523.087</v>
      </c>
      <c r="D17" s="114">
        <v>1738.6969999999999</v>
      </c>
      <c r="E17" s="115">
        <v>2308.73</v>
      </c>
      <c r="F17" s="507">
        <v>-3.2000000000000001E-2</v>
      </c>
      <c r="G17" s="507">
        <v>0.115</v>
      </c>
      <c r="H17" s="113">
        <v>2173.6990000000001</v>
      </c>
      <c r="I17" s="114">
        <v>2362.953</v>
      </c>
      <c r="J17" s="508">
        <v>2624.9360000000001</v>
      </c>
      <c r="K17" s="507">
        <v>4.3999999999999997E-2</v>
      </c>
      <c r="L17" s="507">
        <v>0.106</v>
      </c>
    </row>
    <row r="18" spans="1:12" x14ac:dyDescent="0.25">
      <c r="A18" s="106" t="s">
        <v>110</v>
      </c>
      <c r="B18" s="113">
        <v>301.08100000000002</v>
      </c>
      <c r="C18" s="114">
        <v>371.161</v>
      </c>
      <c r="D18" s="114">
        <v>302.45100000000002</v>
      </c>
      <c r="E18" s="115">
        <v>388.08300000000003</v>
      </c>
      <c r="F18" s="507">
        <v>8.7999999999999995E-2</v>
      </c>
      <c r="G18" s="507">
        <v>1.7000000000000001E-2</v>
      </c>
      <c r="H18" s="113">
        <v>415.34800000000001</v>
      </c>
      <c r="I18" s="114">
        <v>423.50799999999998</v>
      </c>
      <c r="J18" s="508">
        <v>442.911</v>
      </c>
      <c r="K18" s="507">
        <v>4.4999999999999998E-2</v>
      </c>
      <c r="L18" s="507">
        <v>1.9E-2</v>
      </c>
    </row>
    <row r="19" spans="1:12" ht="18" x14ac:dyDescent="0.25">
      <c r="A19" s="106" t="s">
        <v>68</v>
      </c>
      <c r="B19" s="113">
        <v>13.57</v>
      </c>
      <c r="C19" s="114">
        <v>105.78700000000001</v>
      </c>
      <c r="D19" s="114">
        <v>453.32600000000002</v>
      </c>
      <c r="E19" s="115">
        <v>488.88200000000001</v>
      </c>
      <c r="F19" s="507">
        <v>2.3029999999999999</v>
      </c>
      <c r="G19" s="507">
        <v>1.2999999999999999E-2</v>
      </c>
      <c r="H19" s="113">
        <v>356.92399999999998</v>
      </c>
      <c r="I19" s="114">
        <v>279.80500000000001</v>
      </c>
      <c r="J19" s="508">
        <v>282.28800000000001</v>
      </c>
      <c r="K19" s="507">
        <v>-0.16700000000000001</v>
      </c>
      <c r="L19" s="507">
        <v>1.6E-2</v>
      </c>
    </row>
    <row r="20" spans="1:12" ht="18" x14ac:dyDescent="0.25">
      <c r="A20" s="106" t="s">
        <v>69</v>
      </c>
      <c r="B20" s="113">
        <v>259.69499999999999</v>
      </c>
      <c r="C20" s="114">
        <v>301.07100000000003</v>
      </c>
      <c r="D20" s="114">
        <v>392.14800000000002</v>
      </c>
      <c r="E20" s="115">
        <v>474.77699999999999</v>
      </c>
      <c r="F20" s="507">
        <v>0.223</v>
      </c>
      <c r="G20" s="507">
        <v>1.7999999999999999E-2</v>
      </c>
      <c r="H20" s="113">
        <v>365.15199999999999</v>
      </c>
      <c r="I20" s="114">
        <v>380.47699999999998</v>
      </c>
      <c r="J20" s="508">
        <v>397.90899999999999</v>
      </c>
      <c r="K20" s="507">
        <v>-5.7000000000000002E-2</v>
      </c>
      <c r="L20" s="507">
        <v>1.7999999999999999E-2</v>
      </c>
    </row>
    <row r="21" spans="1:12" ht="18" x14ac:dyDescent="0.25">
      <c r="A21" s="106" t="s">
        <v>113</v>
      </c>
      <c r="B21" s="113">
        <v>271.52199999999999</v>
      </c>
      <c r="C21" s="114">
        <v>293.25599999999997</v>
      </c>
      <c r="D21" s="114">
        <v>292.00599999999997</v>
      </c>
      <c r="E21" s="115">
        <v>299.53800000000001</v>
      </c>
      <c r="F21" s="507">
        <v>3.3000000000000002E-2</v>
      </c>
      <c r="G21" s="507">
        <v>1.4999999999999999E-2</v>
      </c>
      <c r="H21" s="113">
        <v>296.83600000000001</v>
      </c>
      <c r="I21" s="114">
        <v>290.02499999999998</v>
      </c>
      <c r="J21" s="508">
        <v>284.03899999999999</v>
      </c>
      <c r="K21" s="507">
        <v>-1.7999999999999999E-2</v>
      </c>
      <c r="L21" s="507">
        <v>1.2999999999999999E-2</v>
      </c>
    </row>
    <row r="22" spans="1:12" x14ac:dyDescent="0.25">
      <c r="A22" s="106" t="s">
        <v>72</v>
      </c>
      <c r="B22" s="118">
        <v>82.879000000000005</v>
      </c>
      <c r="C22" s="119">
        <v>158.815</v>
      </c>
      <c r="D22" s="119">
        <v>240.511</v>
      </c>
      <c r="E22" s="120">
        <v>339.57400000000001</v>
      </c>
      <c r="F22" s="509">
        <v>0.6</v>
      </c>
      <c r="G22" s="509">
        <v>0.01</v>
      </c>
      <c r="H22" s="118">
        <v>234.27699999999999</v>
      </c>
      <c r="I22" s="119">
        <v>237.89699999999999</v>
      </c>
      <c r="J22" s="510">
        <v>241.43700000000001</v>
      </c>
      <c r="K22" s="509">
        <v>-0.107</v>
      </c>
      <c r="L22" s="509">
        <v>1.2E-2</v>
      </c>
    </row>
    <row r="23" spans="1:12" x14ac:dyDescent="0.25">
      <c r="A23" s="123" t="s">
        <v>94</v>
      </c>
      <c r="B23" s="124">
        <v>702.76499999999999</v>
      </c>
      <c r="C23" s="124">
        <v>788.81200000000001</v>
      </c>
      <c r="D23" s="124">
        <v>926.52300000000002</v>
      </c>
      <c r="E23" s="125">
        <v>679.072</v>
      </c>
      <c r="F23" s="511">
        <v>-1.0999999999999999E-2</v>
      </c>
      <c r="G23" s="511">
        <v>3.9E-2</v>
      </c>
      <c r="H23" s="195">
        <v>709.56899999999996</v>
      </c>
      <c r="I23" s="124">
        <v>741.35799999999995</v>
      </c>
      <c r="J23" s="124">
        <v>775.32299999999998</v>
      </c>
      <c r="K23" s="512">
        <v>4.4999999999999998E-2</v>
      </c>
      <c r="L23" s="512">
        <v>3.2000000000000001E-2</v>
      </c>
    </row>
    <row r="24" spans="1:12" x14ac:dyDescent="0.25">
      <c r="A24" s="13" t="s">
        <v>74</v>
      </c>
      <c r="B24" s="102">
        <v>7.8319999999999999</v>
      </c>
      <c r="C24" s="72">
        <v>7.8639999999999999</v>
      </c>
      <c r="D24" s="72">
        <v>8.2309999999999999</v>
      </c>
      <c r="E24" s="103">
        <v>9.8989999999999991</v>
      </c>
      <c r="F24" s="486">
        <v>8.1000000000000003E-2</v>
      </c>
      <c r="G24" s="486">
        <v>0</v>
      </c>
      <c r="H24" s="102">
        <v>10.343999999999999</v>
      </c>
      <c r="I24" s="72">
        <v>10.808</v>
      </c>
      <c r="J24" s="168">
        <v>11.303000000000001</v>
      </c>
      <c r="K24" s="486">
        <v>4.4999999999999998E-2</v>
      </c>
      <c r="L24" s="486">
        <v>0</v>
      </c>
    </row>
    <row r="25" spans="1:12" ht="18" x14ac:dyDescent="0.25">
      <c r="A25" s="13" t="s">
        <v>75</v>
      </c>
      <c r="B25" s="22">
        <v>48.939</v>
      </c>
      <c r="C25" s="75">
        <v>47.494</v>
      </c>
      <c r="D25" s="75">
        <v>48.77</v>
      </c>
      <c r="E25" s="15">
        <v>53.514000000000003</v>
      </c>
      <c r="F25" s="487">
        <v>0.03</v>
      </c>
      <c r="G25" s="487">
        <v>3.0000000000000001E-3</v>
      </c>
      <c r="H25" s="22">
        <v>55.917000000000002</v>
      </c>
      <c r="I25" s="75">
        <v>58.421999999999997</v>
      </c>
      <c r="J25" s="208">
        <v>61.098999999999997</v>
      </c>
      <c r="K25" s="487">
        <v>4.4999999999999998E-2</v>
      </c>
      <c r="L25" s="487">
        <v>3.0000000000000001E-3</v>
      </c>
    </row>
    <row r="26" spans="1:12" x14ac:dyDescent="0.25">
      <c r="A26" s="13" t="s">
        <v>77</v>
      </c>
      <c r="B26" s="128">
        <v>645.99400000000003</v>
      </c>
      <c r="C26" s="129">
        <v>733.45399999999995</v>
      </c>
      <c r="D26" s="129">
        <v>869.52200000000005</v>
      </c>
      <c r="E26" s="130">
        <v>615.65899999999999</v>
      </c>
      <c r="F26" s="513">
        <v>-1.6E-2</v>
      </c>
      <c r="G26" s="513">
        <v>3.5999999999999997E-2</v>
      </c>
      <c r="H26" s="128">
        <v>643.30799999999999</v>
      </c>
      <c r="I26" s="129">
        <v>672.12800000000004</v>
      </c>
      <c r="J26" s="201">
        <v>702.92100000000005</v>
      </c>
      <c r="K26" s="513">
        <v>4.4999999999999998E-2</v>
      </c>
      <c r="L26" s="513">
        <v>2.9000000000000001E-2</v>
      </c>
    </row>
    <row r="27" spans="1:12" ht="18" x14ac:dyDescent="0.25">
      <c r="A27" s="123" t="s">
        <v>78</v>
      </c>
      <c r="B27" s="124">
        <v>756.34100000000001</v>
      </c>
      <c r="C27" s="124">
        <v>781.80600000000004</v>
      </c>
      <c r="D27" s="124">
        <v>1232.6479999999999</v>
      </c>
      <c r="E27" s="125">
        <v>882.08799999999997</v>
      </c>
      <c r="F27" s="511">
        <v>5.2999999999999999E-2</v>
      </c>
      <c r="G27" s="511">
        <v>4.5999999999999999E-2</v>
      </c>
      <c r="H27" s="195">
        <v>917.74900000000002</v>
      </c>
      <c r="I27" s="124">
        <v>944.673</v>
      </c>
      <c r="J27" s="124">
        <v>991.27200000000005</v>
      </c>
      <c r="K27" s="512">
        <v>0.04</v>
      </c>
      <c r="L27" s="512">
        <v>4.2000000000000003E-2</v>
      </c>
    </row>
    <row r="28" spans="1:12" ht="18" x14ac:dyDescent="0.25">
      <c r="A28" s="13" t="s">
        <v>79</v>
      </c>
      <c r="B28" s="102">
        <v>313.57</v>
      </c>
      <c r="C28" s="72">
        <v>393.66399999999999</v>
      </c>
      <c r="D28" s="72">
        <v>438.005</v>
      </c>
      <c r="E28" s="103">
        <v>465.226</v>
      </c>
      <c r="F28" s="486">
        <v>0.14099999999999999</v>
      </c>
      <c r="G28" s="486">
        <v>0.02</v>
      </c>
      <c r="H28" s="102">
        <v>548.07000000000005</v>
      </c>
      <c r="I28" s="72">
        <v>570.24300000000005</v>
      </c>
      <c r="J28" s="72">
        <v>595.42100000000005</v>
      </c>
      <c r="K28" s="486">
        <v>8.5999999999999993E-2</v>
      </c>
      <c r="L28" s="486">
        <v>2.4E-2</v>
      </c>
    </row>
    <row r="29" spans="1:12" x14ac:dyDescent="0.25">
      <c r="A29" s="13" t="s">
        <v>80</v>
      </c>
      <c r="B29" s="22">
        <v>357.471</v>
      </c>
      <c r="C29" s="75">
        <v>341.11</v>
      </c>
      <c r="D29" s="75">
        <v>701.36099999999999</v>
      </c>
      <c r="E29" s="15">
        <v>375.96300000000002</v>
      </c>
      <c r="F29" s="487">
        <v>1.7000000000000001E-2</v>
      </c>
      <c r="G29" s="487">
        <v>2.1999999999999999E-2</v>
      </c>
      <c r="H29" s="22">
        <v>328.25700000000001</v>
      </c>
      <c r="I29" s="75">
        <v>332.19299999999998</v>
      </c>
      <c r="J29" s="75">
        <v>351.71199999999999</v>
      </c>
      <c r="K29" s="487">
        <v>-2.1999999999999999E-2</v>
      </c>
      <c r="L29" s="487">
        <v>1.6E-2</v>
      </c>
    </row>
    <row r="30" spans="1:12" x14ac:dyDescent="0.25">
      <c r="A30" s="13" t="s">
        <v>81</v>
      </c>
      <c r="B30" s="22">
        <v>0</v>
      </c>
      <c r="C30" s="75">
        <v>0.50700000000000001</v>
      </c>
      <c r="D30" s="75">
        <v>0.29199999999999998</v>
      </c>
      <c r="E30" s="15">
        <v>1</v>
      </c>
      <c r="F30" s="487">
        <v>0</v>
      </c>
      <c r="G30" s="487">
        <v>0</v>
      </c>
      <c r="H30" s="22">
        <v>0.72599999999999998</v>
      </c>
      <c r="I30" s="75">
        <v>0.72599999999999998</v>
      </c>
      <c r="J30" s="75">
        <v>0.72599999999999998</v>
      </c>
      <c r="K30" s="487">
        <v>-0.10100000000000001</v>
      </c>
      <c r="L30" s="487">
        <v>0</v>
      </c>
    </row>
    <row r="31" spans="1:12" ht="18" x14ac:dyDescent="0.25">
      <c r="A31" s="13" t="s">
        <v>82</v>
      </c>
      <c r="B31" s="133">
        <v>85.3</v>
      </c>
      <c r="C31" s="134">
        <v>46.524999999999999</v>
      </c>
      <c r="D31" s="134">
        <v>92.99</v>
      </c>
      <c r="E31" s="135">
        <v>39.899000000000001</v>
      </c>
      <c r="F31" s="514">
        <v>-0.224</v>
      </c>
      <c r="G31" s="514">
        <v>3.0000000000000001E-3</v>
      </c>
      <c r="H31" s="133">
        <v>40.695999999999998</v>
      </c>
      <c r="I31" s="134">
        <v>41.511000000000003</v>
      </c>
      <c r="J31" s="134">
        <v>43.412999999999997</v>
      </c>
      <c r="K31" s="515">
        <v>2.9000000000000001E-2</v>
      </c>
      <c r="L31" s="515">
        <v>2E-3</v>
      </c>
    </row>
    <row r="32" spans="1:12" ht="18" x14ac:dyDescent="0.25">
      <c r="A32" s="138" t="s">
        <v>83</v>
      </c>
      <c r="B32" s="139">
        <v>46.716999999999999</v>
      </c>
      <c r="C32" s="139">
        <v>70.290999999999997</v>
      </c>
      <c r="D32" s="139">
        <v>74.763000000000005</v>
      </c>
      <c r="E32" s="140">
        <v>0</v>
      </c>
      <c r="F32" s="516">
        <v>-1</v>
      </c>
      <c r="G32" s="516">
        <v>2E-3</v>
      </c>
      <c r="H32" s="213">
        <v>0</v>
      </c>
      <c r="I32" s="139">
        <v>0</v>
      </c>
      <c r="J32" s="214">
        <v>0</v>
      </c>
      <c r="K32" s="516">
        <v>0</v>
      </c>
      <c r="L32" s="516">
        <v>0</v>
      </c>
    </row>
    <row r="33" spans="1:12" x14ac:dyDescent="0.25">
      <c r="A33" s="143" t="s">
        <v>15</v>
      </c>
      <c r="B33" s="79">
        <v>18702.27</v>
      </c>
      <c r="C33" s="79">
        <v>19526.400000000001</v>
      </c>
      <c r="D33" s="79">
        <v>20244.602999999999</v>
      </c>
      <c r="E33" s="37">
        <v>20623.254000000001</v>
      </c>
      <c r="F33" s="517">
        <v>3.3000000000000002E-2</v>
      </c>
      <c r="G33" s="517">
        <v>1</v>
      </c>
      <c r="H33" s="79">
        <v>21968.878000000001</v>
      </c>
      <c r="I33" s="79">
        <v>22926.786</v>
      </c>
      <c r="J33" s="79">
        <v>23922.215</v>
      </c>
      <c r="K33" s="517">
        <v>5.0999999999999997E-2</v>
      </c>
      <c r="L33" s="517">
        <v>1</v>
      </c>
    </row>
    <row r="34" spans="1:12" ht="36" x14ac:dyDescent="0.25">
      <c r="A34" s="518" t="s">
        <v>181</v>
      </c>
      <c r="B34" s="519">
        <v>0.19600000000000001</v>
      </c>
      <c r="C34" s="519">
        <v>0.19600000000000001</v>
      </c>
      <c r="D34" s="520">
        <v>0.19800000000000001</v>
      </c>
      <c r="E34" s="519">
        <v>0.19600000000000001</v>
      </c>
      <c r="F34" s="521">
        <v>0</v>
      </c>
      <c r="G34" s="521">
        <v>0</v>
      </c>
      <c r="H34" s="519">
        <v>0.193</v>
      </c>
      <c r="I34" s="519">
        <v>0.192</v>
      </c>
      <c r="J34" s="519">
        <v>0.192</v>
      </c>
      <c r="K34" s="521">
        <v>0</v>
      </c>
      <c r="L34" s="521">
        <v>0</v>
      </c>
    </row>
    <row r="35" spans="1:12" x14ac:dyDescent="0.25">
      <c r="A35" s="149"/>
      <c r="B35" s="522"/>
      <c r="C35" s="522"/>
      <c r="D35" s="522"/>
      <c r="E35" s="522"/>
      <c r="F35" s="522"/>
      <c r="G35" s="522">
        <v>0</v>
      </c>
      <c r="H35" s="522"/>
      <c r="I35" s="522"/>
      <c r="J35" s="522"/>
      <c r="K35" s="522"/>
      <c r="L35" s="522">
        <v>0</v>
      </c>
    </row>
    <row r="36" spans="1:12" x14ac:dyDescent="0.25">
      <c r="A36" s="523" t="s">
        <v>182</v>
      </c>
      <c r="B36" s="524"/>
      <c r="C36" s="525"/>
      <c r="D36" s="525"/>
      <c r="E36" s="526"/>
      <c r="F36" s="527"/>
      <c r="G36" s="527"/>
      <c r="H36" s="526"/>
      <c r="I36" s="527"/>
      <c r="J36" s="527"/>
      <c r="K36" s="526"/>
      <c r="L36" s="527"/>
    </row>
    <row r="37" spans="1:12" x14ac:dyDescent="0.25">
      <c r="A37" s="528" t="s">
        <v>77</v>
      </c>
      <c r="B37" s="529"/>
      <c r="C37" s="529"/>
      <c r="D37" s="529"/>
      <c r="E37" s="529"/>
      <c r="F37" s="530"/>
      <c r="G37" s="530"/>
      <c r="H37" s="529"/>
      <c r="I37" s="529"/>
      <c r="J37" s="529"/>
      <c r="K37" s="530"/>
      <c r="L37" s="531"/>
    </row>
    <row r="38" spans="1:12" x14ac:dyDescent="0.25">
      <c r="A38" s="360" t="s">
        <v>145</v>
      </c>
      <c r="B38" s="532"/>
      <c r="C38" s="532"/>
      <c r="D38" s="532"/>
      <c r="E38" s="532"/>
      <c r="F38" s="363"/>
      <c r="G38" s="363"/>
      <c r="H38" s="532"/>
      <c r="I38" s="532"/>
      <c r="J38" s="532"/>
      <c r="K38" s="363"/>
      <c r="L38" s="364"/>
    </row>
    <row r="39" spans="1:12" x14ac:dyDescent="0.25">
      <c r="A39" s="365" t="s">
        <v>146</v>
      </c>
      <c r="B39" s="533">
        <v>278.11700000000002</v>
      </c>
      <c r="C39" s="533">
        <v>262.65100000000001</v>
      </c>
      <c r="D39" s="533">
        <v>219.60599999999999</v>
      </c>
      <c r="E39" s="533">
        <v>227.04599999999999</v>
      </c>
      <c r="F39" s="368">
        <v>-6.5000000000000002E-2</v>
      </c>
      <c r="G39" s="368">
        <v>1.2E-2</v>
      </c>
      <c r="H39" s="533">
        <v>236.42400000000001</v>
      </c>
      <c r="I39" s="533">
        <v>246.86799999999999</v>
      </c>
      <c r="J39" s="533">
        <v>258.178</v>
      </c>
      <c r="K39" s="368">
        <v>4.3999999999999997E-2</v>
      </c>
      <c r="L39" s="369">
        <v>1.0999999999999999E-2</v>
      </c>
    </row>
    <row r="40" spans="1:12" x14ac:dyDescent="0.25">
      <c r="A40" s="370" t="s">
        <v>147</v>
      </c>
      <c r="B40" s="534">
        <v>278.11700000000002</v>
      </c>
      <c r="C40" s="535">
        <v>262.65100000000001</v>
      </c>
      <c r="D40" s="535">
        <v>219.60599999999999</v>
      </c>
      <c r="E40" s="535">
        <v>227.04599999999999</v>
      </c>
      <c r="F40" s="374">
        <v>-6.5000000000000002E-2</v>
      </c>
      <c r="G40" s="374">
        <v>1.2E-2</v>
      </c>
      <c r="H40" s="535">
        <v>236.42400000000001</v>
      </c>
      <c r="I40" s="535">
        <v>246.86799999999999</v>
      </c>
      <c r="J40" s="535">
        <v>258.178</v>
      </c>
      <c r="K40" s="374">
        <v>4.3999999999999997E-2</v>
      </c>
      <c r="L40" s="375">
        <v>1.0999999999999999E-2</v>
      </c>
    </row>
    <row r="41" spans="1:12" x14ac:dyDescent="0.25">
      <c r="A41" s="360" t="s">
        <v>148</v>
      </c>
      <c r="B41" s="532"/>
      <c r="C41" s="532"/>
      <c r="D41" s="532"/>
      <c r="E41" s="532"/>
      <c r="F41" s="363"/>
      <c r="G41" s="363"/>
      <c r="H41" s="532"/>
      <c r="I41" s="532"/>
      <c r="J41" s="532"/>
      <c r="K41" s="363"/>
      <c r="L41" s="364"/>
    </row>
    <row r="42" spans="1:12" x14ac:dyDescent="0.25">
      <c r="A42" s="365" t="s">
        <v>146</v>
      </c>
      <c r="B42" s="533">
        <v>367.87700000000001</v>
      </c>
      <c r="C42" s="533">
        <v>470.803</v>
      </c>
      <c r="D42" s="533">
        <v>649.91600000000005</v>
      </c>
      <c r="E42" s="533">
        <v>388.613</v>
      </c>
      <c r="F42" s="368">
        <v>1.7999999999999999E-2</v>
      </c>
      <c r="G42" s="368">
        <v>2.4E-2</v>
      </c>
      <c r="H42" s="533">
        <v>406.88400000000001</v>
      </c>
      <c r="I42" s="533">
        <v>425.26</v>
      </c>
      <c r="J42" s="533">
        <v>444.74299999999999</v>
      </c>
      <c r="K42" s="368">
        <v>4.5999999999999999E-2</v>
      </c>
      <c r="L42" s="369">
        <v>1.9E-2</v>
      </c>
    </row>
    <row r="43" spans="1:12" x14ac:dyDescent="0.25">
      <c r="A43" s="370" t="s">
        <v>149</v>
      </c>
      <c r="B43" s="534">
        <v>367.87700000000001</v>
      </c>
      <c r="C43" s="535">
        <v>470.803</v>
      </c>
      <c r="D43" s="535">
        <v>649.91600000000005</v>
      </c>
      <c r="E43" s="535">
        <v>388.613</v>
      </c>
      <c r="F43" s="374">
        <v>1.7999999999999999E-2</v>
      </c>
      <c r="G43" s="374">
        <v>2.4E-2</v>
      </c>
      <c r="H43" s="535">
        <v>406.88400000000001</v>
      </c>
      <c r="I43" s="535">
        <v>425.26</v>
      </c>
      <c r="J43" s="535">
        <v>444.74299999999999</v>
      </c>
      <c r="K43" s="374">
        <v>4.5999999999999999E-2</v>
      </c>
      <c r="L43" s="375">
        <v>1.9E-2</v>
      </c>
    </row>
    <row r="44" spans="1:12" x14ac:dyDescent="0.25">
      <c r="A44" s="360" t="s">
        <v>75</v>
      </c>
      <c r="B44" s="532"/>
      <c r="C44" s="532"/>
      <c r="D44" s="532"/>
      <c r="E44" s="532"/>
      <c r="F44" s="363"/>
      <c r="G44" s="363"/>
      <c r="H44" s="532"/>
      <c r="I44" s="532"/>
      <c r="J44" s="532"/>
      <c r="K44" s="363"/>
      <c r="L44" s="364"/>
    </row>
    <row r="45" spans="1:12" x14ac:dyDescent="0.25">
      <c r="A45" s="360" t="s">
        <v>151</v>
      </c>
      <c r="B45" s="532"/>
      <c r="C45" s="532"/>
      <c r="D45" s="532"/>
      <c r="E45" s="532"/>
      <c r="F45" s="363"/>
      <c r="G45" s="363"/>
      <c r="H45" s="532"/>
      <c r="I45" s="532"/>
      <c r="J45" s="532"/>
      <c r="K45" s="363"/>
      <c r="L45" s="364"/>
    </row>
    <row r="46" spans="1:12" x14ac:dyDescent="0.25">
      <c r="A46" s="365" t="s">
        <v>146</v>
      </c>
      <c r="B46" s="533">
        <v>48.939</v>
      </c>
      <c r="C46" s="533">
        <v>47.494</v>
      </c>
      <c r="D46" s="533">
        <v>48.77</v>
      </c>
      <c r="E46" s="533">
        <v>53.514000000000003</v>
      </c>
      <c r="F46" s="368">
        <v>0.03</v>
      </c>
      <c r="G46" s="368">
        <v>3.0000000000000001E-3</v>
      </c>
      <c r="H46" s="533">
        <v>55.917000000000002</v>
      </c>
      <c r="I46" s="533">
        <v>58.421999999999997</v>
      </c>
      <c r="J46" s="533">
        <v>61.098999999999997</v>
      </c>
      <c r="K46" s="368">
        <v>4.4999999999999998E-2</v>
      </c>
      <c r="L46" s="369">
        <v>3.0000000000000001E-3</v>
      </c>
    </row>
    <row r="47" spans="1:12" x14ac:dyDescent="0.25">
      <c r="A47" s="370" t="s">
        <v>152</v>
      </c>
      <c r="B47" s="534">
        <v>48.939</v>
      </c>
      <c r="C47" s="535">
        <v>47.494</v>
      </c>
      <c r="D47" s="535">
        <v>48.77</v>
      </c>
      <c r="E47" s="535">
        <v>53.514000000000003</v>
      </c>
      <c r="F47" s="374">
        <v>0.03</v>
      </c>
      <c r="G47" s="374">
        <v>3.0000000000000001E-3</v>
      </c>
      <c r="H47" s="535">
        <v>55.917000000000002</v>
      </c>
      <c r="I47" s="535">
        <v>58.421999999999997</v>
      </c>
      <c r="J47" s="535">
        <v>61.098999999999997</v>
      </c>
      <c r="K47" s="374">
        <v>4.4999999999999998E-2</v>
      </c>
      <c r="L47" s="375">
        <v>3.0000000000000001E-3</v>
      </c>
    </row>
    <row r="48" spans="1:12" x14ac:dyDescent="0.25">
      <c r="A48" s="360" t="s">
        <v>74</v>
      </c>
      <c r="B48" s="532"/>
      <c r="C48" s="532"/>
      <c r="D48" s="532"/>
      <c r="E48" s="532"/>
      <c r="F48" s="363"/>
      <c r="G48" s="363"/>
      <c r="H48" s="532"/>
      <c r="I48" s="532"/>
      <c r="J48" s="532"/>
      <c r="K48" s="363"/>
      <c r="L48" s="364"/>
    </row>
    <row r="49" spans="1:12" x14ac:dyDescent="0.25">
      <c r="A49" s="360" t="s">
        <v>155</v>
      </c>
      <c r="B49" s="532"/>
      <c r="C49" s="532"/>
      <c r="D49" s="532"/>
      <c r="E49" s="532"/>
      <c r="F49" s="363"/>
      <c r="G49" s="363"/>
      <c r="H49" s="532"/>
      <c r="I49" s="532"/>
      <c r="J49" s="532"/>
      <c r="K49" s="363"/>
      <c r="L49" s="364"/>
    </row>
    <row r="50" spans="1:12" x14ac:dyDescent="0.25">
      <c r="A50" s="365" t="s">
        <v>146</v>
      </c>
      <c r="B50" s="533">
        <v>7.8319999999999999</v>
      </c>
      <c r="C50" s="533">
        <v>7.8639999999999999</v>
      </c>
      <c r="D50" s="533">
        <v>8.2309999999999999</v>
      </c>
      <c r="E50" s="533">
        <v>9.8989999999999991</v>
      </c>
      <c r="F50" s="368">
        <v>8.1000000000000003E-2</v>
      </c>
      <c r="G50" s="368">
        <v>0</v>
      </c>
      <c r="H50" s="533">
        <v>10.343999999999999</v>
      </c>
      <c r="I50" s="533">
        <v>10.808</v>
      </c>
      <c r="J50" s="533">
        <v>11.303000000000001</v>
      </c>
      <c r="K50" s="368">
        <v>4.4999999999999998E-2</v>
      </c>
      <c r="L50" s="369">
        <v>0</v>
      </c>
    </row>
    <row r="51" spans="1:12" x14ac:dyDescent="0.25">
      <c r="A51" s="536" t="s">
        <v>156</v>
      </c>
      <c r="B51" s="537">
        <v>7.8319999999999999</v>
      </c>
      <c r="C51" s="538">
        <v>7.8639999999999999</v>
      </c>
      <c r="D51" s="538">
        <v>8.2309999999999999</v>
      </c>
      <c r="E51" s="538">
        <v>9.8989999999999991</v>
      </c>
      <c r="F51" s="539">
        <v>8.1000000000000003E-2</v>
      </c>
      <c r="G51" s="539">
        <v>0</v>
      </c>
      <c r="H51" s="538">
        <v>10.343999999999999</v>
      </c>
      <c r="I51" s="538">
        <v>10.808</v>
      </c>
      <c r="J51" s="538">
        <v>11.303000000000001</v>
      </c>
      <c r="K51" s="539">
        <v>4.4999999999999998E-2</v>
      </c>
      <c r="L51" s="540">
        <v>0</v>
      </c>
    </row>
    <row r="52" spans="1:12" x14ac:dyDescent="0.25">
      <c r="A52" s="541"/>
      <c r="B52" s="541"/>
      <c r="C52" s="541"/>
      <c r="D52" s="542"/>
      <c r="E52" s="542"/>
      <c r="F52" s="542"/>
      <c r="G52" s="542"/>
      <c r="H52" s="541"/>
      <c r="I52" s="541"/>
      <c r="J52" s="542"/>
      <c r="K52" s="542"/>
      <c r="L52" s="542"/>
    </row>
    <row r="53" spans="1:12" x14ac:dyDescent="0.25">
      <c r="A53" s="541"/>
      <c r="B53" s="541"/>
      <c r="C53" s="541"/>
      <c r="D53" s="542"/>
      <c r="E53" s="542"/>
      <c r="F53" s="542"/>
      <c r="G53" s="542"/>
      <c r="H53" s="541"/>
      <c r="I53" s="541"/>
      <c r="J53" s="542"/>
      <c r="K53" s="542"/>
      <c r="L53" s="54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56596-8E9A-4CE8-B572-78DFAB727654}">
  <sheetPr codeName="Sheet11"/>
  <dimension ref="A1:L52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183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1" t="s">
        <v>177</v>
      </c>
      <c r="B4" s="396" t="s">
        <v>46</v>
      </c>
      <c r="C4" s="397"/>
      <c r="D4" s="59"/>
      <c r="E4" s="60" t="s">
        <v>47</v>
      </c>
      <c r="F4" s="482" t="s">
        <v>48</v>
      </c>
      <c r="G4" s="348" t="s">
        <v>49</v>
      </c>
      <c r="H4" s="397" t="s">
        <v>50</v>
      </c>
      <c r="I4" s="483"/>
      <c r="J4" s="483"/>
      <c r="K4" s="482" t="s">
        <v>48</v>
      </c>
      <c r="L4" s="484" t="s">
        <v>51</v>
      </c>
    </row>
    <row r="5" spans="1:12" x14ac:dyDescent="0.25">
      <c r="A5" s="64" t="s">
        <v>2</v>
      </c>
      <c r="B5" s="65" t="s">
        <v>29</v>
      </c>
      <c r="C5" s="65" t="s">
        <v>30</v>
      </c>
      <c r="D5" s="266" t="s">
        <v>31</v>
      </c>
      <c r="E5" s="267" t="s">
        <v>32</v>
      </c>
      <c r="F5" s="352" t="s">
        <v>52</v>
      </c>
      <c r="G5" s="353"/>
      <c r="H5" s="65" t="s">
        <v>33</v>
      </c>
      <c r="I5" s="65" t="s">
        <v>13</v>
      </c>
      <c r="J5" s="65" t="s">
        <v>14</v>
      </c>
      <c r="K5" s="352" t="s">
        <v>53</v>
      </c>
      <c r="L5" s="485"/>
    </row>
    <row r="6" spans="1:12" x14ac:dyDescent="0.25">
      <c r="A6" s="13" t="s">
        <v>184</v>
      </c>
      <c r="B6" s="72">
        <v>39722.290999999997</v>
      </c>
      <c r="C6" s="72">
        <v>40925.497000000003</v>
      </c>
      <c r="D6" s="168">
        <v>41004.220999999998</v>
      </c>
      <c r="E6" s="103">
        <v>42544.366999999998</v>
      </c>
      <c r="F6" s="486">
        <v>2.3E-2</v>
      </c>
      <c r="G6" s="486">
        <v>0.77400000000000002</v>
      </c>
      <c r="H6" s="72">
        <v>46296.008999999998</v>
      </c>
      <c r="I6" s="72">
        <v>48652.286999999997</v>
      </c>
      <c r="J6" s="72">
        <v>50985.616999999998</v>
      </c>
      <c r="K6" s="486">
        <v>6.2E-2</v>
      </c>
      <c r="L6" s="486">
        <v>0.76900000000000002</v>
      </c>
    </row>
    <row r="7" spans="1:12" x14ac:dyDescent="0.25">
      <c r="A7" s="13" t="s">
        <v>185</v>
      </c>
      <c r="B7" s="75">
        <v>2163.4479999999999</v>
      </c>
      <c r="C7" s="75">
        <v>2214.799</v>
      </c>
      <c r="D7" s="208">
        <v>2268.3580000000002</v>
      </c>
      <c r="E7" s="15">
        <v>2355.181</v>
      </c>
      <c r="F7" s="487">
        <v>2.9000000000000001E-2</v>
      </c>
      <c r="G7" s="487">
        <v>4.2000000000000003E-2</v>
      </c>
      <c r="H7" s="75">
        <v>2535.0430000000001</v>
      </c>
      <c r="I7" s="75">
        <v>2660.1590000000001</v>
      </c>
      <c r="J7" s="75">
        <v>2774.6439999999998</v>
      </c>
      <c r="K7" s="487">
        <v>5.6000000000000001E-2</v>
      </c>
      <c r="L7" s="487">
        <v>4.2000000000000003E-2</v>
      </c>
    </row>
    <row r="8" spans="1:12" x14ac:dyDescent="0.25">
      <c r="A8" s="13" t="s">
        <v>186</v>
      </c>
      <c r="B8" s="75">
        <v>4538.5839999999998</v>
      </c>
      <c r="C8" s="75">
        <v>4890.7259999999997</v>
      </c>
      <c r="D8" s="208">
        <v>5332.9979999999996</v>
      </c>
      <c r="E8" s="15">
        <v>5789.665</v>
      </c>
      <c r="F8" s="487">
        <v>8.5000000000000006E-2</v>
      </c>
      <c r="G8" s="487">
        <v>9.7000000000000003E-2</v>
      </c>
      <c r="H8" s="75">
        <v>6420.5240000000003</v>
      </c>
      <c r="I8" s="75">
        <v>6778.2860000000001</v>
      </c>
      <c r="J8" s="75">
        <v>7073.2420000000002</v>
      </c>
      <c r="K8" s="487">
        <v>6.9000000000000006E-2</v>
      </c>
      <c r="L8" s="487">
        <v>0.106</v>
      </c>
    </row>
    <row r="9" spans="1:12" x14ac:dyDescent="0.25">
      <c r="A9" s="13" t="s">
        <v>187</v>
      </c>
      <c r="B9" s="75">
        <v>4312.152</v>
      </c>
      <c r="C9" s="75">
        <v>4566.3580000000002</v>
      </c>
      <c r="D9" s="208">
        <v>4680.424</v>
      </c>
      <c r="E9" s="15">
        <v>4742.8829999999998</v>
      </c>
      <c r="F9" s="487">
        <v>3.2000000000000001E-2</v>
      </c>
      <c r="G9" s="487">
        <v>8.5999999999999993E-2</v>
      </c>
      <c r="H9" s="75">
        <v>4942.1469999999999</v>
      </c>
      <c r="I9" s="75">
        <v>5164.17</v>
      </c>
      <c r="J9" s="75">
        <v>5401.3919999999998</v>
      </c>
      <c r="K9" s="487">
        <v>4.3999999999999997E-2</v>
      </c>
      <c r="L9" s="487">
        <v>8.3000000000000004E-2</v>
      </c>
    </row>
    <row r="10" spans="1:12" x14ac:dyDescent="0.25">
      <c r="A10" s="78" t="s">
        <v>15</v>
      </c>
      <c r="B10" s="79">
        <v>50736.474999999999</v>
      </c>
      <c r="C10" s="79">
        <v>52597.38</v>
      </c>
      <c r="D10" s="216">
        <v>53286.000999999997</v>
      </c>
      <c r="E10" s="37">
        <v>55432.095999999998</v>
      </c>
      <c r="F10" s="488">
        <v>0.03</v>
      </c>
      <c r="G10" s="488">
        <v>1</v>
      </c>
      <c r="H10" s="79">
        <v>60193.722999999998</v>
      </c>
      <c r="I10" s="79">
        <v>63254.902000000002</v>
      </c>
      <c r="J10" s="79">
        <v>66234.895000000004</v>
      </c>
      <c r="K10" s="488">
        <v>6.0999999999999999E-2</v>
      </c>
      <c r="L10" s="488">
        <v>1</v>
      </c>
    </row>
    <row r="11" spans="1:12" ht="18" x14ac:dyDescent="0.25">
      <c r="A11" s="83" t="s">
        <v>61</v>
      </c>
      <c r="B11" s="489" t="s">
        <v>12</v>
      </c>
      <c r="C11" s="489"/>
      <c r="D11" s="490"/>
      <c r="E11" s="491">
        <v>0</v>
      </c>
      <c r="F11" s="492"/>
      <c r="G11" s="492"/>
      <c r="H11" s="493">
        <v>3905.1689999999999</v>
      </c>
      <c r="I11" s="494">
        <v>3643.58</v>
      </c>
      <c r="J11" s="495">
        <v>3892.5309999999999</v>
      </c>
      <c r="K11" s="492"/>
      <c r="L11" s="492"/>
    </row>
    <row r="12" spans="1:12" x14ac:dyDescent="0.25">
      <c r="A12" s="496"/>
      <c r="B12" s="497"/>
      <c r="C12" s="497"/>
      <c r="D12" s="497"/>
      <c r="E12" s="497"/>
      <c r="F12" s="498"/>
      <c r="G12" s="498"/>
      <c r="H12" s="497"/>
      <c r="I12" s="499"/>
      <c r="J12" s="97"/>
      <c r="K12" s="543"/>
      <c r="L12" s="499"/>
    </row>
    <row r="13" spans="1:12" x14ac:dyDescent="0.25">
      <c r="A13" s="500" t="s">
        <v>62</v>
      </c>
      <c r="B13" s="501"/>
      <c r="C13" s="501"/>
      <c r="D13" s="501"/>
      <c r="E13" s="501"/>
      <c r="F13" s="502"/>
      <c r="G13" s="502"/>
      <c r="H13" s="501"/>
      <c r="I13" s="501"/>
      <c r="J13" s="544"/>
      <c r="K13" s="545"/>
      <c r="L13" s="501"/>
    </row>
    <row r="14" spans="1:12" x14ac:dyDescent="0.25">
      <c r="A14" s="123" t="s">
        <v>63</v>
      </c>
      <c r="B14" s="99">
        <v>48879.839999999997</v>
      </c>
      <c r="C14" s="99">
        <v>50293.048000000003</v>
      </c>
      <c r="D14" s="99">
        <v>51504.5</v>
      </c>
      <c r="E14" s="25">
        <v>53691.336000000003</v>
      </c>
      <c r="F14" s="503">
        <v>3.2000000000000001E-2</v>
      </c>
      <c r="G14" s="503">
        <v>0.96399999999999997</v>
      </c>
      <c r="H14" s="99">
        <v>58500.243000000002</v>
      </c>
      <c r="I14" s="99">
        <v>61642.286</v>
      </c>
      <c r="J14" s="99">
        <v>64546.370999999999</v>
      </c>
      <c r="K14" s="503">
        <v>6.3E-2</v>
      </c>
      <c r="L14" s="503">
        <v>0.97299999999999998</v>
      </c>
    </row>
    <row r="15" spans="1:12" x14ac:dyDescent="0.25">
      <c r="A15" s="13" t="s">
        <v>64</v>
      </c>
      <c r="B15" s="102">
        <v>39306.438999999998</v>
      </c>
      <c r="C15" s="72">
        <v>41005.574999999997</v>
      </c>
      <c r="D15" s="72">
        <v>42088.749000000003</v>
      </c>
      <c r="E15" s="103">
        <v>44483.103999999999</v>
      </c>
      <c r="F15" s="486">
        <v>4.2000000000000003E-2</v>
      </c>
      <c r="G15" s="486">
        <v>0.78700000000000003</v>
      </c>
      <c r="H15" s="102">
        <v>49196.838000000003</v>
      </c>
      <c r="I15" s="72">
        <v>52179.775999999998</v>
      </c>
      <c r="J15" s="168">
        <v>54723.502999999997</v>
      </c>
      <c r="K15" s="486">
        <v>7.1999999999999995E-2</v>
      </c>
      <c r="L15" s="486">
        <v>0.81799999999999995</v>
      </c>
    </row>
    <row r="16" spans="1:12" x14ac:dyDescent="0.25">
      <c r="A16" s="13" t="s">
        <v>93</v>
      </c>
      <c r="B16" s="22">
        <v>9573.4009999999998</v>
      </c>
      <c r="C16" s="75">
        <v>9287.473</v>
      </c>
      <c r="D16" s="75">
        <v>9415.7510000000002</v>
      </c>
      <c r="E16" s="15">
        <v>9208.232</v>
      </c>
      <c r="F16" s="487">
        <v>-1.2999999999999999E-2</v>
      </c>
      <c r="G16" s="487">
        <v>0.17699999999999999</v>
      </c>
      <c r="H16" s="22">
        <v>9303.4050000000007</v>
      </c>
      <c r="I16" s="75">
        <v>9462.51</v>
      </c>
      <c r="J16" s="208">
        <v>9822.8680000000004</v>
      </c>
      <c r="K16" s="487">
        <v>2.1999999999999999E-2</v>
      </c>
      <c r="L16" s="487">
        <v>0.154</v>
      </c>
    </row>
    <row r="17" spans="1:12" x14ac:dyDescent="0.25">
      <c r="A17" s="106" t="s">
        <v>66</v>
      </c>
      <c r="B17" s="504"/>
      <c r="C17" s="109"/>
      <c r="D17" s="109"/>
      <c r="E17" s="110"/>
      <c r="F17" s="505"/>
      <c r="G17" s="505">
        <v>0</v>
      </c>
      <c r="H17" s="107"/>
      <c r="I17" s="108"/>
      <c r="J17" s="506"/>
      <c r="K17" s="505"/>
      <c r="L17" s="505">
        <v>0</v>
      </c>
    </row>
    <row r="18" spans="1:12" x14ac:dyDescent="0.25">
      <c r="A18" s="106" t="s">
        <v>107</v>
      </c>
      <c r="B18" s="113">
        <v>231.12200000000001</v>
      </c>
      <c r="C18" s="114">
        <v>210.10900000000001</v>
      </c>
      <c r="D18" s="114">
        <v>195.18299999999999</v>
      </c>
      <c r="E18" s="115">
        <v>278.53800000000001</v>
      </c>
      <c r="F18" s="507">
        <v>6.4000000000000001E-2</v>
      </c>
      <c r="G18" s="507">
        <v>4.0000000000000001E-3</v>
      </c>
      <c r="H18" s="113">
        <v>146.559</v>
      </c>
      <c r="I18" s="114">
        <v>208.45400000000001</v>
      </c>
      <c r="J18" s="508">
        <v>217.05199999999999</v>
      </c>
      <c r="K18" s="507">
        <v>-0.08</v>
      </c>
      <c r="L18" s="507">
        <v>3.0000000000000001E-3</v>
      </c>
    </row>
    <row r="19" spans="1:12" x14ac:dyDescent="0.25">
      <c r="A19" s="106" t="s">
        <v>111</v>
      </c>
      <c r="B19" s="113">
        <v>114.762</v>
      </c>
      <c r="C19" s="114">
        <v>131.88499999999999</v>
      </c>
      <c r="D19" s="114">
        <v>130.298</v>
      </c>
      <c r="E19" s="115">
        <v>202.67</v>
      </c>
      <c r="F19" s="507">
        <v>0.20899999999999999</v>
      </c>
      <c r="G19" s="507">
        <v>3.0000000000000001E-3</v>
      </c>
      <c r="H19" s="113">
        <v>216.041</v>
      </c>
      <c r="I19" s="114">
        <v>227.4</v>
      </c>
      <c r="J19" s="508">
        <v>239.53800000000001</v>
      </c>
      <c r="K19" s="507">
        <v>5.7000000000000002E-2</v>
      </c>
      <c r="L19" s="507">
        <v>4.0000000000000001E-3</v>
      </c>
    </row>
    <row r="20" spans="1:12" ht="18" x14ac:dyDescent="0.25">
      <c r="A20" s="106" t="s">
        <v>69</v>
      </c>
      <c r="B20" s="113">
        <v>2097.96</v>
      </c>
      <c r="C20" s="114">
        <v>2465.0889999999999</v>
      </c>
      <c r="D20" s="114">
        <v>2716.239</v>
      </c>
      <c r="E20" s="115">
        <v>2650.913</v>
      </c>
      <c r="F20" s="507">
        <v>8.1000000000000003E-2</v>
      </c>
      <c r="G20" s="507">
        <v>4.7E-2</v>
      </c>
      <c r="H20" s="113">
        <v>2691.7460000000001</v>
      </c>
      <c r="I20" s="114">
        <v>2812.337</v>
      </c>
      <c r="J20" s="508">
        <v>2941.181</v>
      </c>
      <c r="K20" s="507">
        <v>3.5000000000000003E-2</v>
      </c>
      <c r="L20" s="507">
        <v>4.4999999999999998E-2</v>
      </c>
    </row>
    <row r="21" spans="1:12" x14ac:dyDescent="0.25">
      <c r="A21" s="106" t="s">
        <v>70</v>
      </c>
      <c r="B21" s="113">
        <v>3088.8249999999998</v>
      </c>
      <c r="C21" s="114">
        <v>3202.4609999999998</v>
      </c>
      <c r="D21" s="114">
        <v>3271.99</v>
      </c>
      <c r="E21" s="115">
        <v>3310.0630000000001</v>
      </c>
      <c r="F21" s="507">
        <v>2.3E-2</v>
      </c>
      <c r="G21" s="507">
        <v>6.0999999999999999E-2</v>
      </c>
      <c r="H21" s="113">
        <v>3458.6990000000001</v>
      </c>
      <c r="I21" s="114">
        <v>3613.6480000000001</v>
      </c>
      <c r="J21" s="508">
        <v>3779.2049999999999</v>
      </c>
      <c r="K21" s="507">
        <v>4.4999999999999998E-2</v>
      </c>
      <c r="L21" s="507">
        <v>5.8000000000000003E-2</v>
      </c>
    </row>
    <row r="22" spans="1:12" x14ac:dyDescent="0.25">
      <c r="A22" s="106" t="s">
        <v>71</v>
      </c>
      <c r="B22" s="113">
        <v>1316.1</v>
      </c>
      <c r="C22" s="114">
        <v>1462.548</v>
      </c>
      <c r="D22" s="114">
        <v>1493.9380000000001</v>
      </c>
      <c r="E22" s="115">
        <v>1475.9690000000001</v>
      </c>
      <c r="F22" s="507">
        <v>3.9E-2</v>
      </c>
      <c r="G22" s="507">
        <v>2.7E-2</v>
      </c>
      <c r="H22" s="113">
        <v>1542.2719999999999</v>
      </c>
      <c r="I22" s="114">
        <v>1611.365</v>
      </c>
      <c r="J22" s="508">
        <v>1685.1890000000001</v>
      </c>
      <c r="K22" s="507">
        <v>4.4999999999999998E-2</v>
      </c>
      <c r="L22" s="507">
        <v>2.5999999999999999E-2</v>
      </c>
    </row>
    <row r="23" spans="1:12" x14ac:dyDescent="0.25">
      <c r="A23" s="106" t="s">
        <v>72</v>
      </c>
      <c r="B23" s="118">
        <v>446.46800000000002</v>
      </c>
      <c r="C23" s="119">
        <v>1007.662</v>
      </c>
      <c r="D23" s="119">
        <v>777.41099999999994</v>
      </c>
      <c r="E23" s="120">
        <v>449.67500000000001</v>
      </c>
      <c r="F23" s="509">
        <v>2E-3</v>
      </c>
      <c r="G23" s="509">
        <v>1.2999999999999999E-2</v>
      </c>
      <c r="H23" s="118">
        <v>604.28300000000002</v>
      </c>
      <c r="I23" s="119">
        <v>315.209</v>
      </c>
      <c r="J23" s="510">
        <v>319.899</v>
      </c>
      <c r="K23" s="509">
        <v>-0.107</v>
      </c>
      <c r="L23" s="509">
        <v>7.0000000000000001E-3</v>
      </c>
    </row>
    <row r="24" spans="1:12" x14ac:dyDescent="0.25">
      <c r="A24" s="123" t="s">
        <v>94</v>
      </c>
      <c r="B24" s="124">
        <v>530.00699999999995</v>
      </c>
      <c r="C24" s="124">
        <v>1002.747</v>
      </c>
      <c r="D24" s="124">
        <v>386.27699999999999</v>
      </c>
      <c r="E24" s="125">
        <v>381.21100000000001</v>
      </c>
      <c r="F24" s="511">
        <v>-0.104</v>
      </c>
      <c r="G24" s="511">
        <v>1.0999999999999999E-2</v>
      </c>
      <c r="H24" s="195">
        <v>397.28800000000001</v>
      </c>
      <c r="I24" s="124">
        <v>415.08699999999999</v>
      </c>
      <c r="J24" s="124">
        <v>434.10500000000002</v>
      </c>
      <c r="K24" s="512">
        <v>4.3999999999999997E-2</v>
      </c>
      <c r="L24" s="512">
        <v>7.0000000000000001E-3</v>
      </c>
    </row>
    <row r="25" spans="1:12" x14ac:dyDescent="0.25">
      <c r="A25" s="13" t="s">
        <v>74</v>
      </c>
      <c r="B25" s="102">
        <v>31.606999999999999</v>
      </c>
      <c r="C25" s="72">
        <v>35.045000000000002</v>
      </c>
      <c r="D25" s="72">
        <v>35.984999999999999</v>
      </c>
      <c r="E25" s="103">
        <v>36.590000000000003</v>
      </c>
      <c r="F25" s="486">
        <v>0.05</v>
      </c>
      <c r="G25" s="486">
        <v>1E-3</v>
      </c>
      <c r="H25" s="102">
        <v>38.234000000000002</v>
      </c>
      <c r="I25" s="72">
        <v>39.947000000000003</v>
      </c>
      <c r="J25" s="168">
        <v>41.777999999999999</v>
      </c>
      <c r="K25" s="486">
        <v>4.4999999999999998E-2</v>
      </c>
      <c r="L25" s="486">
        <v>1E-3</v>
      </c>
    </row>
    <row r="26" spans="1:12" x14ac:dyDescent="0.25">
      <c r="A26" s="13" t="s">
        <v>76</v>
      </c>
      <c r="B26" s="22">
        <v>0</v>
      </c>
      <c r="C26" s="75">
        <v>0</v>
      </c>
      <c r="D26" s="75">
        <v>1</v>
      </c>
      <c r="E26" s="15">
        <v>1</v>
      </c>
      <c r="F26" s="487">
        <v>0</v>
      </c>
      <c r="G26" s="487">
        <v>0</v>
      </c>
      <c r="H26" s="22">
        <v>0</v>
      </c>
      <c r="I26" s="75">
        <v>0</v>
      </c>
      <c r="J26" s="208">
        <v>0</v>
      </c>
      <c r="K26" s="487">
        <v>-1</v>
      </c>
      <c r="L26" s="487">
        <v>0</v>
      </c>
    </row>
    <row r="27" spans="1:12" x14ac:dyDescent="0.25">
      <c r="A27" s="13" t="s">
        <v>77</v>
      </c>
      <c r="B27" s="128">
        <v>498.4</v>
      </c>
      <c r="C27" s="129">
        <v>967.702</v>
      </c>
      <c r="D27" s="129">
        <v>349.29199999999997</v>
      </c>
      <c r="E27" s="130">
        <v>343.62099999999998</v>
      </c>
      <c r="F27" s="513">
        <v>-0.11700000000000001</v>
      </c>
      <c r="G27" s="513">
        <v>0.01</v>
      </c>
      <c r="H27" s="128">
        <v>359.05399999999997</v>
      </c>
      <c r="I27" s="129">
        <v>375.14</v>
      </c>
      <c r="J27" s="201">
        <v>392.327</v>
      </c>
      <c r="K27" s="513">
        <v>4.4999999999999998E-2</v>
      </c>
      <c r="L27" s="513">
        <v>6.0000000000000001E-3</v>
      </c>
    </row>
    <row r="28" spans="1:12" ht="18" x14ac:dyDescent="0.25">
      <c r="A28" s="123" t="s">
        <v>78</v>
      </c>
      <c r="B28" s="124">
        <v>1326.6279999999999</v>
      </c>
      <c r="C28" s="124">
        <v>1301.585</v>
      </c>
      <c r="D28" s="124">
        <v>1395.2239999999999</v>
      </c>
      <c r="E28" s="125">
        <v>1359.549</v>
      </c>
      <c r="F28" s="511">
        <v>8.0000000000000002E-3</v>
      </c>
      <c r="G28" s="511">
        <v>2.5000000000000001E-2</v>
      </c>
      <c r="H28" s="195">
        <v>1296.192</v>
      </c>
      <c r="I28" s="124">
        <v>1197.529</v>
      </c>
      <c r="J28" s="124">
        <v>1254.4190000000001</v>
      </c>
      <c r="K28" s="512">
        <v>-2.5999999999999999E-2</v>
      </c>
      <c r="L28" s="512">
        <v>2.1000000000000001E-2</v>
      </c>
    </row>
    <row r="29" spans="1:12" ht="18" x14ac:dyDescent="0.25">
      <c r="A29" s="13" t="s">
        <v>79</v>
      </c>
      <c r="B29" s="102">
        <v>0.42099999999999999</v>
      </c>
      <c r="C29" s="72">
        <v>2.4550000000000001</v>
      </c>
      <c r="D29" s="72">
        <v>2.7770000000000001</v>
      </c>
      <c r="E29" s="103">
        <v>0</v>
      </c>
      <c r="F29" s="486">
        <v>-1</v>
      </c>
      <c r="G29" s="486">
        <v>0</v>
      </c>
      <c r="H29" s="102">
        <v>0</v>
      </c>
      <c r="I29" s="72">
        <v>0</v>
      </c>
      <c r="J29" s="72">
        <v>0</v>
      </c>
      <c r="K29" s="486">
        <v>0</v>
      </c>
      <c r="L29" s="486">
        <v>0</v>
      </c>
    </row>
    <row r="30" spans="1:12" x14ac:dyDescent="0.25">
      <c r="A30" s="13" t="s">
        <v>80</v>
      </c>
      <c r="B30" s="22">
        <v>1326.2070000000001</v>
      </c>
      <c r="C30" s="75">
        <v>1295.248</v>
      </c>
      <c r="D30" s="75">
        <v>1388.0070000000001</v>
      </c>
      <c r="E30" s="15">
        <v>1352.634</v>
      </c>
      <c r="F30" s="487">
        <v>7.0000000000000001E-3</v>
      </c>
      <c r="G30" s="487">
        <v>2.5000000000000001E-2</v>
      </c>
      <c r="H30" s="22">
        <v>1290.9179999999999</v>
      </c>
      <c r="I30" s="75">
        <v>1192.2550000000001</v>
      </c>
      <c r="J30" s="75">
        <v>1249.145</v>
      </c>
      <c r="K30" s="487">
        <v>-2.5999999999999999E-2</v>
      </c>
      <c r="L30" s="487">
        <v>2.1000000000000001E-2</v>
      </c>
    </row>
    <row r="31" spans="1:12" x14ac:dyDescent="0.25">
      <c r="A31" s="13" t="s">
        <v>81</v>
      </c>
      <c r="B31" s="128">
        <v>0</v>
      </c>
      <c r="C31" s="129">
        <v>3.8820000000000001</v>
      </c>
      <c r="D31" s="129">
        <v>4.4400000000000004</v>
      </c>
      <c r="E31" s="130">
        <v>6.915</v>
      </c>
      <c r="F31" s="513">
        <v>0</v>
      </c>
      <c r="G31" s="513">
        <v>0</v>
      </c>
      <c r="H31" s="128">
        <v>5.274</v>
      </c>
      <c r="I31" s="129">
        <v>5.274</v>
      </c>
      <c r="J31" s="129">
        <v>5.274</v>
      </c>
      <c r="K31" s="513">
        <v>-8.5999999999999993E-2</v>
      </c>
      <c r="L31" s="513">
        <v>0</v>
      </c>
    </row>
    <row r="32" spans="1:12" x14ac:dyDescent="0.25">
      <c r="A32" s="143" t="s">
        <v>15</v>
      </c>
      <c r="B32" s="79">
        <v>50736.474999999999</v>
      </c>
      <c r="C32" s="79">
        <v>52597.38</v>
      </c>
      <c r="D32" s="79">
        <v>53286.000999999997</v>
      </c>
      <c r="E32" s="37">
        <v>55432.095999999998</v>
      </c>
      <c r="F32" s="517">
        <v>0.03</v>
      </c>
      <c r="G32" s="517">
        <v>1</v>
      </c>
      <c r="H32" s="79">
        <v>60193.722999999998</v>
      </c>
      <c r="I32" s="79">
        <v>63254.902000000002</v>
      </c>
      <c r="J32" s="79">
        <v>66234.895000000004</v>
      </c>
      <c r="K32" s="517">
        <v>6.0999999999999999E-2</v>
      </c>
      <c r="L32" s="517">
        <v>1</v>
      </c>
    </row>
    <row r="33" spans="1:12" ht="36" x14ac:dyDescent="0.25">
      <c r="A33" s="518" t="s">
        <v>181</v>
      </c>
      <c r="B33" s="519">
        <v>0.53100000000000003</v>
      </c>
      <c r="C33" s="519">
        <v>0.52800000000000002</v>
      </c>
      <c r="D33" s="520">
        <v>0.52</v>
      </c>
      <c r="E33" s="519">
        <v>0.52600000000000002</v>
      </c>
      <c r="F33" s="521">
        <v>0</v>
      </c>
      <c r="G33" s="521">
        <v>0</v>
      </c>
      <c r="H33" s="519">
        <v>0.53</v>
      </c>
      <c r="I33" s="519">
        <v>0.53</v>
      </c>
      <c r="J33" s="519">
        <v>0.53100000000000003</v>
      </c>
      <c r="K33" s="521">
        <v>0</v>
      </c>
      <c r="L33" s="546">
        <v>0</v>
      </c>
    </row>
    <row r="34" spans="1:12" x14ac:dyDescent="0.25">
      <c r="A34" s="547"/>
      <c r="B34" s="547"/>
      <c r="C34" s="547"/>
      <c r="D34" s="547"/>
      <c r="E34" s="547"/>
      <c r="F34" s="547"/>
      <c r="G34" s="547">
        <v>0</v>
      </c>
      <c r="H34" s="547"/>
      <c r="I34" s="547"/>
      <c r="J34" s="547"/>
      <c r="K34" s="547"/>
      <c r="L34" s="547">
        <v>0</v>
      </c>
    </row>
    <row r="35" spans="1:12" x14ac:dyDescent="0.25">
      <c r="A35" s="631" t="s">
        <v>182</v>
      </c>
      <c r="B35" s="631"/>
      <c r="C35" s="525"/>
      <c r="D35" s="525"/>
      <c r="E35" s="526"/>
      <c r="F35" s="527"/>
      <c r="G35" s="527"/>
      <c r="H35" s="526"/>
      <c r="I35" s="527"/>
      <c r="J35" s="527"/>
      <c r="K35" s="526"/>
      <c r="L35" s="527"/>
    </row>
    <row r="36" spans="1:12" x14ac:dyDescent="0.25">
      <c r="A36" s="528" t="s">
        <v>77</v>
      </c>
      <c r="B36" s="529"/>
      <c r="C36" s="529"/>
      <c r="D36" s="529"/>
      <c r="E36" s="529"/>
      <c r="F36" s="530"/>
      <c r="G36" s="530"/>
      <c r="H36" s="529"/>
      <c r="I36" s="529"/>
      <c r="J36" s="529"/>
      <c r="K36" s="530"/>
      <c r="L36" s="531"/>
    </row>
    <row r="37" spans="1:12" x14ac:dyDescent="0.25">
      <c r="A37" s="360" t="s">
        <v>145</v>
      </c>
      <c r="B37" s="532"/>
      <c r="C37" s="532"/>
      <c r="D37" s="532"/>
      <c r="E37" s="532"/>
      <c r="F37" s="363"/>
      <c r="G37" s="363"/>
      <c r="H37" s="532"/>
      <c r="I37" s="532"/>
      <c r="J37" s="532"/>
      <c r="K37" s="363"/>
      <c r="L37" s="364"/>
    </row>
    <row r="38" spans="1:12" x14ac:dyDescent="0.25">
      <c r="A38" s="365" t="s">
        <v>146</v>
      </c>
      <c r="B38" s="533">
        <v>458.22199999999998</v>
      </c>
      <c r="C38" s="533">
        <v>923.90099999999995</v>
      </c>
      <c r="D38" s="533">
        <v>289.654</v>
      </c>
      <c r="E38" s="533">
        <v>271.464</v>
      </c>
      <c r="F38" s="368">
        <v>-0.16</v>
      </c>
      <c r="G38" s="368">
        <v>8.9999999999999993E-3</v>
      </c>
      <c r="H38" s="533">
        <v>283.65600000000001</v>
      </c>
      <c r="I38" s="533">
        <v>296.36399999999998</v>
      </c>
      <c r="J38" s="533">
        <v>309.94200000000001</v>
      </c>
      <c r="K38" s="368">
        <v>4.4999999999999998E-2</v>
      </c>
      <c r="L38" s="369">
        <v>5.0000000000000001E-3</v>
      </c>
    </row>
    <row r="39" spans="1:12" x14ac:dyDescent="0.25">
      <c r="A39" s="370" t="s">
        <v>147</v>
      </c>
      <c r="B39" s="534">
        <v>458.22199999999998</v>
      </c>
      <c r="C39" s="535">
        <v>923.90099999999995</v>
      </c>
      <c r="D39" s="535">
        <v>289.654</v>
      </c>
      <c r="E39" s="535">
        <v>271.464</v>
      </c>
      <c r="F39" s="374">
        <v>-0.16</v>
      </c>
      <c r="G39" s="374">
        <v>8.9999999999999993E-3</v>
      </c>
      <c r="H39" s="535">
        <v>283.65600000000001</v>
      </c>
      <c r="I39" s="535">
        <v>296.36399999999998</v>
      </c>
      <c r="J39" s="535">
        <v>309.94200000000001</v>
      </c>
      <c r="K39" s="374">
        <v>4.4999999999999998E-2</v>
      </c>
      <c r="L39" s="375">
        <v>5.0000000000000001E-3</v>
      </c>
    </row>
    <row r="40" spans="1:12" x14ac:dyDescent="0.25">
      <c r="A40" s="360" t="s">
        <v>148</v>
      </c>
      <c r="B40" s="532"/>
      <c r="C40" s="532"/>
      <c r="D40" s="532"/>
      <c r="E40" s="532"/>
      <c r="F40" s="363"/>
      <c r="G40" s="363"/>
      <c r="H40" s="532"/>
      <c r="I40" s="532"/>
      <c r="J40" s="532"/>
      <c r="K40" s="363"/>
      <c r="L40" s="364"/>
    </row>
    <row r="41" spans="1:12" x14ac:dyDescent="0.25">
      <c r="A41" s="365" t="s">
        <v>146</v>
      </c>
      <c r="B41" s="533">
        <v>40.177999999999997</v>
      </c>
      <c r="C41" s="533">
        <v>43.801000000000002</v>
      </c>
      <c r="D41" s="533">
        <v>59.637999999999998</v>
      </c>
      <c r="E41" s="533">
        <v>72.156999999999996</v>
      </c>
      <c r="F41" s="368">
        <v>0.216</v>
      </c>
      <c r="G41" s="368">
        <v>1E-3</v>
      </c>
      <c r="H41" s="533">
        <v>75.397999999999996</v>
      </c>
      <c r="I41" s="533">
        <v>78.775999999999996</v>
      </c>
      <c r="J41" s="533">
        <v>82.385000000000005</v>
      </c>
      <c r="K41" s="368">
        <v>4.4999999999999998E-2</v>
      </c>
      <c r="L41" s="369">
        <v>1E-3</v>
      </c>
    </row>
    <row r="42" spans="1:12" x14ac:dyDescent="0.25">
      <c r="A42" s="370" t="s">
        <v>149</v>
      </c>
      <c r="B42" s="548">
        <v>0.436</v>
      </c>
      <c r="C42" s="549">
        <v>3.0259999999999998</v>
      </c>
      <c r="D42" s="549">
        <v>14.698</v>
      </c>
      <c r="E42" s="549">
        <v>0</v>
      </c>
      <c r="F42" s="379">
        <v>-1</v>
      </c>
      <c r="G42" s="379">
        <v>0</v>
      </c>
      <c r="H42" s="549">
        <v>0</v>
      </c>
      <c r="I42" s="549">
        <v>0</v>
      </c>
      <c r="J42" s="549">
        <v>0</v>
      </c>
      <c r="K42" s="379">
        <v>0</v>
      </c>
      <c r="L42" s="380">
        <v>0</v>
      </c>
    </row>
    <row r="43" spans="1:12" x14ac:dyDescent="0.25">
      <c r="A43" s="370" t="s">
        <v>150</v>
      </c>
      <c r="B43" s="550">
        <v>39.741999999999997</v>
      </c>
      <c r="C43" s="551">
        <v>40.774999999999999</v>
      </c>
      <c r="D43" s="551">
        <v>44.94</v>
      </c>
      <c r="E43" s="551">
        <v>72.156999999999996</v>
      </c>
      <c r="F43" s="384">
        <v>0.22</v>
      </c>
      <c r="G43" s="384">
        <v>1E-3</v>
      </c>
      <c r="H43" s="551">
        <v>75.397999999999996</v>
      </c>
      <c r="I43" s="551">
        <v>78.775999999999996</v>
      </c>
      <c r="J43" s="551">
        <v>82.385000000000005</v>
      </c>
      <c r="K43" s="384">
        <v>4.4999999999999998E-2</v>
      </c>
      <c r="L43" s="385">
        <v>1E-3</v>
      </c>
    </row>
    <row r="44" spans="1:12" x14ac:dyDescent="0.25">
      <c r="A44" s="360" t="s">
        <v>76</v>
      </c>
      <c r="B44" s="532"/>
      <c r="C44" s="532"/>
      <c r="D44" s="532"/>
      <c r="E44" s="532"/>
      <c r="F44" s="363"/>
      <c r="G44" s="363"/>
      <c r="H44" s="532"/>
      <c r="I44" s="532"/>
      <c r="J44" s="532"/>
      <c r="K44" s="363"/>
      <c r="L44" s="364"/>
    </row>
    <row r="45" spans="1:12" x14ac:dyDescent="0.25">
      <c r="A45" s="365" t="s">
        <v>146</v>
      </c>
      <c r="B45" s="533">
        <v>0</v>
      </c>
      <c r="C45" s="533">
        <v>0</v>
      </c>
      <c r="D45" s="533">
        <v>1</v>
      </c>
      <c r="E45" s="533">
        <v>1</v>
      </c>
      <c r="F45" s="368">
        <v>0</v>
      </c>
      <c r="G45" s="368">
        <v>0</v>
      </c>
      <c r="H45" s="533">
        <v>0</v>
      </c>
      <c r="I45" s="533">
        <v>0</v>
      </c>
      <c r="J45" s="533">
        <v>0</v>
      </c>
      <c r="K45" s="368">
        <v>-1</v>
      </c>
      <c r="L45" s="369">
        <v>0</v>
      </c>
    </row>
    <row r="46" spans="1:12" x14ac:dyDescent="0.25">
      <c r="A46" s="370" t="s">
        <v>154</v>
      </c>
      <c r="B46" s="534">
        <v>0</v>
      </c>
      <c r="C46" s="535">
        <v>0</v>
      </c>
      <c r="D46" s="535">
        <v>1</v>
      </c>
      <c r="E46" s="535">
        <v>1</v>
      </c>
      <c r="F46" s="374">
        <v>0</v>
      </c>
      <c r="G46" s="374">
        <v>0</v>
      </c>
      <c r="H46" s="535">
        <v>0</v>
      </c>
      <c r="I46" s="535">
        <v>0</v>
      </c>
      <c r="J46" s="535">
        <v>0</v>
      </c>
      <c r="K46" s="374">
        <v>-1</v>
      </c>
      <c r="L46" s="375">
        <v>0</v>
      </c>
    </row>
    <row r="47" spans="1:12" x14ac:dyDescent="0.25">
      <c r="A47" s="360" t="s">
        <v>74</v>
      </c>
      <c r="B47" s="532"/>
      <c r="C47" s="532"/>
      <c r="D47" s="532"/>
      <c r="E47" s="532"/>
      <c r="F47" s="363"/>
      <c r="G47" s="363"/>
      <c r="H47" s="532"/>
      <c r="I47" s="532"/>
      <c r="J47" s="532"/>
      <c r="K47" s="363"/>
      <c r="L47" s="364"/>
    </row>
    <row r="48" spans="1:12" x14ac:dyDescent="0.25">
      <c r="A48" s="360" t="s">
        <v>155</v>
      </c>
      <c r="B48" s="532"/>
      <c r="C48" s="532"/>
      <c r="D48" s="532"/>
      <c r="E48" s="532"/>
      <c r="F48" s="363"/>
      <c r="G48" s="363"/>
      <c r="H48" s="532"/>
      <c r="I48" s="532"/>
      <c r="J48" s="532"/>
      <c r="K48" s="363"/>
      <c r="L48" s="364"/>
    </row>
    <row r="49" spans="1:12" x14ac:dyDescent="0.25">
      <c r="A49" s="365" t="s">
        <v>146</v>
      </c>
      <c r="B49" s="533">
        <v>31.606999999999999</v>
      </c>
      <c r="C49" s="533">
        <v>35.045000000000002</v>
      </c>
      <c r="D49" s="533">
        <v>35.984999999999999</v>
      </c>
      <c r="E49" s="533">
        <v>36.590000000000003</v>
      </c>
      <c r="F49" s="368">
        <v>0.05</v>
      </c>
      <c r="G49" s="368">
        <v>1E-3</v>
      </c>
      <c r="H49" s="533">
        <v>38.234000000000002</v>
      </c>
      <c r="I49" s="533">
        <v>39.947000000000003</v>
      </c>
      <c r="J49" s="533">
        <v>41.777999999999999</v>
      </c>
      <c r="K49" s="368">
        <v>4.4999999999999998E-2</v>
      </c>
      <c r="L49" s="369">
        <v>1E-3</v>
      </c>
    </row>
    <row r="50" spans="1:12" x14ac:dyDescent="0.25">
      <c r="A50" s="536" t="s">
        <v>156</v>
      </c>
      <c r="B50" s="537">
        <v>31.606999999999999</v>
      </c>
      <c r="C50" s="538">
        <v>35.045000000000002</v>
      </c>
      <c r="D50" s="538">
        <v>35.984999999999999</v>
      </c>
      <c r="E50" s="538">
        <v>36.590000000000003</v>
      </c>
      <c r="F50" s="539">
        <v>0.05</v>
      </c>
      <c r="G50" s="539">
        <v>1E-3</v>
      </c>
      <c r="H50" s="538">
        <v>38.234000000000002</v>
      </c>
      <c r="I50" s="538">
        <v>39.947000000000003</v>
      </c>
      <c r="J50" s="538">
        <v>41.777999999999999</v>
      </c>
      <c r="K50" s="539">
        <v>4.4999999999999998E-2</v>
      </c>
      <c r="L50" s="540">
        <v>1E-3</v>
      </c>
    </row>
    <row r="51" spans="1:12" x14ac:dyDescent="0.25">
      <c r="A51" s="541"/>
      <c r="B51" s="541"/>
      <c r="C51" s="541"/>
      <c r="D51" s="542"/>
      <c r="E51" s="542"/>
      <c r="F51" s="542"/>
      <c r="G51" s="542"/>
      <c r="H51" s="541"/>
      <c r="I51" s="541"/>
      <c r="J51" s="542"/>
      <c r="K51" s="542"/>
      <c r="L51" s="542"/>
    </row>
    <row r="52" spans="1:12" x14ac:dyDescent="0.25">
      <c r="A52" s="541"/>
      <c r="B52" s="541"/>
      <c r="C52" s="541"/>
      <c r="D52" s="542"/>
      <c r="E52" s="542"/>
      <c r="F52" s="542"/>
      <c r="G52" s="542"/>
      <c r="H52" s="541"/>
      <c r="I52" s="541"/>
      <c r="J52" s="542"/>
      <c r="K52" s="542"/>
      <c r="L52" s="542"/>
    </row>
  </sheetData>
  <mergeCells count="1">
    <mergeCell ref="A35:B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1E824-1F95-46E2-8B2F-B7E6D15019CA}">
  <sheetPr codeName="Sheet12"/>
  <dimension ref="A1:L47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1" t="s">
        <v>177</v>
      </c>
      <c r="B4" s="396" t="s">
        <v>46</v>
      </c>
      <c r="C4" s="397"/>
      <c r="D4" s="59"/>
      <c r="E4" s="60" t="s">
        <v>47</v>
      </c>
      <c r="F4" s="482" t="s">
        <v>48</v>
      </c>
      <c r="G4" s="348" t="s">
        <v>49</v>
      </c>
      <c r="H4" s="397" t="s">
        <v>50</v>
      </c>
      <c r="I4" s="483"/>
      <c r="J4" s="483"/>
      <c r="K4" s="482" t="s">
        <v>48</v>
      </c>
      <c r="L4" s="484" t="s">
        <v>51</v>
      </c>
    </row>
    <row r="5" spans="1:12" x14ac:dyDescent="0.25">
      <c r="A5" s="275" t="s">
        <v>2</v>
      </c>
      <c r="B5" s="65" t="s">
        <v>29</v>
      </c>
      <c r="C5" s="65" t="s">
        <v>30</v>
      </c>
      <c r="D5" s="266" t="s">
        <v>31</v>
      </c>
      <c r="E5" s="267" t="s">
        <v>32</v>
      </c>
      <c r="F5" s="352" t="s">
        <v>52</v>
      </c>
      <c r="G5" s="353"/>
      <c r="H5" s="65" t="s">
        <v>33</v>
      </c>
      <c r="I5" s="65" t="s">
        <v>13</v>
      </c>
      <c r="J5" s="65" t="s">
        <v>14</v>
      </c>
      <c r="K5" s="352" t="s">
        <v>53</v>
      </c>
      <c r="L5" s="485"/>
    </row>
    <row r="6" spans="1:12" x14ac:dyDescent="0.25">
      <c r="A6" s="13" t="s">
        <v>189</v>
      </c>
      <c r="B6" s="72">
        <v>13313.255999999999</v>
      </c>
      <c r="C6" s="72">
        <v>13879.545</v>
      </c>
      <c r="D6" s="168">
        <v>14382.616</v>
      </c>
      <c r="E6" s="103">
        <v>14387.782999999999</v>
      </c>
      <c r="F6" s="486">
        <v>2.5999999999999999E-2</v>
      </c>
      <c r="G6" s="486">
        <v>0.69599999999999995</v>
      </c>
      <c r="H6" s="72">
        <v>15499.078</v>
      </c>
      <c r="I6" s="72">
        <v>16332.584999999999</v>
      </c>
      <c r="J6" s="72">
        <v>17065.744999999999</v>
      </c>
      <c r="K6" s="486">
        <v>5.8999999999999997E-2</v>
      </c>
      <c r="L6" s="486">
        <v>0.68500000000000005</v>
      </c>
    </row>
    <row r="7" spans="1:12" x14ac:dyDescent="0.25">
      <c r="A7" s="13" t="s">
        <v>190</v>
      </c>
      <c r="B7" s="75">
        <v>2402.8110000000001</v>
      </c>
      <c r="C7" s="75">
        <v>2496.8409999999999</v>
      </c>
      <c r="D7" s="208">
        <v>2681.5569999999998</v>
      </c>
      <c r="E7" s="15">
        <v>2860.7449999999999</v>
      </c>
      <c r="F7" s="487">
        <v>0.06</v>
      </c>
      <c r="G7" s="487">
        <v>0.13</v>
      </c>
      <c r="H7" s="75">
        <v>2952.6</v>
      </c>
      <c r="I7" s="75">
        <v>3181.6909999999998</v>
      </c>
      <c r="J7" s="75">
        <v>3324.6179999999999</v>
      </c>
      <c r="K7" s="487">
        <v>5.0999999999999997E-2</v>
      </c>
      <c r="L7" s="487">
        <v>0.13300000000000001</v>
      </c>
    </row>
    <row r="8" spans="1:12" x14ac:dyDescent="0.25">
      <c r="A8" s="13" t="s">
        <v>191</v>
      </c>
      <c r="B8" s="75">
        <v>1124.8140000000001</v>
      </c>
      <c r="C8" s="75">
        <v>1407.296</v>
      </c>
      <c r="D8" s="208">
        <v>1580.48</v>
      </c>
      <c r="E8" s="15">
        <v>1598.777</v>
      </c>
      <c r="F8" s="487">
        <v>0.124</v>
      </c>
      <c r="G8" s="487">
        <v>7.0999999999999994E-2</v>
      </c>
      <c r="H8" s="75">
        <v>1725.0519999999999</v>
      </c>
      <c r="I8" s="75">
        <v>1758.5070000000001</v>
      </c>
      <c r="J8" s="75">
        <v>1837.8230000000001</v>
      </c>
      <c r="K8" s="487">
        <v>4.8000000000000001E-2</v>
      </c>
      <c r="L8" s="487">
        <v>7.4999999999999997E-2</v>
      </c>
    </row>
    <row r="9" spans="1:12" x14ac:dyDescent="0.25">
      <c r="A9" s="13" t="s">
        <v>192</v>
      </c>
      <c r="B9" s="75">
        <v>1850.896</v>
      </c>
      <c r="C9" s="75">
        <v>1930.171</v>
      </c>
      <c r="D9" s="208">
        <v>2246.2809999999999</v>
      </c>
      <c r="E9" s="15">
        <v>2304.8919999999998</v>
      </c>
      <c r="F9" s="487">
        <v>7.5999999999999998E-2</v>
      </c>
      <c r="G9" s="487">
        <v>0.104</v>
      </c>
      <c r="H9" s="75">
        <v>2411.7730000000001</v>
      </c>
      <c r="I9" s="75">
        <v>2544.7240000000002</v>
      </c>
      <c r="J9" s="75">
        <v>2657.5909999999999</v>
      </c>
      <c r="K9" s="487">
        <v>4.9000000000000002E-2</v>
      </c>
      <c r="L9" s="487">
        <v>0.107</v>
      </c>
    </row>
    <row r="10" spans="1:12" x14ac:dyDescent="0.25">
      <c r="A10" s="143" t="s">
        <v>15</v>
      </c>
      <c r="B10" s="79">
        <v>18691.776999999998</v>
      </c>
      <c r="C10" s="79">
        <v>19713.852999999999</v>
      </c>
      <c r="D10" s="216">
        <v>20890.934000000001</v>
      </c>
      <c r="E10" s="37">
        <v>21152.197</v>
      </c>
      <c r="F10" s="488">
        <v>4.2000000000000003E-2</v>
      </c>
      <c r="G10" s="488">
        <v>1</v>
      </c>
      <c r="H10" s="79">
        <v>22588.503000000001</v>
      </c>
      <c r="I10" s="79">
        <v>23817.507000000001</v>
      </c>
      <c r="J10" s="79">
        <v>24885.776999999998</v>
      </c>
      <c r="K10" s="488">
        <v>5.6000000000000001E-2</v>
      </c>
      <c r="L10" s="488">
        <v>1</v>
      </c>
    </row>
    <row r="11" spans="1:12" ht="18" x14ac:dyDescent="0.25">
      <c r="A11" s="83" t="s">
        <v>61</v>
      </c>
      <c r="B11" s="489" t="s">
        <v>12</v>
      </c>
      <c r="C11" s="489"/>
      <c r="D11" s="490"/>
      <c r="E11" s="491">
        <v>0</v>
      </c>
      <c r="F11" s="492"/>
      <c r="G11" s="492"/>
      <c r="H11" s="493">
        <v>501.75</v>
      </c>
      <c r="I11" s="494">
        <v>485.49599999999998</v>
      </c>
      <c r="J11" s="495">
        <v>484.82900000000001</v>
      </c>
      <c r="K11" s="492"/>
      <c r="L11" s="492"/>
    </row>
    <row r="12" spans="1:12" x14ac:dyDescent="0.25">
      <c r="A12" s="552"/>
      <c r="B12" s="497"/>
      <c r="C12" s="497"/>
      <c r="D12" s="497"/>
      <c r="E12" s="497"/>
      <c r="F12" s="498"/>
      <c r="G12" s="498"/>
      <c r="H12" s="497"/>
      <c r="I12" s="499"/>
      <c r="J12" s="97"/>
      <c r="K12" s="543"/>
      <c r="L12" s="499"/>
    </row>
    <row r="13" spans="1:12" x14ac:dyDescent="0.25">
      <c r="A13" s="138" t="s">
        <v>62</v>
      </c>
      <c r="B13" s="501"/>
      <c r="C13" s="501"/>
      <c r="D13" s="501"/>
      <c r="E13" s="501"/>
      <c r="F13" s="502"/>
      <c r="G13" s="502"/>
      <c r="H13" s="501"/>
      <c r="I13" s="501"/>
      <c r="J13" s="544"/>
      <c r="K13" s="545"/>
      <c r="L13" s="501"/>
    </row>
    <row r="14" spans="1:12" x14ac:dyDescent="0.25">
      <c r="A14" s="123" t="s">
        <v>63</v>
      </c>
      <c r="B14" s="99">
        <v>17942.891</v>
      </c>
      <c r="C14" s="99">
        <v>19022.952000000001</v>
      </c>
      <c r="D14" s="99">
        <v>20172.557000000001</v>
      </c>
      <c r="E14" s="25">
        <v>20343.659</v>
      </c>
      <c r="F14" s="503">
        <v>4.2999999999999997E-2</v>
      </c>
      <c r="G14" s="503">
        <v>0.96299999999999997</v>
      </c>
      <c r="H14" s="99">
        <v>21883.007000000001</v>
      </c>
      <c r="I14" s="99">
        <v>23124.679</v>
      </c>
      <c r="J14" s="99">
        <v>24157.563999999998</v>
      </c>
      <c r="K14" s="503">
        <v>5.8999999999999997E-2</v>
      </c>
      <c r="L14" s="503">
        <v>0.96799999999999997</v>
      </c>
    </row>
    <row r="15" spans="1:12" x14ac:dyDescent="0.25">
      <c r="A15" s="13" t="s">
        <v>64</v>
      </c>
      <c r="B15" s="102">
        <v>16304.669</v>
      </c>
      <c r="C15" s="72">
        <v>16869.912</v>
      </c>
      <c r="D15" s="72">
        <v>17657.138999999999</v>
      </c>
      <c r="E15" s="103">
        <v>17912.884999999998</v>
      </c>
      <c r="F15" s="486">
        <v>3.2000000000000001E-2</v>
      </c>
      <c r="G15" s="486">
        <v>0.85499999999999998</v>
      </c>
      <c r="H15" s="102">
        <v>19635.595000000001</v>
      </c>
      <c r="I15" s="72">
        <v>20760.595000000001</v>
      </c>
      <c r="J15" s="168">
        <v>21693.734</v>
      </c>
      <c r="K15" s="486">
        <v>6.6000000000000003E-2</v>
      </c>
      <c r="L15" s="486">
        <v>0.86499999999999999</v>
      </c>
    </row>
    <row r="16" spans="1:12" x14ac:dyDescent="0.25">
      <c r="A16" s="13" t="s">
        <v>93</v>
      </c>
      <c r="B16" s="22">
        <v>1638.222</v>
      </c>
      <c r="C16" s="75">
        <v>2153.04</v>
      </c>
      <c r="D16" s="75">
        <v>2515.4180000000001</v>
      </c>
      <c r="E16" s="15">
        <v>2430.7739999999999</v>
      </c>
      <c r="F16" s="487">
        <v>0.14099999999999999</v>
      </c>
      <c r="G16" s="487">
        <v>0.109</v>
      </c>
      <c r="H16" s="22">
        <v>2247.4119999999998</v>
      </c>
      <c r="I16" s="75">
        <v>2364.0839999999998</v>
      </c>
      <c r="J16" s="208">
        <v>2463.83</v>
      </c>
      <c r="K16" s="487">
        <v>5.0000000000000001E-3</v>
      </c>
      <c r="L16" s="487">
        <v>0.10299999999999999</v>
      </c>
    </row>
    <row r="17" spans="1:12" x14ac:dyDescent="0.25">
      <c r="A17" s="106" t="s">
        <v>66</v>
      </c>
      <c r="B17" s="504"/>
      <c r="C17" s="109"/>
      <c r="D17" s="109"/>
      <c r="E17" s="110"/>
      <c r="F17" s="505"/>
      <c r="G17" s="505">
        <v>0</v>
      </c>
      <c r="H17" s="107"/>
      <c r="I17" s="108"/>
      <c r="J17" s="506"/>
      <c r="K17" s="505"/>
      <c r="L17" s="505">
        <v>0</v>
      </c>
    </row>
    <row r="18" spans="1:12" x14ac:dyDescent="0.25">
      <c r="A18" s="106" t="s">
        <v>107</v>
      </c>
      <c r="B18" s="113">
        <v>83.251000000000005</v>
      </c>
      <c r="C18" s="114">
        <v>75.081999999999994</v>
      </c>
      <c r="D18" s="114">
        <v>71.858000000000004</v>
      </c>
      <c r="E18" s="115">
        <v>95.841999999999999</v>
      </c>
      <c r="F18" s="507">
        <v>4.8000000000000001E-2</v>
      </c>
      <c r="G18" s="507">
        <v>4.0000000000000001E-3</v>
      </c>
      <c r="H18" s="113">
        <v>50.991</v>
      </c>
      <c r="I18" s="114">
        <v>72.525000000000006</v>
      </c>
      <c r="J18" s="508">
        <v>75.516000000000005</v>
      </c>
      <c r="K18" s="507">
        <v>-7.5999999999999998E-2</v>
      </c>
      <c r="L18" s="507">
        <v>3.0000000000000001E-3</v>
      </c>
    </row>
    <row r="19" spans="1:12" ht="18" x14ac:dyDescent="0.25">
      <c r="A19" s="106" t="s">
        <v>69</v>
      </c>
      <c r="B19" s="113">
        <v>1099.201</v>
      </c>
      <c r="C19" s="114">
        <v>1329.2159999999999</v>
      </c>
      <c r="D19" s="114">
        <v>1548.175</v>
      </c>
      <c r="E19" s="115">
        <v>1470.93</v>
      </c>
      <c r="F19" s="507">
        <v>0.10199999999999999</v>
      </c>
      <c r="G19" s="507">
        <v>6.8000000000000005E-2</v>
      </c>
      <c r="H19" s="113">
        <v>1364.3440000000001</v>
      </c>
      <c r="I19" s="114">
        <v>1492.635</v>
      </c>
      <c r="J19" s="508">
        <v>1565.6</v>
      </c>
      <c r="K19" s="507">
        <v>2.1000000000000001E-2</v>
      </c>
      <c r="L19" s="507">
        <v>6.4000000000000001E-2</v>
      </c>
    </row>
    <row r="20" spans="1:12" x14ac:dyDescent="0.25">
      <c r="A20" s="106" t="s">
        <v>116</v>
      </c>
      <c r="B20" s="113">
        <v>100.85899999999999</v>
      </c>
      <c r="C20" s="114">
        <v>215.48</v>
      </c>
      <c r="D20" s="114">
        <v>290.12900000000002</v>
      </c>
      <c r="E20" s="115">
        <v>243.97</v>
      </c>
      <c r="F20" s="507">
        <v>0.34200000000000003</v>
      </c>
      <c r="G20" s="507">
        <v>1.0999999999999999E-2</v>
      </c>
      <c r="H20" s="113">
        <v>231.964</v>
      </c>
      <c r="I20" s="114">
        <v>268.47699999999998</v>
      </c>
      <c r="J20" s="508">
        <v>280.77699999999999</v>
      </c>
      <c r="K20" s="507">
        <v>4.8000000000000001E-2</v>
      </c>
      <c r="L20" s="507">
        <v>1.0999999999999999E-2</v>
      </c>
    </row>
    <row r="21" spans="1:12" ht="18" x14ac:dyDescent="0.25">
      <c r="A21" s="106" t="s">
        <v>117</v>
      </c>
      <c r="B21" s="113">
        <v>47.351999999999997</v>
      </c>
      <c r="C21" s="114">
        <v>52.055999999999997</v>
      </c>
      <c r="D21" s="114">
        <v>54.808999999999997</v>
      </c>
      <c r="E21" s="115">
        <v>79.039000000000001</v>
      </c>
      <c r="F21" s="507">
        <v>0.186</v>
      </c>
      <c r="G21" s="507">
        <v>3.0000000000000001E-3</v>
      </c>
      <c r="H21" s="113">
        <v>67.429000000000002</v>
      </c>
      <c r="I21" s="114">
        <v>71.206999999999994</v>
      </c>
      <c r="J21" s="508">
        <v>72.269000000000005</v>
      </c>
      <c r="K21" s="507">
        <v>-2.9000000000000001E-2</v>
      </c>
      <c r="L21" s="507">
        <v>3.0000000000000001E-3</v>
      </c>
    </row>
    <row r="22" spans="1:12" x14ac:dyDescent="0.25">
      <c r="A22" s="106" t="s">
        <v>72</v>
      </c>
      <c r="B22" s="113">
        <v>138.44300000000001</v>
      </c>
      <c r="C22" s="114">
        <v>205.40100000000001</v>
      </c>
      <c r="D22" s="114">
        <v>259.755</v>
      </c>
      <c r="E22" s="115">
        <v>249.398</v>
      </c>
      <c r="F22" s="507">
        <v>0.217</v>
      </c>
      <c r="G22" s="507">
        <v>1.0999999999999999E-2</v>
      </c>
      <c r="H22" s="113">
        <v>159.32900000000001</v>
      </c>
      <c r="I22" s="114">
        <v>166.02799999999999</v>
      </c>
      <c r="J22" s="508">
        <v>168.49799999999999</v>
      </c>
      <c r="K22" s="507">
        <v>-0.123</v>
      </c>
      <c r="L22" s="507">
        <v>8.0000000000000002E-3</v>
      </c>
    </row>
    <row r="23" spans="1:12" x14ac:dyDescent="0.25">
      <c r="A23" s="106" t="s">
        <v>120</v>
      </c>
      <c r="B23" s="118">
        <v>41.738</v>
      </c>
      <c r="C23" s="119">
        <v>48.74</v>
      </c>
      <c r="D23" s="119">
        <v>67.960999999999999</v>
      </c>
      <c r="E23" s="120">
        <v>59.826999999999998</v>
      </c>
      <c r="F23" s="509">
        <v>0.128</v>
      </c>
      <c r="G23" s="509">
        <v>3.0000000000000001E-3</v>
      </c>
      <c r="H23" s="118">
        <v>62.511000000000003</v>
      </c>
      <c r="I23" s="119">
        <v>65.311000000000007</v>
      </c>
      <c r="J23" s="510">
        <v>68.302999999999997</v>
      </c>
      <c r="K23" s="509">
        <v>4.4999999999999998E-2</v>
      </c>
      <c r="L23" s="509">
        <v>3.0000000000000001E-3</v>
      </c>
    </row>
    <row r="24" spans="1:12" x14ac:dyDescent="0.25">
      <c r="A24" s="123" t="s">
        <v>94</v>
      </c>
      <c r="B24" s="124">
        <v>276.411</v>
      </c>
      <c r="C24" s="124">
        <v>207.54900000000001</v>
      </c>
      <c r="D24" s="124">
        <v>171.69399999999999</v>
      </c>
      <c r="E24" s="125">
        <v>160.61600000000001</v>
      </c>
      <c r="F24" s="511">
        <v>-0.16600000000000001</v>
      </c>
      <c r="G24" s="511">
        <v>0.01</v>
      </c>
      <c r="H24" s="195">
        <v>167.83</v>
      </c>
      <c r="I24" s="124">
        <v>175.35</v>
      </c>
      <c r="J24" s="124">
        <v>183.38399999999999</v>
      </c>
      <c r="K24" s="512">
        <v>4.4999999999999998E-2</v>
      </c>
      <c r="L24" s="512">
        <v>7.0000000000000001E-3</v>
      </c>
    </row>
    <row r="25" spans="1:12" x14ac:dyDescent="0.25">
      <c r="A25" s="13" t="s">
        <v>74</v>
      </c>
      <c r="B25" s="102">
        <v>11.826000000000001</v>
      </c>
      <c r="C25" s="72">
        <v>11.916</v>
      </c>
      <c r="D25" s="72">
        <v>11.885</v>
      </c>
      <c r="E25" s="103">
        <v>12.153</v>
      </c>
      <c r="F25" s="486">
        <v>8.9999999999999993E-3</v>
      </c>
      <c r="G25" s="486">
        <v>1E-3</v>
      </c>
      <c r="H25" s="102">
        <v>12.699</v>
      </c>
      <c r="I25" s="72">
        <v>13.269</v>
      </c>
      <c r="J25" s="168">
        <v>13.877000000000001</v>
      </c>
      <c r="K25" s="486">
        <v>4.4999999999999998E-2</v>
      </c>
      <c r="L25" s="486">
        <v>1E-3</v>
      </c>
    </row>
    <row r="26" spans="1:12" x14ac:dyDescent="0.25">
      <c r="A26" s="13" t="s">
        <v>77</v>
      </c>
      <c r="B26" s="128">
        <v>264.58499999999998</v>
      </c>
      <c r="C26" s="129">
        <v>195.63300000000001</v>
      </c>
      <c r="D26" s="129">
        <v>159.809</v>
      </c>
      <c r="E26" s="130">
        <v>148.46299999999999</v>
      </c>
      <c r="F26" s="513">
        <v>-0.17499999999999999</v>
      </c>
      <c r="G26" s="513">
        <v>0.01</v>
      </c>
      <c r="H26" s="128">
        <v>155.131</v>
      </c>
      <c r="I26" s="129">
        <v>162.08099999999999</v>
      </c>
      <c r="J26" s="201">
        <v>169.50700000000001</v>
      </c>
      <c r="K26" s="513">
        <v>4.4999999999999998E-2</v>
      </c>
      <c r="L26" s="513">
        <v>7.0000000000000001E-3</v>
      </c>
    </row>
    <row r="27" spans="1:12" ht="18" x14ac:dyDescent="0.25">
      <c r="A27" s="123" t="s">
        <v>78</v>
      </c>
      <c r="B27" s="124">
        <v>472.47500000000002</v>
      </c>
      <c r="C27" s="124">
        <v>483.35199999999998</v>
      </c>
      <c r="D27" s="124">
        <v>546.68299999999999</v>
      </c>
      <c r="E27" s="125">
        <v>647.92200000000003</v>
      </c>
      <c r="F27" s="511">
        <v>0.111</v>
      </c>
      <c r="G27" s="511">
        <v>2.7E-2</v>
      </c>
      <c r="H27" s="195">
        <v>537.66600000000005</v>
      </c>
      <c r="I27" s="124">
        <v>517.47799999999995</v>
      </c>
      <c r="J27" s="124">
        <v>544.82899999999995</v>
      </c>
      <c r="K27" s="512">
        <v>-5.6000000000000001E-2</v>
      </c>
      <c r="L27" s="512">
        <v>2.4E-2</v>
      </c>
    </row>
    <row r="28" spans="1:12" ht="18" x14ac:dyDescent="0.25">
      <c r="A28" s="13" t="s">
        <v>79</v>
      </c>
      <c r="B28" s="102">
        <v>13.836</v>
      </c>
      <c r="C28" s="72">
        <v>9.077</v>
      </c>
      <c r="D28" s="72">
        <v>2.7559999999999998</v>
      </c>
      <c r="E28" s="103">
        <v>0</v>
      </c>
      <c r="F28" s="486">
        <v>-1</v>
      </c>
      <c r="G28" s="486">
        <v>0</v>
      </c>
      <c r="H28" s="102">
        <v>0</v>
      </c>
      <c r="I28" s="72">
        <v>0</v>
      </c>
      <c r="J28" s="72">
        <v>0</v>
      </c>
      <c r="K28" s="486">
        <v>0</v>
      </c>
      <c r="L28" s="486">
        <v>0</v>
      </c>
    </row>
    <row r="29" spans="1:12" x14ac:dyDescent="0.25">
      <c r="A29" s="13" t="s">
        <v>80</v>
      </c>
      <c r="B29" s="22">
        <v>458.63900000000001</v>
      </c>
      <c r="C29" s="75">
        <v>466.79599999999999</v>
      </c>
      <c r="D29" s="75">
        <v>523.62400000000002</v>
      </c>
      <c r="E29" s="15">
        <v>647.92200000000003</v>
      </c>
      <c r="F29" s="487">
        <v>0.122</v>
      </c>
      <c r="G29" s="487">
        <v>2.5999999999999999E-2</v>
      </c>
      <c r="H29" s="22">
        <v>537.66600000000005</v>
      </c>
      <c r="I29" s="75">
        <v>517.47799999999995</v>
      </c>
      <c r="J29" s="75">
        <v>544.82899999999995</v>
      </c>
      <c r="K29" s="487">
        <v>-5.6000000000000001E-2</v>
      </c>
      <c r="L29" s="487">
        <v>2.4E-2</v>
      </c>
    </row>
    <row r="30" spans="1:12" ht="18" x14ac:dyDescent="0.25">
      <c r="A30" s="13" t="s">
        <v>82</v>
      </c>
      <c r="B30" s="133">
        <v>0</v>
      </c>
      <c r="C30" s="134">
        <v>7.4790000000000001</v>
      </c>
      <c r="D30" s="134">
        <v>20.303000000000001</v>
      </c>
      <c r="E30" s="135">
        <v>0</v>
      </c>
      <c r="F30" s="514">
        <v>0</v>
      </c>
      <c r="G30" s="514">
        <v>0</v>
      </c>
      <c r="H30" s="133">
        <v>0</v>
      </c>
      <c r="I30" s="134">
        <v>0</v>
      </c>
      <c r="J30" s="134">
        <v>0</v>
      </c>
      <c r="K30" s="553">
        <v>0</v>
      </c>
      <c r="L30" s="515">
        <v>0</v>
      </c>
    </row>
    <row r="31" spans="1:12" x14ac:dyDescent="0.25">
      <c r="A31" s="143" t="s">
        <v>15</v>
      </c>
      <c r="B31" s="79">
        <v>18691.776999999998</v>
      </c>
      <c r="C31" s="79">
        <v>19713.852999999999</v>
      </c>
      <c r="D31" s="79">
        <v>20890.934000000001</v>
      </c>
      <c r="E31" s="37">
        <v>21152.197</v>
      </c>
      <c r="F31" s="517">
        <v>4.2000000000000003E-2</v>
      </c>
      <c r="G31" s="517">
        <v>1</v>
      </c>
      <c r="H31" s="79">
        <v>22588.503000000001</v>
      </c>
      <c r="I31" s="79">
        <v>23817.507000000001</v>
      </c>
      <c r="J31" s="79">
        <v>24885.776999999998</v>
      </c>
      <c r="K31" s="517">
        <v>5.6000000000000001E-2</v>
      </c>
      <c r="L31" s="517">
        <v>1</v>
      </c>
    </row>
    <row r="32" spans="1:12" ht="36" x14ac:dyDescent="0.25">
      <c r="A32" s="518" t="s">
        <v>181</v>
      </c>
      <c r="B32" s="519">
        <v>0.19600000000000001</v>
      </c>
      <c r="C32" s="519">
        <v>0.19800000000000001</v>
      </c>
      <c r="D32" s="520">
        <v>0.20399999999999999</v>
      </c>
      <c r="E32" s="519">
        <v>0.20100000000000001</v>
      </c>
      <c r="F32" s="521">
        <v>0</v>
      </c>
      <c r="G32" s="521">
        <v>0</v>
      </c>
      <c r="H32" s="519">
        <v>0.19900000000000001</v>
      </c>
      <c r="I32" s="519">
        <v>0.2</v>
      </c>
      <c r="J32" s="519">
        <v>0.19900000000000001</v>
      </c>
      <c r="K32" s="521">
        <v>0</v>
      </c>
      <c r="L32" s="546">
        <v>0</v>
      </c>
    </row>
    <row r="33" spans="1:12" x14ac:dyDescent="0.25">
      <c r="A33" s="547"/>
      <c r="B33" s="547"/>
      <c r="C33" s="547"/>
      <c r="D33" s="547"/>
      <c r="E33" s="547"/>
      <c r="F33" s="547"/>
      <c r="G33" s="547">
        <v>0</v>
      </c>
      <c r="H33" s="547"/>
      <c r="I33" s="547"/>
      <c r="J33" s="547"/>
      <c r="K33" s="547"/>
      <c r="L33" s="547">
        <v>0</v>
      </c>
    </row>
    <row r="34" spans="1:12" x14ac:dyDescent="0.25">
      <c r="A34" s="523" t="s">
        <v>182</v>
      </c>
      <c r="B34" s="524"/>
      <c r="C34" s="525"/>
      <c r="D34" s="525"/>
      <c r="E34" s="526"/>
      <c r="F34" s="527"/>
      <c r="G34" s="527"/>
      <c r="H34" s="526"/>
      <c r="I34" s="527"/>
      <c r="J34" s="527"/>
      <c r="K34" s="526"/>
      <c r="L34" s="527"/>
    </row>
    <row r="35" spans="1:12" x14ac:dyDescent="0.25">
      <c r="A35" s="528" t="s">
        <v>77</v>
      </c>
      <c r="B35" s="529"/>
      <c r="C35" s="529"/>
      <c r="D35" s="529"/>
      <c r="E35" s="529"/>
      <c r="F35" s="530"/>
      <c r="G35" s="530"/>
      <c r="H35" s="529"/>
      <c r="I35" s="529"/>
      <c r="J35" s="529"/>
      <c r="K35" s="530"/>
      <c r="L35" s="531"/>
    </row>
    <row r="36" spans="1:12" x14ac:dyDescent="0.25">
      <c r="A36" s="360" t="s">
        <v>145</v>
      </c>
      <c r="B36" s="532"/>
      <c r="C36" s="532"/>
      <c r="D36" s="532"/>
      <c r="E36" s="532"/>
      <c r="F36" s="363"/>
      <c r="G36" s="363"/>
      <c r="H36" s="532"/>
      <c r="I36" s="532"/>
      <c r="J36" s="532"/>
      <c r="K36" s="363"/>
      <c r="L36" s="364"/>
    </row>
    <row r="37" spans="1:12" x14ac:dyDescent="0.25">
      <c r="A37" s="365" t="s">
        <v>146</v>
      </c>
      <c r="B37" s="533">
        <v>264.06799999999998</v>
      </c>
      <c r="C37" s="533">
        <v>193.93899999999999</v>
      </c>
      <c r="D37" s="533">
        <v>156.73400000000001</v>
      </c>
      <c r="E37" s="533">
        <v>148.46299999999999</v>
      </c>
      <c r="F37" s="368">
        <v>-0.17499999999999999</v>
      </c>
      <c r="G37" s="368">
        <v>8.9999999999999993E-3</v>
      </c>
      <c r="H37" s="533">
        <v>155.131</v>
      </c>
      <c r="I37" s="533">
        <v>162.08099999999999</v>
      </c>
      <c r="J37" s="533">
        <v>169.50700000000001</v>
      </c>
      <c r="K37" s="368">
        <v>4.4999999999999998E-2</v>
      </c>
      <c r="L37" s="369">
        <v>7.0000000000000001E-3</v>
      </c>
    </row>
    <row r="38" spans="1:12" x14ac:dyDescent="0.25">
      <c r="A38" s="370" t="s">
        <v>147</v>
      </c>
      <c r="B38" s="534">
        <v>264.06799999999998</v>
      </c>
      <c r="C38" s="535">
        <v>193.93899999999999</v>
      </c>
      <c r="D38" s="535">
        <v>156.73400000000001</v>
      </c>
      <c r="E38" s="535">
        <v>148.46299999999999</v>
      </c>
      <c r="F38" s="374">
        <v>-0.17499999999999999</v>
      </c>
      <c r="G38" s="374">
        <v>8.9999999999999993E-3</v>
      </c>
      <c r="H38" s="535">
        <v>155.131</v>
      </c>
      <c r="I38" s="535">
        <v>162.08099999999999</v>
      </c>
      <c r="J38" s="535">
        <v>169.50700000000001</v>
      </c>
      <c r="K38" s="374">
        <v>4.4999999999999998E-2</v>
      </c>
      <c r="L38" s="375">
        <v>7.0000000000000001E-3</v>
      </c>
    </row>
    <row r="39" spans="1:12" x14ac:dyDescent="0.25">
      <c r="A39" s="360" t="s">
        <v>148</v>
      </c>
      <c r="B39" s="532"/>
      <c r="C39" s="532"/>
      <c r="D39" s="532"/>
      <c r="E39" s="532"/>
      <c r="F39" s="363"/>
      <c r="G39" s="363"/>
      <c r="H39" s="532"/>
      <c r="I39" s="532"/>
      <c r="J39" s="532"/>
      <c r="K39" s="363"/>
      <c r="L39" s="364"/>
    </row>
    <row r="40" spans="1:12" x14ac:dyDescent="0.25">
      <c r="A40" s="365" t="s">
        <v>146</v>
      </c>
      <c r="B40" s="533">
        <v>0.51700000000000002</v>
      </c>
      <c r="C40" s="533">
        <v>1.694</v>
      </c>
      <c r="D40" s="533">
        <v>3.0750000000000002</v>
      </c>
      <c r="E40" s="533">
        <v>0</v>
      </c>
      <c r="F40" s="368">
        <v>-1</v>
      </c>
      <c r="G40" s="368">
        <v>0</v>
      </c>
      <c r="H40" s="533">
        <v>0</v>
      </c>
      <c r="I40" s="533">
        <v>0</v>
      </c>
      <c r="J40" s="533">
        <v>0</v>
      </c>
      <c r="K40" s="368">
        <v>0</v>
      </c>
      <c r="L40" s="369">
        <v>0</v>
      </c>
    </row>
    <row r="41" spans="1:12" x14ac:dyDescent="0.25">
      <c r="A41" s="370" t="s">
        <v>149</v>
      </c>
      <c r="B41" s="534">
        <v>0.51700000000000002</v>
      </c>
      <c r="C41" s="535">
        <v>1.694</v>
      </c>
      <c r="D41" s="535">
        <v>3.0750000000000002</v>
      </c>
      <c r="E41" s="535">
        <v>0</v>
      </c>
      <c r="F41" s="374">
        <v>-1</v>
      </c>
      <c r="G41" s="374">
        <v>0</v>
      </c>
      <c r="H41" s="535">
        <v>0</v>
      </c>
      <c r="I41" s="535">
        <v>0</v>
      </c>
      <c r="J41" s="535">
        <v>0</v>
      </c>
      <c r="K41" s="374">
        <v>0</v>
      </c>
      <c r="L41" s="375">
        <v>0</v>
      </c>
    </row>
    <row r="42" spans="1:12" x14ac:dyDescent="0.25">
      <c r="A42" s="360" t="s">
        <v>74</v>
      </c>
      <c r="B42" s="532"/>
      <c r="C42" s="532"/>
      <c r="D42" s="532"/>
      <c r="E42" s="532"/>
      <c r="F42" s="363"/>
      <c r="G42" s="363"/>
      <c r="H42" s="532"/>
      <c r="I42" s="532"/>
      <c r="J42" s="532"/>
      <c r="K42" s="363"/>
      <c r="L42" s="364"/>
    </row>
    <row r="43" spans="1:12" x14ac:dyDescent="0.25">
      <c r="A43" s="360" t="s">
        <v>155</v>
      </c>
      <c r="B43" s="532"/>
      <c r="C43" s="532"/>
      <c r="D43" s="532"/>
      <c r="E43" s="532"/>
      <c r="F43" s="363"/>
      <c r="G43" s="363"/>
      <c r="H43" s="532"/>
      <c r="I43" s="532"/>
      <c r="J43" s="532"/>
      <c r="K43" s="363"/>
      <c r="L43" s="364"/>
    </row>
    <row r="44" spans="1:12" x14ac:dyDescent="0.25">
      <c r="A44" s="365" t="s">
        <v>146</v>
      </c>
      <c r="B44" s="533">
        <v>11.826000000000001</v>
      </c>
      <c r="C44" s="533">
        <v>11.916</v>
      </c>
      <c r="D44" s="533">
        <v>11.885</v>
      </c>
      <c r="E44" s="533">
        <v>12.153</v>
      </c>
      <c r="F44" s="368">
        <v>8.9999999999999993E-3</v>
      </c>
      <c r="G44" s="368">
        <v>1E-3</v>
      </c>
      <c r="H44" s="533">
        <v>12.699</v>
      </c>
      <c r="I44" s="533">
        <v>13.269</v>
      </c>
      <c r="J44" s="533">
        <v>13.877000000000001</v>
      </c>
      <c r="K44" s="368">
        <v>4.4999999999999998E-2</v>
      </c>
      <c r="L44" s="369">
        <v>1E-3</v>
      </c>
    </row>
    <row r="45" spans="1:12" x14ac:dyDescent="0.25">
      <c r="A45" s="536" t="s">
        <v>156</v>
      </c>
      <c r="B45" s="537">
        <v>11.826000000000001</v>
      </c>
      <c r="C45" s="538">
        <v>11.916</v>
      </c>
      <c r="D45" s="538">
        <v>11.885</v>
      </c>
      <c r="E45" s="538">
        <v>12.153</v>
      </c>
      <c r="F45" s="539">
        <v>8.9999999999999993E-3</v>
      </c>
      <c r="G45" s="539">
        <v>1E-3</v>
      </c>
      <c r="H45" s="538">
        <v>12.699</v>
      </c>
      <c r="I45" s="538">
        <v>13.269</v>
      </c>
      <c r="J45" s="538">
        <v>13.877000000000001</v>
      </c>
      <c r="K45" s="539">
        <v>4.4999999999999998E-2</v>
      </c>
      <c r="L45" s="540">
        <v>1E-3</v>
      </c>
    </row>
    <row r="46" spans="1:12" x14ac:dyDescent="0.25">
      <c r="A46" s="541"/>
      <c r="B46" s="541"/>
      <c r="C46" s="541"/>
      <c r="D46" s="542"/>
      <c r="E46" s="542"/>
      <c r="F46" s="542"/>
      <c r="G46" s="542"/>
      <c r="H46" s="541"/>
      <c r="I46" s="541"/>
      <c r="J46" s="542"/>
      <c r="K46" s="542"/>
      <c r="L46" s="542"/>
    </row>
    <row r="47" spans="1:12" x14ac:dyDescent="0.25">
      <c r="A47" s="541"/>
      <c r="B47" s="541"/>
      <c r="C47" s="541"/>
      <c r="D47" s="542"/>
      <c r="E47" s="542"/>
      <c r="F47" s="542"/>
      <c r="G47" s="542"/>
      <c r="H47" s="541"/>
      <c r="I47" s="541"/>
      <c r="J47" s="542"/>
      <c r="K47" s="542"/>
      <c r="L47" s="54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43A3A-1B80-4983-B4C2-AAA527170763}">
  <sheetPr codeName="Sheet13"/>
  <dimension ref="A1:L43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193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1" t="s">
        <v>177</v>
      </c>
      <c r="B4" s="396" t="s">
        <v>46</v>
      </c>
      <c r="C4" s="397"/>
      <c r="D4" s="59"/>
      <c r="E4" s="60" t="s">
        <v>47</v>
      </c>
      <c r="F4" s="482" t="s">
        <v>48</v>
      </c>
      <c r="G4" s="348" t="s">
        <v>49</v>
      </c>
      <c r="H4" s="397" t="s">
        <v>50</v>
      </c>
      <c r="I4" s="483"/>
      <c r="J4" s="483"/>
      <c r="K4" s="482" t="s">
        <v>48</v>
      </c>
      <c r="L4" s="484" t="s">
        <v>51</v>
      </c>
    </row>
    <row r="5" spans="1:12" x14ac:dyDescent="0.25">
      <c r="A5" s="64" t="s">
        <v>2</v>
      </c>
      <c r="B5" s="65" t="s">
        <v>29</v>
      </c>
      <c r="C5" s="65" t="s">
        <v>30</v>
      </c>
      <c r="D5" s="266" t="s">
        <v>31</v>
      </c>
      <c r="E5" s="267" t="s">
        <v>32</v>
      </c>
      <c r="F5" s="352" t="s">
        <v>52</v>
      </c>
      <c r="G5" s="353"/>
      <c r="H5" s="65" t="s">
        <v>33</v>
      </c>
      <c r="I5" s="65" t="s">
        <v>13</v>
      </c>
      <c r="J5" s="65" t="s">
        <v>14</v>
      </c>
      <c r="K5" s="352" t="s">
        <v>53</v>
      </c>
      <c r="L5" s="485"/>
    </row>
    <row r="6" spans="1:12" x14ac:dyDescent="0.25">
      <c r="A6" s="13" t="s">
        <v>194</v>
      </c>
      <c r="B6" s="72">
        <v>1691.5</v>
      </c>
      <c r="C6" s="72">
        <v>1753.0260000000001</v>
      </c>
      <c r="D6" s="168">
        <v>1773.4059999999999</v>
      </c>
      <c r="E6" s="103">
        <v>1831.441</v>
      </c>
      <c r="F6" s="486">
        <v>2.7E-2</v>
      </c>
      <c r="G6" s="486">
        <v>0.41</v>
      </c>
      <c r="H6" s="72">
        <v>1952.838</v>
      </c>
      <c r="I6" s="72">
        <v>2114.0929999999998</v>
      </c>
      <c r="J6" s="72">
        <v>2180.913</v>
      </c>
      <c r="K6" s="486">
        <v>0.06</v>
      </c>
      <c r="L6" s="486">
        <v>0.41399999999999998</v>
      </c>
    </row>
    <row r="7" spans="1:12" ht="18" x14ac:dyDescent="0.25">
      <c r="A7" s="13" t="s">
        <v>195</v>
      </c>
      <c r="B7" s="75">
        <v>2438.2730000000001</v>
      </c>
      <c r="C7" s="75">
        <v>2524.3679999999999</v>
      </c>
      <c r="D7" s="208">
        <v>2567.15</v>
      </c>
      <c r="E7" s="15">
        <v>2593.518</v>
      </c>
      <c r="F7" s="487">
        <v>2.1000000000000001E-2</v>
      </c>
      <c r="G7" s="487">
        <v>0.59</v>
      </c>
      <c r="H7" s="75">
        <v>2794.5230000000001</v>
      </c>
      <c r="I7" s="75">
        <v>2945.5070000000001</v>
      </c>
      <c r="J7" s="75">
        <v>3110.915</v>
      </c>
      <c r="K7" s="487">
        <v>6.3E-2</v>
      </c>
      <c r="L7" s="487">
        <v>0.58599999999999997</v>
      </c>
    </row>
    <row r="8" spans="1:12" x14ac:dyDescent="0.25">
      <c r="A8" s="78" t="s">
        <v>15</v>
      </c>
      <c r="B8" s="79">
        <v>4129.7730000000001</v>
      </c>
      <c r="C8" s="79">
        <v>4277.3940000000002</v>
      </c>
      <c r="D8" s="216">
        <v>4340.5559999999996</v>
      </c>
      <c r="E8" s="37">
        <v>4424.9589999999998</v>
      </c>
      <c r="F8" s="488">
        <v>2.3E-2</v>
      </c>
      <c r="G8" s="488">
        <v>1</v>
      </c>
      <c r="H8" s="79">
        <v>4747.3609999999999</v>
      </c>
      <c r="I8" s="79">
        <v>5059.6000000000004</v>
      </c>
      <c r="J8" s="79">
        <v>5291.8280000000004</v>
      </c>
      <c r="K8" s="488">
        <v>6.0999999999999999E-2</v>
      </c>
      <c r="L8" s="488">
        <v>1</v>
      </c>
    </row>
    <row r="9" spans="1:12" ht="18" x14ac:dyDescent="0.25">
      <c r="A9" s="83" t="s">
        <v>61</v>
      </c>
      <c r="B9" s="489" t="s">
        <v>12</v>
      </c>
      <c r="C9" s="489"/>
      <c r="D9" s="490"/>
      <c r="E9" s="491">
        <v>0</v>
      </c>
      <c r="F9" s="492"/>
      <c r="G9" s="492"/>
      <c r="H9" s="493">
        <v>43.375</v>
      </c>
      <c r="I9" s="494">
        <v>45.848999999999997</v>
      </c>
      <c r="J9" s="495">
        <v>48.377000000000002</v>
      </c>
      <c r="K9" s="492"/>
      <c r="L9" s="492"/>
    </row>
    <row r="10" spans="1:12" x14ac:dyDescent="0.25">
      <c r="A10" s="496"/>
      <c r="B10" s="497"/>
      <c r="C10" s="497"/>
      <c r="D10" s="497"/>
      <c r="E10" s="497"/>
      <c r="F10" s="498"/>
      <c r="G10" s="498"/>
      <c r="H10" s="497"/>
      <c r="I10" s="499"/>
      <c r="J10" s="97"/>
      <c r="K10" s="543"/>
      <c r="L10" s="499"/>
    </row>
    <row r="11" spans="1:12" x14ac:dyDescent="0.25">
      <c r="A11" s="500" t="s">
        <v>62</v>
      </c>
      <c r="B11" s="501"/>
      <c r="C11" s="501"/>
      <c r="D11" s="501"/>
      <c r="E11" s="501"/>
      <c r="F11" s="502"/>
      <c r="G11" s="502"/>
      <c r="H11" s="501"/>
      <c r="I11" s="501"/>
      <c r="J11" s="544"/>
      <c r="K11" s="545"/>
      <c r="L11" s="501"/>
    </row>
    <row r="12" spans="1:12" x14ac:dyDescent="0.25">
      <c r="A12" s="123" t="s">
        <v>63</v>
      </c>
      <c r="B12" s="99">
        <v>4004.6460000000002</v>
      </c>
      <c r="C12" s="99">
        <v>4158.857</v>
      </c>
      <c r="D12" s="99">
        <v>4245.9859999999999</v>
      </c>
      <c r="E12" s="25">
        <v>4327.0820000000003</v>
      </c>
      <c r="F12" s="503">
        <v>2.5999999999999999E-2</v>
      </c>
      <c r="G12" s="503">
        <v>0.97499999999999998</v>
      </c>
      <c r="H12" s="99">
        <v>4655.5259999999998</v>
      </c>
      <c r="I12" s="99">
        <v>4969.567</v>
      </c>
      <c r="J12" s="99">
        <v>5197.5360000000001</v>
      </c>
      <c r="K12" s="503">
        <v>6.3E-2</v>
      </c>
      <c r="L12" s="503">
        <v>0.98099999999999998</v>
      </c>
    </row>
    <row r="13" spans="1:12" x14ac:dyDescent="0.25">
      <c r="A13" s="13" t="s">
        <v>64</v>
      </c>
      <c r="B13" s="102">
        <v>3812.6149999999998</v>
      </c>
      <c r="C13" s="72">
        <v>3912.7649999999999</v>
      </c>
      <c r="D13" s="72">
        <v>3977.4850000000001</v>
      </c>
      <c r="E13" s="103">
        <v>4038.5360000000001</v>
      </c>
      <c r="F13" s="486">
        <v>1.9E-2</v>
      </c>
      <c r="G13" s="486">
        <v>0.91700000000000004</v>
      </c>
      <c r="H13" s="102">
        <v>4395.0429999999997</v>
      </c>
      <c r="I13" s="72">
        <v>4695.3209999999999</v>
      </c>
      <c r="J13" s="168">
        <v>4913.6040000000003</v>
      </c>
      <c r="K13" s="486">
        <v>6.8000000000000005E-2</v>
      </c>
      <c r="L13" s="486">
        <v>0.92400000000000004</v>
      </c>
    </row>
    <row r="14" spans="1:12" x14ac:dyDescent="0.25">
      <c r="A14" s="13" t="s">
        <v>93</v>
      </c>
      <c r="B14" s="22">
        <v>192.03100000000001</v>
      </c>
      <c r="C14" s="75">
        <v>246.09200000000001</v>
      </c>
      <c r="D14" s="75">
        <v>268.50099999999998</v>
      </c>
      <c r="E14" s="15">
        <v>288.54599999999999</v>
      </c>
      <c r="F14" s="487">
        <v>0.14499999999999999</v>
      </c>
      <c r="G14" s="487">
        <v>5.8000000000000003E-2</v>
      </c>
      <c r="H14" s="22">
        <v>260.483</v>
      </c>
      <c r="I14" s="75">
        <v>274.24599999999998</v>
      </c>
      <c r="J14" s="208">
        <v>283.93200000000002</v>
      </c>
      <c r="K14" s="487">
        <v>-5.0000000000000001E-3</v>
      </c>
      <c r="L14" s="487">
        <v>5.7000000000000002E-2</v>
      </c>
    </row>
    <row r="15" spans="1:12" x14ac:dyDescent="0.25">
      <c r="A15" s="106" t="s">
        <v>66</v>
      </c>
      <c r="B15" s="504"/>
      <c r="C15" s="109"/>
      <c r="D15" s="109"/>
      <c r="E15" s="110"/>
      <c r="F15" s="505"/>
      <c r="G15" s="505">
        <v>0</v>
      </c>
      <c r="H15" s="107"/>
      <c r="I15" s="108"/>
      <c r="J15" s="506"/>
      <c r="K15" s="505"/>
      <c r="L15" s="505">
        <v>0</v>
      </c>
    </row>
    <row r="16" spans="1:12" x14ac:dyDescent="0.25">
      <c r="A16" s="106" t="s">
        <v>107</v>
      </c>
      <c r="B16" s="113">
        <v>12.693</v>
      </c>
      <c r="C16" s="114">
        <v>10.523</v>
      </c>
      <c r="D16" s="114">
        <v>9.6620000000000008</v>
      </c>
      <c r="E16" s="115">
        <v>22.332000000000001</v>
      </c>
      <c r="F16" s="507">
        <v>0.20699999999999999</v>
      </c>
      <c r="G16" s="507">
        <v>3.0000000000000001E-3</v>
      </c>
      <c r="H16" s="113">
        <v>11.686999999999999</v>
      </c>
      <c r="I16" s="114">
        <v>16.587</v>
      </c>
      <c r="J16" s="508">
        <v>17.271999999999998</v>
      </c>
      <c r="K16" s="507">
        <v>-8.2000000000000003E-2</v>
      </c>
      <c r="L16" s="507">
        <v>3.0000000000000001E-3</v>
      </c>
    </row>
    <row r="17" spans="1:12" ht="18" x14ac:dyDescent="0.25">
      <c r="A17" s="106" t="s">
        <v>69</v>
      </c>
      <c r="B17" s="113">
        <v>90.244</v>
      </c>
      <c r="C17" s="114">
        <v>115.315</v>
      </c>
      <c r="D17" s="114">
        <v>135.96199999999999</v>
      </c>
      <c r="E17" s="115">
        <v>136.876</v>
      </c>
      <c r="F17" s="507">
        <v>0.14899999999999999</v>
      </c>
      <c r="G17" s="507">
        <v>2.8000000000000001E-2</v>
      </c>
      <c r="H17" s="113">
        <v>134.66499999999999</v>
      </c>
      <c r="I17" s="114">
        <v>140.69800000000001</v>
      </c>
      <c r="J17" s="508">
        <v>147.14400000000001</v>
      </c>
      <c r="K17" s="507">
        <v>2.4E-2</v>
      </c>
      <c r="L17" s="507">
        <v>2.9000000000000001E-2</v>
      </c>
    </row>
    <row r="18" spans="1:12" ht="18" x14ac:dyDescent="0.25">
      <c r="A18" s="106" t="s">
        <v>117</v>
      </c>
      <c r="B18" s="113">
        <v>11.961</v>
      </c>
      <c r="C18" s="114">
        <v>9.2420000000000009</v>
      </c>
      <c r="D18" s="114">
        <v>10.117000000000001</v>
      </c>
      <c r="E18" s="115">
        <v>13.398999999999999</v>
      </c>
      <c r="F18" s="507">
        <v>3.9E-2</v>
      </c>
      <c r="G18" s="507">
        <v>3.0000000000000001E-3</v>
      </c>
      <c r="H18" s="113">
        <v>13.367000000000001</v>
      </c>
      <c r="I18" s="114">
        <v>13.516</v>
      </c>
      <c r="J18" s="508">
        <v>13.717000000000001</v>
      </c>
      <c r="K18" s="507">
        <v>8.0000000000000002E-3</v>
      </c>
      <c r="L18" s="507">
        <v>3.0000000000000001E-3</v>
      </c>
    </row>
    <row r="19" spans="1:12" x14ac:dyDescent="0.25">
      <c r="A19" s="106" t="s">
        <v>70</v>
      </c>
      <c r="B19" s="113">
        <v>10.677</v>
      </c>
      <c r="C19" s="114">
        <v>22.407</v>
      </c>
      <c r="D19" s="114">
        <v>16.169</v>
      </c>
      <c r="E19" s="115">
        <v>15.552</v>
      </c>
      <c r="F19" s="507">
        <v>0.13400000000000001</v>
      </c>
      <c r="G19" s="507">
        <v>4.0000000000000001E-3</v>
      </c>
      <c r="H19" s="113">
        <v>19.120999999999999</v>
      </c>
      <c r="I19" s="114">
        <v>19.927</v>
      </c>
      <c r="J19" s="508">
        <v>20.84</v>
      </c>
      <c r="K19" s="507">
        <v>0.10199999999999999</v>
      </c>
      <c r="L19" s="507">
        <v>4.0000000000000001E-3</v>
      </c>
    </row>
    <row r="20" spans="1:12" x14ac:dyDescent="0.25">
      <c r="A20" s="106" t="s">
        <v>72</v>
      </c>
      <c r="B20" s="113">
        <v>35.042000000000002</v>
      </c>
      <c r="C20" s="114">
        <v>48.814999999999998</v>
      </c>
      <c r="D20" s="114">
        <v>54.503999999999998</v>
      </c>
      <c r="E20" s="115">
        <v>62.939</v>
      </c>
      <c r="F20" s="507">
        <v>0.216</v>
      </c>
      <c r="G20" s="507">
        <v>1.2E-2</v>
      </c>
      <c r="H20" s="113">
        <v>43.962000000000003</v>
      </c>
      <c r="I20" s="114">
        <v>44.415999999999997</v>
      </c>
      <c r="J20" s="508">
        <v>45.076999999999998</v>
      </c>
      <c r="K20" s="507">
        <v>-0.105</v>
      </c>
      <c r="L20" s="507">
        <v>0.01</v>
      </c>
    </row>
    <row r="21" spans="1:12" x14ac:dyDescent="0.25">
      <c r="A21" s="106" t="s">
        <v>120</v>
      </c>
      <c r="B21" s="118">
        <v>11.951000000000001</v>
      </c>
      <c r="C21" s="119">
        <v>15.885</v>
      </c>
      <c r="D21" s="119">
        <v>19.690000000000001</v>
      </c>
      <c r="E21" s="120">
        <v>12.733000000000001</v>
      </c>
      <c r="F21" s="509">
        <v>2.1000000000000001E-2</v>
      </c>
      <c r="G21" s="509">
        <v>4.0000000000000001E-3</v>
      </c>
      <c r="H21" s="118">
        <v>13.35</v>
      </c>
      <c r="I21" s="119">
        <v>13.946999999999999</v>
      </c>
      <c r="J21" s="510">
        <v>14.586</v>
      </c>
      <c r="K21" s="509">
        <v>4.5999999999999999E-2</v>
      </c>
      <c r="L21" s="509">
        <v>3.0000000000000001E-3</v>
      </c>
    </row>
    <row r="22" spans="1:12" x14ac:dyDescent="0.25">
      <c r="A22" s="123" t="s">
        <v>94</v>
      </c>
      <c r="B22" s="124">
        <v>68.834999999999994</v>
      </c>
      <c r="C22" s="124">
        <v>51.015000000000001</v>
      </c>
      <c r="D22" s="124">
        <v>39.512</v>
      </c>
      <c r="E22" s="125">
        <v>38.279000000000003</v>
      </c>
      <c r="F22" s="511">
        <v>-0.17799999999999999</v>
      </c>
      <c r="G22" s="511">
        <v>1.2E-2</v>
      </c>
      <c r="H22" s="195">
        <v>39.997999999999998</v>
      </c>
      <c r="I22" s="124">
        <v>41.789000000000001</v>
      </c>
      <c r="J22" s="124">
        <v>43.703000000000003</v>
      </c>
      <c r="K22" s="512">
        <v>4.4999999999999998E-2</v>
      </c>
      <c r="L22" s="512">
        <v>8.0000000000000002E-3</v>
      </c>
    </row>
    <row r="23" spans="1:12" x14ac:dyDescent="0.25">
      <c r="A23" s="13" t="s">
        <v>74</v>
      </c>
      <c r="B23" s="102">
        <v>1.3660000000000001</v>
      </c>
      <c r="C23" s="72">
        <v>1.4670000000000001</v>
      </c>
      <c r="D23" s="72">
        <v>1.6479999999999999</v>
      </c>
      <c r="E23" s="103">
        <v>1.42</v>
      </c>
      <c r="F23" s="486">
        <v>1.2999999999999999E-2</v>
      </c>
      <c r="G23" s="486">
        <v>0</v>
      </c>
      <c r="H23" s="102">
        <v>1.484</v>
      </c>
      <c r="I23" s="72">
        <v>1.55</v>
      </c>
      <c r="J23" s="168">
        <v>1.621</v>
      </c>
      <c r="K23" s="486">
        <v>4.4999999999999998E-2</v>
      </c>
      <c r="L23" s="486">
        <v>0</v>
      </c>
    </row>
    <row r="24" spans="1:12" x14ac:dyDescent="0.25">
      <c r="A24" s="13" t="s">
        <v>77</v>
      </c>
      <c r="B24" s="128">
        <v>67.468999999999994</v>
      </c>
      <c r="C24" s="129">
        <v>49.548000000000002</v>
      </c>
      <c r="D24" s="129">
        <v>37.863999999999997</v>
      </c>
      <c r="E24" s="130">
        <v>36.859000000000002</v>
      </c>
      <c r="F24" s="513">
        <v>-0.183</v>
      </c>
      <c r="G24" s="513">
        <v>1.0999999999999999E-2</v>
      </c>
      <c r="H24" s="128">
        <v>38.514000000000003</v>
      </c>
      <c r="I24" s="129">
        <v>40.238999999999997</v>
      </c>
      <c r="J24" s="201">
        <v>42.082000000000001</v>
      </c>
      <c r="K24" s="513">
        <v>4.4999999999999998E-2</v>
      </c>
      <c r="L24" s="513">
        <v>8.0000000000000002E-3</v>
      </c>
    </row>
    <row r="25" spans="1:12" ht="18" x14ac:dyDescent="0.25">
      <c r="A25" s="123" t="s">
        <v>78</v>
      </c>
      <c r="B25" s="124">
        <v>56.292000000000002</v>
      </c>
      <c r="C25" s="124">
        <v>67.522000000000006</v>
      </c>
      <c r="D25" s="124">
        <v>55.058</v>
      </c>
      <c r="E25" s="125">
        <v>59.597999999999999</v>
      </c>
      <c r="F25" s="511">
        <v>1.9E-2</v>
      </c>
      <c r="G25" s="511">
        <v>1.4E-2</v>
      </c>
      <c r="H25" s="195">
        <v>51.837000000000003</v>
      </c>
      <c r="I25" s="124">
        <v>48.244</v>
      </c>
      <c r="J25" s="124">
        <v>50.588999999999999</v>
      </c>
      <c r="K25" s="512">
        <v>-5.2999999999999999E-2</v>
      </c>
      <c r="L25" s="512">
        <v>1.0999999999999999E-2</v>
      </c>
    </row>
    <row r="26" spans="1:12" x14ac:dyDescent="0.25">
      <c r="A26" s="13" t="s">
        <v>80</v>
      </c>
      <c r="B26" s="554">
        <v>56.292000000000002</v>
      </c>
      <c r="C26" s="555">
        <v>67.522000000000006</v>
      </c>
      <c r="D26" s="555">
        <v>55.058</v>
      </c>
      <c r="E26" s="556">
        <v>59.597999999999999</v>
      </c>
      <c r="F26" s="557">
        <v>1.9E-2</v>
      </c>
      <c r="G26" s="557">
        <v>1.4E-2</v>
      </c>
      <c r="H26" s="554">
        <v>51.837000000000003</v>
      </c>
      <c r="I26" s="555">
        <v>48.244</v>
      </c>
      <c r="J26" s="555">
        <v>50.588999999999999</v>
      </c>
      <c r="K26" s="557">
        <v>-5.2999999999999999E-2</v>
      </c>
      <c r="L26" s="557">
        <v>1.0999999999999999E-2</v>
      </c>
    </row>
    <row r="27" spans="1:12" x14ac:dyDescent="0.25">
      <c r="A27" s="143" t="s">
        <v>15</v>
      </c>
      <c r="B27" s="79">
        <v>4129.7730000000001</v>
      </c>
      <c r="C27" s="79">
        <v>4277.3940000000002</v>
      </c>
      <c r="D27" s="79">
        <v>4340.5559999999996</v>
      </c>
      <c r="E27" s="37">
        <v>4424.9589999999998</v>
      </c>
      <c r="F27" s="517">
        <v>2.3E-2</v>
      </c>
      <c r="G27" s="517">
        <v>1</v>
      </c>
      <c r="H27" s="79">
        <v>4747.3609999999999</v>
      </c>
      <c r="I27" s="79">
        <v>5059.6000000000004</v>
      </c>
      <c r="J27" s="79">
        <v>5291.8280000000004</v>
      </c>
      <c r="K27" s="517">
        <v>6.0999999999999999E-2</v>
      </c>
      <c r="L27" s="517">
        <v>1</v>
      </c>
    </row>
    <row r="28" spans="1:12" ht="36" x14ac:dyDescent="0.25">
      <c r="A28" s="518" t="s">
        <v>181</v>
      </c>
      <c r="B28" s="519">
        <v>4.2999999999999997E-2</v>
      </c>
      <c r="C28" s="519">
        <v>4.2999999999999997E-2</v>
      </c>
      <c r="D28" s="520">
        <v>4.2000000000000003E-2</v>
      </c>
      <c r="E28" s="519">
        <v>4.2000000000000003E-2</v>
      </c>
      <c r="F28" s="521">
        <v>0</v>
      </c>
      <c r="G28" s="521">
        <v>0</v>
      </c>
      <c r="H28" s="519">
        <v>4.2000000000000003E-2</v>
      </c>
      <c r="I28" s="519">
        <v>4.2000000000000003E-2</v>
      </c>
      <c r="J28" s="519">
        <v>4.2000000000000003E-2</v>
      </c>
      <c r="K28" s="521">
        <v>0</v>
      </c>
      <c r="L28" s="546">
        <v>0</v>
      </c>
    </row>
    <row r="29" spans="1:12" x14ac:dyDescent="0.25">
      <c r="A29" s="547"/>
      <c r="B29" s="547"/>
      <c r="C29" s="547"/>
      <c r="D29" s="547"/>
      <c r="E29" s="547"/>
      <c r="F29" s="547"/>
      <c r="G29" s="547">
        <v>0</v>
      </c>
      <c r="H29" s="547"/>
      <c r="I29" s="547"/>
      <c r="J29" s="547"/>
      <c r="K29" s="547"/>
      <c r="L29" s="547">
        <v>0</v>
      </c>
    </row>
    <row r="30" spans="1:12" x14ac:dyDescent="0.25">
      <c r="A30" s="523" t="s">
        <v>182</v>
      </c>
      <c r="B30" s="524"/>
      <c r="C30" s="525"/>
      <c r="D30" s="525"/>
      <c r="E30" s="526"/>
      <c r="F30" s="527"/>
      <c r="G30" s="527"/>
      <c r="H30" s="526"/>
      <c r="I30" s="527"/>
      <c r="J30" s="527"/>
      <c r="K30" s="526"/>
      <c r="L30" s="527"/>
    </row>
    <row r="31" spans="1:12" x14ac:dyDescent="0.25">
      <c r="A31" s="528" t="s">
        <v>77</v>
      </c>
      <c r="B31" s="529"/>
      <c r="C31" s="529"/>
      <c r="D31" s="529"/>
      <c r="E31" s="529"/>
      <c r="F31" s="530"/>
      <c r="G31" s="530"/>
      <c r="H31" s="529"/>
      <c r="I31" s="529"/>
      <c r="J31" s="529"/>
      <c r="K31" s="530"/>
      <c r="L31" s="531"/>
    </row>
    <row r="32" spans="1:12" x14ac:dyDescent="0.25">
      <c r="A32" s="360" t="s">
        <v>145</v>
      </c>
      <c r="B32" s="532"/>
      <c r="C32" s="532"/>
      <c r="D32" s="532"/>
      <c r="E32" s="532"/>
      <c r="F32" s="363"/>
      <c r="G32" s="363"/>
      <c r="H32" s="532"/>
      <c r="I32" s="532"/>
      <c r="J32" s="532"/>
      <c r="K32" s="363"/>
      <c r="L32" s="364"/>
    </row>
    <row r="33" spans="1:12" x14ac:dyDescent="0.25">
      <c r="A33" s="365" t="s">
        <v>146</v>
      </c>
      <c r="B33" s="533">
        <v>67.418999999999997</v>
      </c>
      <c r="C33" s="533">
        <v>49.548000000000002</v>
      </c>
      <c r="D33" s="533">
        <v>37.036000000000001</v>
      </c>
      <c r="E33" s="533">
        <v>36.859000000000002</v>
      </c>
      <c r="F33" s="368">
        <v>-0.182</v>
      </c>
      <c r="G33" s="368">
        <v>1.0999999999999999E-2</v>
      </c>
      <c r="H33" s="533">
        <v>38.514000000000003</v>
      </c>
      <c r="I33" s="533">
        <v>40.238999999999997</v>
      </c>
      <c r="J33" s="533">
        <v>42.082000000000001</v>
      </c>
      <c r="K33" s="368">
        <v>4.4999999999999998E-2</v>
      </c>
      <c r="L33" s="369">
        <v>8.0000000000000002E-3</v>
      </c>
    </row>
    <row r="34" spans="1:12" x14ac:dyDescent="0.25">
      <c r="A34" s="370" t="s">
        <v>147</v>
      </c>
      <c r="B34" s="534">
        <v>67.418999999999997</v>
      </c>
      <c r="C34" s="535">
        <v>49.548000000000002</v>
      </c>
      <c r="D34" s="535">
        <v>37.036000000000001</v>
      </c>
      <c r="E34" s="535">
        <v>36.859000000000002</v>
      </c>
      <c r="F34" s="374">
        <v>-0.182</v>
      </c>
      <c r="G34" s="374">
        <v>1.0999999999999999E-2</v>
      </c>
      <c r="H34" s="535">
        <v>38.514000000000003</v>
      </c>
      <c r="I34" s="535">
        <v>40.238999999999997</v>
      </c>
      <c r="J34" s="535">
        <v>42.082000000000001</v>
      </c>
      <c r="K34" s="374">
        <v>4.4999999999999998E-2</v>
      </c>
      <c r="L34" s="375">
        <v>8.0000000000000002E-3</v>
      </c>
    </row>
    <row r="35" spans="1:12" x14ac:dyDescent="0.25">
      <c r="A35" s="360" t="s">
        <v>148</v>
      </c>
      <c r="B35" s="532"/>
      <c r="C35" s="532"/>
      <c r="D35" s="532"/>
      <c r="E35" s="532"/>
      <c r="F35" s="363"/>
      <c r="G35" s="363"/>
      <c r="H35" s="532"/>
      <c r="I35" s="532"/>
      <c r="J35" s="532"/>
      <c r="K35" s="363"/>
      <c r="L35" s="364"/>
    </row>
    <row r="36" spans="1:12" x14ac:dyDescent="0.25">
      <c r="A36" s="365" t="s">
        <v>146</v>
      </c>
      <c r="B36" s="533">
        <v>0.05</v>
      </c>
      <c r="C36" s="533">
        <v>0</v>
      </c>
      <c r="D36" s="533">
        <v>0.82799999999999996</v>
      </c>
      <c r="E36" s="533">
        <v>0</v>
      </c>
      <c r="F36" s="368">
        <v>-1</v>
      </c>
      <c r="G36" s="368">
        <v>0</v>
      </c>
      <c r="H36" s="533">
        <v>0</v>
      </c>
      <c r="I36" s="533">
        <v>0</v>
      </c>
      <c r="J36" s="533">
        <v>0</v>
      </c>
      <c r="K36" s="368">
        <v>0</v>
      </c>
      <c r="L36" s="369">
        <v>0</v>
      </c>
    </row>
    <row r="37" spans="1:12" x14ac:dyDescent="0.25">
      <c r="A37" s="370" t="s">
        <v>149</v>
      </c>
      <c r="B37" s="534">
        <v>0.05</v>
      </c>
      <c r="C37" s="535">
        <v>0</v>
      </c>
      <c r="D37" s="535">
        <v>0.82799999999999996</v>
      </c>
      <c r="E37" s="535">
        <v>0</v>
      </c>
      <c r="F37" s="374">
        <v>-1</v>
      </c>
      <c r="G37" s="374">
        <v>0</v>
      </c>
      <c r="H37" s="535">
        <v>0</v>
      </c>
      <c r="I37" s="535">
        <v>0</v>
      </c>
      <c r="J37" s="535">
        <v>0</v>
      </c>
      <c r="K37" s="374">
        <v>0</v>
      </c>
      <c r="L37" s="375">
        <v>0</v>
      </c>
    </row>
    <row r="38" spans="1:12" x14ac:dyDescent="0.25">
      <c r="A38" s="360" t="s">
        <v>74</v>
      </c>
      <c r="B38" s="532"/>
      <c r="C38" s="532"/>
      <c r="D38" s="532"/>
      <c r="E38" s="532"/>
      <c r="F38" s="363"/>
      <c r="G38" s="363"/>
      <c r="H38" s="532"/>
      <c r="I38" s="532"/>
      <c r="J38" s="532"/>
      <c r="K38" s="363"/>
      <c r="L38" s="364"/>
    </row>
    <row r="39" spans="1:12" x14ac:dyDescent="0.25">
      <c r="A39" s="360" t="s">
        <v>155</v>
      </c>
      <c r="B39" s="532"/>
      <c r="C39" s="532"/>
      <c r="D39" s="532"/>
      <c r="E39" s="532"/>
      <c r="F39" s="363"/>
      <c r="G39" s="363"/>
      <c r="H39" s="532"/>
      <c r="I39" s="532"/>
      <c r="J39" s="532"/>
      <c r="K39" s="363"/>
      <c r="L39" s="364"/>
    </row>
    <row r="40" spans="1:12" x14ac:dyDescent="0.25">
      <c r="A40" s="365" t="s">
        <v>146</v>
      </c>
      <c r="B40" s="533">
        <v>1.3660000000000001</v>
      </c>
      <c r="C40" s="533">
        <v>1.4670000000000001</v>
      </c>
      <c r="D40" s="533">
        <v>1.6479999999999999</v>
      </c>
      <c r="E40" s="533">
        <v>1.42</v>
      </c>
      <c r="F40" s="368">
        <v>1.2999999999999999E-2</v>
      </c>
      <c r="G40" s="368">
        <v>0</v>
      </c>
      <c r="H40" s="533">
        <v>1.484</v>
      </c>
      <c r="I40" s="533">
        <v>1.55</v>
      </c>
      <c r="J40" s="533">
        <v>1.621</v>
      </c>
      <c r="K40" s="368">
        <v>4.4999999999999998E-2</v>
      </c>
      <c r="L40" s="369">
        <v>0</v>
      </c>
    </row>
    <row r="41" spans="1:12" x14ac:dyDescent="0.25">
      <c r="A41" s="536" t="s">
        <v>156</v>
      </c>
      <c r="B41" s="537">
        <v>1.3660000000000001</v>
      </c>
      <c r="C41" s="538">
        <v>1.4670000000000001</v>
      </c>
      <c r="D41" s="538">
        <v>1.6479999999999999</v>
      </c>
      <c r="E41" s="538">
        <v>1.42</v>
      </c>
      <c r="F41" s="539">
        <v>1.2999999999999999E-2</v>
      </c>
      <c r="G41" s="539">
        <v>0</v>
      </c>
      <c r="H41" s="538">
        <v>1.484</v>
      </c>
      <c r="I41" s="538">
        <v>1.55</v>
      </c>
      <c r="J41" s="538">
        <v>1.621</v>
      </c>
      <c r="K41" s="539">
        <v>4.4999999999999998E-2</v>
      </c>
      <c r="L41" s="540">
        <v>0</v>
      </c>
    </row>
    <row r="42" spans="1:12" x14ac:dyDescent="0.25">
      <c r="A42" s="541"/>
      <c r="B42" s="541"/>
      <c r="C42" s="541"/>
      <c r="D42" s="542"/>
      <c r="E42" s="542"/>
      <c r="F42" s="542"/>
      <c r="G42" s="542"/>
      <c r="H42" s="541"/>
      <c r="I42" s="541"/>
      <c r="J42" s="542"/>
      <c r="K42" s="542"/>
      <c r="L42" s="542"/>
    </row>
    <row r="43" spans="1:12" x14ac:dyDescent="0.25">
      <c r="A43" s="541"/>
      <c r="B43" s="541"/>
      <c r="C43" s="541"/>
      <c r="D43" s="542"/>
      <c r="E43" s="542"/>
      <c r="F43" s="542"/>
      <c r="G43" s="542"/>
      <c r="H43" s="541"/>
      <c r="I43" s="541"/>
      <c r="J43" s="542"/>
      <c r="K43" s="542"/>
      <c r="L43" s="54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C95D9-8F18-492F-9FB5-E084BC15B8C3}">
  <sheetPr codeName="Sheet14"/>
  <dimension ref="A1:L45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196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1" t="s">
        <v>177</v>
      </c>
      <c r="B4" s="396" t="s">
        <v>46</v>
      </c>
      <c r="C4" s="397"/>
      <c r="D4" s="59"/>
      <c r="E4" s="60" t="s">
        <v>47</v>
      </c>
      <c r="F4" s="482" t="s">
        <v>48</v>
      </c>
      <c r="G4" s="348" t="s">
        <v>49</v>
      </c>
      <c r="H4" s="397" t="s">
        <v>50</v>
      </c>
      <c r="I4" s="483"/>
      <c r="J4" s="483"/>
      <c r="K4" s="482" t="s">
        <v>48</v>
      </c>
      <c r="L4" s="484" t="s">
        <v>51</v>
      </c>
    </row>
    <row r="5" spans="1:12" x14ac:dyDescent="0.25">
      <c r="A5" s="64" t="s">
        <v>2</v>
      </c>
      <c r="B5" s="65" t="s">
        <v>29</v>
      </c>
      <c r="C5" s="65" t="s">
        <v>30</v>
      </c>
      <c r="D5" s="266" t="s">
        <v>31</v>
      </c>
      <c r="E5" s="267" t="s">
        <v>32</v>
      </c>
      <c r="F5" s="352" t="s">
        <v>52</v>
      </c>
      <c r="G5" s="353"/>
      <c r="H5" s="65" t="s">
        <v>33</v>
      </c>
      <c r="I5" s="65" t="s">
        <v>13</v>
      </c>
      <c r="J5" s="65" t="s">
        <v>14</v>
      </c>
      <c r="K5" s="352" t="s">
        <v>53</v>
      </c>
      <c r="L5" s="485"/>
    </row>
    <row r="6" spans="1:12" x14ac:dyDescent="0.25">
      <c r="A6" s="13" t="s">
        <v>197</v>
      </c>
      <c r="B6" s="72">
        <v>1662.864</v>
      </c>
      <c r="C6" s="72">
        <v>1863.193</v>
      </c>
      <c r="D6" s="168">
        <v>1967.133</v>
      </c>
      <c r="E6" s="103">
        <v>2024.742</v>
      </c>
      <c r="F6" s="486">
        <v>6.8000000000000005E-2</v>
      </c>
      <c r="G6" s="486">
        <v>0.52600000000000002</v>
      </c>
      <c r="H6" s="72">
        <v>2176.5909999999999</v>
      </c>
      <c r="I6" s="72">
        <v>2299.1350000000002</v>
      </c>
      <c r="J6" s="72">
        <v>2397.91</v>
      </c>
      <c r="K6" s="486">
        <v>5.8000000000000003E-2</v>
      </c>
      <c r="L6" s="486">
        <v>0.53100000000000003</v>
      </c>
    </row>
    <row r="7" spans="1:12" x14ac:dyDescent="0.25">
      <c r="A7" s="13" t="s">
        <v>198</v>
      </c>
      <c r="B7" s="75">
        <v>1225.1769999999999</v>
      </c>
      <c r="C7" s="75">
        <v>1261.741</v>
      </c>
      <c r="D7" s="208">
        <v>1403.848</v>
      </c>
      <c r="E7" s="15">
        <v>1406.1</v>
      </c>
      <c r="F7" s="487">
        <v>4.7E-2</v>
      </c>
      <c r="G7" s="487">
        <v>0.371</v>
      </c>
      <c r="H7" s="75">
        <v>1488.712</v>
      </c>
      <c r="I7" s="75">
        <v>1552.489</v>
      </c>
      <c r="J7" s="75">
        <v>1623.57</v>
      </c>
      <c r="K7" s="487">
        <v>4.9000000000000002E-2</v>
      </c>
      <c r="L7" s="487">
        <v>0.36199999999999999</v>
      </c>
    </row>
    <row r="8" spans="1:12" x14ac:dyDescent="0.25">
      <c r="A8" s="13" t="s">
        <v>199</v>
      </c>
      <c r="B8" s="75">
        <v>70.31</v>
      </c>
      <c r="C8" s="75">
        <v>75.932000000000002</v>
      </c>
      <c r="D8" s="208">
        <v>88.406999999999996</v>
      </c>
      <c r="E8" s="15">
        <v>105.396</v>
      </c>
      <c r="F8" s="487">
        <v>0.14399999999999999</v>
      </c>
      <c r="G8" s="487">
        <v>2.4E-2</v>
      </c>
      <c r="H8" s="75">
        <v>109.158</v>
      </c>
      <c r="I8" s="75">
        <v>116.434</v>
      </c>
      <c r="J8" s="75">
        <v>121.334</v>
      </c>
      <c r="K8" s="487">
        <v>4.8000000000000001E-2</v>
      </c>
      <c r="L8" s="487">
        <v>2.7E-2</v>
      </c>
    </row>
    <row r="9" spans="1:12" x14ac:dyDescent="0.25">
      <c r="A9" s="13" t="s">
        <v>200</v>
      </c>
      <c r="B9" s="75">
        <v>264.49700000000001</v>
      </c>
      <c r="C9" s="75">
        <v>279.49900000000002</v>
      </c>
      <c r="D9" s="208">
        <v>278.40199999999999</v>
      </c>
      <c r="E9" s="15">
        <v>306.89100000000002</v>
      </c>
      <c r="F9" s="487">
        <v>5.0999999999999997E-2</v>
      </c>
      <c r="G9" s="487">
        <v>7.9000000000000001E-2</v>
      </c>
      <c r="H9" s="75">
        <v>324.18900000000002</v>
      </c>
      <c r="I9" s="75">
        <v>341.04399999999998</v>
      </c>
      <c r="J9" s="75">
        <v>355.4</v>
      </c>
      <c r="K9" s="487">
        <v>0.05</v>
      </c>
      <c r="L9" s="487">
        <v>7.9000000000000001E-2</v>
      </c>
    </row>
    <row r="10" spans="1:12" x14ac:dyDescent="0.25">
      <c r="A10" s="78" t="s">
        <v>15</v>
      </c>
      <c r="B10" s="79">
        <v>3222.848</v>
      </c>
      <c r="C10" s="79">
        <v>3480.3649999999998</v>
      </c>
      <c r="D10" s="216">
        <v>3737.79</v>
      </c>
      <c r="E10" s="37">
        <v>3843.1289999999999</v>
      </c>
      <c r="F10" s="488">
        <v>0.06</v>
      </c>
      <c r="G10" s="488">
        <v>1</v>
      </c>
      <c r="H10" s="79">
        <v>4098.6499999999996</v>
      </c>
      <c r="I10" s="79">
        <v>4309.1019999999999</v>
      </c>
      <c r="J10" s="79">
        <v>4498.2139999999999</v>
      </c>
      <c r="K10" s="488">
        <v>5.3999999999999999E-2</v>
      </c>
      <c r="L10" s="488">
        <v>1</v>
      </c>
    </row>
    <row r="11" spans="1:12" ht="18" x14ac:dyDescent="0.25">
      <c r="A11" s="83" t="s">
        <v>61</v>
      </c>
      <c r="B11" s="489" t="s">
        <v>12</v>
      </c>
      <c r="C11" s="489"/>
      <c r="D11" s="490"/>
      <c r="E11" s="491">
        <v>0</v>
      </c>
      <c r="F11" s="492"/>
      <c r="G11" s="492"/>
      <c r="H11" s="493">
        <v>165.72200000000001</v>
      </c>
      <c r="I11" s="494">
        <v>199.47499999999999</v>
      </c>
      <c r="J11" s="495">
        <v>200.309</v>
      </c>
      <c r="K11" s="492"/>
      <c r="L11" s="492"/>
    </row>
    <row r="12" spans="1:12" x14ac:dyDescent="0.25">
      <c r="A12" s="496"/>
      <c r="B12" s="497"/>
      <c r="C12" s="497"/>
      <c r="D12" s="497"/>
      <c r="E12" s="497"/>
      <c r="F12" s="498"/>
      <c r="G12" s="498"/>
      <c r="H12" s="497"/>
      <c r="I12" s="499"/>
      <c r="J12" s="97"/>
      <c r="K12" s="543"/>
      <c r="L12" s="499"/>
    </row>
    <row r="13" spans="1:12" x14ac:dyDescent="0.25">
      <c r="A13" s="500" t="s">
        <v>62</v>
      </c>
      <c r="B13" s="501"/>
      <c r="C13" s="501"/>
      <c r="D13" s="501"/>
      <c r="E13" s="501"/>
      <c r="F13" s="502"/>
      <c r="G13" s="502"/>
      <c r="H13" s="501"/>
      <c r="I13" s="501"/>
      <c r="J13" s="544"/>
      <c r="K13" s="545"/>
      <c r="L13" s="501"/>
    </row>
    <row r="14" spans="1:12" x14ac:dyDescent="0.25">
      <c r="A14" s="123" t="s">
        <v>63</v>
      </c>
      <c r="B14" s="99">
        <v>3147.3710000000001</v>
      </c>
      <c r="C14" s="99">
        <v>3394.1709999999998</v>
      </c>
      <c r="D14" s="99">
        <v>3667.6210000000001</v>
      </c>
      <c r="E14" s="25">
        <v>3750.9050000000002</v>
      </c>
      <c r="F14" s="503">
        <v>0.06</v>
      </c>
      <c r="G14" s="503">
        <v>0.97699999999999998</v>
      </c>
      <c r="H14" s="99">
        <v>4016.357</v>
      </c>
      <c r="I14" s="99">
        <v>4231.4260000000004</v>
      </c>
      <c r="J14" s="99">
        <v>4416.8190000000004</v>
      </c>
      <c r="K14" s="503">
        <v>5.6000000000000001E-2</v>
      </c>
      <c r="L14" s="503">
        <v>0.98</v>
      </c>
    </row>
    <row r="15" spans="1:12" x14ac:dyDescent="0.25">
      <c r="A15" s="13" t="s">
        <v>64</v>
      </c>
      <c r="B15" s="102">
        <v>2985.8710000000001</v>
      </c>
      <c r="C15" s="72">
        <v>3146.9209999999998</v>
      </c>
      <c r="D15" s="72">
        <v>3374.8829999999998</v>
      </c>
      <c r="E15" s="103">
        <v>3461.08</v>
      </c>
      <c r="F15" s="486">
        <v>0.05</v>
      </c>
      <c r="G15" s="486">
        <v>0.90800000000000003</v>
      </c>
      <c r="H15" s="102">
        <v>3781.4749999999999</v>
      </c>
      <c r="I15" s="72">
        <v>3989.18</v>
      </c>
      <c r="J15" s="168">
        <v>4169.384</v>
      </c>
      <c r="K15" s="486">
        <v>6.4000000000000001E-2</v>
      </c>
      <c r="L15" s="486">
        <v>0.92</v>
      </c>
    </row>
    <row r="16" spans="1:12" x14ac:dyDescent="0.25">
      <c r="A16" s="13" t="s">
        <v>93</v>
      </c>
      <c r="B16" s="22">
        <v>161.5</v>
      </c>
      <c r="C16" s="75">
        <v>247.25</v>
      </c>
      <c r="D16" s="75">
        <v>292.738</v>
      </c>
      <c r="E16" s="15">
        <v>289.82499999999999</v>
      </c>
      <c r="F16" s="487">
        <v>0.215</v>
      </c>
      <c r="G16" s="487">
        <v>6.9000000000000006E-2</v>
      </c>
      <c r="H16" s="22">
        <v>234.88200000000001</v>
      </c>
      <c r="I16" s="75">
        <v>242.24600000000001</v>
      </c>
      <c r="J16" s="208">
        <v>247.435</v>
      </c>
      <c r="K16" s="487">
        <v>-5.0999999999999997E-2</v>
      </c>
      <c r="L16" s="487">
        <v>6.0999999999999999E-2</v>
      </c>
    </row>
    <row r="17" spans="1:12" x14ac:dyDescent="0.25">
      <c r="A17" s="106" t="s">
        <v>66</v>
      </c>
      <c r="B17" s="504"/>
      <c r="C17" s="109"/>
      <c r="D17" s="109"/>
      <c r="E17" s="110"/>
      <c r="F17" s="505"/>
      <c r="G17" s="505">
        <v>0</v>
      </c>
      <c r="H17" s="107"/>
      <c r="I17" s="108"/>
      <c r="J17" s="506"/>
      <c r="K17" s="505"/>
      <c r="L17" s="505">
        <v>0</v>
      </c>
    </row>
    <row r="18" spans="1:12" x14ac:dyDescent="0.25">
      <c r="A18" s="106" t="s">
        <v>107</v>
      </c>
      <c r="B18" s="113">
        <v>3.8380000000000001</v>
      </c>
      <c r="C18" s="114">
        <v>3.8159999999999998</v>
      </c>
      <c r="D18" s="114">
        <v>3.5840000000000001</v>
      </c>
      <c r="E18" s="115">
        <v>8.6470000000000002</v>
      </c>
      <c r="F18" s="507">
        <v>0.311</v>
      </c>
      <c r="G18" s="507">
        <v>1E-3</v>
      </c>
      <c r="H18" s="113">
        <v>4.42</v>
      </c>
      <c r="I18" s="114">
        <v>6.359</v>
      </c>
      <c r="J18" s="508">
        <v>6.6210000000000004</v>
      </c>
      <c r="K18" s="507">
        <v>-8.5000000000000006E-2</v>
      </c>
      <c r="L18" s="507">
        <v>2E-3</v>
      </c>
    </row>
    <row r="19" spans="1:12" ht="18" x14ac:dyDescent="0.25">
      <c r="A19" s="106" t="s">
        <v>69</v>
      </c>
      <c r="B19" s="113">
        <v>59.271999999999998</v>
      </c>
      <c r="C19" s="114">
        <v>86.825000000000003</v>
      </c>
      <c r="D19" s="114">
        <v>102.435</v>
      </c>
      <c r="E19" s="115">
        <v>85.575000000000003</v>
      </c>
      <c r="F19" s="507">
        <v>0.13</v>
      </c>
      <c r="G19" s="507">
        <v>2.3E-2</v>
      </c>
      <c r="H19" s="113">
        <v>90.564999999999998</v>
      </c>
      <c r="I19" s="114">
        <v>94.625</v>
      </c>
      <c r="J19" s="508">
        <v>98.959000000000003</v>
      </c>
      <c r="K19" s="507">
        <v>0.05</v>
      </c>
      <c r="L19" s="507">
        <v>2.1999999999999999E-2</v>
      </c>
    </row>
    <row r="20" spans="1:12" x14ac:dyDescent="0.25">
      <c r="A20" s="106" t="s">
        <v>116</v>
      </c>
      <c r="B20" s="113">
        <v>4.7380000000000004</v>
      </c>
      <c r="C20" s="114">
        <v>4.859</v>
      </c>
      <c r="D20" s="114">
        <v>5.2309999999999999</v>
      </c>
      <c r="E20" s="115">
        <v>4.5750000000000002</v>
      </c>
      <c r="F20" s="507">
        <v>-1.2E-2</v>
      </c>
      <c r="G20" s="507">
        <v>1E-3</v>
      </c>
      <c r="H20" s="113">
        <v>4.6769999999999996</v>
      </c>
      <c r="I20" s="114">
        <v>4.8890000000000002</v>
      </c>
      <c r="J20" s="508">
        <v>5.1130000000000004</v>
      </c>
      <c r="K20" s="507">
        <v>3.7999999999999999E-2</v>
      </c>
      <c r="L20" s="507">
        <v>1E-3</v>
      </c>
    </row>
    <row r="21" spans="1:12" ht="18" x14ac:dyDescent="0.25">
      <c r="A21" s="106" t="s">
        <v>117</v>
      </c>
      <c r="B21" s="113">
        <v>5.665</v>
      </c>
      <c r="C21" s="114">
        <v>4.4219999999999997</v>
      </c>
      <c r="D21" s="114">
        <v>4.0339999999999998</v>
      </c>
      <c r="E21" s="115">
        <v>6.194</v>
      </c>
      <c r="F21" s="507">
        <v>0.03</v>
      </c>
      <c r="G21" s="507">
        <v>1E-3</v>
      </c>
      <c r="H21" s="113">
        <v>4.423</v>
      </c>
      <c r="I21" s="114">
        <v>4.742</v>
      </c>
      <c r="J21" s="508">
        <v>4.8140000000000001</v>
      </c>
      <c r="K21" s="507">
        <v>-8.1000000000000003E-2</v>
      </c>
      <c r="L21" s="507">
        <v>1E-3</v>
      </c>
    </row>
    <row r="22" spans="1:12" x14ac:dyDescent="0.25">
      <c r="A22" s="106" t="s">
        <v>72</v>
      </c>
      <c r="B22" s="113">
        <v>71.677999999999997</v>
      </c>
      <c r="C22" s="114">
        <v>124.322</v>
      </c>
      <c r="D22" s="114">
        <v>159.41900000000001</v>
      </c>
      <c r="E22" s="115">
        <v>163.19999999999999</v>
      </c>
      <c r="F22" s="507">
        <v>0.316</v>
      </c>
      <c r="G22" s="507">
        <v>3.5999999999999997E-2</v>
      </c>
      <c r="H22" s="113">
        <v>112.73699999999999</v>
      </c>
      <c r="I22" s="114">
        <v>112.289</v>
      </c>
      <c r="J22" s="508">
        <v>113.961</v>
      </c>
      <c r="K22" s="507">
        <v>-0.113</v>
      </c>
      <c r="L22" s="507">
        <v>0.03</v>
      </c>
    </row>
    <row r="23" spans="1:12" x14ac:dyDescent="0.25">
      <c r="A23" s="106" t="s">
        <v>120</v>
      </c>
      <c r="B23" s="118">
        <v>0.46500000000000002</v>
      </c>
      <c r="C23" s="119">
        <v>0.42599999999999999</v>
      </c>
      <c r="D23" s="119">
        <v>0.79700000000000004</v>
      </c>
      <c r="E23" s="120">
        <v>3.87</v>
      </c>
      <c r="F23" s="509">
        <v>1.0269999999999999</v>
      </c>
      <c r="G23" s="509">
        <v>0</v>
      </c>
      <c r="H23" s="118">
        <v>3.7349999999999999</v>
      </c>
      <c r="I23" s="119">
        <v>4.2690000000000001</v>
      </c>
      <c r="J23" s="510">
        <v>4.4640000000000004</v>
      </c>
      <c r="K23" s="509">
        <v>4.9000000000000002E-2</v>
      </c>
      <c r="L23" s="509">
        <v>1E-3</v>
      </c>
    </row>
    <row r="24" spans="1:12" x14ac:dyDescent="0.25">
      <c r="A24" s="123" t="s">
        <v>94</v>
      </c>
      <c r="B24" s="124">
        <v>17.93</v>
      </c>
      <c r="C24" s="124">
        <v>17.884</v>
      </c>
      <c r="D24" s="124">
        <v>9.7409999999999997</v>
      </c>
      <c r="E24" s="125">
        <v>8.9819999999999993</v>
      </c>
      <c r="F24" s="511">
        <v>-0.20599999999999999</v>
      </c>
      <c r="G24" s="511">
        <v>4.0000000000000001E-3</v>
      </c>
      <c r="H24" s="195">
        <v>9.3840000000000003</v>
      </c>
      <c r="I24" s="124">
        <v>9.8030000000000008</v>
      </c>
      <c r="J24" s="124">
        <v>10.250999999999999</v>
      </c>
      <c r="K24" s="512">
        <v>4.4999999999999998E-2</v>
      </c>
      <c r="L24" s="512">
        <v>2E-3</v>
      </c>
    </row>
    <row r="25" spans="1:12" x14ac:dyDescent="0.25">
      <c r="A25" s="13" t="s">
        <v>74</v>
      </c>
      <c r="B25" s="102">
        <v>1.222</v>
      </c>
      <c r="C25" s="72">
        <v>1.2609999999999999</v>
      </c>
      <c r="D25" s="72">
        <v>1.3720000000000001</v>
      </c>
      <c r="E25" s="103">
        <v>1.3520000000000001</v>
      </c>
      <c r="F25" s="486">
        <v>3.4000000000000002E-2</v>
      </c>
      <c r="G25" s="486">
        <v>0</v>
      </c>
      <c r="H25" s="102">
        <v>1.4119999999999999</v>
      </c>
      <c r="I25" s="72">
        <v>1.4750000000000001</v>
      </c>
      <c r="J25" s="168">
        <v>1.542</v>
      </c>
      <c r="K25" s="486">
        <v>4.4999999999999998E-2</v>
      </c>
      <c r="L25" s="486">
        <v>0</v>
      </c>
    </row>
    <row r="26" spans="1:12" x14ac:dyDescent="0.25">
      <c r="A26" s="13" t="s">
        <v>77</v>
      </c>
      <c r="B26" s="128">
        <v>16.707999999999998</v>
      </c>
      <c r="C26" s="129">
        <v>16.623000000000001</v>
      </c>
      <c r="D26" s="129">
        <v>8.3689999999999998</v>
      </c>
      <c r="E26" s="130">
        <v>7.63</v>
      </c>
      <c r="F26" s="513">
        <v>-0.23</v>
      </c>
      <c r="G26" s="513">
        <v>3.0000000000000001E-3</v>
      </c>
      <c r="H26" s="128">
        <v>7.9720000000000004</v>
      </c>
      <c r="I26" s="129">
        <v>8.3279999999999994</v>
      </c>
      <c r="J26" s="201">
        <v>8.7089999999999996</v>
      </c>
      <c r="K26" s="513">
        <v>4.4999999999999998E-2</v>
      </c>
      <c r="L26" s="513">
        <v>2E-3</v>
      </c>
    </row>
    <row r="27" spans="1:12" ht="18" x14ac:dyDescent="0.25">
      <c r="A27" s="123" t="s">
        <v>78</v>
      </c>
      <c r="B27" s="124">
        <v>57.546999999999997</v>
      </c>
      <c r="C27" s="124">
        <v>68.31</v>
      </c>
      <c r="D27" s="124">
        <v>60.427999999999997</v>
      </c>
      <c r="E27" s="125">
        <v>83.242000000000004</v>
      </c>
      <c r="F27" s="511">
        <v>0.13100000000000001</v>
      </c>
      <c r="G27" s="511">
        <v>1.9E-2</v>
      </c>
      <c r="H27" s="195">
        <v>72.909000000000006</v>
      </c>
      <c r="I27" s="124">
        <v>67.873000000000005</v>
      </c>
      <c r="J27" s="124">
        <v>71.144000000000005</v>
      </c>
      <c r="K27" s="512">
        <v>-5.0999999999999997E-2</v>
      </c>
      <c r="L27" s="512">
        <v>1.7999999999999999E-2</v>
      </c>
    </row>
    <row r="28" spans="1:12" x14ac:dyDescent="0.25">
      <c r="A28" s="13" t="s">
        <v>80</v>
      </c>
      <c r="B28" s="554">
        <v>57.546999999999997</v>
      </c>
      <c r="C28" s="555">
        <v>68.31</v>
      </c>
      <c r="D28" s="555">
        <v>60.427999999999997</v>
      </c>
      <c r="E28" s="556">
        <v>83.242000000000004</v>
      </c>
      <c r="F28" s="557">
        <v>0.13100000000000001</v>
      </c>
      <c r="G28" s="557">
        <v>1.9E-2</v>
      </c>
      <c r="H28" s="554">
        <v>72.909000000000006</v>
      </c>
      <c r="I28" s="555">
        <v>67.873000000000005</v>
      </c>
      <c r="J28" s="555">
        <v>71.144000000000005</v>
      </c>
      <c r="K28" s="557">
        <v>-5.0999999999999997E-2</v>
      </c>
      <c r="L28" s="557">
        <v>1.7999999999999999E-2</v>
      </c>
    </row>
    <row r="29" spans="1:12" x14ac:dyDescent="0.25">
      <c r="A29" s="143" t="s">
        <v>15</v>
      </c>
      <c r="B29" s="79">
        <v>3222.848</v>
      </c>
      <c r="C29" s="79">
        <v>3480.3649999999998</v>
      </c>
      <c r="D29" s="79">
        <v>3737.79</v>
      </c>
      <c r="E29" s="37">
        <v>3843.1289999999999</v>
      </c>
      <c r="F29" s="517">
        <v>0.06</v>
      </c>
      <c r="G29" s="517">
        <v>1</v>
      </c>
      <c r="H29" s="79">
        <v>4098.6499999999996</v>
      </c>
      <c r="I29" s="79">
        <v>4309.1019999999999</v>
      </c>
      <c r="J29" s="79">
        <v>4498.2139999999999</v>
      </c>
      <c r="K29" s="517">
        <v>5.3999999999999999E-2</v>
      </c>
      <c r="L29" s="517">
        <v>1</v>
      </c>
    </row>
    <row r="30" spans="1:12" ht="36" x14ac:dyDescent="0.25">
      <c r="A30" s="518" t="s">
        <v>181</v>
      </c>
      <c r="B30" s="519">
        <v>3.4000000000000002E-2</v>
      </c>
      <c r="C30" s="519">
        <v>3.5000000000000003E-2</v>
      </c>
      <c r="D30" s="520">
        <v>3.5999999999999997E-2</v>
      </c>
      <c r="E30" s="519">
        <v>3.5999999999999997E-2</v>
      </c>
      <c r="F30" s="521">
        <v>0</v>
      </c>
      <c r="G30" s="521">
        <v>0</v>
      </c>
      <c r="H30" s="519">
        <v>3.5999999999999997E-2</v>
      </c>
      <c r="I30" s="519">
        <v>3.5999999999999997E-2</v>
      </c>
      <c r="J30" s="519">
        <v>3.5999999999999997E-2</v>
      </c>
      <c r="K30" s="521">
        <v>0</v>
      </c>
      <c r="L30" s="546">
        <v>0</v>
      </c>
    </row>
    <row r="31" spans="1:12" x14ac:dyDescent="0.25">
      <c r="A31" s="547"/>
      <c r="B31" s="547"/>
      <c r="C31" s="547"/>
      <c r="D31" s="547"/>
      <c r="E31" s="547"/>
      <c r="F31" s="547"/>
      <c r="G31" s="547">
        <v>0</v>
      </c>
      <c r="H31" s="547"/>
      <c r="I31" s="547"/>
      <c r="J31" s="547"/>
      <c r="K31" s="547"/>
      <c r="L31" s="547">
        <v>0</v>
      </c>
    </row>
    <row r="32" spans="1:12" x14ac:dyDescent="0.25">
      <c r="A32" s="523" t="s">
        <v>182</v>
      </c>
      <c r="B32" s="524"/>
      <c r="C32" s="525"/>
      <c r="D32" s="525"/>
      <c r="E32" s="526"/>
      <c r="F32" s="527"/>
      <c r="G32" s="527"/>
      <c r="H32" s="526"/>
      <c r="I32" s="527"/>
      <c r="J32" s="527"/>
      <c r="K32" s="526"/>
      <c r="L32" s="527"/>
    </row>
    <row r="33" spans="1:12" x14ac:dyDescent="0.25">
      <c r="A33" s="528" t="s">
        <v>77</v>
      </c>
      <c r="B33" s="529"/>
      <c r="C33" s="529"/>
      <c r="D33" s="529"/>
      <c r="E33" s="529"/>
      <c r="F33" s="530"/>
      <c r="G33" s="530"/>
      <c r="H33" s="529"/>
      <c r="I33" s="529"/>
      <c r="J33" s="529"/>
      <c r="K33" s="530"/>
      <c r="L33" s="531"/>
    </row>
    <row r="34" spans="1:12" x14ac:dyDescent="0.25">
      <c r="A34" s="360" t="s">
        <v>145</v>
      </c>
      <c r="B34" s="532"/>
      <c r="C34" s="532"/>
      <c r="D34" s="532"/>
      <c r="E34" s="532"/>
      <c r="F34" s="363"/>
      <c r="G34" s="363"/>
      <c r="H34" s="532"/>
      <c r="I34" s="532"/>
      <c r="J34" s="532"/>
      <c r="K34" s="363"/>
      <c r="L34" s="364"/>
    </row>
    <row r="35" spans="1:12" x14ac:dyDescent="0.25">
      <c r="A35" s="365" t="s">
        <v>146</v>
      </c>
      <c r="B35" s="533">
        <v>16.707999999999998</v>
      </c>
      <c r="C35" s="533">
        <v>15.897</v>
      </c>
      <c r="D35" s="533">
        <v>9.0329999999999995</v>
      </c>
      <c r="E35" s="533">
        <v>7.63</v>
      </c>
      <c r="F35" s="368">
        <v>-0.23</v>
      </c>
      <c r="G35" s="368">
        <v>3.0000000000000001E-3</v>
      </c>
      <c r="H35" s="533">
        <v>7.9720000000000004</v>
      </c>
      <c r="I35" s="533">
        <v>8.3279999999999994</v>
      </c>
      <c r="J35" s="533">
        <v>8.7089999999999996</v>
      </c>
      <c r="K35" s="368">
        <v>4.4999999999999998E-2</v>
      </c>
      <c r="L35" s="369">
        <v>2E-3</v>
      </c>
    </row>
    <row r="36" spans="1:12" x14ac:dyDescent="0.25">
      <c r="A36" s="370" t="s">
        <v>147</v>
      </c>
      <c r="B36" s="534">
        <v>16.707999999999998</v>
      </c>
      <c r="C36" s="535">
        <v>15.897</v>
      </c>
      <c r="D36" s="535">
        <v>9.0329999999999995</v>
      </c>
      <c r="E36" s="535">
        <v>7.63</v>
      </c>
      <c r="F36" s="374">
        <v>-0.23</v>
      </c>
      <c r="G36" s="374">
        <v>3.0000000000000001E-3</v>
      </c>
      <c r="H36" s="535">
        <v>7.9720000000000004</v>
      </c>
      <c r="I36" s="535">
        <v>8.3279999999999994</v>
      </c>
      <c r="J36" s="535">
        <v>8.7089999999999996</v>
      </c>
      <c r="K36" s="374">
        <v>4.4999999999999998E-2</v>
      </c>
      <c r="L36" s="375">
        <v>2E-3</v>
      </c>
    </row>
    <row r="37" spans="1:12" x14ac:dyDescent="0.25">
      <c r="A37" s="360" t="s">
        <v>148</v>
      </c>
      <c r="B37" s="532"/>
      <c r="C37" s="532"/>
      <c r="D37" s="532"/>
      <c r="E37" s="532"/>
      <c r="F37" s="363"/>
      <c r="G37" s="363"/>
      <c r="H37" s="532"/>
      <c r="I37" s="532"/>
      <c r="J37" s="532"/>
      <c r="K37" s="363"/>
      <c r="L37" s="364"/>
    </row>
    <row r="38" spans="1:12" x14ac:dyDescent="0.25">
      <c r="A38" s="365" t="s">
        <v>146</v>
      </c>
      <c r="B38" s="533">
        <v>0</v>
      </c>
      <c r="C38" s="533">
        <v>0.72599999999999998</v>
      </c>
      <c r="D38" s="533">
        <v>-0.66400000000000003</v>
      </c>
      <c r="E38" s="533">
        <v>0</v>
      </c>
      <c r="F38" s="368">
        <v>0</v>
      </c>
      <c r="G38" s="368">
        <v>0</v>
      </c>
      <c r="H38" s="533">
        <v>0</v>
      </c>
      <c r="I38" s="533">
        <v>0</v>
      </c>
      <c r="J38" s="533">
        <v>0</v>
      </c>
      <c r="K38" s="368">
        <v>0</v>
      </c>
      <c r="L38" s="369">
        <v>0</v>
      </c>
    </row>
    <row r="39" spans="1:12" x14ac:dyDescent="0.25">
      <c r="A39" s="370" t="s">
        <v>149</v>
      </c>
      <c r="B39" s="534">
        <v>0</v>
      </c>
      <c r="C39" s="535">
        <v>0.72599999999999998</v>
      </c>
      <c r="D39" s="535">
        <v>-0.66400000000000003</v>
      </c>
      <c r="E39" s="535">
        <v>0</v>
      </c>
      <c r="F39" s="374">
        <v>0</v>
      </c>
      <c r="G39" s="374">
        <v>0</v>
      </c>
      <c r="H39" s="535">
        <v>0</v>
      </c>
      <c r="I39" s="535">
        <v>0</v>
      </c>
      <c r="J39" s="535">
        <v>0</v>
      </c>
      <c r="K39" s="374">
        <v>0</v>
      </c>
      <c r="L39" s="375">
        <v>0</v>
      </c>
    </row>
    <row r="40" spans="1:12" x14ac:dyDescent="0.25">
      <c r="A40" s="360" t="s">
        <v>74</v>
      </c>
      <c r="B40" s="532"/>
      <c r="C40" s="532"/>
      <c r="D40" s="532"/>
      <c r="E40" s="532"/>
      <c r="F40" s="363"/>
      <c r="G40" s="363"/>
      <c r="H40" s="532"/>
      <c r="I40" s="532"/>
      <c r="J40" s="532"/>
      <c r="K40" s="363"/>
      <c r="L40" s="364"/>
    </row>
    <row r="41" spans="1:12" x14ac:dyDescent="0.25">
      <c r="A41" s="360" t="s">
        <v>155</v>
      </c>
      <c r="B41" s="532"/>
      <c r="C41" s="532"/>
      <c r="D41" s="532"/>
      <c r="E41" s="532"/>
      <c r="F41" s="363"/>
      <c r="G41" s="363"/>
      <c r="H41" s="532"/>
      <c r="I41" s="532"/>
      <c r="J41" s="532"/>
      <c r="K41" s="363"/>
      <c r="L41" s="364"/>
    </row>
    <row r="42" spans="1:12" x14ac:dyDescent="0.25">
      <c r="A42" s="365" t="s">
        <v>146</v>
      </c>
      <c r="B42" s="533">
        <v>1.222</v>
      </c>
      <c r="C42" s="533">
        <v>1.2609999999999999</v>
      </c>
      <c r="D42" s="533">
        <v>1.3720000000000001</v>
      </c>
      <c r="E42" s="533">
        <v>1.3520000000000001</v>
      </c>
      <c r="F42" s="368">
        <v>3.4000000000000002E-2</v>
      </c>
      <c r="G42" s="368">
        <v>0</v>
      </c>
      <c r="H42" s="533">
        <v>1.4119999999999999</v>
      </c>
      <c r="I42" s="533">
        <v>1.4750000000000001</v>
      </c>
      <c r="J42" s="533">
        <v>1.542</v>
      </c>
      <c r="K42" s="368">
        <v>4.4999999999999998E-2</v>
      </c>
      <c r="L42" s="369">
        <v>0</v>
      </c>
    </row>
    <row r="43" spans="1:12" x14ac:dyDescent="0.25">
      <c r="A43" s="536" t="s">
        <v>156</v>
      </c>
      <c r="B43" s="537">
        <v>1.222</v>
      </c>
      <c r="C43" s="538">
        <v>1.2609999999999999</v>
      </c>
      <c r="D43" s="538">
        <v>1.3720000000000001</v>
      </c>
      <c r="E43" s="538">
        <v>1.3520000000000001</v>
      </c>
      <c r="F43" s="539">
        <v>3.4000000000000002E-2</v>
      </c>
      <c r="G43" s="539">
        <v>0</v>
      </c>
      <c r="H43" s="538">
        <v>1.4119999999999999</v>
      </c>
      <c r="I43" s="538">
        <v>1.4750000000000001</v>
      </c>
      <c r="J43" s="538">
        <v>1.542</v>
      </c>
      <c r="K43" s="539">
        <v>4.4999999999999998E-2</v>
      </c>
      <c r="L43" s="540">
        <v>0</v>
      </c>
    </row>
    <row r="44" spans="1:12" x14ac:dyDescent="0.25">
      <c r="A44" s="541"/>
      <c r="B44" s="541"/>
      <c r="C44" s="541"/>
      <c r="D44" s="542"/>
      <c r="E44" s="542"/>
      <c r="F44" s="542"/>
      <c r="G44" s="542"/>
      <c r="H44" s="541"/>
      <c r="I44" s="541"/>
      <c r="J44" s="542"/>
      <c r="K44" s="542"/>
      <c r="L44" s="542"/>
    </row>
    <row r="45" spans="1:12" x14ac:dyDescent="0.25">
      <c r="A45" s="541"/>
      <c r="B45" s="541"/>
      <c r="C45" s="541"/>
      <c r="D45" s="542"/>
      <c r="E45" s="542"/>
      <c r="F45" s="542"/>
      <c r="G45" s="542"/>
      <c r="H45" s="541"/>
      <c r="I45" s="541"/>
      <c r="J45" s="542"/>
      <c r="K45" s="542"/>
      <c r="L45" s="54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1868F-28C8-4E17-929E-6C6645E4C10E}">
  <sheetPr codeName="Sheet15"/>
  <dimension ref="A1:I11"/>
  <sheetViews>
    <sheetView showGridLines="0" workbookViewId="0">
      <selection sqref="A1:XFD1048576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0" t="s">
        <v>24</v>
      </c>
    </row>
    <row r="3" spans="1:9" x14ac:dyDescent="0.25">
      <c r="A3" s="49" t="s">
        <v>280</v>
      </c>
      <c r="B3" s="49"/>
      <c r="C3" s="49"/>
      <c r="D3" s="49"/>
      <c r="E3" s="49"/>
      <c r="F3" s="49"/>
      <c r="G3" s="49"/>
      <c r="H3" s="49"/>
      <c r="I3" s="49"/>
    </row>
    <row r="4" spans="1:9" ht="28.5" x14ac:dyDescent="0.25">
      <c r="A4" s="632" t="s">
        <v>144</v>
      </c>
      <c r="B4" s="633"/>
      <c r="C4" s="563" t="s">
        <v>46</v>
      </c>
      <c r="D4" s="564"/>
      <c r="E4" s="565"/>
      <c r="F4" s="566" t="s">
        <v>204</v>
      </c>
      <c r="G4" s="634" t="s">
        <v>98</v>
      </c>
      <c r="H4" s="635"/>
      <c r="I4" s="635"/>
    </row>
    <row r="5" spans="1:9" x14ac:dyDescent="0.25">
      <c r="A5" s="275"/>
      <c r="B5" s="558"/>
      <c r="C5" s="567" t="s">
        <v>29</v>
      </c>
      <c r="D5" s="568" t="s">
        <v>30</v>
      </c>
      <c r="E5" s="568" t="s">
        <v>31</v>
      </c>
      <c r="F5" s="569" t="s">
        <v>32</v>
      </c>
      <c r="G5" s="568" t="s">
        <v>33</v>
      </c>
      <c r="H5" s="568" t="s">
        <v>13</v>
      </c>
      <c r="I5" s="568" t="s">
        <v>14</v>
      </c>
    </row>
    <row r="6" spans="1:9" x14ac:dyDescent="0.25">
      <c r="A6" s="559" t="s">
        <v>201</v>
      </c>
      <c r="B6" s="560"/>
      <c r="C6" s="570">
        <v>21.06</v>
      </c>
      <c r="D6" s="571">
        <v>15.682</v>
      </c>
      <c r="E6" s="571">
        <v>2.9000000000000001E-2</v>
      </c>
      <c r="F6" s="572">
        <v>69.251999999999995</v>
      </c>
      <c r="G6" s="571">
        <v>72.361999999999995</v>
      </c>
      <c r="H6" s="571">
        <v>76.551000000000002</v>
      </c>
      <c r="I6" s="571">
        <v>79.290000000000006</v>
      </c>
    </row>
    <row r="7" spans="1:9" x14ac:dyDescent="0.25">
      <c r="A7" s="559" t="s">
        <v>202</v>
      </c>
      <c r="B7" s="561"/>
      <c r="C7" s="570">
        <v>306.767</v>
      </c>
      <c r="D7" s="571">
        <v>389.51400000000001</v>
      </c>
      <c r="E7" s="573">
        <v>443.50900000000001</v>
      </c>
      <c r="F7" s="572">
        <v>395.97399999999999</v>
      </c>
      <c r="G7" s="570">
        <v>475.70800000000003</v>
      </c>
      <c r="H7" s="571">
        <v>493.69200000000001</v>
      </c>
      <c r="I7" s="571">
        <v>516.13099999999997</v>
      </c>
    </row>
    <row r="8" spans="1:9" x14ac:dyDescent="0.25">
      <c r="A8" s="64"/>
      <c r="B8" s="562" t="s">
        <v>203</v>
      </c>
      <c r="C8" s="554">
        <v>306.767</v>
      </c>
      <c r="D8" s="555">
        <v>389.51400000000001</v>
      </c>
      <c r="E8" s="574">
        <v>443.50900000000001</v>
      </c>
      <c r="F8" s="556">
        <v>395.97399999999999</v>
      </c>
      <c r="G8" s="554">
        <v>475.70800000000003</v>
      </c>
      <c r="H8" s="555">
        <v>493.69200000000001</v>
      </c>
      <c r="I8" s="555">
        <v>516.13099999999997</v>
      </c>
    </row>
    <row r="9" spans="1:9" x14ac:dyDescent="0.25">
      <c r="A9" s="559" t="s">
        <v>205</v>
      </c>
      <c r="B9" s="559"/>
      <c r="C9" s="575">
        <v>0</v>
      </c>
      <c r="D9" s="576">
        <v>0</v>
      </c>
      <c r="E9" s="577">
        <v>0</v>
      </c>
      <c r="F9" s="578">
        <v>0</v>
      </c>
      <c r="G9" s="575">
        <v>0</v>
      </c>
      <c r="H9" s="576">
        <v>0</v>
      </c>
      <c r="I9" s="576">
        <v>0</v>
      </c>
    </row>
    <row r="10" spans="1:9" x14ac:dyDescent="0.25">
      <c r="A10" s="559" t="s">
        <v>206</v>
      </c>
      <c r="B10" s="559"/>
      <c r="C10" s="575">
        <v>327.827</v>
      </c>
      <c r="D10" s="576">
        <v>405.19600000000003</v>
      </c>
      <c r="E10" s="577">
        <v>443.53800000000001</v>
      </c>
      <c r="F10" s="578">
        <v>465.226</v>
      </c>
      <c r="G10" s="575">
        <v>548.07000000000005</v>
      </c>
      <c r="H10" s="576">
        <v>570.24300000000005</v>
      </c>
      <c r="I10" s="576">
        <v>595.42100000000005</v>
      </c>
    </row>
    <row r="11" spans="1:9" x14ac:dyDescent="0.25">
      <c r="A11" s="561" t="s">
        <v>207</v>
      </c>
      <c r="B11" s="561"/>
      <c r="C11" s="554">
        <v>327.827</v>
      </c>
      <c r="D11" s="555">
        <v>405.19600000000003</v>
      </c>
      <c r="E11" s="574">
        <v>443.53800000000001</v>
      </c>
      <c r="F11" s="556">
        <v>465.226</v>
      </c>
      <c r="G11" s="554">
        <v>548.07000000000005</v>
      </c>
      <c r="H11" s="555">
        <v>570.24300000000005</v>
      </c>
      <c r="I11" s="555">
        <v>595.42100000000005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BCCA-E56D-4A80-A92E-C8371009BD9D}">
  <dimension ref="A1:AC84"/>
  <sheetViews>
    <sheetView showGridLines="0" workbookViewId="0">
      <selection sqref="A1:XFD1048576"/>
    </sheetView>
  </sheetViews>
  <sheetFormatPr defaultRowHeight="15" x14ac:dyDescent="0.25"/>
  <cols>
    <col min="1" max="1" width="11.5703125" customWidth="1"/>
    <col min="2" max="9" width="13.140625" customWidth="1"/>
    <col min="10" max="12" width="9.28515625" style="636" customWidth="1"/>
    <col min="13" max="13" width="11.28515625" style="636" bestFit="1" customWidth="1"/>
    <col min="14" max="19" width="9.28515625" style="636" customWidth="1"/>
    <col min="29" max="29" width="9.28515625" hidden="1" customWidth="1"/>
  </cols>
  <sheetData>
    <row r="1" spans="1:29" ht="18.75" x14ac:dyDescent="0.3">
      <c r="A1" s="40" t="s">
        <v>24</v>
      </c>
    </row>
    <row r="2" spans="1:29" x14ac:dyDescent="0.25">
      <c r="AC2" t="str">
        <f>IF(FIND(":",A1,1)=7,MID(A1,6,1),MID(A1,6,2))</f>
        <v>28</v>
      </c>
    </row>
    <row r="3" spans="1:29" s="639" customFormat="1" ht="9" x14ac:dyDescent="0.15">
      <c r="A3" s="637" t="s">
        <v>246</v>
      </c>
      <c r="B3" s="637"/>
      <c r="C3" s="637"/>
      <c r="D3" s="637"/>
      <c r="E3" s="637"/>
      <c r="F3" s="637"/>
      <c r="G3" s="637"/>
      <c r="H3" s="637"/>
      <c r="I3" s="637"/>
      <c r="J3" s="638"/>
      <c r="K3" s="638"/>
      <c r="L3" s="638"/>
      <c r="M3" s="638"/>
      <c r="N3" s="638"/>
      <c r="O3" s="638"/>
      <c r="P3" s="638"/>
      <c r="Q3" s="638"/>
      <c r="R3" s="638"/>
      <c r="S3" s="638"/>
    </row>
    <row r="4" spans="1:29" s="640" customFormat="1" ht="27" x14ac:dyDescent="0.25">
      <c r="A4" s="642" t="s">
        <v>247</v>
      </c>
      <c r="B4" s="642" t="s">
        <v>248</v>
      </c>
      <c r="C4" s="642" t="s">
        <v>249</v>
      </c>
      <c r="D4" s="642" t="s">
        <v>28</v>
      </c>
      <c r="E4" s="642" t="s">
        <v>250</v>
      </c>
      <c r="F4" s="642" t="s">
        <v>251</v>
      </c>
      <c r="G4" s="642" t="s">
        <v>252</v>
      </c>
      <c r="H4" s="642" t="s">
        <v>253</v>
      </c>
      <c r="I4" s="642" t="s">
        <v>254</v>
      </c>
      <c r="J4" s="643" t="s">
        <v>29</v>
      </c>
      <c r="K4" s="643" t="s">
        <v>30</v>
      </c>
      <c r="L4" s="643" t="s">
        <v>31</v>
      </c>
      <c r="M4" s="643" t="s">
        <v>255</v>
      </c>
      <c r="N4" s="643" t="s">
        <v>33</v>
      </c>
      <c r="O4" s="643" t="s">
        <v>13</v>
      </c>
      <c r="P4" s="643" t="s">
        <v>14</v>
      </c>
    </row>
    <row r="5" spans="1:29" s="640" customFormat="1" ht="27" x14ac:dyDescent="0.25">
      <c r="A5" s="644" t="s">
        <v>256</v>
      </c>
      <c r="B5" s="645">
        <v>28</v>
      </c>
      <c r="C5" s="644" t="s">
        <v>130</v>
      </c>
      <c r="D5" s="644" t="s">
        <v>7</v>
      </c>
      <c r="E5" s="644" t="s">
        <v>257</v>
      </c>
      <c r="F5" s="644" t="s">
        <v>258</v>
      </c>
      <c r="G5" s="644" t="s">
        <v>259</v>
      </c>
      <c r="H5" s="644" t="s">
        <v>203</v>
      </c>
      <c r="I5" s="644" t="s">
        <v>260</v>
      </c>
      <c r="J5" s="646">
        <v>17947</v>
      </c>
      <c r="K5" s="646">
        <v>78635</v>
      </c>
      <c r="L5" s="646">
        <v>67646</v>
      </c>
      <c r="M5" s="646">
        <v>0</v>
      </c>
      <c r="N5" s="646">
        <v>0</v>
      </c>
      <c r="O5" s="646">
        <v>0</v>
      </c>
      <c r="P5" s="646">
        <v>0</v>
      </c>
    </row>
    <row r="6" spans="1:29" s="640" customFormat="1" ht="27" x14ac:dyDescent="0.25">
      <c r="A6" s="647" t="s">
        <v>256</v>
      </c>
      <c r="B6" s="648">
        <v>28</v>
      </c>
      <c r="C6" s="647" t="s">
        <v>130</v>
      </c>
      <c r="D6" s="647" t="s">
        <v>7</v>
      </c>
      <c r="E6" s="647" t="s">
        <v>261</v>
      </c>
      <c r="F6" s="647" t="s">
        <v>262</v>
      </c>
      <c r="G6" s="647" t="s">
        <v>263</v>
      </c>
      <c r="H6" s="647" t="s">
        <v>203</v>
      </c>
      <c r="I6" s="647" t="s">
        <v>264</v>
      </c>
      <c r="J6" s="649">
        <v>851</v>
      </c>
      <c r="K6" s="649">
        <v>0</v>
      </c>
      <c r="L6" s="649">
        <v>0</v>
      </c>
      <c r="M6" s="649">
        <v>57931</v>
      </c>
      <c r="N6" s="649">
        <v>60533</v>
      </c>
      <c r="O6" s="649">
        <v>63225</v>
      </c>
      <c r="P6" s="649">
        <v>66121</v>
      </c>
      <c r="Q6" s="641"/>
      <c r="R6" s="641"/>
      <c r="S6" s="641"/>
    </row>
    <row r="7" spans="1:29" s="640" customFormat="1" ht="27" x14ac:dyDescent="0.25">
      <c r="A7" s="647" t="s">
        <v>256</v>
      </c>
      <c r="B7" s="648">
        <v>28</v>
      </c>
      <c r="C7" s="647" t="s">
        <v>130</v>
      </c>
      <c r="D7" s="647" t="s">
        <v>7</v>
      </c>
      <c r="E7" s="647" t="s">
        <v>265</v>
      </c>
      <c r="F7" s="647" t="s">
        <v>265</v>
      </c>
      <c r="G7" s="647" t="s">
        <v>263</v>
      </c>
      <c r="H7" s="647" t="s">
        <v>203</v>
      </c>
      <c r="I7" s="647" t="s">
        <v>266</v>
      </c>
      <c r="J7" s="649">
        <v>0</v>
      </c>
      <c r="K7" s="649">
        <v>0</v>
      </c>
      <c r="L7" s="649">
        <v>0</v>
      </c>
      <c r="M7" s="649">
        <v>585</v>
      </c>
      <c r="N7" s="649">
        <v>611</v>
      </c>
      <c r="O7" s="649">
        <v>652</v>
      </c>
      <c r="P7" s="649">
        <v>712</v>
      </c>
      <c r="Q7" s="641"/>
      <c r="R7" s="641"/>
      <c r="S7" s="641"/>
    </row>
    <row r="8" spans="1:29" s="640" customFormat="1" ht="27" x14ac:dyDescent="0.25">
      <c r="A8" s="647" t="s">
        <v>256</v>
      </c>
      <c r="B8" s="648">
        <v>28</v>
      </c>
      <c r="C8" s="647" t="s">
        <v>130</v>
      </c>
      <c r="D8" s="647" t="s">
        <v>9</v>
      </c>
      <c r="E8" s="647" t="s">
        <v>257</v>
      </c>
      <c r="F8" s="647" t="s">
        <v>258</v>
      </c>
      <c r="G8" s="647" t="s">
        <v>259</v>
      </c>
      <c r="H8" s="647" t="s">
        <v>203</v>
      </c>
      <c r="I8" s="647" t="s">
        <v>260</v>
      </c>
      <c r="J8" s="649">
        <v>13836</v>
      </c>
      <c r="K8" s="649">
        <v>9077</v>
      </c>
      <c r="L8" s="649">
        <v>1389</v>
      </c>
      <c r="M8" s="649">
        <v>0</v>
      </c>
      <c r="N8" s="649">
        <v>0</v>
      </c>
      <c r="O8" s="649">
        <v>0</v>
      </c>
      <c r="P8" s="649">
        <v>0</v>
      </c>
      <c r="Q8" s="641"/>
      <c r="R8" s="641"/>
      <c r="S8" s="641"/>
    </row>
    <row r="9" spans="1:29" s="640" customFormat="1" ht="27" x14ac:dyDescent="0.25">
      <c r="A9" s="647" t="s">
        <v>256</v>
      </c>
      <c r="B9" s="648">
        <v>28</v>
      </c>
      <c r="C9" s="647" t="s">
        <v>130</v>
      </c>
      <c r="D9" s="647" t="s">
        <v>7</v>
      </c>
      <c r="E9" s="647" t="s">
        <v>267</v>
      </c>
      <c r="F9" s="647" t="s">
        <v>267</v>
      </c>
      <c r="G9" s="647" t="s">
        <v>268</v>
      </c>
      <c r="H9" s="647" t="s">
        <v>203</v>
      </c>
      <c r="I9" s="647" t="s">
        <v>269</v>
      </c>
      <c r="J9" s="649">
        <v>262464</v>
      </c>
      <c r="K9" s="649">
        <v>297155</v>
      </c>
      <c r="L9" s="649">
        <v>364542</v>
      </c>
      <c r="M9" s="649">
        <v>149820</v>
      </c>
      <c r="N9" s="649">
        <v>218500</v>
      </c>
      <c r="O9" s="649">
        <v>225532</v>
      </c>
      <c r="P9" s="649">
        <v>233802</v>
      </c>
      <c r="Q9" s="641"/>
      <c r="R9" s="641"/>
      <c r="S9" s="641"/>
    </row>
    <row r="10" spans="1:29" s="640" customFormat="1" ht="27" x14ac:dyDescent="0.25">
      <c r="A10" s="647" t="s">
        <v>256</v>
      </c>
      <c r="B10" s="648">
        <v>28</v>
      </c>
      <c r="C10" s="647" t="s">
        <v>130</v>
      </c>
      <c r="D10" s="647" t="s">
        <v>7</v>
      </c>
      <c r="E10" s="647" t="s">
        <v>270</v>
      </c>
      <c r="F10" s="647" t="s">
        <v>271</v>
      </c>
      <c r="G10" s="647" t="s">
        <v>272</v>
      </c>
      <c r="H10" s="647" t="s">
        <v>203</v>
      </c>
      <c r="I10" s="647" t="s">
        <v>264</v>
      </c>
      <c r="J10" s="649">
        <v>11526</v>
      </c>
      <c r="K10" s="649">
        <v>2414</v>
      </c>
      <c r="L10" s="649">
        <v>4818</v>
      </c>
      <c r="M10" s="649">
        <v>185229</v>
      </c>
      <c r="N10" s="649">
        <v>193547</v>
      </c>
      <c r="O10" s="649">
        <v>201663</v>
      </c>
      <c r="P10" s="649">
        <v>212786</v>
      </c>
      <c r="Q10" s="641"/>
      <c r="R10" s="641"/>
      <c r="S10" s="641"/>
    </row>
    <row r="11" spans="1:29" s="640" customFormat="1" ht="36" x14ac:dyDescent="0.25">
      <c r="A11" s="647" t="s">
        <v>256</v>
      </c>
      <c r="B11" s="648">
        <v>28</v>
      </c>
      <c r="C11" s="647" t="s">
        <v>130</v>
      </c>
      <c r="D11" s="647" t="s">
        <v>7</v>
      </c>
      <c r="E11" s="647" t="s">
        <v>273</v>
      </c>
      <c r="F11" s="647" t="s">
        <v>273</v>
      </c>
      <c r="G11" s="647" t="s">
        <v>274</v>
      </c>
      <c r="H11" s="647" t="s">
        <v>203</v>
      </c>
      <c r="I11" s="647" t="s">
        <v>264</v>
      </c>
      <c r="J11" s="649">
        <v>143</v>
      </c>
      <c r="K11" s="649">
        <v>2233</v>
      </c>
      <c r="L11" s="649">
        <v>5114</v>
      </c>
      <c r="M11" s="649">
        <v>2409</v>
      </c>
      <c r="N11" s="649">
        <v>2517</v>
      </c>
      <c r="O11" s="649">
        <v>2620</v>
      </c>
      <c r="P11" s="649">
        <v>2710</v>
      </c>
      <c r="Q11" s="641"/>
      <c r="R11" s="641"/>
      <c r="S11" s="641"/>
    </row>
    <row r="12" spans="1:29" s="640" customFormat="1" ht="36" x14ac:dyDescent="0.25">
      <c r="A12" s="647" t="s">
        <v>256</v>
      </c>
      <c r="B12" s="648">
        <v>28</v>
      </c>
      <c r="C12" s="647" t="s">
        <v>130</v>
      </c>
      <c r="D12" s="647" t="s">
        <v>7</v>
      </c>
      <c r="E12" s="647" t="s">
        <v>275</v>
      </c>
      <c r="F12" s="647" t="s">
        <v>275</v>
      </c>
      <c r="G12" s="647" t="s">
        <v>276</v>
      </c>
      <c r="H12" s="647" t="s">
        <v>201</v>
      </c>
      <c r="I12" s="647" t="s">
        <v>269</v>
      </c>
      <c r="J12" s="649">
        <v>0</v>
      </c>
      <c r="K12" s="649">
        <v>0</v>
      </c>
      <c r="L12" s="649">
        <v>29</v>
      </c>
      <c r="M12" s="649">
        <v>4568</v>
      </c>
      <c r="N12" s="649">
        <v>4773</v>
      </c>
      <c r="O12" s="649">
        <v>4995</v>
      </c>
      <c r="P12" s="649">
        <v>5065</v>
      </c>
      <c r="Q12" s="641"/>
      <c r="R12" s="641"/>
      <c r="S12" s="641"/>
    </row>
    <row r="13" spans="1:29" s="640" customFormat="1" ht="45" x14ac:dyDescent="0.25">
      <c r="A13" s="650" t="s">
        <v>256</v>
      </c>
      <c r="B13" s="651">
        <v>28</v>
      </c>
      <c r="C13" s="650" t="s">
        <v>130</v>
      </c>
      <c r="D13" s="650" t="s">
        <v>7</v>
      </c>
      <c r="E13" s="650" t="s">
        <v>277</v>
      </c>
      <c r="F13" s="650" t="s">
        <v>278</v>
      </c>
      <c r="G13" s="650" t="s">
        <v>279</v>
      </c>
      <c r="H13" s="650" t="s">
        <v>201</v>
      </c>
      <c r="I13" s="650" t="s">
        <v>264</v>
      </c>
      <c r="J13" s="652">
        <v>21060</v>
      </c>
      <c r="K13" s="652">
        <v>15682</v>
      </c>
      <c r="L13" s="652">
        <v>0</v>
      </c>
      <c r="M13" s="652">
        <v>64684</v>
      </c>
      <c r="N13" s="652">
        <v>67589</v>
      </c>
      <c r="O13" s="652">
        <v>71556</v>
      </c>
      <c r="P13" s="652">
        <v>74225</v>
      </c>
      <c r="Q13" s="641"/>
      <c r="R13" s="641"/>
      <c r="S13" s="641"/>
    </row>
    <row r="14" spans="1:29" s="640" customFormat="1" ht="9" x14ac:dyDescent="0.25">
      <c r="J14" s="641"/>
      <c r="K14" s="641"/>
      <c r="L14" s="641"/>
      <c r="M14" s="641"/>
      <c r="N14" s="641"/>
      <c r="O14" s="641"/>
      <c r="P14" s="641"/>
      <c r="Q14" s="641"/>
      <c r="R14" s="641"/>
      <c r="S14" s="641"/>
    </row>
    <row r="15" spans="1:29" s="640" customFormat="1" ht="9" x14ac:dyDescent="0.25">
      <c r="J15" s="641"/>
      <c r="K15" s="641"/>
      <c r="L15" s="641"/>
      <c r="M15" s="641"/>
      <c r="N15" s="641"/>
      <c r="O15" s="641"/>
      <c r="P15" s="641"/>
      <c r="Q15" s="641"/>
      <c r="R15" s="641"/>
      <c r="S15" s="641"/>
    </row>
    <row r="16" spans="1:29" s="640" customFormat="1" ht="9" x14ac:dyDescent="0.25">
      <c r="J16" s="641"/>
      <c r="K16" s="641"/>
      <c r="L16" s="641"/>
      <c r="M16" s="641"/>
      <c r="N16" s="641"/>
      <c r="O16" s="641"/>
      <c r="P16" s="641"/>
      <c r="Q16" s="641"/>
      <c r="R16" s="641"/>
      <c r="S16" s="641"/>
    </row>
    <row r="17" spans="1:19" s="639" customFormat="1" ht="9" x14ac:dyDescent="0.15">
      <c r="A17" s="640"/>
      <c r="B17" s="640"/>
      <c r="C17" s="640"/>
      <c r="D17" s="640"/>
      <c r="E17" s="640"/>
      <c r="F17" s="640"/>
      <c r="G17" s="640"/>
      <c r="H17" s="640"/>
      <c r="I17" s="640"/>
      <c r="J17" s="641"/>
      <c r="K17" s="641"/>
      <c r="L17" s="641"/>
      <c r="M17" s="641"/>
      <c r="N17" s="641"/>
      <c r="O17" s="641"/>
      <c r="P17" s="641"/>
      <c r="Q17" s="638"/>
      <c r="R17" s="638"/>
      <c r="S17" s="638"/>
    </row>
    <row r="18" spans="1:19" x14ac:dyDescent="0.25">
      <c r="A18" s="640"/>
      <c r="B18" s="640"/>
      <c r="C18" s="640"/>
      <c r="D18" s="640"/>
      <c r="E18" s="640"/>
      <c r="F18" s="640"/>
      <c r="G18" s="640"/>
      <c r="H18" s="640"/>
      <c r="I18" s="640"/>
      <c r="J18" s="641"/>
      <c r="K18" s="641"/>
      <c r="L18" s="641"/>
      <c r="M18" s="641"/>
      <c r="N18" s="641"/>
      <c r="O18" s="641"/>
      <c r="P18" s="641"/>
      <c r="Q18" s="638"/>
      <c r="R18" s="638"/>
      <c r="S18" s="638"/>
    </row>
    <row r="19" spans="1:19" x14ac:dyDescent="0.25">
      <c r="A19" s="640"/>
      <c r="B19" s="640"/>
      <c r="C19" s="640"/>
      <c r="D19" s="640"/>
      <c r="E19" s="640"/>
      <c r="F19" s="640"/>
      <c r="G19" s="640"/>
      <c r="H19" s="640"/>
      <c r="I19" s="640"/>
      <c r="J19" s="641"/>
      <c r="K19" s="641"/>
      <c r="L19" s="641"/>
      <c r="M19" s="641"/>
      <c r="N19" s="641"/>
      <c r="O19" s="641"/>
      <c r="P19" s="641"/>
      <c r="Q19" s="638"/>
      <c r="R19" s="638"/>
      <c r="S19" s="638"/>
    </row>
    <row r="20" spans="1:19" x14ac:dyDescent="0.25">
      <c r="A20" s="640"/>
      <c r="B20" s="640"/>
      <c r="C20" s="640"/>
      <c r="D20" s="640"/>
      <c r="E20" s="640"/>
      <c r="F20" s="640"/>
      <c r="G20" s="640"/>
      <c r="H20" s="640"/>
      <c r="I20" s="640"/>
      <c r="J20" s="641"/>
      <c r="K20" s="641"/>
      <c r="L20" s="641"/>
      <c r="M20" s="641"/>
      <c r="N20" s="641"/>
      <c r="O20" s="641"/>
      <c r="P20" s="641"/>
      <c r="Q20" s="638"/>
      <c r="R20" s="638"/>
      <c r="S20" s="638"/>
    </row>
    <row r="21" spans="1:19" x14ac:dyDescent="0.25">
      <c r="A21" s="640"/>
      <c r="B21" s="640"/>
      <c r="C21" s="640"/>
      <c r="D21" s="640"/>
      <c r="E21" s="640"/>
      <c r="F21" s="640"/>
      <c r="G21" s="640"/>
      <c r="H21" s="640"/>
      <c r="I21" s="640"/>
      <c r="J21" s="641"/>
      <c r="K21" s="641"/>
      <c r="L21" s="641"/>
      <c r="M21" s="641"/>
      <c r="N21" s="641"/>
      <c r="O21" s="641"/>
      <c r="P21" s="641"/>
      <c r="Q21" s="638"/>
      <c r="R21" s="638"/>
      <c r="S21" s="638"/>
    </row>
    <row r="22" spans="1:19" x14ac:dyDescent="0.25">
      <c r="A22" s="640"/>
      <c r="B22" s="640"/>
      <c r="C22" s="640"/>
      <c r="D22" s="640"/>
      <c r="E22" s="640"/>
      <c r="F22" s="640"/>
      <c r="G22" s="640"/>
      <c r="H22" s="640"/>
      <c r="I22" s="640"/>
      <c r="J22" s="641"/>
      <c r="K22" s="641"/>
      <c r="L22" s="641"/>
      <c r="M22" s="641"/>
      <c r="N22" s="641"/>
      <c r="O22" s="641"/>
      <c r="P22" s="641"/>
      <c r="Q22" s="638"/>
      <c r="R22" s="638"/>
      <c r="S22" s="638"/>
    </row>
    <row r="23" spans="1:19" x14ac:dyDescent="0.25">
      <c r="A23" s="640"/>
      <c r="B23" s="640"/>
      <c r="C23" s="640"/>
      <c r="D23" s="640"/>
      <c r="E23" s="640"/>
      <c r="F23" s="640"/>
      <c r="G23" s="640"/>
      <c r="H23" s="640"/>
      <c r="I23" s="640"/>
      <c r="J23" s="641"/>
      <c r="K23" s="641"/>
      <c r="L23" s="641"/>
      <c r="M23" s="641"/>
      <c r="N23" s="641"/>
      <c r="O23" s="641"/>
      <c r="P23" s="641"/>
      <c r="Q23" s="638"/>
      <c r="R23" s="638"/>
      <c r="S23" s="638"/>
    </row>
    <row r="24" spans="1:19" x14ac:dyDescent="0.25">
      <c r="A24" s="640"/>
      <c r="B24" s="640"/>
      <c r="C24" s="640"/>
      <c r="D24" s="640"/>
      <c r="E24" s="640"/>
      <c r="F24" s="640"/>
      <c r="G24" s="640"/>
      <c r="H24" s="640"/>
      <c r="I24" s="640"/>
      <c r="J24" s="641"/>
      <c r="K24" s="641"/>
      <c r="L24" s="641"/>
      <c r="M24" s="641"/>
      <c r="N24" s="641"/>
      <c r="O24" s="641"/>
      <c r="P24" s="641"/>
      <c r="Q24" s="638"/>
      <c r="R24" s="638"/>
      <c r="S24" s="638"/>
    </row>
    <row r="25" spans="1:19" x14ac:dyDescent="0.25">
      <c r="A25" s="639"/>
      <c r="B25" s="639"/>
      <c r="C25" s="639"/>
      <c r="D25" s="639"/>
      <c r="E25" s="639"/>
      <c r="F25" s="639"/>
      <c r="G25" s="639"/>
      <c r="H25" s="639"/>
      <c r="I25" s="639"/>
      <c r="J25" s="638"/>
      <c r="K25" s="638"/>
      <c r="L25" s="638"/>
      <c r="M25" s="638"/>
      <c r="N25" s="638"/>
      <c r="O25" s="638"/>
      <c r="P25" s="638"/>
      <c r="Q25" s="638"/>
      <c r="R25" s="638"/>
      <c r="S25" s="638"/>
    </row>
    <row r="26" spans="1:19" x14ac:dyDescent="0.25">
      <c r="A26" s="639"/>
      <c r="B26" s="639"/>
      <c r="C26" s="639"/>
      <c r="D26" s="639"/>
      <c r="E26" s="639"/>
      <c r="F26" s="639"/>
      <c r="G26" s="639"/>
      <c r="H26" s="639"/>
      <c r="I26" s="639"/>
      <c r="J26" s="638"/>
      <c r="K26" s="638"/>
      <c r="L26" s="638"/>
      <c r="M26" s="638"/>
      <c r="N26" s="638"/>
      <c r="O26" s="638"/>
      <c r="P26" s="638"/>
      <c r="Q26" s="638"/>
      <c r="R26" s="638"/>
      <c r="S26" s="638"/>
    </row>
    <row r="27" spans="1:19" x14ac:dyDescent="0.25">
      <c r="A27" s="639"/>
      <c r="B27" s="639"/>
      <c r="C27" s="639"/>
      <c r="D27" s="639"/>
      <c r="E27" s="639"/>
      <c r="F27" s="639"/>
      <c r="G27" s="639"/>
      <c r="H27" s="639"/>
      <c r="I27" s="639"/>
      <c r="J27" s="638"/>
      <c r="K27" s="638"/>
      <c r="L27" s="638"/>
      <c r="M27" s="638"/>
      <c r="N27" s="638"/>
      <c r="O27" s="638"/>
      <c r="P27" s="638"/>
      <c r="Q27" s="638"/>
      <c r="R27" s="638"/>
      <c r="S27" s="638"/>
    </row>
    <row r="28" spans="1:19" x14ac:dyDescent="0.25">
      <c r="A28" s="639"/>
      <c r="B28" s="639"/>
      <c r="C28" s="639"/>
      <c r="D28" s="639"/>
      <c r="E28" s="639"/>
      <c r="F28" s="639"/>
      <c r="G28" s="639"/>
      <c r="H28" s="639"/>
      <c r="I28" s="639"/>
      <c r="J28" s="638"/>
      <c r="K28" s="638"/>
      <c r="L28" s="638"/>
      <c r="M28" s="638"/>
      <c r="N28" s="638"/>
      <c r="O28" s="638"/>
      <c r="P28" s="638"/>
      <c r="Q28" s="638"/>
      <c r="R28" s="638"/>
      <c r="S28" s="638"/>
    </row>
    <row r="29" spans="1:19" x14ac:dyDescent="0.25">
      <c r="A29" s="639"/>
      <c r="B29" s="639"/>
      <c r="C29" s="639"/>
      <c r="D29" s="639"/>
      <c r="E29" s="639"/>
      <c r="F29" s="639"/>
      <c r="G29" s="639"/>
      <c r="H29" s="639"/>
      <c r="I29" s="639"/>
      <c r="J29" s="638"/>
      <c r="K29" s="638"/>
      <c r="L29" s="638"/>
      <c r="M29" s="638"/>
      <c r="N29" s="638"/>
      <c r="O29" s="638"/>
      <c r="P29" s="638"/>
      <c r="Q29" s="638"/>
      <c r="R29" s="638"/>
      <c r="S29" s="638"/>
    </row>
    <row r="30" spans="1:19" x14ac:dyDescent="0.25">
      <c r="A30" s="639"/>
      <c r="B30" s="639"/>
      <c r="C30" s="639"/>
      <c r="D30" s="639"/>
      <c r="E30" s="639"/>
      <c r="F30" s="639"/>
      <c r="G30" s="639"/>
      <c r="H30" s="639"/>
      <c r="I30" s="639"/>
      <c r="J30" s="638"/>
      <c r="K30" s="638"/>
      <c r="L30" s="638"/>
      <c r="M30" s="638"/>
      <c r="N30" s="638"/>
      <c r="O30" s="638"/>
      <c r="P30" s="638"/>
      <c r="Q30" s="638"/>
      <c r="R30" s="638"/>
      <c r="S30" s="638"/>
    </row>
    <row r="31" spans="1:19" x14ac:dyDescent="0.25">
      <c r="A31" s="639"/>
      <c r="B31" s="639"/>
      <c r="C31" s="639"/>
      <c r="D31" s="639"/>
      <c r="E31" s="639"/>
      <c r="F31" s="639"/>
      <c r="G31" s="639"/>
      <c r="H31" s="639"/>
      <c r="I31" s="639"/>
      <c r="J31" s="638"/>
      <c r="K31" s="638"/>
      <c r="L31" s="638"/>
      <c r="M31" s="638"/>
      <c r="N31" s="638"/>
      <c r="O31" s="638"/>
      <c r="P31" s="638"/>
      <c r="Q31" s="638"/>
      <c r="R31" s="638"/>
      <c r="S31" s="638"/>
    </row>
    <row r="32" spans="1:19" x14ac:dyDescent="0.25">
      <c r="A32" s="639"/>
      <c r="B32" s="639"/>
      <c r="C32" s="639"/>
      <c r="D32" s="639"/>
      <c r="E32" s="639"/>
      <c r="F32" s="639"/>
      <c r="G32" s="639"/>
      <c r="H32" s="639"/>
      <c r="I32" s="639"/>
      <c r="J32" s="638"/>
      <c r="K32" s="638"/>
      <c r="L32" s="638"/>
      <c r="M32" s="638"/>
      <c r="N32" s="638"/>
      <c r="O32" s="638"/>
      <c r="P32" s="638"/>
      <c r="Q32" s="638"/>
      <c r="R32" s="638"/>
      <c r="S32" s="638"/>
    </row>
    <row r="33" spans="1:19" x14ac:dyDescent="0.25">
      <c r="A33" s="639"/>
      <c r="B33" s="639"/>
      <c r="C33" s="639"/>
      <c r="D33" s="639"/>
      <c r="E33" s="639"/>
      <c r="F33" s="639"/>
      <c r="G33" s="639"/>
      <c r="H33" s="639"/>
      <c r="I33" s="639"/>
      <c r="J33" s="638"/>
      <c r="K33" s="638"/>
      <c r="L33" s="638"/>
      <c r="M33" s="638"/>
      <c r="N33" s="638"/>
      <c r="O33" s="638"/>
      <c r="P33" s="638"/>
      <c r="Q33" s="638"/>
      <c r="R33" s="638"/>
      <c r="S33" s="638"/>
    </row>
    <row r="34" spans="1:19" x14ac:dyDescent="0.25">
      <c r="A34" s="639"/>
      <c r="B34" s="639"/>
      <c r="C34" s="639"/>
      <c r="D34" s="639"/>
      <c r="E34" s="639"/>
      <c r="F34" s="639"/>
      <c r="G34" s="639"/>
      <c r="H34" s="639"/>
      <c r="I34" s="639"/>
      <c r="J34" s="638"/>
      <c r="K34" s="638"/>
      <c r="L34" s="638"/>
      <c r="M34" s="638"/>
      <c r="N34" s="638"/>
      <c r="O34" s="638"/>
      <c r="P34" s="638"/>
      <c r="Q34" s="638"/>
      <c r="R34" s="638"/>
      <c r="S34" s="638"/>
    </row>
    <row r="35" spans="1:19" x14ac:dyDescent="0.25">
      <c r="A35" s="639"/>
      <c r="B35" s="639"/>
      <c r="C35" s="639"/>
      <c r="D35" s="639"/>
      <c r="E35" s="639"/>
      <c r="F35" s="639"/>
      <c r="G35" s="639"/>
      <c r="H35" s="639"/>
      <c r="I35" s="639"/>
      <c r="J35" s="638"/>
      <c r="K35" s="638"/>
      <c r="L35" s="638"/>
      <c r="M35" s="638"/>
      <c r="N35" s="638"/>
      <c r="O35" s="638"/>
      <c r="P35" s="638"/>
      <c r="Q35" s="638"/>
      <c r="R35" s="638"/>
      <c r="S35" s="638"/>
    </row>
    <row r="36" spans="1:19" x14ac:dyDescent="0.25">
      <c r="A36" s="639"/>
      <c r="B36" s="639"/>
      <c r="C36" s="639"/>
      <c r="D36" s="639"/>
      <c r="E36" s="639"/>
      <c r="F36" s="639"/>
      <c r="G36" s="639"/>
      <c r="H36" s="639"/>
      <c r="I36" s="639"/>
      <c r="J36" s="638"/>
      <c r="K36" s="638"/>
      <c r="L36" s="638"/>
      <c r="M36" s="638"/>
      <c r="N36" s="638"/>
      <c r="O36" s="638"/>
      <c r="P36" s="638"/>
      <c r="Q36" s="638"/>
      <c r="R36" s="638"/>
      <c r="S36" s="638"/>
    </row>
    <row r="37" spans="1:19" x14ac:dyDescent="0.25">
      <c r="A37" s="639"/>
      <c r="B37" s="639"/>
      <c r="C37" s="639"/>
      <c r="D37" s="639"/>
      <c r="E37" s="639"/>
      <c r="F37" s="639"/>
      <c r="G37" s="639"/>
      <c r="H37" s="639"/>
      <c r="I37" s="639"/>
      <c r="J37" s="638"/>
      <c r="K37" s="638"/>
      <c r="L37" s="638"/>
      <c r="M37" s="638"/>
      <c r="N37" s="638"/>
      <c r="O37" s="638"/>
      <c r="P37" s="638"/>
      <c r="Q37" s="638"/>
      <c r="R37" s="638"/>
      <c r="S37" s="638"/>
    </row>
    <row r="38" spans="1:19" x14ac:dyDescent="0.25">
      <c r="A38" s="639"/>
      <c r="B38" s="639"/>
      <c r="C38" s="639"/>
      <c r="D38" s="639"/>
      <c r="E38" s="639"/>
      <c r="F38" s="639"/>
      <c r="G38" s="639"/>
      <c r="H38" s="639"/>
      <c r="I38" s="639"/>
      <c r="J38" s="638"/>
      <c r="K38" s="638"/>
      <c r="L38" s="638"/>
      <c r="M38" s="638"/>
      <c r="N38" s="638"/>
      <c r="O38" s="638"/>
      <c r="P38" s="638"/>
      <c r="Q38" s="638"/>
      <c r="R38" s="638"/>
      <c r="S38" s="638"/>
    </row>
    <row r="39" spans="1:19" x14ac:dyDescent="0.25">
      <c r="A39" s="639"/>
      <c r="B39" s="639"/>
      <c r="C39" s="639"/>
      <c r="D39" s="639"/>
      <c r="E39" s="639"/>
      <c r="F39" s="639"/>
      <c r="G39" s="639"/>
      <c r="H39" s="639"/>
      <c r="I39" s="639"/>
      <c r="J39" s="638"/>
      <c r="K39" s="638"/>
      <c r="L39" s="638"/>
      <c r="M39" s="638"/>
      <c r="N39" s="638"/>
      <c r="O39" s="638"/>
      <c r="P39" s="638"/>
      <c r="Q39" s="638"/>
      <c r="R39" s="638"/>
      <c r="S39" s="638"/>
    </row>
    <row r="40" spans="1:19" x14ac:dyDescent="0.25">
      <c r="A40" s="639"/>
      <c r="B40" s="639"/>
      <c r="C40" s="639"/>
      <c r="D40" s="639"/>
      <c r="E40" s="639"/>
      <c r="F40" s="639"/>
      <c r="G40" s="639"/>
      <c r="H40" s="639"/>
      <c r="I40" s="639"/>
      <c r="J40" s="638"/>
      <c r="K40" s="638"/>
      <c r="L40" s="638"/>
      <c r="M40" s="638"/>
      <c r="N40" s="638"/>
      <c r="O40" s="638"/>
      <c r="P40" s="638"/>
      <c r="Q40" s="638"/>
      <c r="R40" s="638"/>
      <c r="S40" s="638"/>
    </row>
    <row r="41" spans="1:19" x14ac:dyDescent="0.25">
      <c r="A41" s="639"/>
      <c r="B41" s="639"/>
      <c r="C41" s="639"/>
      <c r="D41" s="639"/>
      <c r="E41" s="639"/>
      <c r="F41" s="639"/>
      <c r="G41" s="639"/>
      <c r="H41" s="639"/>
      <c r="I41" s="639"/>
      <c r="J41" s="638"/>
      <c r="K41" s="638"/>
      <c r="L41" s="638"/>
      <c r="M41" s="638"/>
      <c r="N41" s="638"/>
      <c r="O41" s="638"/>
      <c r="P41" s="638"/>
      <c r="Q41" s="638"/>
      <c r="R41" s="638"/>
      <c r="S41" s="638"/>
    </row>
    <row r="42" spans="1:19" x14ac:dyDescent="0.25">
      <c r="A42" s="639"/>
      <c r="B42" s="639"/>
      <c r="C42" s="639"/>
      <c r="D42" s="639"/>
      <c r="E42" s="639"/>
      <c r="F42" s="639"/>
      <c r="G42" s="639"/>
      <c r="H42" s="639"/>
      <c r="I42" s="639"/>
      <c r="J42" s="638"/>
      <c r="K42" s="638"/>
      <c r="L42" s="638"/>
      <c r="M42" s="638"/>
      <c r="N42" s="638"/>
      <c r="O42" s="638"/>
      <c r="P42" s="638"/>
      <c r="Q42" s="638"/>
      <c r="R42" s="638"/>
      <c r="S42" s="638"/>
    </row>
    <row r="43" spans="1:19" x14ac:dyDescent="0.25">
      <c r="A43" s="639"/>
      <c r="B43" s="639"/>
      <c r="C43" s="639"/>
      <c r="D43" s="639"/>
      <c r="E43" s="639"/>
      <c r="F43" s="639"/>
      <c r="G43" s="639"/>
      <c r="H43" s="639"/>
      <c r="I43" s="639"/>
      <c r="J43" s="638"/>
      <c r="K43" s="638"/>
      <c r="L43" s="638"/>
      <c r="M43" s="638"/>
      <c r="N43" s="638"/>
      <c r="O43" s="638"/>
      <c r="P43" s="638"/>
      <c r="Q43" s="638"/>
      <c r="R43" s="638"/>
      <c r="S43" s="638"/>
    </row>
    <row r="44" spans="1:19" x14ac:dyDescent="0.25">
      <c r="A44" s="639"/>
      <c r="B44" s="639"/>
      <c r="C44" s="639"/>
      <c r="D44" s="639"/>
      <c r="E44" s="639"/>
      <c r="F44" s="639"/>
      <c r="G44" s="639"/>
      <c r="H44" s="639"/>
      <c r="I44" s="639"/>
      <c r="J44" s="638"/>
      <c r="K44" s="638"/>
      <c r="L44" s="638"/>
      <c r="M44" s="638"/>
      <c r="N44" s="638"/>
      <c r="O44" s="638"/>
      <c r="P44" s="638"/>
      <c r="Q44" s="638"/>
      <c r="R44" s="638"/>
      <c r="S44" s="638"/>
    </row>
    <row r="45" spans="1:19" x14ac:dyDescent="0.25">
      <c r="A45" s="639"/>
      <c r="B45" s="639"/>
      <c r="C45" s="639"/>
      <c r="D45" s="639"/>
      <c r="E45" s="639"/>
      <c r="F45" s="639"/>
      <c r="G45" s="639"/>
      <c r="H45" s="639"/>
      <c r="I45" s="639"/>
      <c r="J45" s="638"/>
      <c r="K45" s="638"/>
      <c r="L45" s="638"/>
      <c r="M45" s="638"/>
      <c r="N45" s="638"/>
      <c r="O45" s="638"/>
      <c r="P45" s="638"/>
      <c r="Q45" s="638"/>
      <c r="R45" s="638"/>
      <c r="S45" s="638"/>
    </row>
    <row r="46" spans="1:19" x14ac:dyDescent="0.25">
      <c r="A46" s="639"/>
      <c r="B46" s="639"/>
      <c r="C46" s="639"/>
      <c r="D46" s="639"/>
      <c r="E46" s="639"/>
      <c r="F46" s="639"/>
      <c r="G46" s="639"/>
      <c r="H46" s="639"/>
      <c r="I46" s="639"/>
      <c r="J46" s="638"/>
      <c r="K46" s="638"/>
      <c r="L46" s="638"/>
      <c r="M46" s="638"/>
      <c r="N46" s="638"/>
      <c r="O46" s="638"/>
      <c r="P46" s="638"/>
      <c r="Q46" s="638"/>
      <c r="R46" s="638"/>
      <c r="S46" s="638"/>
    </row>
    <row r="47" spans="1:19" x14ac:dyDescent="0.25">
      <c r="A47" s="639"/>
      <c r="B47" s="639"/>
      <c r="C47" s="639"/>
      <c r="D47" s="639"/>
      <c r="E47" s="639"/>
      <c r="F47" s="639"/>
      <c r="G47" s="639"/>
      <c r="H47" s="639"/>
      <c r="I47" s="639"/>
      <c r="J47" s="638"/>
      <c r="K47" s="638"/>
      <c r="L47" s="638"/>
      <c r="M47" s="638"/>
      <c r="N47" s="638"/>
      <c r="O47" s="638"/>
      <c r="P47" s="638"/>
      <c r="Q47" s="638"/>
      <c r="R47" s="638"/>
      <c r="S47" s="638"/>
    </row>
    <row r="48" spans="1:19" x14ac:dyDescent="0.25">
      <c r="A48" s="639"/>
      <c r="B48" s="639"/>
      <c r="C48" s="639"/>
      <c r="D48" s="639"/>
      <c r="E48" s="639"/>
      <c r="F48" s="639"/>
      <c r="G48" s="639"/>
      <c r="H48" s="639"/>
      <c r="I48" s="639"/>
      <c r="J48" s="638"/>
      <c r="K48" s="638"/>
      <c r="L48" s="638"/>
      <c r="M48" s="638"/>
      <c r="N48" s="638"/>
      <c r="O48" s="638"/>
      <c r="P48" s="638"/>
      <c r="Q48" s="638"/>
      <c r="R48" s="638"/>
      <c r="S48" s="638"/>
    </row>
    <row r="49" spans="1:19" x14ac:dyDescent="0.25">
      <c r="A49" s="639"/>
      <c r="B49" s="639"/>
      <c r="C49" s="639"/>
      <c r="D49" s="639"/>
      <c r="E49" s="639"/>
      <c r="F49" s="639"/>
      <c r="G49" s="639"/>
      <c r="H49" s="639"/>
      <c r="I49" s="639"/>
      <c r="J49" s="638"/>
      <c r="K49" s="638"/>
      <c r="L49" s="638"/>
      <c r="M49" s="638"/>
      <c r="N49" s="638"/>
      <c r="O49" s="638"/>
      <c r="P49" s="638"/>
      <c r="Q49" s="638"/>
      <c r="R49" s="638"/>
      <c r="S49" s="638"/>
    </row>
    <row r="50" spans="1:19" x14ac:dyDescent="0.25">
      <c r="A50" s="639"/>
      <c r="B50" s="639"/>
      <c r="C50" s="639"/>
      <c r="D50" s="639"/>
      <c r="E50" s="639"/>
      <c r="F50" s="639"/>
      <c r="G50" s="639"/>
      <c r="H50" s="639"/>
      <c r="I50" s="639"/>
      <c r="J50" s="638"/>
      <c r="K50" s="638"/>
      <c r="L50" s="638"/>
      <c r="M50" s="638"/>
      <c r="N50" s="638"/>
      <c r="O50" s="638"/>
      <c r="P50" s="638"/>
      <c r="Q50" s="638"/>
      <c r="R50" s="638"/>
      <c r="S50" s="638"/>
    </row>
    <row r="51" spans="1:19" x14ac:dyDescent="0.25">
      <c r="A51" s="639"/>
      <c r="B51" s="639"/>
      <c r="C51" s="639"/>
      <c r="D51" s="639"/>
      <c r="E51" s="639"/>
      <c r="F51" s="639"/>
      <c r="G51" s="639"/>
      <c r="H51" s="639"/>
      <c r="I51" s="639"/>
      <c r="J51" s="638"/>
      <c r="K51" s="638"/>
      <c r="L51" s="638"/>
      <c r="M51" s="638"/>
      <c r="N51" s="638"/>
      <c r="O51" s="638"/>
      <c r="P51" s="638"/>
      <c r="Q51" s="638"/>
      <c r="R51" s="638"/>
      <c r="S51" s="638"/>
    </row>
    <row r="52" spans="1:19" x14ac:dyDescent="0.25">
      <c r="A52" s="639"/>
      <c r="B52" s="639"/>
      <c r="C52" s="639"/>
      <c r="D52" s="639"/>
      <c r="E52" s="639"/>
      <c r="F52" s="639"/>
      <c r="G52" s="639"/>
      <c r="H52" s="639"/>
      <c r="I52" s="639"/>
      <c r="J52" s="638"/>
      <c r="K52" s="638"/>
      <c r="L52" s="638"/>
      <c r="M52" s="638"/>
      <c r="N52" s="638"/>
      <c r="O52" s="638"/>
      <c r="P52" s="638"/>
      <c r="Q52" s="638"/>
      <c r="R52" s="638"/>
      <c r="S52" s="638"/>
    </row>
    <row r="53" spans="1:19" x14ac:dyDescent="0.25">
      <c r="A53" s="639"/>
      <c r="B53" s="639"/>
      <c r="C53" s="639"/>
      <c r="D53" s="639"/>
      <c r="E53" s="639"/>
      <c r="F53" s="639"/>
      <c r="G53" s="639"/>
      <c r="H53" s="639"/>
      <c r="I53" s="639"/>
      <c r="J53" s="638"/>
      <c r="K53" s="638"/>
      <c r="L53" s="638"/>
      <c r="M53" s="638"/>
      <c r="N53" s="638"/>
      <c r="O53" s="638"/>
      <c r="P53" s="638"/>
      <c r="Q53" s="638"/>
      <c r="R53" s="638"/>
      <c r="S53" s="638"/>
    </row>
    <row r="54" spans="1:19" x14ac:dyDescent="0.25">
      <c r="A54" s="639"/>
      <c r="B54" s="639"/>
      <c r="C54" s="639"/>
      <c r="D54" s="639"/>
      <c r="E54" s="639"/>
      <c r="F54" s="639"/>
      <c r="G54" s="639"/>
      <c r="H54" s="639"/>
      <c r="I54" s="639"/>
      <c r="J54" s="638"/>
      <c r="K54" s="638"/>
      <c r="L54" s="638"/>
      <c r="M54" s="638"/>
      <c r="N54" s="638"/>
      <c r="O54" s="638"/>
      <c r="P54" s="638"/>
      <c r="Q54" s="638"/>
      <c r="R54" s="638"/>
      <c r="S54" s="638"/>
    </row>
    <row r="55" spans="1:19" x14ac:dyDescent="0.25">
      <c r="A55" s="639"/>
      <c r="B55" s="639"/>
      <c r="C55" s="639"/>
      <c r="D55" s="639"/>
      <c r="E55" s="639"/>
      <c r="F55" s="639"/>
      <c r="G55" s="639"/>
      <c r="H55" s="639"/>
      <c r="I55" s="639"/>
      <c r="J55" s="638"/>
      <c r="K55" s="638"/>
      <c r="L55" s="638"/>
      <c r="M55" s="638"/>
      <c r="N55" s="638"/>
      <c r="O55" s="638"/>
      <c r="P55" s="638"/>
      <c r="Q55" s="638"/>
      <c r="R55" s="638"/>
      <c r="S55" s="638"/>
    </row>
    <row r="56" spans="1:19" x14ac:dyDescent="0.25">
      <c r="A56" s="639"/>
      <c r="B56" s="639"/>
      <c r="C56" s="639"/>
      <c r="D56" s="639"/>
      <c r="E56" s="639"/>
      <c r="F56" s="639"/>
      <c r="G56" s="639"/>
      <c r="H56" s="639"/>
      <c r="I56" s="639"/>
      <c r="J56" s="638"/>
      <c r="K56" s="638"/>
      <c r="L56" s="638"/>
      <c r="M56" s="638"/>
      <c r="N56" s="638"/>
      <c r="O56" s="638"/>
      <c r="P56" s="638"/>
      <c r="Q56" s="638"/>
      <c r="R56" s="638"/>
      <c r="S56" s="638"/>
    </row>
    <row r="57" spans="1:19" x14ac:dyDescent="0.25">
      <c r="A57" s="639"/>
      <c r="B57" s="639"/>
      <c r="C57" s="639"/>
      <c r="D57" s="639"/>
      <c r="E57" s="639"/>
      <c r="F57" s="639"/>
      <c r="G57" s="639"/>
      <c r="H57" s="639"/>
      <c r="I57" s="639"/>
      <c r="J57" s="638"/>
      <c r="K57" s="638"/>
      <c r="L57" s="638"/>
      <c r="M57" s="638"/>
      <c r="N57" s="638"/>
      <c r="O57" s="638"/>
      <c r="P57" s="638"/>
      <c r="Q57" s="638"/>
      <c r="R57" s="638"/>
      <c r="S57" s="638"/>
    </row>
    <row r="58" spans="1:19" x14ac:dyDescent="0.25">
      <c r="A58" s="639"/>
      <c r="B58" s="639"/>
      <c r="C58" s="639"/>
      <c r="D58" s="639"/>
      <c r="E58" s="639"/>
      <c r="F58" s="639"/>
      <c r="G58" s="639"/>
      <c r="H58" s="639"/>
      <c r="I58" s="639"/>
      <c r="J58" s="638"/>
      <c r="K58" s="638"/>
      <c r="L58" s="638"/>
      <c r="M58" s="638"/>
      <c r="N58" s="638"/>
      <c r="O58" s="638"/>
      <c r="P58" s="638"/>
      <c r="Q58" s="638"/>
      <c r="R58" s="638"/>
      <c r="S58" s="638"/>
    </row>
    <row r="59" spans="1:19" x14ac:dyDescent="0.25">
      <c r="A59" s="639"/>
      <c r="B59" s="639"/>
      <c r="C59" s="639"/>
      <c r="D59" s="639"/>
      <c r="E59" s="639"/>
      <c r="F59" s="639"/>
      <c r="G59" s="639"/>
      <c r="H59" s="639"/>
      <c r="I59" s="639"/>
      <c r="J59" s="638"/>
      <c r="K59" s="638"/>
      <c r="L59" s="638"/>
      <c r="M59" s="638"/>
      <c r="N59" s="638"/>
      <c r="O59" s="638"/>
      <c r="P59" s="638"/>
      <c r="Q59" s="638"/>
      <c r="R59" s="638"/>
      <c r="S59" s="638"/>
    </row>
    <row r="60" spans="1:19" x14ac:dyDescent="0.25">
      <c r="A60" s="639"/>
      <c r="B60" s="639"/>
      <c r="C60" s="639"/>
      <c r="D60" s="639"/>
      <c r="E60" s="639"/>
      <c r="F60" s="639"/>
      <c r="G60" s="639"/>
      <c r="H60" s="639"/>
      <c r="I60" s="639"/>
      <c r="J60" s="638"/>
      <c r="K60" s="638"/>
      <c r="L60" s="638"/>
      <c r="M60" s="638"/>
      <c r="N60" s="638"/>
      <c r="O60" s="638"/>
      <c r="P60" s="638"/>
      <c r="Q60" s="638"/>
      <c r="R60" s="638"/>
      <c r="S60" s="638"/>
    </row>
    <row r="61" spans="1:19" x14ac:dyDescent="0.25">
      <c r="A61" s="639"/>
      <c r="B61" s="639"/>
      <c r="C61" s="639"/>
      <c r="D61" s="639"/>
      <c r="E61" s="639"/>
      <c r="F61" s="639"/>
      <c r="G61" s="639"/>
      <c r="H61" s="639"/>
      <c r="I61" s="639"/>
      <c r="J61" s="638"/>
      <c r="K61" s="638"/>
      <c r="L61" s="638"/>
      <c r="M61" s="638"/>
      <c r="N61" s="638"/>
      <c r="O61" s="638"/>
      <c r="P61" s="638"/>
      <c r="Q61" s="638"/>
      <c r="R61" s="638"/>
      <c r="S61" s="638"/>
    </row>
    <row r="62" spans="1:19" x14ac:dyDescent="0.25">
      <c r="A62" s="639"/>
      <c r="B62" s="639"/>
      <c r="C62" s="639"/>
      <c r="D62" s="639"/>
      <c r="E62" s="639"/>
      <c r="F62" s="639"/>
      <c r="G62" s="639"/>
      <c r="H62" s="639"/>
      <c r="I62" s="639"/>
      <c r="J62" s="638"/>
      <c r="K62" s="638"/>
      <c r="L62" s="638"/>
      <c r="M62" s="638"/>
      <c r="N62" s="638"/>
      <c r="O62" s="638"/>
      <c r="P62" s="638"/>
      <c r="Q62" s="638"/>
      <c r="R62" s="638"/>
      <c r="S62" s="638"/>
    </row>
    <row r="63" spans="1:19" x14ac:dyDescent="0.25">
      <c r="A63" s="639"/>
      <c r="B63" s="639"/>
      <c r="C63" s="639"/>
      <c r="D63" s="639"/>
      <c r="E63" s="639"/>
      <c r="F63" s="639"/>
      <c r="G63" s="639"/>
      <c r="H63" s="639"/>
      <c r="I63" s="639"/>
      <c r="J63" s="638"/>
      <c r="K63" s="638"/>
      <c r="L63" s="638"/>
      <c r="M63" s="638"/>
      <c r="N63" s="638"/>
      <c r="O63" s="638"/>
      <c r="P63" s="638"/>
      <c r="Q63" s="638"/>
      <c r="R63" s="638"/>
      <c r="S63" s="638"/>
    </row>
    <row r="64" spans="1:19" x14ac:dyDescent="0.25">
      <c r="A64" s="639"/>
      <c r="B64" s="639"/>
      <c r="C64" s="639"/>
      <c r="D64" s="639"/>
      <c r="E64" s="639"/>
      <c r="F64" s="639"/>
      <c r="G64" s="639"/>
      <c r="H64" s="639"/>
      <c r="I64" s="639"/>
      <c r="J64" s="638"/>
      <c r="K64" s="638"/>
      <c r="L64" s="638"/>
      <c r="M64" s="638"/>
      <c r="N64" s="638"/>
      <c r="O64" s="638"/>
      <c r="P64" s="638"/>
      <c r="Q64" s="638"/>
      <c r="R64" s="638"/>
      <c r="S64" s="638"/>
    </row>
    <row r="65" spans="1:19" x14ac:dyDescent="0.25">
      <c r="A65" s="639"/>
      <c r="B65" s="639"/>
      <c r="C65" s="639"/>
      <c r="D65" s="639"/>
      <c r="E65" s="639"/>
      <c r="F65" s="639"/>
      <c r="G65" s="639"/>
      <c r="H65" s="639"/>
      <c r="I65" s="639"/>
      <c r="J65" s="638"/>
      <c r="K65" s="638"/>
      <c r="L65" s="638"/>
      <c r="M65" s="638"/>
      <c r="N65" s="638"/>
      <c r="O65" s="638"/>
      <c r="P65" s="638"/>
      <c r="Q65" s="638"/>
      <c r="R65" s="638"/>
      <c r="S65" s="638"/>
    </row>
    <row r="66" spans="1:19" x14ac:dyDescent="0.25">
      <c r="A66" s="639"/>
      <c r="B66" s="639"/>
      <c r="C66" s="639"/>
      <c r="D66" s="639"/>
      <c r="E66" s="639"/>
      <c r="F66" s="639"/>
      <c r="G66" s="639"/>
      <c r="H66" s="639"/>
      <c r="I66" s="639"/>
      <c r="J66" s="638"/>
      <c r="K66" s="638"/>
      <c r="L66" s="638"/>
      <c r="M66" s="638"/>
      <c r="N66" s="638"/>
      <c r="O66" s="638"/>
      <c r="P66" s="638"/>
      <c r="Q66" s="638"/>
      <c r="R66" s="638"/>
      <c r="S66" s="638"/>
    </row>
    <row r="67" spans="1:19" x14ac:dyDescent="0.25">
      <c r="A67" s="639"/>
      <c r="B67" s="639"/>
      <c r="C67" s="639"/>
      <c r="D67" s="639"/>
      <c r="E67" s="639"/>
      <c r="F67" s="639"/>
      <c r="G67" s="639"/>
      <c r="H67" s="639"/>
      <c r="I67" s="639"/>
      <c r="J67" s="638"/>
      <c r="K67" s="638"/>
      <c r="L67" s="638"/>
      <c r="M67" s="638"/>
      <c r="N67" s="638"/>
      <c r="O67" s="638"/>
      <c r="P67" s="638"/>
      <c r="Q67" s="638"/>
      <c r="R67" s="638"/>
      <c r="S67" s="638"/>
    </row>
    <row r="68" spans="1:19" x14ac:dyDescent="0.25">
      <c r="A68" s="639"/>
      <c r="B68" s="639"/>
      <c r="C68" s="639"/>
      <c r="D68" s="639"/>
      <c r="E68" s="639"/>
      <c r="F68" s="639"/>
      <c r="G68" s="639"/>
      <c r="H68" s="639"/>
      <c r="I68" s="639"/>
      <c r="J68" s="638"/>
      <c r="K68" s="638"/>
      <c r="L68" s="638"/>
      <c r="M68" s="638"/>
      <c r="N68" s="638"/>
      <c r="O68" s="638"/>
      <c r="P68" s="638"/>
      <c r="Q68" s="638"/>
      <c r="R68" s="638"/>
      <c r="S68" s="638"/>
    </row>
    <row r="69" spans="1:19" x14ac:dyDescent="0.25">
      <c r="A69" s="639"/>
      <c r="B69" s="639"/>
      <c r="C69" s="639"/>
      <c r="D69" s="639"/>
      <c r="E69" s="639"/>
      <c r="F69" s="639"/>
      <c r="G69" s="639"/>
      <c r="H69" s="639"/>
      <c r="I69" s="639"/>
      <c r="J69" s="638"/>
      <c r="K69" s="638"/>
      <c r="L69" s="638"/>
      <c r="M69" s="638"/>
      <c r="N69" s="638"/>
      <c r="O69" s="638"/>
      <c r="P69" s="638"/>
      <c r="Q69" s="638"/>
      <c r="R69" s="638"/>
      <c r="S69" s="638"/>
    </row>
    <row r="70" spans="1:19" x14ac:dyDescent="0.25">
      <c r="A70" s="639"/>
      <c r="B70" s="639"/>
      <c r="C70" s="639"/>
      <c r="D70" s="639"/>
      <c r="E70" s="639"/>
      <c r="F70" s="639"/>
      <c r="G70" s="639"/>
      <c r="H70" s="639"/>
      <c r="I70" s="639"/>
      <c r="J70" s="638"/>
      <c r="K70" s="638"/>
      <c r="L70" s="638"/>
      <c r="M70" s="638"/>
      <c r="N70" s="638"/>
      <c r="O70" s="638"/>
      <c r="P70" s="638"/>
      <c r="Q70" s="638"/>
      <c r="R70" s="638"/>
      <c r="S70" s="638"/>
    </row>
    <row r="71" spans="1:19" x14ac:dyDescent="0.25">
      <c r="A71" s="639"/>
      <c r="B71" s="639"/>
      <c r="C71" s="639"/>
      <c r="D71" s="639"/>
      <c r="E71" s="639"/>
      <c r="F71" s="639"/>
      <c r="G71" s="639"/>
      <c r="H71" s="639"/>
      <c r="I71" s="639"/>
      <c r="J71" s="638"/>
      <c r="K71" s="638"/>
      <c r="L71" s="638"/>
      <c r="M71" s="638"/>
      <c r="N71" s="638"/>
      <c r="O71" s="638"/>
      <c r="P71" s="638"/>
      <c r="Q71" s="638"/>
      <c r="R71" s="638"/>
      <c r="S71" s="638"/>
    </row>
    <row r="72" spans="1:19" x14ac:dyDescent="0.25">
      <c r="A72" s="639"/>
      <c r="B72" s="639"/>
      <c r="C72" s="639"/>
      <c r="D72" s="639"/>
      <c r="E72" s="639"/>
      <c r="F72" s="639"/>
      <c r="G72" s="639"/>
      <c r="H72" s="639"/>
      <c r="I72" s="639"/>
      <c r="J72" s="638"/>
      <c r="K72" s="638"/>
      <c r="L72" s="638"/>
      <c r="M72" s="638"/>
      <c r="N72" s="638"/>
      <c r="O72" s="638"/>
      <c r="P72" s="638"/>
      <c r="Q72" s="638"/>
      <c r="R72" s="638"/>
      <c r="S72" s="638"/>
    </row>
    <row r="73" spans="1:19" x14ac:dyDescent="0.25">
      <c r="A73" s="639"/>
      <c r="B73" s="639"/>
      <c r="C73" s="639"/>
      <c r="D73" s="639"/>
      <c r="E73" s="639"/>
      <c r="F73" s="639"/>
      <c r="G73" s="639"/>
      <c r="H73" s="639"/>
      <c r="I73" s="639"/>
      <c r="J73" s="638"/>
      <c r="K73" s="638"/>
      <c r="L73" s="638"/>
      <c r="M73" s="638"/>
      <c r="N73" s="638"/>
      <c r="O73" s="638"/>
      <c r="P73" s="638"/>
      <c r="Q73" s="638"/>
      <c r="R73" s="638"/>
      <c r="S73" s="638"/>
    </row>
    <row r="74" spans="1:19" x14ac:dyDescent="0.25">
      <c r="A74" s="639"/>
      <c r="B74" s="639"/>
      <c r="C74" s="639"/>
      <c r="D74" s="639"/>
      <c r="E74" s="639"/>
      <c r="F74" s="639"/>
      <c r="G74" s="639"/>
      <c r="H74" s="639"/>
      <c r="I74" s="639"/>
      <c r="J74" s="638"/>
      <c r="K74" s="638"/>
      <c r="L74" s="638"/>
      <c r="M74" s="638"/>
      <c r="N74" s="638"/>
      <c r="O74" s="638"/>
      <c r="P74" s="638"/>
      <c r="Q74" s="638"/>
      <c r="R74" s="638"/>
      <c r="S74" s="638"/>
    </row>
    <row r="75" spans="1:19" x14ac:dyDescent="0.25">
      <c r="A75" s="639"/>
      <c r="B75" s="639"/>
      <c r="C75" s="639"/>
      <c r="D75" s="639"/>
      <c r="E75" s="639"/>
      <c r="F75" s="639"/>
      <c r="G75" s="639"/>
      <c r="H75" s="639"/>
      <c r="I75" s="639"/>
      <c r="J75" s="638"/>
      <c r="K75" s="638"/>
      <c r="L75" s="638"/>
      <c r="M75" s="638"/>
      <c r="N75" s="638"/>
      <c r="O75" s="638"/>
      <c r="P75" s="638"/>
      <c r="Q75" s="638"/>
      <c r="R75" s="638"/>
      <c r="S75" s="638"/>
    </row>
    <row r="76" spans="1:19" x14ac:dyDescent="0.25">
      <c r="A76" s="639"/>
      <c r="B76" s="639"/>
      <c r="C76" s="639"/>
      <c r="D76" s="639"/>
      <c r="E76" s="639"/>
      <c r="F76" s="639"/>
      <c r="G76" s="639"/>
      <c r="H76" s="639"/>
      <c r="I76" s="639"/>
      <c r="J76" s="638"/>
      <c r="K76" s="638"/>
      <c r="L76" s="638"/>
      <c r="M76" s="638"/>
      <c r="N76" s="638"/>
      <c r="O76" s="638"/>
      <c r="P76" s="638"/>
      <c r="Q76" s="638"/>
      <c r="R76" s="638"/>
      <c r="S76" s="638"/>
    </row>
    <row r="77" spans="1:19" x14ac:dyDescent="0.25">
      <c r="A77" s="639"/>
      <c r="B77" s="639"/>
      <c r="C77" s="639"/>
      <c r="D77" s="639"/>
      <c r="E77" s="639"/>
      <c r="F77" s="639"/>
      <c r="G77" s="639"/>
      <c r="H77" s="639"/>
      <c r="I77" s="639"/>
      <c r="J77" s="638"/>
      <c r="K77" s="638"/>
      <c r="L77" s="638"/>
      <c r="M77" s="638"/>
      <c r="N77" s="638"/>
      <c r="O77" s="638"/>
      <c r="P77" s="638"/>
    </row>
    <row r="78" spans="1:19" x14ac:dyDescent="0.25">
      <c r="A78" s="639"/>
      <c r="B78" s="639"/>
      <c r="C78" s="639"/>
      <c r="D78" s="639"/>
      <c r="E78" s="639"/>
      <c r="F78" s="639"/>
      <c r="G78" s="639"/>
      <c r="H78" s="639"/>
      <c r="I78" s="639"/>
      <c r="J78" s="638"/>
      <c r="K78" s="638"/>
      <c r="L78" s="638"/>
      <c r="M78" s="638"/>
      <c r="N78" s="638"/>
      <c r="O78" s="638"/>
      <c r="P78" s="638"/>
    </row>
    <row r="79" spans="1:19" x14ac:dyDescent="0.25">
      <c r="A79" s="639"/>
      <c r="B79" s="639"/>
      <c r="C79" s="639"/>
      <c r="D79" s="639"/>
      <c r="E79" s="639"/>
      <c r="F79" s="639"/>
      <c r="G79" s="639"/>
      <c r="H79" s="639"/>
      <c r="I79" s="639"/>
      <c r="J79" s="638"/>
      <c r="K79" s="638"/>
      <c r="L79" s="638"/>
      <c r="M79" s="638"/>
      <c r="N79" s="638"/>
      <c r="O79" s="638"/>
      <c r="P79" s="638"/>
    </row>
    <row r="80" spans="1:19" x14ac:dyDescent="0.25">
      <c r="A80" s="639"/>
      <c r="B80" s="639"/>
      <c r="C80" s="639"/>
      <c r="D80" s="639"/>
      <c r="E80" s="639"/>
      <c r="F80" s="639"/>
      <c r="G80" s="639"/>
      <c r="H80" s="639"/>
      <c r="I80" s="639"/>
      <c r="J80" s="638"/>
      <c r="K80" s="638"/>
      <c r="L80" s="638"/>
      <c r="M80" s="638"/>
      <c r="N80" s="638"/>
      <c r="O80" s="638"/>
      <c r="P80" s="638"/>
    </row>
    <row r="81" spans="1:16" x14ac:dyDescent="0.25">
      <c r="A81" s="639"/>
      <c r="B81" s="639"/>
      <c r="C81" s="639"/>
      <c r="D81" s="639"/>
      <c r="E81" s="639"/>
      <c r="F81" s="639"/>
      <c r="G81" s="639"/>
      <c r="H81" s="639"/>
      <c r="I81" s="639"/>
      <c r="J81" s="638"/>
      <c r="K81" s="638"/>
      <c r="L81" s="638"/>
      <c r="M81" s="638"/>
      <c r="N81" s="638"/>
      <c r="O81" s="638"/>
      <c r="P81" s="638"/>
    </row>
    <row r="82" spans="1:16" x14ac:dyDescent="0.25">
      <c r="A82" s="639"/>
      <c r="B82" s="639"/>
      <c r="C82" s="639"/>
      <c r="D82" s="639"/>
      <c r="E82" s="639"/>
      <c r="F82" s="639"/>
      <c r="G82" s="639"/>
      <c r="H82" s="639"/>
      <c r="I82" s="639"/>
      <c r="J82" s="638"/>
      <c r="K82" s="638"/>
      <c r="L82" s="638"/>
      <c r="M82" s="638"/>
      <c r="N82" s="638"/>
      <c r="O82" s="638"/>
      <c r="P82" s="638"/>
    </row>
    <row r="83" spans="1:16" x14ac:dyDescent="0.25">
      <c r="A83" s="639"/>
      <c r="B83" s="639"/>
      <c r="C83" s="639"/>
      <c r="D83" s="639"/>
      <c r="E83" s="639"/>
      <c r="F83" s="639"/>
      <c r="G83" s="639"/>
      <c r="H83" s="639"/>
      <c r="I83" s="639"/>
      <c r="J83" s="638"/>
      <c r="K83" s="638"/>
      <c r="L83" s="638"/>
      <c r="M83" s="638"/>
      <c r="N83" s="638"/>
      <c r="O83" s="638"/>
      <c r="P83" s="638"/>
    </row>
    <row r="84" spans="1:16" x14ac:dyDescent="0.25">
      <c r="A84" s="639"/>
      <c r="B84" s="639"/>
      <c r="C84" s="639"/>
      <c r="D84" s="639"/>
      <c r="E84" s="639"/>
      <c r="F84" s="639"/>
      <c r="G84" s="639"/>
      <c r="H84" s="639"/>
      <c r="I84" s="639"/>
      <c r="J84" s="638"/>
      <c r="K84" s="638"/>
      <c r="L84" s="638"/>
      <c r="M84" s="638"/>
      <c r="N84" s="638"/>
      <c r="O84" s="638"/>
      <c r="P84" s="638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244F2-8191-4E25-9227-63858CF3F84C}">
  <sheetPr codeName="Sheet2"/>
  <dimension ref="A1:J15"/>
  <sheetViews>
    <sheetView showGridLines="0" workbookViewId="0">
      <selection sqref="A1:XFD1048576"/>
    </sheetView>
  </sheetViews>
  <sheetFormatPr defaultRowHeight="15" x14ac:dyDescent="0.25"/>
  <cols>
    <col min="1" max="1" width="40.7109375" customWidth="1"/>
    <col min="2" max="2" width="15.7109375" customWidth="1"/>
    <col min="3" max="3" width="25.7109375" customWidth="1"/>
    <col min="4" max="10" width="11.5703125" customWidth="1"/>
  </cols>
  <sheetData>
    <row r="1" spans="1:10" ht="18.75" x14ac:dyDescent="0.3">
      <c r="A1" s="40" t="s">
        <v>24</v>
      </c>
      <c r="B1" s="41"/>
      <c r="C1" s="41"/>
      <c r="D1" s="42"/>
      <c r="E1" s="42"/>
      <c r="F1" s="42"/>
      <c r="G1" s="42"/>
      <c r="H1" s="42"/>
      <c r="I1" s="42"/>
      <c r="J1" s="43"/>
    </row>
    <row r="2" spans="1:10" x14ac:dyDescent="0.25">
      <c r="A2" s="579"/>
      <c r="B2" s="579"/>
      <c r="C2" s="579"/>
      <c r="D2" s="580"/>
      <c r="E2" s="580"/>
      <c r="F2" s="580"/>
      <c r="G2" s="580"/>
      <c r="H2" s="580"/>
      <c r="I2" s="580"/>
      <c r="J2" s="580"/>
    </row>
    <row r="3" spans="1:10" x14ac:dyDescent="0.25">
      <c r="A3" s="595" t="s">
        <v>208</v>
      </c>
      <c r="B3" s="595"/>
      <c r="C3" s="595"/>
      <c r="D3" s="595"/>
      <c r="E3" s="595"/>
      <c r="F3" s="595"/>
      <c r="G3" s="595"/>
      <c r="H3" s="595"/>
      <c r="I3" s="595"/>
      <c r="J3" s="595"/>
    </row>
    <row r="4" spans="1:10" ht="22.5" x14ac:dyDescent="0.25">
      <c r="A4" s="593"/>
      <c r="B4" s="593"/>
      <c r="C4" s="593"/>
      <c r="D4" s="599" t="s">
        <v>25</v>
      </c>
      <c r="E4" s="600"/>
      <c r="F4" s="601"/>
      <c r="G4" s="594" t="s">
        <v>26</v>
      </c>
      <c r="H4" s="599" t="s">
        <v>27</v>
      </c>
      <c r="I4" s="600"/>
      <c r="J4" s="601"/>
    </row>
    <row r="5" spans="1:10" x14ac:dyDescent="0.25">
      <c r="A5" s="581" t="s">
        <v>209</v>
      </c>
      <c r="B5" s="581" t="s">
        <v>210</v>
      </c>
      <c r="C5" s="581" t="s">
        <v>211</v>
      </c>
      <c r="D5" s="583" t="s">
        <v>212</v>
      </c>
      <c r="E5" s="583" t="s">
        <v>213</v>
      </c>
      <c r="F5" s="583" t="s">
        <v>214</v>
      </c>
      <c r="G5" s="582" t="s">
        <v>32</v>
      </c>
      <c r="H5" s="582" t="s">
        <v>33</v>
      </c>
      <c r="I5" s="582" t="s">
        <v>13</v>
      </c>
      <c r="J5" s="582" t="s">
        <v>14</v>
      </c>
    </row>
    <row r="6" spans="1:10" ht="24" x14ac:dyDescent="0.25">
      <c r="A6" s="587" t="s">
        <v>215</v>
      </c>
      <c r="B6" s="587" t="s">
        <v>8</v>
      </c>
      <c r="C6" s="587" t="s">
        <v>216</v>
      </c>
      <c r="D6" s="584" t="s">
        <v>224</v>
      </c>
      <c r="E6" s="596" t="s">
        <v>225</v>
      </c>
      <c r="F6" s="596" t="s">
        <v>226</v>
      </c>
      <c r="G6" s="589">
        <v>0.13400000000000001</v>
      </c>
      <c r="H6" s="589">
        <v>0.14499999999999999</v>
      </c>
      <c r="I6" s="589">
        <v>0.14499999999999999</v>
      </c>
      <c r="J6" s="589">
        <v>0.14499999999999999</v>
      </c>
    </row>
    <row r="7" spans="1:10" ht="22.5" x14ac:dyDescent="0.25">
      <c r="A7" s="587" t="s">
        <v>217</v>
      </c>
      <c r="B7" s="587" t="s">
        <v>8</v>
      </c>
      <c r="C7" s="587" t="s">
        <v>216</v>
      </c>
      <c r="D7" s="584" t="s">
        <v>227</v>
      </c>
      <c r="E7" s="584" t="s">
        <v>228</v>
      </c>
      <c r="F7" s="584" t="s">
        <v>229</v>
      </c>
      <c r="G7" s="589">
        <v>0.99739999999999995</v>
      </c>
      <c r="H7" s="589">
        <v>0.99570000000000003</v>
      </c>
      <c r="I7" s="589">
        <v>0.99570000000000003</v>
      </c>
      <c r="J7" s="589">
        <v>0.99570000000000003</v>
      </c>
    </row>
    <row r="8" spans="1:10" ht="33.75" x14ac:dyDescent="0.25">
      <c r="A8" s="587" t="s">
        <v>34</v>
      </c>
      <c r="B8" s="587" t="s">
        <v>9</v>
      </c>
      <c r="C8" s="587" t="s">
        <v>216</v>
      </c>
      <c r="D8" s="584" t="s">
        <v>230</v>
      </c>
      <c r="E8" s="585" t="s">
        <v>231</v>
      </c>
      <c r="F8" s="584" t="s">
        <v>232</v>
      </c>
      <c r="G8" s="589">
        <v>0.48749999999999999</v>
      </c>
      <c r="H8" s="589">
        <v>0.51249999999999996</v>
      </c>
      <c r="I8" s="589">
        <v>0.51549999999999996</v>
      </c>
      <c r="J8" s="589">
        <v>0.51749999999999996</v>
      </c>
    </row>
    <row r="9" spans="1:10" ht="33.75" x14ac:dyDescent="0.25">
      <c r="A9" s="587" t="s">
        <v>35</v>
      </c>
      <c r="B9" s="587" t="s">
        <v>9</v>
      </c>
      <c r="C9" s="587" t="s">
        <v>216</v>
      </c>
      <c r="D9" s="585" t="s">
        <v>233</v>
      </c>
      <c r="E9" s="585" t="s">
        <v>234</v>
      </c>
      <c r="F9" s="584" t="s">
        <v>235</v>
      </c>
      <c r="G9" s="589">
        <v>0.68130000000000002</v>
      </c>
      <c r="H9" s="589">
        <v>0.71250000000000002</v>
      </c>
      <c r="I9" s="589">
        <v>0.71299999999999997</v>
      </c>
      <c r="J9" s="589">
        <v>0.71350000000000002</v>
      </c>
    </row>
    <row r="10" spans="1:10" ht="33.75" x14ac:dyDescent="0.25">
      <c r="A10" s="587" t="s">
        <v>36</v>
      </c>
      <c r="B10" s="587" t="s">
        <v>9</v>
      </c>
      <c r="C10" s="587" t="s">
        <v>216</v>
      </c>
      <c r="D10" s="585" t="s">
        <v>236</v>
      </c>
      <c r="E10" s="585" t="s">
        <v>237</v>
      </c>
      <c r="F10" s="584" t="s">
        <v>238</v>
      </c>
      <c r="G10" s="589">
        <v>0.61990000000000001</v>
      </c>
      <c r="H10" s="589">
        <v>0.65249999999999997</v>
      </c>
      <c r="I10" s="589">
        <v>0.65300000000000002</v>
      </c>
      <c r="J10" s="589">
        <v>0.65349999999999997</v>
      </c>
    </row>
    <row r="11" spans="1:10" ht="22.5" x14ac:dyDescent="0.25">
      <c r="A11" s="587" t="s">
        <v>218</v>
      </c>
      <c r="B11" s="587" t="s">
        <v>9</v>
      </c>
      <c r="C11" s="587" t="s">
        <v>216</v>
      </c>
      <c r="D11" s="586" t="s">
        <v>239</v>
      </c>
      <c r="E11" s="586" t="s">
        <v>240</v>
      </c>
      <c r="F11" s="586" t="s">
        <v>241</v>
      </c>
      <c r="G11" s="592">
        <v>0.87229999999999996</v>
      </c>
      <c r="H11" s="588">
        <v>0.7</v>
      </c>
      <c r="I11" s="588">
        <v>0.7</v>
      </c>
      <c r="J11" s="588">
        <v>0.7</v>
      </c>
    </row>
    <row r="12" spans="1:10" ht="22.5" x14ac:dyDescent="0.25">
      <c r="A12" s="587" t="s">
        <v>219</v>
      </c>
      <c r="B12" s="587" t="s">
        <v>9</v>
      </c>
      <c r="C12" s="587" t="s">
        <v>216</v>
      </c>
      <c r="D12" s="584" t="s">
        <v>37</v>
      </c>
      <c r="E12" s="584" t="s">
        <v>38</v>
      </c>
      <c r="F12" s="584" t="s">
        <v>242</v>
      </c>
      <c r="G12" s="588">
        <v>0.72</v>
      </c>
      <c r="H12" s="588">
        <v>0.72</v>
      </c>
      <c r="I12" s="588">
        <v>0.72</v>
      </c>
      <c r="J12" s="588">
        <v>0.72</v>
      </c>
    </row>
    <row r="13" spans="1:10" ht="33.75" x14ac:dyDescent="0.25">
      <c r="A13" s="587" t="s">
        <v>220</v>
      </c>
      <c r="B13" s="587" t="s">
        <v>9</v>
      </c>
      <c r="C13" s="587" t="s">
        <v>216</v>
      </c>
      <c r="D13" s="584" t="s">
        <v>243</v>
      </c>
      <c r="E13" s="584" t="s">
        <v>244</v>
      </c>
      <c r="F13" s="584" t="s">
        <v>245</v>
      </c>
      <c r="G13" s="589">
        <v>0.92730000000000001</v>
      </c>
      <c r="H13" s="588">
        <v>0.92</v>
      </c>
      <c r="I13" s="588">
        <v>0.92</v>
      </c>
      <c r="J13" s="588">
        <v>0.92</v>
      </c>
    </row>
    <row r="14" spans="1:10" ht="22.5" x14ac:dyDescent="0.25">
      <c r="A14" s="591" t="s">
        <v>221</v>
      </c>
      <c r="B14" s="591" t="s">
        <v>222</v>
      </c>
      <c r="C14" s="591" t="s">
        <v>216</v>
      </c>
      <c r="D14" s="591" t="s">
        <v>223</v>
      </c>
      <c r="E14" s="591" t="s">
        <v>223</v>
      </c>
      <c r="F14" s="591" t="s">
        <v>223</v>
      </c>
      <c r="G14" s="597">
        <v>0.38969999999999999</v>
      </c>
      <c r="H14" s="590">
        <v>0.67</v>
      </c>
      <c r="I14" s="590">
        <v>0.67</v>
      </c>
      <c r="J14" s="590">
        <v>0.67</v>
      </c>
    </row>
    <row r="15" spans="1:10" x14ac:dyDescent="0.25">
      <c r="A15" s="598"/>
      <c r="B15" s="598"/>
      <c r="C15" s="598"/>
      <c r="D15" s="598"/>
      <c r="E15" s="598"/>
      <c r="F15" s="598"/>
      <c r="G15" s="598"/>
      <c r="H15" s="598"/>
      <c r="I15" s="598"/>
      <c r="J15" s="598"/>
    </row>
  </sheetData>
  <mergeCells count="2">
    <mergeCell ref="D4:F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36A1-537D-48D3-87C1-FDD8D870F9A9}">
  <sheetPr codeName="Sheet4"/>
  <dimension ref="A1:L44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0" t="s">
        <v>24</v>
      </c>
    </row>
    <row r="3" spans="1:12" x14ac:dyDescent="0.25">
      <c r="A3" s="49" t="s">
        <v>39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25">
      <c r="A4" s="51" t="s">
        <v>40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5">
      <c r="A5" s="53" t="s">
        <v>41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55" t="s">
        <v>42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25">
      <c r="A7" s="55" t="s">
        <v>43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25">
      <c r="A8" s="55" t="s">
        <v>44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x14ac:dyDescent="0.25">
      <c r="A9" s="55" t="s">
        <v>45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ht="55.5" x14ac:dyDescent="0.25">
      <c r="A10" s="57" t="s">
        <v>28</v>
      </c>
      <c r="B10" s="58" t="s">
        <v>46</v>
      </c>
      <c r="C10" s="46"/>
      <c r="D10" s="59"/>
      <c r="E10" s="60" t="s">
        <v>47</v>
      </c>
      <c r="F10" s="61" t="s">
        <v>48</v>
      </c>
      <c r="G10" s="61" t="s">
        <v>49</v>
      </c>
      <c r="H10" s="45" t="s">
        <v>50</v>
      </c>
      <c r="I10" s="48"/>
      <c r="J10" s="62"/>
      <c r="K10" s="61" t="s">
        <v>48</v>
      </c>
      <c r="L10" s="63" t="s">
        <v>51</v>
      </c>
    </row>
    <row r="11" spans="1:12" x14ac:dyDescent="0.25">
      <c r="A11" s="64" t="s">
        <v>2</v>
      </c>
      <c r="B11" s="65" t="s">
        <v>29</v>
      </c>
      <c r="C11" s="65" t="s">
        <v>30</v>
      </c>
      <c r="D11" s="66" t="s">
        <v>31</v>
      </c>
      <c r="E11" s="67" t="s">
        <v>32</v>
      </c>
      <c r="F11" s="68" t="s">
        <v>52</v>
      </c>
      <c r="G11" s="69"/>
      <c r="H11" s="65" t="s">
        <v>33</v>
      </c>
      <c r="I11" s="65" t="s">
        <v>13</v>
      </c>
      <c r="J11" s="70" t="s">
        <v>14</v>
      </c>
      <c r="K11" s="68" t="s">
        <v>53</v>
      </c>
      <c r="L11" s="71"/>
    </row>
    <row r="12" spans="1:12" x14ac:dyDescent="0.25">
      <c r="A12" s="13" t="s">
        <v>54</v>
      </c>
      <c r="B12" s="72">
        <v>18702.27</v>
      </c>
      <c r="C12" s="72">
        <v>19526.400000000001</v>
      </c>
      <c r="D12" s="72">
        <v>20244.602999999999</v>
      </c>
      <c r="E12" s="15">
        <v>20623.254000000001</v>
      </c>
      <c r="F12" s="73">
        <v>3.3000000000000002E-2</v>
      </c>
      <c r="G12" s="73">
        <v>0.19600000000000001</v>
      </c>
      <c r="H12" s="72">
        <v>21968.878000000001</v>
      </c>
      <c r="I12" s="72">
        <v>22926.786</v>
      </c>
      <c r="J12" s="72">
        <v>23922.215</v>
      </c>
      <c r="K12" s="73">
        <v>5.0999999999999997E-2</v>
      </c>
      <c r="L12" s="74">
        <v>0.193</v>
      </c>
    </row>
    <row r="13" spans="1:12" x14ac:dyDescent="0.25">
      <c r="A13" s="13" t="s">
        <v>55</v>
      </c>
      <c r="B13" s="75">
        <v>50736.474999999999</v>
      </c>
      <c r="C13" s="75">
        <v>52597.38</v>
      </c>
      <c r="D13" s="75">
        <v>53286.000999999997</v>
      </c>
      <c r="E13" s="15">
        <v>55432.095999999998</v>
      </c>
      <c r="F13" s="76">
        <v>0.03</v>
      </c>
      <c r="G13" s="76">
        <v>0.52600000000000002</v>
      </c>
      <c r="H13" s="75">
        <v>60193.722999999998</v>
      </c>
      <c r="I13" s="75">
        <v>63254.902000000002</v>
      </c>
      <c r="J13" s="75">
        <v>66234.895000000004</v>
      </c>
      <c r="K13" s="76">
        <v>6.0999999999999999E-2</v>
      </c>
      <c r="L13" s="77">
        <v>0.52900000000000003</v>
      </c>
    </row>
    <row r="14" spans="1:12" x14ac:dyDescent="0.25">
      <c r="A14" s="13" t="s">
        <v>56</v>
      </c>
      <c r="B14" s="75">
        <v>18691.776999999998</v>
      </c>
      <c r="C14" s="75">
        <v>19713.852999999999</v>
      </c>
      <c r="D14" s="75">
        <v>20890.934000000001</v>
      </c>
      <c r="E14" s="15">
        <v>21152.197</v>
      </c>
      <c r="F14" s="76">
        <v>4.2000000000000003E-2</v>
      </c>
      <c r="G14" s="76">
        <v>0.2</v>
      </c>
      <c r="H14" s="75">
        <v>22588.503000000001</v>
      </c>
      <c r="I14" s="75">
        <v>23817.507000000001</v>
      </c>
      <c r="J14" s="75">
        <v>24885.776999999998</v>
      </c>
      <c r="K14" s="76">
        <v>5.6000000000000001E-2</v>
      </c>
      <c r="L14" s="77">
        <v>0.2</v>
      </c>
    </row>
    <row r="15" spans="1:12" x14ac:dyDescent="0.25">
      <c r="A15" s="13" t="s">
        <v>57</v>
      </c>
      <c r="B15" s="75">
        <v>4129.7730000000001</v>
      </c>
      <c r="C15" s="75">
        <v>4277.3940000000002</v>
      </c>
      <c r="D15" s="75">
        <v>4340.5559999999996</v>
      </c>
      <c r="E15" s="15">
        <v>4424.9589999999998</v>
      </c>
      <c r="F15" s="76">
        <v>2.3E-2</v>
      </c>
      <c r="G15" s="76">
        <v>4.2999999999999997E-2</v>
      </c>
      <c r="H15" s="75">
        <v>4747.3609999999999</v>
      </c>
      <c r="I15" s="75">
        <v>5059.6000000000004</v>
      </c>
      <c r="J15" s="75">
        <v>5291.8280000000004</v>
      </c>
      <c r="K15" s="76">
        <v>6.0999999999999999E-2</v>
      </c>
      <c r="L15" s="77">
        <v>4.2000000000000003E-2</v>
      </c>
    </row>
    <row r="16" spans="1:12" x14ac:dyDescent="0.25">
      <c r="A16" s="13" t="s">
        <v>58</v>
      </c>
      <c r="B16" s="75">
        <v>3222.848</v>
      </c>
      <c r="C16" s="75">
        <v>3480.3649999999998</v>
      </c>
      <c r="D16" s="75">
        <v>3737.79</v>
      </c>
      <c r="E16" s="15">
        <v>3843.1289999999999</v>
      </c>
      <c r="F16" s="76">
        <v>0.06</v>
      </c>
      <c r="G16" s="76">
        <v>3.5000000000000003E-2</v>
      </c>
      <c r="H16" s="75">
        <v>4098.6499999999996</v>
      </c>
      <c r="I16" s="75">
        <v>4309.1019999999999</v>
      </c>
      <c r="J16" s="75">
        <v>4498.2139999999999</v>
      </c>
      <c r="K16" s="76">
        <v>5.3999999999999999E-2</v>
      </c>
      <c r="L16" s="77">
        <v>3.5999999999999997E-2</v>
      </c>
    </row>
    <row r="17" spans="1:12" x14ac:dyDescent="0.25">
      <c r="A17" s="78" t="s">
        <v>59</v>
      </c>
      <c r="B17" s="79">
        <v>95483.142999999996</v>
      </c>
      <c r="C17" s="79">
        <v>99595.392000000007</v>
      </c>
      <c r="D17" s="79">
        <v>102499.88400000001</v>
      </c>
      <c r="E17" s="37">
        <v>105475.63499999999</v>
      </c>
      <c r="F17" s="80">
        <v>3.4000000000000002E-2</v>
      </c>
      <c r="G17" s="81">
        <v>1</v>
      </c>
      <c r="H17" s="79">
        <v>113597.11500000001</v>
      </c>
      <c r="I17" s="79">
        <v>119367.897</v>
      </c>
      <c r="J17" s="79">
        <v>124832.929</v>
      </c>
      <c r="K17" s="80">
        <v>5.8000000000000003E-2</v>
      </c>
      <c r="L17" s="82">
        <v>1</v>
      </c>
    </row>
    <row r="18" spans="1:12" x14ac:dyDescent="0.25">
      <c r="A18" s="78" t="s">
        <v>60</v>
      </c>
      <c r="B18" s="79">
        <v>95483.142999999996</v>
      </c>
      <c r="C18" s="79">
        <v>99595.392000000007</v>
      </c>
      <c r="D18" s="79">
        <v>102499.88400000001</v>
      </c>
      <c r="E18" s="37">
        <v>105475.63499999999</v>
      </c>
      <c r="F18" s="80">
        <v>3.4000000000000002E-2</v>
      </c>
      <c r="G18" s="81">
        <v>1</v>
      </c>
      <c r="H18" s="79">
        <v>113597.11500000001</v>
      </c>
      <c r="I18" s="79">
        <v>119367.897</v>
      </c>
      <c r="J18" s="79">
        <v>124832.929</v>
      </c>
      <c r="K18" s="80">
        <v>5.8000000000000003E-2</v>
      </c>
      <c r="L18" s="82">
        <v>1</v>
      </c>
    </row>
    <row r="19" spans="1:12" ht="18" x14ac:dyDescent="0.25">
      <c r="A19" s="83" t="s">
        <v>61</v>
      </c>
      <c r="B19" s="84" t="s">
        <v>12</v>
      </c>
      <c r="C19" s="84"/>
      <c r="D19" s="85"/>
      <c r="E19" s="86">
        <v>0</v>
      </c>
      <c r="F19" s="87"/>
      <c r="G19" s="88"/>
      <c r="H19" s="89">
        <v>4531.7669999999998</v>
      </c>
      <c r="I19" s="89">
        <v>4447.3810000000003</v>
      </c>
      <c r="J19" s="89">
        <v>4647.424</v>
      </c>
      <c r="K19" s="87"/>
      <c r="L19" s="90"/>
    </row>
    <row r="20" spans="1:12" x14ac:dyDescent="0.25">
      <c r="A20" s="91"/>
      <c r="B20" s="92"/>
      <c r="C20" s="92"/>
      <c r="D20" s="92"/>
      <c r="E20" s="92"/>
      <c r="F20" s="93"/>
      <c r="G20" s="93"/>
      <c r="H20" s="92"/>
      <c r="I20" s="92"/>
      <c r="J20" s="92"/>
      <c r="K20" s="93"/>
      <c r="L20" s="93"/>
    </row>
    <row r="21" spans="1:12" x14ac:dyDescent="0.25">
      <c r="A21" s="94" t="s">
        <v>62</v>
      </c>
      <c r="B21" s="95"/>
      <c r="C21" s="95"/>
      <c r="D21" s="95"/>
      <c r="E21" s="95"/>
      <c r="F21" s="96"/>
      <c r="G21" s="96"/>
      <c r="H21" s="95"/>
      <c r="I21" s="95"/>
      <c r="J21" s="97"/>
      <c r="K21" s="96"/>
      <c r="L21" s="96"/>
    </row>
    <row r="22" spans="1:12" x14ac:dyDescent="0.25">
      <c r="A22" s="98" t="s">
        <v>63</v>
      </c>
      <c r="B22" s="99">
        <v>91171.195000000007</v>
      </c>
      <c r="C22" s="99">
        <v>94754.519</v>
      </c>
      <c r="D22" s="99">
        <v>97601.332999999999</v>
      </c>
      <c r="E22" s="25">
        <v>101175.076</v>
      </c>
      <c r="F22" s="100">
        <v>3.5000000000000003E-2</v>
      </c>
      <c r="G22" s="100">
        <v>0.95399999999999996</v>
      </c>
      <c r="H22" s="99">
        <v>109396.693</v>
      </c>
      <c r="I22" s="99">
        <v>115208.713</v>
      </c>
      <c r="J22" s="99">
        <v>120473.91</v>
      </c>
      <c r="K22" s="100">
        <v>0.06</v>
      </c>
      <c r="L22" s="101">
        <v>0.96299999999999997</v>
      </c>
    </row>
    <row r="23" spans="1:12" x14ac:dyDescent="0.25">
      <c r="A23" s="13" t="s">
        <v>64</v>
      </c>
      <c r="B23" s="102">
        <v>75697.207999999999</v>
      </c>
      <c r="C23" s="72">
        <v>78411.933999999994</v>
      </c>
      <c r="D23" s="72">
        <v>80864.051000000007</v>
      </c>
      <c r="E23" s="103">
        <v>83795.135999999999</v>
      </c>
      <c r="F23" s="73">
        <v>3.4000000000000002E-2</v>
      </c>
      <c r="G23" s="73">
        <v>0.79100000000000004</v>
      </c>
      <c r="H23" s="72">
        <v>92698.748000000007</v>
      </c>
      <c r="I23" s="72">
        <v>98026.789000000004</v>
      </c>
      <c r="J23" s="72">
        <v>102512.383</v>
      </c>
      <c r="K23" s="73">
        <v>7.0000000000000007E-2</v>
      </c>
      <c r="L23" s="104">
        <v>0.81399999999999995</v>
      </c>
    </row>
    <row r="24" spans="1:12" x14ac:dyDescent="0.25">
      <c r="A24" s="13" t="s">
        <v>65</v>
      </c>
      <c r="B24" s="22">
        <v>15473.986999999999</v>
      </c>
      <c r="C24" s="75">
        <v>16342.584999999999</v>
      </c>
      <c r="D24" s="75">
        <v>16737.281999999999</v>
      </c>
      <c r="E24" s="15">
        <v>17379.939999999999</v>
      </c>
      <c r="F24" s="76">
        <v>3.9E-2</v>
      </c>
      <c r="G24" s="76">
        <v>0.16400000000000001</v>
      </c>
      <c r="H24" s="75">
        <v>16697.945</v>
      </c>
      <c r="I24" s="75">
        <v>17181.923999999999</v>
      </c>
      <c r="J24" s="75">
        <v>17961.526999999998</v>
      </c>
      <c r="K24" s="76">
        <v>1.0999999999999999E-2</v>
      </c>
      <c r="L24" s="105">
        <v>0.14899999999999999</v>
      </c>
    </row>
    <row r="25" spans="1:12" x14ac:dyDescent="0.25">
      <c r="A25" s="106" t="s">
        <v>66</v>
      </c>
      <c r="B25" s="107"/>
      <c r="C25" s="108"/>
      <c r="D25" s="109"/>
      <c r="E25" s="110"/>
      <c r="F25" s="111">
        <v>0</v>
      </c>
      <c r="G25" s="111">
        <v>0</v>
      </c>
      <c r="H25" s="108"/>
      <c r="I25" s="108"/>
      <c r="J25" s="108"/>
      <c r="K25" s="111">
        <v>0</v>
      </c>
      <c r="L25" s="112">
        <v>0</v>
      </c>
    </row>
    <row r="26" spans="1:12" x14ac:dyDescent="0.25">
      <c r="A26" s="106" t="s">
        <v>67</v>
      </c>
      <c r="B26" s="113">
        <v>2550.8890000000001</v>
      </c>
      <c r="C26" s="114">
        <v>2597.703</v>
      </c>
      <c r="D26" s="114">
        <v>1774.434</v>
      </c>
      <c r="E26" s="115">
        <v>2357.4229999999998</v>
      </c>
      <c r="F26" s="116">
        <v>-2.5999999999999999E-2</v>
      </c>
      <c r="G26" s="116">
        <v>2.3E-2</v>
      </c>
      <c r="H26" s="114">
        <v>2267.9459999999999</v>
      </c>
      <c r="I26" s="114">
        <v>2411.3020000000001</v>
      </c>
      <c r="J26" s="114">
        <v>2678.6469999999999</v>
      </c>
      <c r="K26" s="116">
        <v>4.3999999999999997E-2</v>
      </c>
      <c r="L26" s="117">
        <v>2.1000000000000001E-2</v>
      </c>
    </row>
    <row r="27" spans="1:12" ht="27" x14ac:dyDescent="0.25">
      <c r="A27" s="106" t="s">
        <v>68</v>
      </c>
      <c r="B27" s="113">
        <v>283.77800000000002</v>
      </c>
      <c r="C27" s="114">
        <v>392.15199999999999</v>
      </c>
      <c r="D27" s="114">
        <v>746.78099999999995</v>
      </c>
      <c r="E27" s="115">
        <v>781.36599999999999</v>
      </c>
      <c r="F27" s="116">
        <v>0.40200000000000002</v>
      </c>
      <c r="G27" s="116">
        <v>5.0000000000000001E-3</v>
      </c>
      <c r="H27" s="114">
        <v>568.00800000000004</v>
      </c>
      <c r="I27" s="114">
        <v>490.709</v>
      </c>
      <c r="J27" s="114">
        <v>495.06599999999997</v>
      </c>
      <c r="K27" s="116">
        <v>-0.14099999999999999</v>
      </c>
      <c r="L27" s="117">
        <v>5.0000000000000001E-3</v>
      </c>
    </row>
    <row r="28" spans="1:12" ht="27" x14ac:dyDescent="0.25">
      <c r="A28" s="106" t="s">
        <v>69</v>
      </c>
      <c r="B28" s="113">
        <v>3606.3719999999998</v>
      </c>
      <c r="C28" s="114">
        <v>4297.5159999999996</v>
      </c>
      <c r="D28" s="114">
        <v>4894.9589999999998</v>
      </c>
      <c r="E28" s="115">
        <v>4819.0709999999999</v>
      </c>
      <c r="F28" s="116">
        <v>0.10100000000000001</v>
      </c>
      <c r="G28" s="116">
        <v>4.3999999999999997E-2</v>
      </c>
      <c r="H28" s="114">
        <v>4646.4719999999998</v>
      </c>
      <c r="I28" s="114">
        <v>4920.7719999999999</v>
      </c>
      <c r="J28" s="114">
        <v>5150.7929999999997</v>
      </c>
      <c r="K28" s="116">
        <v>2.1999999999999999E-2</v>
      </c>
      <c r="L28" s="117">
        <v>4.2000000000000003E-2</v>
      </c>
    </row>
    <row r="29" spans="1:12" x14ac:dyDescent="0.25">
      <c r="A29" s="106" t="s">
        <v>70</v>
      </c>
      <c r="B29" s="113">
        <v>3186.0259999999998</v>
      </c>
      <c r="C29" s="114">
        <v>3310.181</v>
      </c>
      <c r="D29" s="114">
        <v>3378.4589999999998</v>
      </c>
      <c r="E29" s="115">
        <v>3417.7629999999999</v>
      </c>
      <c r="F29" s="116">
        <v>2.4E-2</v>
      </c>
      <c r="G29" s="116">
        <v>3.3000000000000002E-2</v>
      </c>
      <c r="H29" s="114">
        <v>3574.51</v>
      </c>
      <c r="I29" s="114">
        <v>3734.1</v>
      </c>
      <c r="J29" s="114">
        <v>3905.1750000000002</v>
      </c>
      <c r="K29" s="116">
        <v>4.4999999999999998E-2</v>
      </c>
      <c r="L29" s="117">
        <v>3.2000000000000001E-2</v>
      </c>
    </row>
    <row r="30" spans="1:12" x14ac:dyDescent="0.25">
      <c r="A30" s="106" t="s">
        <v>71</v>
      </c>
      <c r="B30" s="113">
        <v>1326.3689999999999</v>
      </c>
      <c r="C30" s="114">
        <v>1478.404</v>
      </c>
      <c r="D30" s="114">
        <v>1520.1369999999999</v>
      </c>
      <c r="E30" s="115">
        <v>1497.1289999999999</v>
      </c>
      <c r="F30" s="116">
        <v>4.1000000000000002E-2</v>
      </c>
      <c r="G30" s="116">
        <v>1.4E-2</v>
      </c>
      <c r="H30" s="114">
        <v>1565.32</v>
      </c>
      <c r="I30" s="114">
        <v>1635.444</v>
      </c>
      <c r="J30" s="114">
        <v>1710.3720000000001</v>
      </c>
      <c r="K30" s="116">
        <v>4.4999999999999998E-2</v>
      </c>
      <c r="L30" s="117">
        <v>1.4E-2</v>
      </c>
    </row>
    <row r="31" spans="1:12" x14ac:dyDescent="0.25">
      <c r="A31" s="106" t="s">
        <v>72</v>
      </c>
      <c r="B31" s="118">
        <v>774.51</v>
      </c>
      <c r="C31" s="119">
        <v>1545.0150000000001</v>
      </c>
      <c r="D31" s="119">
        <v>1491.6</v>
      </c>
      <c r="E31" s="120">
        <v>1264.7860000000001</v>
      </c>
      <c r="F31" s="121">
        <v>0.17799999999999999</v>
      </c>
      <c r="G31" s="121">
        <v>1.2999999999999999E-2</v>
      </c>
      <c r="H31" s="119">
        <v>1154.588</v>
      </c>
      <c r="I31" s="119">
        <v>875.83900000000006</v>
      </c>
      <c r="J31" s="119">
        <v>888.87199999999996</v>
      </c>
      <c r="K31" s="121">
        <v>-0.111</v>
      </c>
      <c r="L31" s="122">
        <v>8.9999999999999993E-3</v>
      </c>
    </row>
    <row r="32" spans="1:12" ht="18" x14ac:dyDescent="0.25">
      <c r="A32" s="123" t="s">
        <v>73</v>
      </c>
      <c r="B32" s="124">
        <v>1595.9480000000001</v>
      </c>
      <c r="C32" s="124">
        <v>2068.0070000000001</v>
      </c>
      <c r="D32" s="124">
        <v>1533.7470000000001</v>
      </c>
      <c r="E32" s="125">
        <v>1268.1600000000001</v>
      </c>
      <c r="F32" s="126">
        <v>-7.3999999999999996E-2</v>
      </c>
      <c r="G32" s="126">
        <v>1.6E-2</v>
      </c>
      <c r="H32" s="124">
        <v>1324.069</v>
      </c>
      <c r="I32" s="124">
        <v>1383.3869999999999</v>
      </c>
      <c r="J32" s="124">
        <v>1446.7660000000001</v>
      </c>
      <c r="K32" s="126">
        <v>4.4999999999999998E-2</v>
      </c>
      <c r="L32" s="127">
        <v>1.2E-2</v>
      </c>
    </row>
    <row r="33" spans="1:12" x14ac:dyDescent="0.25">
      <c r="A33" s="13" t="s">
        <v>74</v>
      </c>
      <c r="B33" s="102">
        <v>53.853000000000002</v>
      </c>
      <c r="C33" s="72">
        <v>57.552999999999997</v>
      </c>
      <c r="D33" s="72">
        <v>59.121000000000002</v>
      </c>
      <c r="E33" s="103">
        <v>61.414000000000001</v>
      </c>
      <c r="F33" s="73">
        <v>4.4999999999999998E-2</v>
      </c>
      <c r="G33" s="73">
        <v>1E-3</v>
      </c>
      <c r="H33" s="72">
        <v>64.173000000000002</v>
      </c>
      <c r="I33" s="72">
        <v>67.049000000000007</v>
      </c>
      <c r="J33" s="72">
        <v>70.120999999999995</v>
      </c>
      <c r="K33" s="73">
        <v>4.4999999999999998E-2</v>
      </c>
      <c r="L33" s="104">
        <v>1E-3</v>
      </c>
    </row>
    <row r="34" spans="1:12" ht="18" x14ac:dyDescent="0.25">
      <c r="A34" s="13" t="s">
        <v>75</v>
      </c>
      <c r="B34" s="22">
        <v>48.939</v>
      </c>
      <c r="C34" s="75">
        <v>47.494</v>
      </c>
      <c r="D34" s="75">
        <v>48.77</v>
      </c>
      <c r="E34" s="15">
        <v>53.514000000000003</v>
      </c>
      <c r="F34" s="76">
        <v>0.03</v>
      </c>
      <c r="G34" s="76">
        <v>0</v>
      </c>
      <c r="H34" s="75">
        <v>55.917000000000002</v>
      </c>
      <c r="I34" s="75">
        <v>58.421999999999997</v>
      </c>
      <c r="J34" s="75">
        <v>61.098999999999997</v>
      </c>
      <c r="K34" s="76">
        <v>4.4999999999999998E-2</v>
      </c>
      <c r="L34" s="105">
        <v>0</v>
      </c>
    </row>
    <row r="35" spans="1:12" x14ac:dyDescent="0.25">
      <c r="A35" s="13" t="s">
        <v>76</v>
      </c>
      <c r="B35" s="22">
        <v>0</v>
      </c>
      <c r="C35" s="75">
        <v>0</v>
      </c>
      <c r="D35" s="75">
        <v>1</v>
      </c>
      <c r="E35" s="15">
        <v>1</v>
      </c>
      <c r="F35" s="76">
        <v>0</v>
      </c>
      <c r="G35" s="76">
        <v>0</v>
      </c>
      <c r="H35" s="75">
        <v>0</v>
      </c>
      <c r="I35" s="75">
        <v>0</v>
      </c>
      <c r="J35" s="75">
        <v>0</v>
      </c>
      <c r="K35" s="76">
        <v>-1</v>
      </c>
      <c r="L35" s="105">
        <v>0</v>
      </c>
    </row>
    <row r="36" spans="1:12" x14ac:dyDescent="0.25">
      <c r="A36" s="13" t="s">
        <v>77</v>
      </c>
      <c r="B36" s="128">
        <v>1493.1559999999999</v>
      </c>
      <c r="C36" s="129">
        <v>1962.96</v>
      </c>
      <c r="D36" s="129">
        <v>1424.856</v>
      </c>
      <c r="E36" s="130">
        <v>1152.232</v>
      </c>
      <c r="F36" s="131">
        <v>-8.3000000000000004E-2</v>
      </c>
      <c r="G36" s="131">
        <v>1.4999999999999999E-2</v>
      </c>
      <c r="H36" s="129">
        <v>1203.979</v>
      </c>
      <c r="I36" s="129">
        <v>1257.9159999999999</v>
      </c>
      <c r="J36" s="129">
        <v>1315.546</v>
      </c>
      <c r="K36" s="131">
        <v>4.4999999999999998E-2</v>
      </c>
      <c r="L36" s="132">
        <v>1.0999999999999999E-2</v>
      </c>
    </row>
    <row r="37" spans="1:12" ht="18" x14ac:dyDescent="0.25">
      <c r="A37" s="123" t="s">
        <v>78</v>
      </c>
      <c r="B37" s="124">
        <v>2669.2829999999999</v>
      </c>
      <c r="C37" s="124">
        <v>2702.5749999999998</v>
      </c>
      <c r="D37" s="124">
        <v>3290.0410000000002</v>
      </c>
      <c r="E37" s="125">
        <v>3032.3989999999999</v>
      </c>
      <c r="F37" s="126">
        <v>4.2999999999999997E-2</v>
      </c>
      <c r="G37" s="126">
        <v>2.9000000000000001E-2</v>
      </c>
      <c r="H37" s="124">
        <v>2876.3530000000001</v>
      </c>
      <c r="I37" s="124">
        <v>2775.797</v>
      </c>
      <c r="J37" s="124">
        <v>2912.2530000000002</v>
      </c>
      <c r="K37" s="126">
        <v>-1.2999999999999999E-2</v>
      </c>
      <c r="L37" s="127">
        <v>2.5000000000000001E-2</v>
      </c>
    </row>
    <row r="38" spans="1:12" ht="18" x14ac:dyDescent="0.25">
      <c r="A38" s="13" t="s">
        <v>79</v>
      </c>
      <c r="B38" s="102">
        <v>327.827</v>
      </c>
      <c r="C38" s="72">
        <v>405.19600000000003</v>
      </c>
      <c r="D38" s="72">
        <v>443.53800000000001</v>
      </c>
      <c r="E38" s="103">
        <v>465.226</v>
      </c>
      <c r="F38" s="73">
        <v>0.124</v>
      </c>
      <c r="G38" s="73">
        <v>4.0000000000000001E-3</v>
      </c>
      <c r="H38" s="72">
        <v>548.07000000000005</v>
      </c>
      <c r="I38" s="72">
        <v>570.24300000000005</v>
      </c>
      <c r="J38" s="72">
        <v>595.42100000000005</v>
      </c>
      <c r="K38" s="73">
        <v>8.5999999999999993E-2</v>
      </c>
      <c r="L38" s="104">
        <v>5.0000000000000001E-3</v>
      </c>
    </row>
    <row r="39" spans="1:12" x14ac:dyDescent="0.25">
      <c r="A39" s="13" t="s">
        <v>80</v>
      </c>
      <c r="B39" s="22">
        <v>2256.1559999999999</v>
      </c>
      <c r="C39" s="75">
        <v>2238.9859999999999</v>
      </c>
      <c r="D39" s="75">
        <v>2728.4780000000001</v>
      </c>
      <c r="E39" s="15">
        <v>2519.3589999999999</v>
      </c>
      <c r="F39" s="76">
        <v>3.6999999999999998E-2</v>
      </c>
      <c r="G39" s="76">
        <v>2.4E-2</v>
      </c>
      <c r="H39" s="75">
        <v>2281.587</v>
      </c>
      <c r="I39" s="75">
        <v>2158.0430000000001</v>
      </c>
      <c r="J39" s="75">
        <v>2267.4189999999999</v>
      </c>
      <c r="K39" s="76">
        <v>-3.5000000000000003E-2</v>
      </c>
      <c r="L39" s="105">
        <v>0.02</v>
      </c>
    </row>
    <row r="40" spans="1:12" x14ac:dyDescent="0.25">
      <c r="A40" s="13" t="s">
        <v>81</v>
      </c>
      <c r="B40" s="22">
        <v>0</v>
      </c>
      <c r="C40" s="75">
        <v>4.3890000000000002</v>
      </c>
      <c r="D40" s="75">
        <v>4.7320000000000002</v>
      </c>
      <c r="E40" s="15">
        <v>7.915</v>
      </c>
      <c r="F40" s="76">
        <v>0</v>
      </c>
      <c r="G40" s="76">
        <v>0</v>
      </c>
      <c r="H40" s="75">
        <v>6</v>
      </c>
      <c r="I40" s="75">
        <v>6</v>
      </c>
      <c r="J40" s="75">
        <v>6</v>
      </c>
      <c r="K40" s="76">
        <v>-8.7999999999999995E-2</v>
      </c>
      <c r="L40" s="105">
        <v>0</v>
      </c>
    </row>
    <row r="41" spans="1:12" ht="18" x14ac:dyDescent="0.25">
      <c r="A41" s="13" t="s">
        <v>82</v>
      </c>
      <c r="B41" s="133">
        <v>85.3</v>
      </c>
      <c r="C41" s="134">
        <v>54.003999999999998</v>
      </c>
      <c r="D41" s="134">
        <v>113.29300000000001</v>
      </c>
      <c r="E41" s="135">
        <v>39.899000000000001</v>
      </c>
      <c r="F41" s="136">
        <v>-0.224</v>
      </c>
      <c r="G41" s="136">
        <v>1E-3</v>
      </c>
      <c r="H41" s="129">
        <v>40.695999999999998</v>
      </c>
      <c r="I41" s="129">
        <v>41.511000000000003</v>
      </c>
      <c r="J41" s="129">
        <v>43.412999999999997</v>
      </c>
      <c r="K41" s="136">
        <v>2.9000000000000001E-2</v>
      </c>
      <c r="L41" s="137">
        <v>0</v>
      </c>
    </row>
    <row r="42" spans="1:12" ht="18" x14ac:dyDescent="0.25">
      <c r="A42" s="138" t="s">
        <v>83</v>
      </c>
      <c r="B42" s="139">
        <v>46.716999999999999</v>
      </c>
      <c r="C42" s="139">
        <v>70.290999999999997</v>
      </c>
      <c r="D42" s="139">
        <v>74.763000000000005</v>
      </c>
      <c r="E42" s="140">
        <v>0</v>
      </c>
      <c r="F42" s="141">
        <v>-1</v>
      </c>
      <c r="G42" s="141">
        <v>0</v>
      </c>
      <c r="H42" s="139">
        <v>0</v>
      </c>
      <c r="I42" s="139">
        <v>0</v>
      </c>
      <c r="J42" s="139">
        <v>0</v>
      </c>
      <c r="K42" s="141">
        <v>0</v>
      </c>
      <c r="L42" s="142">
        <v>0</v>
      </c>
    </row>
    <row r="43" spans="1:12" x14ac:dyDescent="0.25">
      <c r="A43" s="143" t="s">
        <v>15</v>
      </c>
      <c r="B43" s="144">
        <v>95483.142999999996</v>
      </c>
      <c r="C43" s="144">
        <v>99595.392000000007</v>
      </c>
      <c r="D43" s="144">
        <v>102499.88400000001</v>
      </c>
      <c r="E43" s="145">
        <v>105475.63499999999</v>
      </c>
      <c r="F43" s="146">
        <v>3.4000000000000002E-2</v>
      </c>
      <c r="G43" s="146">
        <v>1</v>
      </c>
      <c r="H43" s="144">
        <v>113597.11500000001</v>
      </c>
      <c r="I43" s="144">
        <v>119367.897</v>
      </c>
      <c r="J43" s="144">
        <v>124832.929</v>
      </c>
      <c r="K43" s="146">
        <v>5.8000000000000003E-2</v>
      </c>
      <c r="L43" s="147">
        <v>1</v>
      </c>
    </row>
    <row r="44" spans="1:12" x14ac:dyDescent="0.25">
      <c r="A44" s="148" t="s">
        <v>84</v>
      </c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B1E17-F925-403B-A439-E797B2E0D335}">
  <sheetPr codeName="Sheet5"/>
  <dimension ref="A1:O38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0" t="s">
        <v>24</v>
      </c>
    </row>
    <row r="3" spans="1:15" x14ac:dyDescent="0.25">
      <c r="A3" s="150" t="s">
        <v>85</v>
      </c>
      <c r="B3" s="151"/>
      <c r="C3" s="151"/>
      <c r="D3" s="152"/>
      <c r="E3" s="153"/>
      <c r="F3" s="151"/>
      <c r="G3" s="154"/>
      <c r="H3" s="151"/>
      <c r="I3" s="151"/>
      <c r="J3" s="154"/>
      <c r="K3" s="151"/>
      <c r="L3" s="154"/>
      <c r="M3" s="154"/>
      <c r="N3" s="155"/>
      <c r="O3" s="155"/>
    </row>
    <row r="4" spans="1:15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5"/>
    </row>
    <row r="5" spans="1:15" x14ac:dyDescent="0.25">
      <c r="A5" s="49" t="s">
        <v>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51" t="s">
        <v>40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53" t="s">
        <v>41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12</v>
      </c>
    </row>
    <row r="8" spans="1:15" x14ac:dyDescent="0.25">
      <c r="A8" s="55" t="s">
        <v>42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12</v>
      </c>
    </row>
    <row r="9" spans="1:15" x14ac:dyDescent="0.25">
      <c r="A9" s="55" t="s">
        <v>43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12</v>
      </c>
    </row>
    <row r="10" spans="1:15" x14ac:dyDescent="0.25">
      <c r="A10" s="55" t="s">
        <v>44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12</v>
      </c>
    </row>
    <row r="11" spans="1:15" x14ac:dyDescent="0.25">
      <c r="A11" s="55" t="s">
        <v>45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 t="s">
        <v>12</v>
      </c>
    </row>
    <row r="12" spans="1:15" ht="82.5" x14ac:dyDescent="0.25">
      <c r="A12" s="157" t="s">
        <v>28</v>
      </c>
      <c r="B12" s="46" t="s">
        <v>87</v>
      </c>
      <c r="C12" s="46" t="s">
        <v>47</v>
      </c>
      <c r="D12" s="47" t="s">
        <v>88</v>
      </c>
      <c r="E12" s="45" t="s">
        <v>87</v>
      </c>
      <c r="F12" s="46" t="s">
        <v>47</v>
      </c>
      <c r="G12" s="47" t="s">
        <v>88</v>
      </c>
      <c r="H12" s="158" t="s">
        <v>87</v>
      </c>
      <c r="I12" s="158" t="s">
        <v>47</v>
      </c>
      <c r="J12" s="159" t="s">
        <v>88</v>
      </c>
      <c r="K12" s="46" t="s">
        <v>87</v>
      </c>
      <c r="L12" s="46" t="s">
        <v>47</v>
      </c>
      <c r="M12" s="46" t="s">
        <v>89</v>
      </c>
      <c r="N12" s="61" t="s">
        <v>90</v>
      </c>
      <c r="O12" s="63" t="s">
        <v>91</v>
      </c>
    </row>
    <row r="13" spans="1:15" x14ac:dyDescent="0.25">
      <c r="A13" s="160" t="s">
        <v>2</v>
      </c>
      <c r="B13" s="161" t="s">
        <v>12</v>
      </c>
      <c r="C13" s="162" t="s">
        <v>29</v>
      </c>
      <c r="D13" s="163" t="s">
        <v>12</v>
      </c>
      <c r="E13" s="164" t="s">
        <v>12</v>
      </c>
      <c r="F13" s="162" t="s">
        <v>30</v>
      </c>
      <c r="G13" s="163" t="s">
        <v>12</v>
      </c>
      <c r="H13" s="164" t="s">
        <v>12</v>
      </c>
      <c r="I13" s="162" t="s">
        <v>31</v>
      </c>
      <c r="J13" s="163" t="s">
        <v>12</v>
      </c>
      <c r="K13" s="164" t="s">
        <v>12</v>
      </c>
      <c r="L13" s="162" t="s">
        <v>32</v>
      </c>
      <c r="M13" s="163" t="s">
        <v>12</v>
      </c>
      <c r="N13" s="165" t="s">
        <v>52</v>
      </c>
      <c r="O13" s="166"/>
    </row>
    <row r="14" spans="1:15" x14ac:dyDescent="0.25">
      <c r="A14" s="167" t="s">
        <v>54</v>
      </c>
      <c r="B14" s="72">
        <v>20912.778999999999</v>
      </c>
      <c r="C14" s="72">
        <v>19007.044000000002</v>
      </c>
      <c r="D14" s="168">
        <v>18702.27</v>
      </c>
      <c r="E14" s="102">
        <v>19936.095000000001</v>
      </c>
      <c r="F14" s="72">
        <v>20258.973000000002</v>
      </c>
      <c r="G14" s="168">
        <v>19526.400000000001</v>
      </c>
      <c r="H14" s="22">
        <v>20360.89</v>
      </c>
      <c r="I14" s="75">
        <v>20511.990000000002</v>
      </c>
      <c r="J14" s="75">
        <v>20244.602999999999</v>
      </c>
      <c r="K14" s="102">
        <v>20977.317999999999</v>
      </c>
      <c r="L14" s="72">
        <v>20623.254000000001</v>
      </c>
      <c r="M14" s="72">
        <v>20623.254000000001</v>
      </c>
      <c r="N14" s="169">
        <v>0.96199999999999997</v>
      </c>
      <c r="O14" s="170">
        <v>0.98399999999999999</v>
      </c>
    </row>
    <row r="15" spans="1:15" x14ac:dyDescent="0.25">
      <c r="A15" s="171" t="s">
        <v>55</v>
      </c>
      <c r="B15" s="75">
        <v>52327.271999999997</v>
      </c>
      <c r="C15" s="75">
        <v>53401.525999999998</v>
      </c>
      <c r="D15" s="75">
        <v>50736.474999999999</v>
      </c>
      <c r="E15" s="22">
        <v>49534.366000000002</v>
      </c>
      <c r="F15" s="75">
        <v>52224.222000000002</v>
      </c>
      <c r="G15" s="75">
        <v>52597.38</v>
      </c>
      <c r="H15" s="22">
        <v>51715.944000000003</v>
      </c>
      <c r="I15" s="75">
        <v>53062.383999999998</v>
      </c>
      <c r="J15" s="75">
        <v>53286.000999999997</v>
      </c>
      <c r="K15" s="22">
        <v>52158.364000000001</v>
      </c>
      <c r="L15" s="75">
        <v>55432.095999999998</v>
      </c>
      <c r="M15" s="75">
        <v>55432.095999999998</v>
      </c>
      <c r="N15" s="172">
        <v>1.0309999999999999</v>
      </c>
      <c r="O15" s="173">
        <v>0.99</v>
      </c>
    </row>
    <row r="16" spans="1:15" x14ac:dyDescent="0.25">
      <c r="A16" s="171" t="s">
        <v>56</v>
      </c>
      <c r="B16" s="75">
        <v>20624.159</v>
      </c>
      <c r="C16" s="75">
        <v>19688.486000000001</v>
      </c>
      <c r="D16" s="75">
        <v>18691.776999999998</v>
      </c>
      <c r="E16" s="22">
        <v>19541.611000000001</v>
      </c>
      <c r="F16" s="75">
        <v>20232.517</v>
      </c>
      <c r="G16" s="75">
        <v>19713.852999999999</v>
      </c>
      <c r="H16" s="22">
        <v>20759.607</v>
      </c>
      <c r="I16" s="75">
        <v>20853.955000000002</v>
      </c>
      <c r="J16" s="75">
        <v>20890.934000000001</v>
      </c>
      <c r="K16" s="22">
        <v>20856.634999999998</v>
      </c>
      <c r="L16" s="75">
        <v>21152.197</v>
      </c>
      <c r="M16" s="75">
        <v>21152.197</v>
      </c>
      <c r="N16" s="172">
        <v>0.98399999999999999</v>
      </c>
      <c r="O16" s="173">
        <v>0.98199999999999998</v>
      </c>
    </row>
    <row r="17" spans="1:15" x14ac:dyDescent="0.25">
      <c r="A17" s="171" t="s">
        <v>57</v>
      </c>
      <c r="B17" s="75">
        <v>4403.5309999999999</v>
      </c>
      <c r="C17" s="75">
        <v>4200.1099999999997</v>
      </c>
      <c r="D17" s="75">
        <v>4129.7730000000001</v>
      </c>
      <c r="E17" s="22">
        <v>4111.4679999999998</v>
      </c>
      <c r="F17" s="75">
        <v>4296.6490000000003</v>
      </c>
      <c r="G17" s="75">
        <v>4277.3940000000002</v>
      </c>
      <c r="H17" s="22">
        <v>4362.549</v>
      </c>
      <c r="I17" s="75">
        <v>4372.5680000000002</v>
      </c>
      <c r="J17" s="75">
        <v>4340.5559999999996</v>
      </c>
      <c r="K17" s="22">
        <v>4381.6170000000002</v>
      </c>
      <c r="L17" s="75">
        <v>4424.9589999999998</v>
      </c>
      <c r="M17" s="75">
        <v>4424.9589999999998</v>
      </c>
      <c r="N17" s="172">
        <v>0.995</v>
      </c>
      <c r="O17" s="173">
        <v>0.99299999999999999</v>
      </c>
    </row>
    <row r="18" spans="1:15" x14ac:dyDescent="0.25">
      <c r="A18" s="171" t="s">
        <v>58</v>
      </c>
      <c r="B18" s="75">
        <v>3443.2919999999999</v>
      </c>
      <c r="C18" s="75">
        <v>3263.7280000000001</v>
      </c>
      <c r="D18" s="75">
        <v>3222.848</v>
      </c>
      <c r="E18" s="22">
        <v>3231.991</v>
      </c>
      <c r="F18" s="75">
        <v>3461.4720000000002</v>
      </c>
      <c r="G18" s="75">
        <v>3480.3649999999998</v>
      </c>
      <c r="H18" s="22">
        <v>3496.3249999999998</v>
      </c>
      <c r="I18" s="75">
        <v>3754.0650000000001</v>
      </c>
      <c r="J18" s="75">
        <v>3737.79</v>
      </c>
      <c r="K18" s="22">
        <v>3763.7220000000002</v>
      </c>
      <c r="L18" s="75">
        <v>3843.1289999999999</v>
      </c>
      <c r="M18" s="75">
        <v>3843.1289999999999</v>
      </c>
      <c r="N18" s="172">
        <v>1.0249999999999999</v>
      </c>
      <c r="O18" s="173">
        <v>0.997</v>
      </c>
    </row>
    <row r="19" spans="1:15" x14ac:dyDescent="0.25">
      <c r="A19" s="157" t="s">
        <v>15</v>
      </c>
      <c r="B19" s="174">
        <v>101711.033</v>
      </c>
      <c r="C19" s="174">
        <v>99560.894</v>
      </c>
      <c r="D19" s="175">
        <v>95483.142999999996</v>
      </c>
      <c r="E19" s="176">
        <v>96355.531000000003</v>
      </c>
      <c r="F19" s="174">
        <v>100473.833</v>
      </c>
      <c r="G19" s="174">
        <v>99595.392000000007</v>
      </c>
      <c r="H19" s="176">
        <v>100695.315</v>
      </c>
      <c r="I19" s="174">
        <v>102554.962</v>
      </c>
      <c r="J19" s="174">
        <v>102499.88400000001</v>
      </c>
      <c r="K19" s="176">
        <v>102137.656</v>
      </c>
      <c r="L19" s="174">
        <v>105475.63499999999</v>
      </c>
      <c r="M19" s="175">
        <v>105475.63499999999</v>
      </c>
      <c r="N19" s="177">
        <v>1.0049999999999999</v>
      </c>
      <c r="O19" s="178">
        <v>0.98799999999999999</v>
      </c>
    </row>
    <row r="20" spans="1:15" ht="18" x14ac:dyDescent="0.25">
      <c r="A20" s="83" t="s">
        <v>61</v>
      </c>
      <c r="B20" s="179"/>
      <c r="C20" s="180" t="s">
        <v>92</v>
      </c>
      <c r="D20" s="181"/>
      <c r="E20" s="182"/>
      <c r="F20" s="183"/>
      <c r="G20" s="181"/>
      <c r="H20" s="182"/>
      <c r="I20" s="183" t="s">
        <v>12</v>
      </c>
      <c r="J20" s="181" t="s">
        <v>12</v>
      </c>
      <c r="K20" s="182"/>
      <c r="L20" s="184">
        <v>3337.9789999999998</v>
      </c>
      <c r="M20" s="181"/>
      <c r="N20" s="185"/>
      <c r="O20" s="185"/>
    </row>
    <row r="21" spans="1:15" x14ac:dyDescent="0.25">
      <c r="A21" s="186"/>
      <c r="B21" s="187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9"/>
      <c r="O21" s="189"/>
    </row>
    <row r="22" spans="1:15" ht="18" x14ac:dyDescent="0.25">
      <c r="A22" s="190" t="s">
        <v>62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2"/>
      <c r="O22" s="193"/>
    </row>
    <row r="23" spans="1:15" x14ac:dyDescent="0.25">
      <c r="A23" s="194" t="s">
        <v>63</v>
      </c>
      <c r="B23" s="124">
        <v>96876.077000000005</v>
      </c>
      <c r="C23" s="124">
        <v>95366.407999999996</v>
      </c>
      <c r="D23" s="124">
        <v>91171.195000000007</v>
      </c>
      <c r="E23" s="195">
        <v>91570.744999999995</v>
      </c>
      <c r="F23" s="124">
        <v>94978.106</v>
      </c>
      <c r="G23" s="124">
        <v>94754.519</v>
      </c>
      <c r="H23" s="195">
        <v>95873.611999999994</v>
      </c>
      <c r="I23" s="124">
        <v>97822.645000000004</v>
      </c>
      <c r="J23" s="124">
        <v>97601.332999999999</v>
      </c>
      <c r="K23" s="195">
        <v>97135.596999999994</v>
      </c>
      <c r="L23" s="124">
        <v>101175.076</v>
      </c>
      <c r="M23" s="124">
        <v>101175.076</v>
      </c>
      <c r="N23" s="196">
        <v>1.0089999999999999</v>
      </c>
      <c r="O23" s="197">
        <v>0.98799999999999999</v>
      </c>
    </row>
    <row r="24" spans="1:15" ht="18" x14ac:dyDescent="0.25">
      <c r="A24" s="198" t="s">
        <v>64</v>
      </c>
      <c r="B24" s="102">
        <v>81112.221000000005</v>
      </c>
      <c r="C24" s="72">
        <v>76147.006999999998</v>
      </c>
      <c r="D24" s="72">
        <v>75697.207999999999</v>
      </c>
      <c r="E24" s="102">
        <v>75300.509999999995</v>
      </c>
      <c r="F24" s="72">
        <v>78668.275999999998</v>
      </c>
      <c r="G24" s="72">
        <v>78411.933999999994</v>
      </c>
      <c r="H24" s="102">
        <v>79137.377999999997</v>
      </c>
      <c r="I24" s="72">
        <v>81028.831000000006</v>
      </c>
      <c r="J24" s="72">
        <v>80864.051000000007</v>
      </c>
      <c r="K24" s="102">
        <v>79795.135999999999</v>
      </c>
      <c r="L24" s="72">
        <v>83795.135999999999</v>
      </c>
      <c r="M24" s="168">
        <v>83795.135999999999</v>
      </c>
      <c r="N24" s="199">
        <v>1.0109999999999999</v>
      </c>
      <c r="O24" s="200">
        <v>0.997</v>
      </c>
    </row>
    <row r="25" spans="1:15" x14ac:dyDescent="0.25">
      <c r="A25" s="198" t="s">
        <v>93</v>
      </c>
      <c r="B25" s="128">
        <v>15763.856</v>
      </c>
      <c r="C25" s="129">
        <v>19219.401000000002</v>
      </c>
      <c r="D25" s="129">
        <v>15473.986999999999</v>
      </c>
      <c r="E25" s="128">
        <v>16270.235000000001</v>
      </c>
      <c r="F25" s="129">
        <v>16309.83</v>
      </c>
      <c r="G25" s="129">
        <v>16342.584999999999</v>
      </c>
      <c r="H25" s="128">
        <v>16736.234</v>
      </c>
      <c r="I25" s="129">
        <v>16793.813999999998</v>
      </c>
      <c r="J25" s="129">
        <v>16737.281999999999</v>
      </c>
      <c r="K25" s="128">
        <v>17340.460999999999</v>
      </c>
      <c r="L25" s="129">
        <v>17379.939999999999</v>
      </c>
      <c r="M25" s="201">
        <v>17379.939999999999</v>
      </c>
      <c r="N25" s="202">
        <v>0.997</v>
      </c>
      <c r="O25" s="203">
        <v>0.94599999999999995</v>
      </c>
    </row>
    <row r="26" spans="1:15" ht="18" x14ac:dyDescent="0.25">
      <c r="A26" s="204" t="s">
        <v>94</v>
      </c>
      <c r="B26" s="124">
        <v>1497.6890000000001</v>
      </c>
      <c r="C26" s="124">
        <v>1613.7190000000001</v>
      </c>
      <c r="D26" s="124">
        <v>1595.9480000000001</v>
      </c>
      <c r="E26" s="195">
        <v>1333.4880000000001</v>
      </c>
      <c r="F26" s="124">
        <v>1901.319</v>
      </c>
      <c r="G26" s="124">
        <v>2068.0070000000001</v>
      </c>
      <c r="H26" s="195">
        <v>1259.3989999999999</v>
      </c>
      <c r="I26" s="124">
        <v>1259.3989999999999</v>
      </c>
      <c r="J26" s="124">
        <v>1533.7470000000001</v>
      </c>
      <c r="K26" s="195">
        <v>1267.1600000000001</v>
      </c>
      <c r="L26" s="124">
        <v>1268.1600000000001</v>
      </c>
      <c r="M26" s="205">
        <v>1268.1600000000001</v>
      </c>
      <c r="N26" s="206">
        <v>1.2070000000000001</v>
      </c>
      <c r="O26" s="207">
        <v>1.07</v>
      </c>
    </row>
    <row r="27" spans="1:15" ht="18" x14ac:dyDescent="0.25">
      <c r="A27" s="198" t="s">
        <v>74</v>
      </c>
      <c r="B27" s="102">
        <v>53.204999999999998</v>
      </c>
      <c r="C27" s="72">
        <v>53.204999999999998</v>
      </c>
      <c r="D27" s="72">
        <v>53.853000000000002</v>
      </c>
      <c r="E27" s="102">
        <v>55.645000000000003</v>
      </c>
      <c r="F27" s="72">
        <v>55.645000000000003</v>
      </c>
      <c r="G27" s="72">
        <v>57.552999999999997</v>
      </c>
      <c r="H27" s="102">
        <v>57.588000000000001</v>
      </c>
      <c r="I27" s="72">
        <v>57.588000000000001</v>
      </c>
      <c r="J27" s="72">
        <v>59.121000000000002</v>
      </c>
      <c r="K27" s="102">
        <v>61.414000000000001</v>
      </c>
      <c r="L27" s="72">
        <v>61.414000000000001</v>
      </c>
      <c r="M27" s="168">
        <v>61.414000000000001</v>
      </c>
      <c r="N27" s="199">
        <v>1.018</v>
      </c>
      <c r="O27" s="200">
        <v>1.018</v>
      </c>
    </row>
    <row r="28" spans="1:15" ht="27" x14ac:dyDescent="0.25">
      <c r="A28" s="198" t="s">
        <v>75</v>
      </c>
      <c r="B28" s="22">
        <v>50.975000000000001</v>
      </c>
      <c r="C28" s="75">
        <v>50.975000000000001</v>
      </c>
      <c r="D28" s="75">
        <v>48.939</v>
      </c>
      <c r="E28" s="22">
        <v>49.872</v>
      </c>
      <c r="F28" s="75">
        <v>49.872</v>
      </c>
      <c r="G28" s="75">
        <v>47.494</v>
      </c>
      <c r="H28" s="22">
        <v>51.368000000000002</v>
      </c>
      <c r="I28" s="75">
        <v>51.368000000000002</v>
      </c>
      <c r="J28" s="75">
        <v>48.77</v>
      </c>
      <c r="K28" s="22">
        <v>53.514000000000003</v>
      </c>
      <c r="L28" s="75">
        <v>53.514000000000003</v>
      </c>
      <c r="M28" s="208">
        <v>53.514000000000003</v>
      </c>
      <c r="N28" s="202">
        <v>0.96599999999999997</v>
      </c>
      <c r="O28" s="203">
        <v>0.96599999999999997</v>
      </c>
    </row>
    <row r="29" spans="1:15" x14ac:dyDescent="0.25">
      <c r="A29" s="198" t="s">
        <v>76</v>
      </c>
      <c r="B29" s="22">
        <v>0</v>
      </c>
      <c r="C29" s="75">
        <v>1</v>
      </c>
      <c r="D29" s="75">
        <v>0</v>
      </c>
      <c r="E29" s="22">
        <v>0</v>
      </c>
      <c r="F29" s="75">
        <v>1</v>
      </c>
      <c r="G29" s="75">
        <v>0</v>
      </c>
      <c r="H29" s="22">
        <v>1</v>
      </c>
      <c r="I29" s="75">
        <v>1</v>
      </c>
      <c r="J29" s="75">
        <v>1</v>
      </c>
      <c r="K29" s="22">
        <v>0</v>
      </c>
      <c r="L29" s="75">
        <v>1</v>
      </c>
      <c r="M29" s="208">
        <v>1</v>
      </c>
      <c r="N29" s="202">
        <v>2</v>
      </c>
      <c r="O29" s="203">
        <v>0.5</v>
      </c>
    </row>
    <row r="30" spans="1:15" x14ac:dyDescent="0.25">
      <c r="A30" s="198" t="s">
        <v>77</v>
      </c>
      <c r="B30" s="128">
        <v>1393.509</v>
      </c>
      <c r="C30" s="129">
        <v>1508.539</v>
      </c>
      <c r="D30" s="129">
        <v>1493.1559999999999</v>
      </c>
      <c r="E30" s="128">
        <v>1227.971</v>
      </c>
      <c r="F30" s="129">
        <v>1794.8019999999999</v>
      </c>
      <c r="G30" s="129">
        <v>1962.96</v>
      </c>
      <c r="H30" s="128">
        <v>1149.443</v>
      </c>
      <c r="I30" s="129">
        <v>1149.443</v>
      </c>
      <c r="J30" s="129">
        <v>1424.856</v>
      </c>
      <c r="K30" s="128">
        <v>1152.232</v>
      </c>
      <c r="L30" s="129">
        <v>1152.232</v>
      </c>
      <c r="M30" s="201">
        <v>1152.232</v>
      </c>
      <c r="N30" s="209">
        <v>1.2250000000000001</v>
      </c>
      <c r="O30" s="210">
        <v>1.0760000000000001</v>
      </c>
    </row>
    <row r="31" spans="1:15" ht="18" x14ac:dyDescent="0.25">
      <c r="A31" s="204" t="s">
        <v>78</v>
      </c>
      <c r="B31" s="124">
        <v>2440.498</v>
      </c>
      <c r="C31" s="124">
        <v>2083.598</v>
      </c>
      <c r="D31" s="124">
        <v>2341.7840000000001</v>
      </c>
      <c r="E31" s="195">
        <v>2505.5749999999998</v>
      </c>
      <c r="F31" s="124">
        <v>2605.6210000000001</v>
      </c>
      <c r="G31" s="124">
        <v>2297.7840000000001</v>
      </c>
      <c r="H31" s="195">
        <v>2602.3850000000002</v>
      </c>
      <c r="I31" s="124">
        <v>2729.47</v>
      </c>
      <c r="J31" s="124">
        <v>2846.9470000000001</v>
      </c>
      <c r="K31" s="195">
        <v>2732.6759999999999</v>
      </c>
      <c r="L31" s="124">
        <v>2567.6379999999999</v>
      </c>
      <c r="M31" s="205">
        <v>2567.6379999999999</v>
      </c>
      <c r="N31" s="211">
        <v>0.97799999999999998</v>
      </c>
      <c r="O31" s="212">
        <v>1.0069999999999999</v>
      </c>
    </row>
    <row r="32" spans="1:15" ht="18" x14ac:dyDescent="0.25">
      <c r="A32" s="198" t="s">
        <v>79</v>
      </c>
      <c r="B32" s="102">
        <v>0.89800000000000002</v>
      </c>
      <c r="C32" s="72">
        <v>0.498</v>
      </c>
      <c r="D32" s="72">
        <v>0.32800000000000001</v>
      </c>
      <c r="E32" s="102">
        <v>0.94699999999999995</v>
      </c>
      <c r="F32" s="72">
        <v>0.99</v>
      </c>
      <c r="G32" s="72">
        <v>0.40500000000000003</v>
      </c>
      <c r="H32" s="102">
        <v>0.96099999999999997</v>
      </c>
      <c r="I32" s="72">
        <v>0.74399999999999999</v>
      </c>
      <c r="J32" s="72">
        <v>0.44400000000000001</v>
      </c>
      <c r="K32" s="102">
        <v>1.0029999999999999</v>
      </c>
      <c r="L32" s="72">
        <v>0.46500000000000002</v>
      </c>
      <c r="M32" s="168">
        <v>0.46500000000000002</v>
      </c>
      <c r="N32" s="199">
        <v>0.43099999999999999</v>
      </c>
      <c r="O32" s="200">
        <v>0.60899999999999999</v>
      </c>
    </row>
    <row r="33" spans="1:15" ht="18" x14ac:dyDescent="0.25">
      <c r="A33" s="198" t="s">
        <v>80</v>
      </c>
      <c r="B33" s="22">
        <v>2432.6709999999998</v>
      </c>
      <c r="C33" s="75">
        <v>2078.6709999999998</v>
      </c>
      <c r="D33" s="75">
        <v>2256.1559999999999</v>
      </c>
      <c r="E33" s="22">
        <v>2497.3180000000002</v>
      </c>
      <c r="F33" s="75">
        <v>2589.8420000000001</v>
      </c>
      <c r="G33" s="75">
        <v>2238.9859999999999</v>
      </c>
      <c r="H33" s="22">
        <v>2593.8429999999998</v>
      </c>
      <c r="I33" s="75">
        <v>2681.607</v>
      </c>
      <c r="J33" s="75">
        <v>2728.4780000000001</v>
      </c>
      <c r="K33" s="22">
        <v>2683.8589999999999</v>
      </c>
      <c r="L33" s="75">
        <v>2519.3589999999999</v>
      </c>
      <c r="M33" s="208">
        <v>2519.3589999999999</v>
      </c>
      <c r="N33" s="202">
        <v>0.95399999999999996</v>
      </c>
      <c r="O33" s="203">
        <v>0.98699999999999999</v>
      </c>
    </row>
    <row r="34" spans="1:15" x14ac:dyDescent="0.25">
      <c r="A34" s="198" t="s">
        <v>81</v>
      </c>
      <c r="B34" s="22">
        <v>6.9290000000000003</v>
      </c>
      <c r="C34" s="75">
        <v>4.4290000000000003</v>
      </c>
      <c r="D34" s="75">
        <v>0</v>
      </c>
      <c r="E34" s="22">
        <v>7.31</v>
      </c>
      <c r="F34" s="75">
        <v>7.31</v>
      </c>
      <c r="G34" s="75">
        <v>4.3890000000000002</v>
      </c>
      <c r="H34" s="22">
        <v>7.5810000000000004</v>
      </c>
      <c r="I34" s="75">
        <v>7.5810000000000004</v>
      </c>
      <c r="J34" s="75">
        <v>4.7320000000000002</v>
      </c>
      <c r="K34" s="22">
        <v>7.915</v>
      </c>
      <c r="L34" s="75">
        <v>7.915</v>
      </c>
      <c r="M34" s="208">
        <v>7.915</v>
      </c>
      <c r="N34" s="202">
        <v>0.57299999999999995</v>
      </c>
      <c r="O34" s="203">
        <v>0.626</v>
      </c>
    </row>
    <row r="35" spans="1:15" ht="18" x14ac:dyDescent="0.25">
      <c r="A35" s="198" t="s">
        <v>82</v>
      </c>
      <c r="B35" s="128">
        <v>0</v>
      </c>
      <c r="C35" s="129">
        <v>0</v>
      </c>
      <c r="D35" s="129">
        <v>85.3</v>
      </c>
      <c r="E35" s="128">
        <v>0</v>
      </c>
      <c r="F35" s="129">
        <v>7.4790000000000001</v>
      </c>
      <c r="G35" s="129">
        <v>54.003999999999998</v>
      </c>
      <c r="H35" s="128">
        <v>0</v>
      </c>
      <c r="I35" s="129">
        <v>39.537999999999997</v>
      </c>
      <c r="J35" s="129">
        <v>113.29300000000001</v>
      </c>
      <c r="K35" s="128">
        <v>39.899000000000001</v>
      </c>
      <c r="L35" s="129">
        <v>39.899000000000001</v>
      </c>
      <c r="M35" s="201">
        <v>39.899000000000001</v>
      </c>
      <c r="N35" s="209">
        <v>7.3310000000000004</v>
      </c>
      <c r="O35" s="210">
        <v>3.3650000000000002</v>
      </c>
    </row>
    <row r="36" spans="1:15" ht="18" x14ac:dyDescent="0.25">
      <c r="A36" s="204" t="s">
        <v>83</v>
      </c>
      <c r="B36" s="139">
        <v>0</v>
      </c>
      <c r="C36" s="139">
        <v>0</v>
      </c>
      <c r="D36" s="139">
        <v>46.716999999999999</v>
      </c>
      <c r="E36" s="213">
        <v>0</v>
      </c>
      <c r="F36" s="139">
        <v>0</v>
      </c>
      <c r="G36" s="139">
        <v>70.290999999999997</v>
      </c>
      <c r="H36" s="213">
        <v>0</v>
      </c>
      <c r="I36" s="139">
        <v>0</v>
      </c>
      <c r="J36" s="139">
        <v>74.763000000000005</v>
      </c>
      <c r="K36" s="213">
        <v>0</v>
      </c>
      <c r="L36" s="139">
        <v>0</v>
      </c>
      <c r="M36" s="214">
        <v>0</v>
      </c>
      <c r="N36" s="196" t="s">
        <v>95</v>
      </c>
      <c r="O36" s="212" t="s">
        <v>95</v>
      </c>
    </row>
    <row r="37" spans="1:15" x14ac:dyDescent="0.25">
      <c r="A37" s="215" t="s">
        <v>15</v>
      </c>
      <c r="B37" s="79">
        <v>100814.264</v>
      </c>
      <c r="C37" s="79">
        <v>99063.725000000006</v>
      </c>
      <c r="D37" s="79">
        <v>95155.644</v>
      </c>
      <c r="E37" s="38">
        <v>95409.808000000005</v>
      </c>
      <c r="F37" s="79">
        <v>99485.046000000002</v>
      </c>
      <c r="G37" s="79">
        <v>99190.600999999995</v>
      </c>
      <c r="H37" s="38">
        <v>99735.395999999993</v>
      </c>
      <c r="I37" s="79">
        <v>101811.514</v>
      </c>
      <c r="J37" s="79">
        <v>102056.79</v>
      </c>
      <c r="K37" s="38">
        <v>101135.433</v>
      </c>
      <c r="L37" s="79">
        <v>105010.874</v>
      </c>
      <c r="M37" s="216">
        <v>105010.874</v>
      </c>
      <c r="N37" s="217">
        <v>1.0109999999999999</v>
      </c>
      <c r="O37" s="218">
        <v>0.99</v>
      </c>
    </row>
    <row r="38" spans="1:15" x14ac:dyDescent="0.25">
      <c r="A38" s="219"/>
      <c r="B38" s="220"/>
      <c r="C38" s="220"/>
      <c r="D38" s="221"/>
      <c r="E38" s="220"/>
      <c r="F38" s="220"/>
      <c r="G38" s="221"/>
      <c r="H38" s="220"/>
      <c r="I38" s="220"/>
      <c r="J38" s="221"/>
      <c r="K38" s="220"/>
      <c r="L38" s="221"/>
      <c r="M38" s="221"/>
      <c r="N38" s="221"/>
      <c r="O38" s="2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44CD0-4C9C-4204-87D4-6D6EF573A053}">
  <sheetPr codeName="Sheet6"/>
  <dimension ref="A1:I36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5.5703125" bestFit="1" customWidth="1"/>
    <col min="4" max="4" width="6" bestFit="1" customWidth="1"/>
    <col min="5" max="7" width="7.85546875" bestFit="1" customWidth="1"/>
    <col min="8" max="8" width="5.5703125" bestFit="1" customWidth="1"/>
    <col min="9" max="9" width="6" bestFit="1" customWidth="1"/>
  </cols>
  <sheetData>
    <row r="1" spans="1:9" ht="18.75" x14ac:dyDescent="0.3">
      <c r="A1" s="40" t="s">
        <v>24</v>
      </c>
    </row>
    <row r="3" spans="1:9" x14ac:dyDescent="0.25">
      <c r="A3" s="150" t="s">
        <v>85</v>
      </c>
      <c r="B3" s="154"/>
      <c r="C3" s="224"/>
      <c r="D3" s="224"/>
      <c r="E3" s="154"/>
      <c r="F3" s="154"/>
      <c r="G3" s="154"/>
      <c r="H3" s="224"/>
      <c r="I3" s="224"/>
    </row>
    <row r="4" spans="1:9" x14ac:dyDescent="0.25">
      <c r="A4" s="156"/>
      <c r="B4" s="156"/>
      <c r="C4" s="156"/>
      <c r="D4" s="156"/>
      <c r="E4" s="156"/>
      <c r="F4" s="156"/>
      <c r="G4" s="156"/>
      <c r="H4" s="224"/>
      <c r="I4" s="224"/>
    </row>
    <row r="5" spans="1:9" x14ac:dyDescent="0.25">
      <c r="A5" s="49" t="s">
        <v>96</v>
      </c>
      <c r="B5" s="50"/>
      <c r="C5" s="50"/>
      <c r="D5" s="50"/>
      <c r="E5" s="50"/>
      <c r="F5" s="50"/>
      <c r="G5" s="50"/>
      <c r="H5" s="50"/>
      <c r="I5" s="50"/>
    </row>
    <row r="6" spans="1:9" x14ac:dyDescent="0.25">
      <c r="A6" s="223" t="s">
        <v>40</v>
      </c>
      <c r="B6" s="52"/>
      <c r="C6" s="52"/>
      <c r="D6" s="52"/>
      <c r="E6" s="52"/>
      <c r="F6" s="52"/>
      <c r="G6" s="52"/>
      <c r="H6" s="52"/>
      <c r="I6" s="52"/>
    </row>
    <row r="7" spans="1:9" x14ac:dyDescent="0.25">
      <c r="A7" s="53" t="s">
        <v>41</v>
      </c>
      <c r="B7" s="54"/>
      <c r="C7" s="54"/>
      <c r="D7" s="54"/>
      <c r="E7" s="54"/>
      <c r="F7" s="54"/>
      <c r="G7" s="54"/>
      <c r="H7" s="54"/>
      <c r="I7" s="54" t="s">
        <v>12</v>
      </c>
    </row>
    <row r="8" spans="1:9" x14ac:dyDescent="0.25">
      <c r="A8" s="55" t="s">
        <v>42</v>
      </c>
      <c r="B8" s="56"/>
      <c r="C8" s="56"/>
      <c r="D8" s="56"/>
      <c r="E8" s="56"/>
      <c r="F8" s="56"/>
      <c r="G8" s="56"/>
      <c r="H8" s="56"/>
      <c r="I8" s="56" t="s">
        <v>12</v>
      </c>
    </row>
    <row r="9" spans="1:9" x14ac:dyDescent="0.25">
      <c r="A9" s="55" t="s">
        <v>43</v>
      </c>
      <c r="B9" s="56"/>
      <c r="C9" s="56"/>
      <c r="D9" s="56"/>
      <c r="E9" s="56"/>
      <c r="F9" s="56"/>
      <c r="G9" s="56"/>
      <c r="H9" s="56"/>
      <c r="I9" s="56" t="s">
        <v>12</v>
      </c>
    </row>
    <row r="10" spans="1:9" x14ac:dyDescent="0.25">
      <c r="A10" s="55" t="s">
        <v>44</v>
      </c>
      <c r="B10" s="56"/>
      <c r="C10" s="56"/>
      <c r="D10" s="56"/>
      <c r="E10" s="56"/>
      <c r="F10" s="56"/>
      <c r="G10" s="56"/>
      <c r="H10" s="56"/>
      <c r="I10" s="56" t="s">
        <v>12</v>
      </c>
    </row>
    <row r="11" spans="1:9" x14ac:dyDescent="0.25">
      <c r="A11" s="55" t="s">
        <v>45</v>
      </c>
      <c r="B11" s="56"/>
      <c r="C11" s="56"/>
      <c r="D11" s="56"/>
      <c r="E11" s="56"/>
      <c r="F11" s="56"/>
      <c r="G11" s="56"/>
      <c r="H11" s="56"/>
      <c r="I11" s="56" t="s">
        <v>12</v>
      </c>
    </row>
    <row r="12" spans="1:9" ht="55.5" x14ac:dyDescent="0.25">
      <c r="A12" s="157" t="s">
        <v>28</v>
      </c>
      <c r="B12" s="225" t="s">
        <v>89</v>
      </c>
      <c r="C12" s="226" t="s">
        <v>48</v>
      </c>
      <c r="D12" s="227" t="s">
        <v>97</v>
      </c>
      <c r="E12" s="228" t="s">
        <v>98</v>
      </c>
      <c r="F12" s="229"/>
      <c r="G12" s="229"/>
      <c r="H12" s="226" t="s">
        <v>48</v>
      </c>
      <c r="I12" s="230" t="s">
        <v>97</v>
      </c>
    </row>
    <row r="13" spans="1:9" x14ac:dyDescent="0.25">
      <c r="A13" s="160" t="s">
        <v>2</v>
      </c>
      <c r="B13" s="231" t="s">
        <v>32</v>
      </c>
      <c r="C13" s="165" t="s">
        <v>52</v>
      </c>
      <c r="D13" s="232"/>
      <c r="E13" s="233" t="s">
        <v>33</v>
      </c>
      <c r="F13" s="161" t="s">
        <v>13</v>
      </c>
      <c r="G13" s="161" t="s">
        <v>14</v>
      </c>
      <c r="H13" s="165" t="s">
        <v>53</v>
      </c>
      <c r="I13" s="71"/>
    </row>
    <row r="14" spans="1:9" x14ac:dyDescent="0.25">
      <c r="A14" s="167" t="s">
        <v>54</v>
      </c>
      <c r="B14" s="168">
        <v>20623.254000000001</v>
      </c>
      <c r="C14" s="200">
        <v>2.8000000000000001E-2</v>
      </c>
      <c r="D14" s="200">
        <v>0.19600000000000001</v>
      </c>
      <c r="E14" s="102">
        <v>21968.878000000001</v>
      </c>
      <c r="F14" s="72">
        <v>22926.786</v>
      </c>
      <c r="G14" s="72">
        <v>23922.215</v>
      </c>
      <c r="H14" s="200">
        <v>5.0999999999999997E-2</v>
      </c>
      <c r="I14" s="234">
        <v>0.19400000000000001</v>
      </c>
    </row>
    <row r="15" spans="1:9" x14ac:dyDescent="0.25">
      <c r="A15" s="171" t="s">
        <v>55</v>
      </c>
      <c r="B15" s="208">
        <v>55432.095999999998</v>
      </c>
      <c r="C15" s="203">
        <v>1.2999999999999999E-2</v>
      </c>
      <c r="D15" s="202">
        <v>0.52500000000000002</v>
      </c>
      <c r="E15" s="22">
        <v>60193.722999999998</v>
      </c>
      <c r="F15" s="75">
        <v>63254.902000000002</v>
      </c>
      <c r="G15" s="75">
        <v>66234.895000000004</v>
      </c>
      <c r="H15" s="203">
        <v>6.0999999999999999E-2</v>
      </c>
      <c r="I15" s="235">
        <v>0.53300000000000003</v>
      </c>
    </row>
    <row r="16" spans="1:9" x14ac:dyDescent="0.25">
      <c r="A16" s="171" t="s">
        <v>56</v>
      </c>
      <c r="B16" s="208">
        <v>21152.197</v>
      </c>
      <c r="C16" s="203">
        <v>2.4E-2</v>
      </c>
      <c r="D16" s="202">
        <v>0.19900000000000001</v>
      </c>
      <c r="E16" s="22">
        <v>22588.503000000001</v>
      </c>
      <c r="F16" s="75">
        <v>23817.507000000001</v>
      </c>
      <c r="G16" s="75">
        <v>24885.776999999998</v>
      </c>
      <c r="H16" s="203">
        <v>5.6000000000000001E-2</v>
      </c>
      <c r="I16" s="235">
        <v>0.20100000000000001</v>
      </c>
    </row>
    <row r="17" spans="1:9" x14ac:dyDescent="0.25">
      <c r="A17" s="171" t="s">
        <v>57</v>
      </c>
      <c r="B17" s="208">
        <v>4424.9589999999998</v>
      </c>
      <c r="C17" s="236">
        <v>1.7999999999999999E-2</v>
      </c>
      <c r="D17" s="202">
        <v>4.2000000000000003E-2</v>
      </c>
      <c r="E17" s="22">
        <v>4747.3609999999999</v>
      </c>
      <c r="F17" s="75">
        <v>5059.6000000000004</v>
      </c>
      <c r="G17" s="75">
        <v>5291.8280000000004</v>
      </c>
      <c r="H17" s="203">
        <v>6.0999999999999999E-2</v>
      </c>
      <c r="I17" s="235">
        <v>4.2000000000000003E-2</v>
      </c>
    </row>
    <row r="18" spans="1:9" x14ac:dyDescent="0.25">
      <c r="A18" s="171" t="s">
        <v>58</v>
      </c>
      <c r="B18" s="208">
        <v>3843.1289999999999</v>
      </c>
      <c r="C18" s="203">
        <v>5.6000000000000001E-2</v>
      </c>
      <c r="D18" s="202">
        <v>3.5000000000000003E-2</v>
      </c>
      <c r="E18" s="22">
        <v>4098.6499999999996</v>
      </c>
      <c r="F18" s="75">
        <v>4309.1019999999999</v>
      </c>
      <c r="G18" s="75">
        <v>4498.2139999999999</v>
      </c>
      <c r="H18" s="203">
        <v>5.3999999999999999E-2</v>
      </c>
      <c r="I18" s="235">
        <v>3.5999999999999997E-2</v>
      </c>
    </row>
    <row r="19" spans="1:9" x14ac:dyDescent="0.25">
      <c r="A19" s="215" t="s">
        <v>15</v>
      </c>
      <c r="B19" s="216">
        <v>105475.63499999999</v>
      </c>
      <c r="C19" s="238">
        <v>1.9E-2</v>
      </c>
      <c r="D19" s="238">
        <v>0.997</v>
      </c>
      <c r="E19" s="38">
        <v>113597.11500000001</v>
      </c>
      <c r="F19" s="79">
        <v>119367.897</v>
      </c>
      <c r="G19" s="216">
        <v>124832.929</v>
      </c>
      <c r="H19" s="238">
        <v>5.8000000000000003E-2</v>
      </c>
      <c r="I19" s="239">
        <v>1.0069999999999999</v>
      </c>
    </row>
    <row r="20" spans="1:9" ht="18" x14ac:dyDescent="0.25">
      <c r="A20" s="237" t="s">
        <v>61</v>
      </c>
      <c r="B20" s="240">
        <v>3337.9789999999998</v>
      </c>
      <c r="C20" s="241"/>
      <c r="D20" s="241"/>
      <c r="E20" s="242">
        <v>4531.7669999999998</v>
      </c>
      <c r="F20" s="243">
        <v>4447.3810000000003</v>
      </c>
      <c r="G20" s="240">
        <v>4647.424</v>
      </c>
      <c r="H20" s="244"/>
      <c r="I20" s="245"/>
    </row>
    <row r="21" spans="1:9" x14ac:dyDescent="0.25">
      <c r="A21" s="186"/>
      <c r="B21" s="114"/>
      <c r="C21" s="189"/>
      <c r="D21" s="189"/>
      <c r="E21" s="114"/>
      <c r="F21" s="114"/>
      <c r="G21" s="246"/>
      <c r="H21" s="189"/>
      <c r="I21" s="189"/>
    </row>
    <row r="22" spans="1:9" ht="18" x14ac:dyDescent="0.25">
      <c r="A22" s="190" t="s">
        <v>62</v>
      </c>
      <c r="B22" s="124"/>
      <c r="C22" s="247"/>
      <c r="D22" s="247"/>
      <c r="E22" s="124"/>
      <c r="F22" s="124"/>
      <c r="G22" s="75"/>
      <c r="H22" s="193"/>
      <c r="I22" s="193"/>
    </row>
    <row r="23" spans="1:9" x14ac:dyDescent="0.25">
      <c r="A23" s="194" t="s">
        <v>63</v>
      </c>
      <c r="B23" s="248">
        <v>101175.076</v>
      </c>
      <c r="C23" s="249">
        <v>0.02</v>
      </c>
      <c r="D23" s="249">
        <v>0.95199999999999996</v>
      </c>
      <c r="E23" s="250">
        <v>109396.693</v>
      </c>
      <c r="F23" s="99">
        <v>115208.713</v>
      </c>
      <c r="G23" s="248">
        <v>120473.91</v>
      </c>
      <c r="H23" s="251">
        <v>0.06</v>
      </c>
      <c r="I23" s="252">
        <v>0.97</v>
      </c>
    </row>
    <row r="24" spans="1:9" ht="18" x14ac:dyDescent="0.25">
      <c r="A24" s="198" t="s">
        <v>64</v>
      </c>
      <c r="B24" s="103">
        <v>83795.135999999999</v>
      </c>
      <c r="C24" s="200">
        <v>3.2000000000000001E-2</v>
      </c>
      <c r="D24" s="200">
        <v>0.78900000000000003</v>
      </c>
      <c r="E24" s="102">
        <v>92698.748000000007</v>
      </c>
      <c r="F24" s="72">
        <v>98026.789000000004</v>
      </c>
      <c r="G24" s="168">
        <v>102512.383</v>
      </c>
      <c r="H24" s="199">
        <v>7.0000000000000007E-2</v>
      </c>
      <c r="I24" s="200">
        <v>0.82</v>
      </c>
    </row>
    <row r="25" spans="1:9" x14ac:dyDescent="0.25">
      <c r="A25" s="198" t="s">
        <v>93</v>
      </c>
      <c r="B25" s="130">
        <v>17379.939999999999</v>
      </c>
      <c r="C25" s="210">
        <v>-3.3000000000000002E-2</v>
      </c>
      <c r="D25" s="210">
        <v>0.16300000000000001</v>
      </c>
      <c r="E25" s="128">
        <v>16697.945</v>
      </c>
      <c r="F25" s="129">
        <v>17181.923999999999</v>
      </c>
      <c r="G25" s="201">
        <v>17961.526999999998</v>
      </c>
      <c r="H25" s="202">
        <v>1.0999999999999999E-2</v>
      </c>
      <c r="I25" s="203">
        <v>0.151</v>
      </c>
    </row>
    <row r="26" spans="1:9" ht="18" x14ac:dyDescent="0.25">
      <c r="A26" s="204" t="s">
        <v>94</v>
      </c>
      <c r="B26" s="205">
        <v>1268.1600000000001</v>
      </c>
      <c r="C26" s="253">
        <v>-7.6999999999999999E-2</v>
      </c>
      <c r="D26" s="253">
        <v>1.6E-2</v>
      </c>
      <c r="E26" s="195">
        <v>1324.069</v>
      </c>
      <c r="F26" s="124">
        <v>1383.3869999999999</v>
      </c>
      <c r="G26" s="205">
        <v>1446.7660000000001</v>
      </c>
      <c r="H26" s="254">
        <v>4.4999999999999998E-2</v>
      </c>
      <c r="I26" s="255">
        <v>1.2E-2</v>
      </c>
    </row>
    <row r="27" spans="1:9" ht="18" x14ac:dyDescent="0.25">
      <c r="A27" s="198" t="s">
        <v>74</v>
      </c>
      <c r="B27" s="103">
        <v>61.414000000000001</v>
      </c>
      <c r="C27" s="256">
        <v>4.9000000000000002E-2</v>
      </c>
      <c r="D27" s="256">
        <v>1E-3</v>
      </c>
      <c r="E27" s="102">
        <v>64.173000000000002</v>
      </c>
      <c r="F27" s="72">
        <v>67.049000000000007</v>
      </c>
      <c r="G27" s="168">
        <v>70.120999999999995</v>
      </c>
      <c r="H27" s="257">
        <v>4.4999999999999998E-2</v>
      </c>
      <c r="I27" s="256">
        <v>1E-3</v>
      </c>
    </row>
    <row r="28" spans="1:9" ht="27" x14ac:dyDescent="0.25">
      <c r="A28" s="198" t="s">
        <v>75</v>
      </c>
      <c r="B28" s="15">
        <v>53.514000000000003</v>
      </c>
      <c r="C28" s="236">
        <v>1.6E-2</v>
      </c>
      <c r="D28" s="236">
        <v>0</v>
      </c>
      <c r="E28" s="22">
        <v>55.917000000000002</v>
      </c>
      <c r="F28" s="75">
        <v>58.421999999999997</v>
      </c>
      <c r="G28" s="208">
        <v>61.098999999999997</v>
      </c>
      <c r="H28" s="258">
        <v>4.4999999999999998E-2</v>
      </c>
      <c r="I28" s="236">
        <v>0</v>
      </c>
    </row>
    <row r="29" spans="1:9" ht="18" x14ac:dyDescent="0.25">
      <c r="A29" s="198" t="s">
        <v>76</v>
      </c>
      <c r="B29" s="15">
        <v>1</v>
      </c>
      <c r="C29" s="236" t="s">
        <v>95</v>
      </c>
      <c r="D29" s="236">
        <v>0</v>
      </c>
      <c r="E29" s="22">
        <v>0</v>
      </c>
      <c r="F29" s="75">
        <v>0</v>
      </c>
      <c r="G29" s="208">
        <v>0</v>
      </c>
      <c r="H29" s="258">
        <v>-1</v>
      </c>
      <c r="I29" s="236">
        <v>0</v>
      </c>
    </row>
    <row r="30" spans="1:9" x14ac:dyDescent="0.25">
      <c r="A30" s="198" t="s">
        <v>77</v>
      </c>
      <c r="B30" s="130">
        <v>1152.232</v>
      </c>
      <c r="C30" s="259">
        <v>-8.5999999999999993E-2</v>
      </c>
      <c r="D30" s="259">
        <v>1.4999999999999999E-2</v>
      </c>
      <c r="E30" s="128">
        <v>1203.979</v>
      </c>
      <c r="F30" s="129">
        <v>1257.9159999999999</v>
      </c>
      <c r="G30" s="201">
        <v>1315.546</v>
      </c>
      <c r="H30" s="260">
        <v>4.4999999999999998E-2</v>
      </c>
      <c r="I30" s="259">
        <v>1.0999999999999999E-2</v>
      </c>
    </row>
    <row r="31" spans="1:9" ht="18" x14ac:dyDescent="0.25">
      <c r="A31" s="204" t="s">
        <v>78</v>
      </c>
      <c r="B31" s="205">
        <v>2567.6379999999999</v>
      </c>
      <c r="C31" s="253">
        <v>7.1999999999999995E-2</v>
      </c>
      <c r="D31" s="253">
        <v>2.5000000000000001E-2</v>
      </c>
      <c r="E31" s="195">
        <v>2876.3530000000001</v>
      </c>
      <c r="F31" s="124">
        <v>2775.797</v>
      </c>
      <c r="G31" s="205">
        <v>2912.2530000000002</v>
      </c>
      <c r="H31" s="254">
        <v>4.2999999999999997E-2</v>
      </c>
      <c r="I31" s="255">
        <v>2.4E-2</v>
      </c>
    </row>
    <row r="32" spans="1:9" ht="18" x14ac:dyDescent="0.25">
      <c r="A32" s="198" t="s">
        <v>79</v>
      </c>
      <c r="B32" s="103">
        <v>0.46500000000000002</v>
      </c>
      <c r="C32" s="256">
        <v>-2.1999999999999999E-2</v>
      </c>
      <c r="D32" s="256">
        <v>0</v>
      </c>
      <c r="E32" s="102">
        <v>548.07000000000005</v>
      </c>
      <c r="F32" s="72">
        <v>570.24300000000005</v>
      </c>
      <c r="G32" s="168">
        <v>595.42100000000005</v>
      </c>
      <c r="H32" s="257">
        <v>9.8569999999999993</v>
      </c>
      <c r="I32" s="256">
        <v>4.0000000000000001E-3</v>
      </c>
    </row>
    <row r="33" spans="1:9" ht="18" x14ac:dyDescent="0.25">
      <c r="A33" s="198" t="s">
        <v>80</v>
      </c>
      <c r="B33" s="15">
        <v>2519.3589999999999</v>
      </c>
      <c r="C33" s="236">
        <v>6.6000000000000003E-2</v>
      </c>
      <c r="D33" s="236">
        <v>2.4E-2</v>
      </c>
      <c r="E33" s="22">
        <v>2281.587</v>
      </c>
      <c r="F33" s="75">
        <v>2158.0430000000001</v>
      </c>
      <c r="G33" s="208">
        <v>2267.4189999999999</v>
      </c>
      <c r="H33" s="258">
        <v>-3.5000000000000003E-2</v>
      </c>
      <c r="I33" s="236">
        <v>0.02</v>
      </c>
    </row>
    <row r="34" spans="1:9" x14ac:dyDescent="0.25">
      <c r="A34" s="198" t="s">
        <v>81</v>
      </c>
      <c r="B34" s="15">
        <v>7.915</v>
      </c>
      <c r="C34" s="236">
        <v>0.214</v>
      </c>
      <c r="D34" s="236">
        <v>0</v>
      </c>
      <c r="E34" s="22">
        <v>6</v>
      </c>
      <c r="F34" s="75">
        <v>6</v>
      </c>
      <c r="G34" s="208">
        <v>6</v>
      </c>
      <c r="H34" s="258">
        <v>-8.7999999999999995E-2</v>
      </c>
      <c r="I34" s="236">
        <v>0</v>
      </c>
    </row>
    <row r="35" spans="1:9" ht="18" x14ac:dyDescent="0.25">
      <c r="A35" s="198" t="s">
        <v>82</v>
      </c>
      <c r="B35" s="130">
        <v>39.899000000000001</v>
      </c>
      <c r="C35" s="259" t="s">
        <v>95</v>
      </c>
      <c r="D35" s="259">
        <v>1E-3</v>
      </c>
      <c r="E35" s="128">
        <v>40.695999999999998</v>
      </c>
      <c r="F35" s="129">
        <v>41.511000000000003</v>
      </c>
      <c r="G35" s="201">
        <v>43.412999999999997</v>
      </c>
      <c r="H35" s="260">
        <v>2.9000000000000001E-2</v>
      </c>
      <c r="I35" s="259">
        <v>0</v>
      </c>
    </row>
    <row r="36" spans="1:9" x14ac:dyDescent="0.25">
      <c r="A36" s="215" t="s">
        <v>15</v>
      </c>
      <c r="B36" s="216">
        <v>105010.874</v>
      </c>
      <c r="C36" s="217">
        <v>0.02</v>
      </c>
      <c r="D36" s="217">
        <v>0.99299999999999999</v>
      </c>
      <c r="E36" s="38">
        <v>113597.11500000001</v>
      </c>
      <c r="F36" s="79">
        <v>119367.897</v>
      </c>
      <c r="G36" s="216">
        <v>124832.929</v>
      </c>
      <c r="H36" s="261">
        <v>5.8999999999999997E-2</v>
      </c>
      <c r="I36" s="218">
        <v>1.006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90C98-7EB9-45F6-A404-9C5CB1333C1B}">
  <sheetPr codeName="Sheet7"/>
  <dimension ref="A1:L35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0" t="s">
        <v>24</v>
      </c>
    </row>
    <row r="3" spans="1:12" x14ac:dyDescent="0.25">
      <c r="A3" s="150" t="s">
        <v>93</v>
      </c>
      <c r="B3" s="154"/>
      <c r="C3" s="262"/>
      <c r="D3" s="154"/>
      <c r="E3" s="154"/>
      <c r="F3" s="154"/>
      <c r="G3" s="154"/>
      <c r="H3" s="154"/>
      <c r="I3" s="154"/>
      <c r="J3" s="154"/>
      <c r="K3" s="154"/>
      <c r="L3" s="154"/>
    </row>
    <row r="4" spans="1:12" x14ac:dyDescent="0.25">
      <c r="A4" s="154"/>
      <c r="B4" s="154"/>
      <c r="C4" s="602"/>
      <c r="D4" s="602"/>
      <c r="E4" s="602"/>
      <c r="F4" s="602"/>
      <c r="G4" s="602"/>
      <c r="H4" s="602"/>
      <c r="I4" s="602"/>
      <c r="J4" s="602"/>
      <c r="K4" s="602"/>
      <c r="L4" s="602"/>
    </row>
    <row r="5" spans="1:12" x14ac:dyDescent="0.25">
      <c r="A5" s="44" t="s">
        <v>99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55.5" x14ac:dyDescent="0.25">
      <c r="A6" s="57"/>
      <c r="B6" s="58" t="s">
        <v>46</v>
      </c>
      <c r="C6" s="46"/>
      <c r="D6" s="59"/>
      <c r="E6" s="60" t="s">
        <v>47</v>
      </c>
      <c r="F6" s="263" t="s">
        <v>48</v>
      </c>
      <c r="G6" s="264" t="s">
        <v>49</v>
      </c>
      <c r="H6" s="46" t="s">
        <v>50</v>
      </c>
      <c r="I6" s="48"/>
      <c r="J6" s="48"/>
      <c r="K6" s="263" t="s">
        <v>48</v>
      </c>
      <c r="L6" s="265" t="s">
        <v>100</v>
      </c>
    </row>
    <row r="7" spans="1:12" x14ac:dyDescent="0.25">
      <c r="A7" s="64" t="s">
        <v>2</v>
      </c>
      <c r="B7" s="65" t="s">
        <v>29</v>
      </c>
      <c r="C7" s="65" t="s">
        <v>30</v>
      </c>
      <c r="D7" s="266" t="s">
        <v>31</v>
      </c>
      <c r="E7" s="267" t="s">
        <v>32</v>
      </c>
      <c r="F7" s="268" t="s">
        <v>52</v>
      </c>
      <c r="G7" s="269"/>
      <c r="H7" s="65" t="s">
        <v>33</v>
      </c>
      <c r="I7" s="65" t="s">
        <v>13</v>
      </c>
      <c r="J7" s="270" t="s">
        <v>14</v>
      </c>
      <c r="K7" s="268" t="s">
        <v>53</v>
      </c>
      <c r="L7" s="271"/>
    </row>
    <row r="8" spans="1:12" x14ac:dyDescent="0.25">
      <c r="A8" s="272" t="s">
        <v>101</v>
      </c>
      <c r="B8" s="75">
        <v>100.60299999999999</v>
      </c>
      <c r="C8" s="75">
        <v>109.85899999999999</v>
      </c>
      <c r="D8" s="75">
        <v>104.202</v>
      </c>
      <c r="E8" s="15">
        <v>113.876</v>
      </c>
      <c r="F8" s="273">
        <v>4.2000000000000003E-2</v>
      </c>
      <c r="G8" s="273">
        <v>6.0000000000000001E-3</v>
      </c>
      <c r="H8" s="75">
        <v>102.41800000000001</v>
      </c>
      <c r="I8" s="75">
        <v>106.992</v>
      </c>
      <c r="J8" s="75">
        <v>111.895</v>
      </c>
      <c r="K8" s="273">
        <v>-6.0000000000000001E-3</v>
      </c>
      <c r="L8" s="274">
        <v>1.2999999999999999E-2</v>
      </c>
    </row>
    <row r="9" spans="1:12" x14ac:dyDescent="0.25">
      <c r="A9" s="13" t="s">
        <v>102</v>
      </c>
      <c r="B9" s="75">
        <v>17.119</v>
      </c>
      <c r="C9" s="75">
        <v>7.3879999999999999</v>
      </c>
      <c r="D9" s="75">
        <v>20.381</v>
      </c>
      <c r="E9" s="15">
        <v>21.282</v>
      </c>
      <c r="F9" s="273">
        <v>7.4999999999999997E-2</v>
      </c>
      <c r="G9" s="273">
        <v>1E-3</v>
      </c>
      <c r="H9" s="75">
        <v>20.867999999999999</v>
      </c>
      <c r="I9" s="75">
        <v>28.617000000000001</v>
      </c>
      <c r="J9" s="75">
        <v>29.928000000000001</v>
      </c>
      <c r="K9" s="273">
        <v>0.12</v>
      </c>
      <c r="L9" s="274">
        <v>3.0000000000000001E-3</v>
      </c>
    </row>
    <row r="10" spans="1:12" x14ac:dyDescent="0.25">
      <c r="A10" s="13" t="s">
        <v>103</v>
      </c>
      <c r="B10" s="75">
        <v>123.26900000000001</v>
      </c>
      <c r="C10" s="75">
        <v>235.102</v>
      </c>
      <c r="D10" s="75">
        <v>200.02600000000001</v>
      </c>
      <c r="E10" s="15">
        <v>211.24600000000001</v>
      </c>
      <c r="F10" s="273">
        <v>0.19700000000000001</v>
      </c>
      <c r="G10" s="273">
        <v>1.2E-2</v>
      </c>
      <c r="H10" s="75">
        <v>130.416</v>
      </c>
      <c r="I10" s="75">
        <v>109.779</v>
      </c>
      <c r="J10" s="75">
        <v>23.803000000000001</v>
      </c>
      <c r="K10" s="273">
        <v>-0.51700000000000002</v>
      </c>
      <c r="L10" s="274">
        <v>1.4E-2</v>
      </c>
    </row>
    <row r="11" spans="1:12" x14ac:dyDescent="0.25">
      <c r="A11" s="13" t="s">
        <v>104</v>
      </c>
      <c r="B11" s="75">
        <v>29.244</v>
      </c>
      <c r="C11" s="75">
        <v>37.963000000000001</v>
      </c>
      <c r="D11" s="75">
        <v>43.802</v>
      </c>
      <c r="E11" s="15">
        <v>42.195</v>
      </c>
      <c r="F11" s="273">
        <v>0.13</v>
      </c>
      <c r="G11" s="273">
        <v>2E-3</v>
      </c>
      <c r="H11" s="75">
        <v>41.072000000000003</v>
      </c>
      <c r="I11" s="75">
        <v>42.045999999999999</v>
      </c>
      <c r="J11" s="75">
        <v>43.155999999999999</v>
      </c>
      <c r="K11" s="273">
        <v>8.0000000000000002E-3</v>
      </c>
      <c r="L11" s="274">
        <v>5.0000000000000001E-3</v>
      </c>
    </row>
    <row r="12" spans="1:12" x14ac:dyDescent="0.25">
      <c r="A12" s="13" t="s">
        <v>105</v>
      </c>
      <c r="B12" s="75">
        <v>8.0609999999999999</v>
      </c>
      <c r="C12" s="75">
        <v>8.7919999999999998</v>
      </c>
      <c r="D12" s="75">
        <v>9.8209999999999997</v>
      </c>
      <c r="E12" s="15">
        <v>10.664999999999999</v>
      </c>
      <c r="F12" s="273">
        <v>9.8000000000000004E-2</v>
      </c>
      <c r="G12" s="273">
        <v>1E-3</v>
      </c>
      <c r="H12" s="75">
        <v>8.14</v>
      </c>
      <c r="I12" s="75">
        <v>8.1389999999999993</v>
      </c>
      <c r="J12" s="75">
        <v>8.1720000000000006</v>
      </c>
      <c r="K12" s="273">
        <v>-8.5000000000000006E-2</v>
      </c>
      <c r="L12" s="274">
        <v>1E-3</v>
      </c>
    </row>
    <row r="13" spans="1:12" x14ac:dyDescent="0.25">
      <c r="A13" s="13" t="s">
        <v>106</v>
      </c>
      <c r="B13" s="75">
        <v>4.3070000000000004</v>
      </c>
      <c r="C13" s="75">
        <v>11.478999999999999</v>
      </c>
      <c r="D13" s="75">
        <v>18.603000000000002</v>
      </c>
      <c r="E13" s="15">
        <v>36.923000000000002</v>
      </c>
      <c r="F13" s="273">
        <v>1.0469999999999999</v>
      </c>
      <c r="G13" s="273">
        <v>1E-3</v>
      </c>
      <c r="H13" s="75">
        <v>25.041</v>
      </c>
      <c r="I13" s="75">
        <v>24.491</v>
      </c>
      <c r="J13" s="75">
        <v>24.917999999999999</v>
      </c>
      <c r="K13" s="273">
        <v>-0.123</v>
      </c>
      <c r="L13" s="274">
        <v>3.0000000000000001E-3</v>
      </c>
    </row>
    <row r="14" spans="1:12" x14ac:dyDescent="0.25">
      <c r="A14" s="13" t="s">
        <v>107</v>
      </c>
      <c r="B14" s="75">
        <v>411.40100000000001</v>
      </c>
      <c r="C14" s="75">
        <v>382.28500000000003</v>
      </c>
      <c r="D14" s="75">
        <v>349.38</v>
      </c>
      <c r="E14" s="15">
        <v>505.69499999999999</v>
      </c>
      <c r="F14" s="273">
        <v>7.0999999999999994E-2</v>
      </c>
      <c r="G14" s="273">
        <v>2.5000000000000001E-2</v>
      </c>
      <c r="H14" s="75">
        <v>270.27300000000002</v>
      </c>
      <c r="I14" s="75">
        <v>384.45</v>
      </c>
      <c r="J14" s="75">
        <v>400.303</v>
      </c>
      <c r="K14" s="273">
        <v>-7.4999999999999997E-2</v>
      </c>
      <c r="L14" s="274">
        <v>4.5999999999999999E-2</v>
      </c>
    </row>
    <row r="15" spans="1:12" x14ac:dyDescent="0.25">
      <c r="A15" s="13" t="s">
        <v>67</v>
      </c>
      <c r="B15" s="75">
        <v>2550.8890000000001</v>
      </c>
      <c r="C15" s="75">
        <v>2597.703</v>
      </c>
      <c r="D15" s="75">
        <v>1774.434</v>
      </c>
      <c r="E15" s="15">
        <v>2357.4229999999998</v>
      </c>
      <c r="F15" s="273">
        <v>-2.5999999999999999E-2</v>
      </c>
      <c r="G15" s="273">
        <v>0.14099999999999999</v>
      </c>
      <c r="H15" s="75">
        <v>2267.9459999999999</v>
      </c>
      <c r="I15" s="75">
        <v>2411.3020000000001</v>
      </c>
      <c r="J15" s="75">
        <v>2678.6469999999999</v>
      </c>
      <c r="K15" s="273">
        <v>4.3999999999999997E-2</v>
      </c>
      <c r="L15" s="274">
        <v>0.28499999999999998</v>
      </c>
    </row>
    <row r="16" spans="1:12" ht="18" x14ac:dyDescent="0.25">
      <c r="A16" s="13" t="s">
        <v>108</v>
      </c>
      <c r="B16" s="75">
        <v>14.303000000000001</v>
      </c>
      <c r="C16" s="75">
        <v>23.067</v>
      </c>
      <c r="D16" s="75">
        <v>34.694000000000003</v>
      </c>
      <c r="E16" s="15">
        <v>18.984999999999999</v>
      </c>
      <c r="F16" s="273">
        <v>9.9000000000000005E-2</v>
      </c>
      <c r="G16" s="273">
        <v>1E-3</v>
      </c>
      <c r="H16" s="75">
        <v>25.122</v>
      </c>
      <c r="I16" s="75">
        <v>22.172000000000001</v>
      </c>
      <c r="J16" s="75">
        <v>23.187999999999999</v>
      </c>
      <c r="K16" s="273">
        <v>6.9000000000000006E-2</v>
      </c>
      <c r="L16" s="274">
        <v>3.0000000000000001E-3</v>
      </c>
    </row>
    <row r="17" spans="1:12" x14ac:dyDescent="0.25">
      <c r="A17" s="13" t="s">
        <v>109</v>
      </c>
      <c r="B17" s="75">
        <v>0.33500000000000002</v>
      </c>
      <c r="C17" s="75">
        <v>2.8</v>
      </c>
      <c r="D17" s="75">
        <v>0.93400000000000005</v>
      </c>
      <c r="E17" s="15">
        <v>4.8109999999999999</v>
      </c>
      <c r="F17" s="273">
        <v>1.431</v>
      </c>
      <c r="G17" s="273">
        <v>0</v>
      </c>
      <c r="H17" s="75">
        <v>5.2530000000000001</v>
      </c>
      <c r="I17" s="75">
        <v>5.4889999999999999</v>
      </c>
      <c r="J17" s="75">
        <v>5.74</v>
      </c>
      <c r="K17" s="273">
        <v>6.0999999999999999E-2</v>
      </c>
      <c r="L17" s="273">
        <v>1E-3</v>
      </c>
    </row>
    <row r="18" spans="1:12" x14ac:dyDescent="0.25">
      <c r="A18" s="13" t="s">
        <v>110</v>
      </c>
      <c r="B18" s="75">
        <v>301.08100000000002</v>
      </c>
      <c r="C18" s="75">
        <v>371.161</v>
      </c>
      <c r="D18" s="75">
        <v>302.49299999999999</v>
      </c>
      <c r="E18" s="15">
        <v>388.08300000000003</v>
      </c>
      <c r="F18" s="273">
        <v>8.7999999999999995E-2</v>
      </c>
      <c r="G18" s="273">
        <v>2.1000000000000001E-2</v>
      </c>
      <c r="H18" s="75">
        <v>416.63299999999998</v>
      </c>
      <c r="I18" s="75">
        <v>424.851</v>
      </c>
      <c r="J18" s="75">
        <v>444.31599999999997</v>
      </c>
      <c r="K18" s="273">
        <v>4.5999999999999999E-2</v>
      </c>
      <c r="L18" s="274">
        <v>4.9000000000000002E-2</v>
      </c>
    </row>
    <row r="19" spans="1:12" x14ac:dyDescent="0.25">
      <c r="A19" s="13" t="s">
        <v>111</v>
      </c>
      <c r="B19" s="75">
        <v>187.83799999999999</v>
      </c>
      <c r="C19" s="75">
        <v>324.53800000000001</v>
      </c>
      <c r="D19" s="75">
        <v>321.17</v>
      </c>
      <c r="E19" s="15">
        <v>446.16399999999999</v>
      </c>
      <c r="F19" s="273">
        <v>0.33400000000000002</v>
      </c>
      <c r="G19" s="273">
        <v>1.9E-2</v>
      </c>
      <c r="H19" s="75">
        <v>441.07299999999998</v>
      </c>
      <c r="I19" s="75">
        <v>454.46899999999999</v>
      </c>
      <c r="J19" s="75">
        <v>478.72800000000001</v>
      </c>
      <c r="K19" s="273">
        <v>2.4E-2</v>
      </c>
      <c r="L19" s="274">
        <v>5.2999999999999999E-2</v>
      </c>
    </row>
    <row r="20" spans="1:12" ht="18" x14ac:dyDescent="0.25">
      <c r="A20" s="13" t="s">
        <v>68</v>
      </c>
      <c r="B20" s="75">
        <v>283.77800000000002</v>
      </c>
      <c r="C20" s="75">
        <v>392.15199999999999</v>
      </c>
      <c r="D20" s="75">
        <v>746.78099999999995</v>
      </c>
      <c r="E20" s="15">
        <v>781.36599999999999</v>
      </c>
      <c r="F20" s="273">
        <v>0.40200000000000002</v>
      </c>
      <c r="G20" s="273">
        <v>3.3000000000000002E-2</v>
      </c>
      <c r="H20" s="75">
        <v>568.00800000000004</v>
      </c>
      <c r="I20" s="75">
        <v>490.709</v>
      </c>
      <c r="J20" s="75">
        <v>495.06599999999997</v>
      </c>
      <c r="K20" s="273">
        <v>-0.14099999999999999</v>
      </c>
      <c r="L20" s="274">
        <v>6.9000000000000006E-2</v>
      </c>
    </row>
    <row r="21" spans="1:12" x14ac:dyDescent="0.25">
      <c r="A21" s="13" t="s">
        <v>112</v>
      </c>
      <c r="B21" s="75">
        <v>0.52100000000000002</v>
      </c>
      <c r="C21" s="75">
        <v>0.58599999999999997</v>
      </c>
      <c r="D21" s="75">
        <v>0.75900000000000001</v>
      </c>
      <c r="E21" s="15">
        <v>2.5270000000000001</v>
      </c>
      <c r="F21" s="273">
        <v>0.69299999999999995</v>
      </c>
      <c r="G21" s="273">
        <v>0</v>
      </c>
      <c r="H21" s="75">
        <v>2.6219999999999999</v>
      </c>
      <c r="I21" s="75">
        <v>2.7610000000000001</v>
      </c>
      <c r="J21" s="75">
        <v>2.8860000000000001</v>
      </c>
      <c r="K21" s="273">
        <v>4.4999999999999998E-2</v>
      </c>
      <c r="L21" s="274">
        <v>0</v>
      </c>
    </row>
    <row r="22" spans="1:12" ht="18" x14ac:dyDescent="0.25">
      <c r="A22" s="13" t="s">
        <v>69</v>
      </c>
      <c r="B22" s="75">
        <v>3606.3719999999998</v>
      </c>
      <c r="C22" s="75">
        <v>4297.5159999999996</v>
      </c>
      <c r="D22" s="75">
        <v>4894.9589999999998</v>
      </c>
      <c r="E22" s="15">
        <v>4819.0709999999999</v>
      </c>
      <c r="F22" s="273">
        <v>0.10100000000000001</v>
      </c>
      <c r="G22" s="273">
        <v>0.26700000000000002</v>
      </c>
      <c r="H22" s="75">
        <v>4646.4719999999998</v>
      </c>
      <c r="I22" s="75">
        <v>4920.7719999999999</v>
      </c>
      <c r="J22" s="75">
        <v>5150.7929999999997</v>
      </c>
      <c r="K22" s="273">
        <v>2.1999999999999999E-2</v>
      </c>
      <c r="L22" s="274">
        <v>0.57299999999999995</v>
      </c>
    </row>
    <row r="23" spans="1:12" ht="18" x14ac:dyDescent="0.25">
      <c r="A23" s="13" t="s">
        <v>113</v>
      </c>
      <c r="B23" s="75">
        <v>271.52199999999999</v>
      </c>
      <c r="C23" s="75">
        <v>293.25599999999997</v>
      </c>
      <c r="D23" s="75">
        <v>292.00599999999997</v>
      </c>
      <c r="E23" s="15">
        <v>299.53800000000001</v>
      </c>
      <c r="F23" s="273">
        <v>3.3000000000000002E-2</v>
      </c>
      <c r="G23" s="273">
        <v>1.7999999999999999E-2</v>
      </c>
      <c r="H23" s="75">
        <v>296.83600000000001</v>
      </c>
      <c r="I23" s="75">
        <v>290.02499999999998</v>
      </c>
      <c r="J23" s="75">
        <v>284.03899999999999</v>
      </c>
      <c r="K23" s="273">
        <v>-1.7999999999999999E-2</v>
      </c>
      <c r="L23" s="274">
        <v>3.4000000000000002E-2</v>
      </c>
    </row>
    <row r="24" spans="1:12" x14ac:dyDescent="0.25">
      <c r="A24" s="13" t="s">
        <v>114</v>
      </c>
      <c r="B24" s="75">
        <v>0</v>
      </c>
      <c r="C24" s="75">
        <v>0</v>
      </c>
      <c r="D24" s="75">
        <v>0</v>
      </c>
      <c r="E24" s="15">
        <v>0</v>
      </c>
      <c r="F24" s="273">
        <v>0</v>
      </c>
      <c r="G24" s="273">
        <v>0</v>
      </c>
      <c r="H24" s="75">
        <v>0</v>
      </c>
      <c r="I24" s="75">
        <v>0</v>
      </c>
      <c r="J24" s="75">
        <v>0</v>
      </c>
      <c r="K24" s="273">
        <v>0</v>
      </c>
      <c r="L24" s="274">
        <v>0</v>
      </c>
    </row>
    <row r="25" spans="1:12" x14ac:dyDescent="0.25">
      <c r="A25" s="13" t="s">
        <v>115</v>
      </c>
      <c r="B25" s="75">
        <v>54.511000000000003</v>
      </c>
      <c r="C25" s="75">
        <v>36.911000000000001</v>
      </c>
      <c r="D25" s="75">
        <v>152.166</v>
      </c>
      <c r="E25" s="15">
        <v>76.465000000000003</v>
      </c>
      <c r="F25" s="273">
        <v>0.11899999999999999</v>
      </c>
      <c r="G25" s="273">
        <v>5.0000000000000001E-3</v>
      </c>
      <c r="H25" s="75">
        <v>155.286</v>
      </c>
      <c r="I25" s="75">
        <v>162.51599999999999</v>
      </c>
      <c r="J25" s="75">
        <v>169.96100000000001</v>
      </c>
      <c r="K25" s="273">
        <v>0.30499999999999999</v>
      </c>
      <c r="L25" s="274">
        <v>1.7000000000000001E-2</v>
      </c>
    </row>
    <row r="26" spans="1:12" x14ac:dyDescent="0.25">
      <c r="A26" s="13" t="s">
        <v>116</v>
      </c>
      <c r="B26" s="75">
        <v>1894.337</v>
      </c>
      <c r="C26" s="75">
        <v>473.20299999999997</v>
      </c>
      <c r="D26" s="75">
        <v>649.69000000000005</v>
      </c>
      <c r="E26" s="15">
        <v>519.245</v>
      </c>
      <c r="F26" s="273">
        <v>-0.35</v>
      </c>
      <c r="G26" s="273">
        <v>5.3999999999999999E-2</v>
      </c>
      <c r="H26" s="75">
        <v>452.67</v>
      </c>
      <c r="I26" s="75">
        <v>499.04700000000003</v>
      </c>
      <c r="J26" s="75">
        <v>521.91</v>
      </c>
      <c r="K26" s="273">
        <v>2E-3</v>
      </c>
      <c r="L26" s="274">
        <v>5.8000000000000003E-2</v>
      </c>
    </row>
    <row r="27" spans="1:12" ht="18" x14ac:dyDescent="0.25">
      <c r="A27" s="13" t="s">
        <v>117</v>
      </c>
      <c r="B27" s="75">
        <v>215.453</v>
      </c>
      <c r="C27" s="75">
        <v>258.67599999999999</v>
      </c>
      <c r="D27" s="75">
        <v>244.33099999999999</v>
      </c>
      <c r="E27" s="15">
        <v>317.49700000000001</v>
      </c>
      <c r="F27" s="273">
        <v>0.13800000000000001</v>
      </c>
      <c r="G27" s="273">
        <v>1.6E-2</v>
      </c>
      <c r="H27" s="75">
        <v>308.267</v>
      </c>
      <c r="I27" s="75">
        <v>314.97800000000001</v>
      </c>
      <c r="J27" s="75">
        <v>319.67500000000001</v>
      </c>
      <c r="K27" s="273">
        <v>2E-3</v>
      </c>
      <c r="L27" s="274">
        <v>3.6999999999999998E-2</v>
      </c>
    </row>
    <row r="28" spans="1:12" x14ac:dyDescent="0.25">
      <c r="A28" s="13" t="s">
        <v>70</v>
      </c>
      <c r="B28" s="75">
        <v>3186.0259999999998</v>
      </c>
      <c r="C28" s="75">
        <v>3310.181</v>
      </c>
      <c r="D28" s="75">
        <v>3378.4589999999998</v>
      </c>
      <c r="E28" s="15">
        <v>3417.7629999999999</v>
      </c>
      <c r="F28" s="273">
        <v>2.4E-2</v>
      </c>
      <c r="G28" s="273">
        <v>0.20200000000000001</v>
      </c>
      <c r="H28" s="75">
        <v>3574.51</v>
      </c>
      <c r="I28" s="75">
        <v>3734.1</v>
      </c>
      <c r="J28" s="75">
        <v>3905.1750000000002</v>
      </c>
      <c r="K28" s="273">
        <v>4.4999999999999998E-2</v>
      </c>
      <c r="L28" s="274">
        <v>0.42899999999999999</v>
      </c>
    </row>
    <row r="29" spans="1:12" x14ac:dyDescent="0.25">
      <c r="A29" s="13" t="s">
        <v>71</v>
      </c>
      <c r="B29" s="75">
        <v>1326.3689999999999</v>
      </c>
      <c r="C29" s="75">
        <v>1478.404</v>
      </c>
      <c r="D29" s="75">
        <v>1520.1369999999999</v>
      </c>
      <c r="E29" s="15">
        <v>1497.1289999999999</v>
      </c>
      <c r="F29" s="273">
        <v>4.1000000000000002E-2</v>
      </c>
      <c r="G29" s="273">
        <v>8.7999999999999995E-2</v>
      </c>
      <c r="H29" s="75">
        <v>1565.32</v>
      </c>
      <c r="I29" s="75">
        <v>1635.444</v>
      </c>
      <c r="J29" s="75">
        <v>1710.3720000000001</v>
      </c>
      <c r="K29" s="273">
        <v>4.4999999999999998E-2</v>
      </c>
      <c r="L29" s="274">
        <v>0.188</v>
      </c>
    </row>
    <row r="30" spans="1:12" ht="18" x14ac:dyDescent="0.25">
      <c r="A30" s="13" t="s">
        <v>118</v>
      </c>
      <c r="B30" s="75">
        <v>0.316</v>
      </c>
      <c r="C30" s="75">
        <v>0.32</v>
      </c>
      <c r="D30" s="75">
        <v>0.59</v>
      </c>
      <c r="E30" s="15">
        <v>3.2050000000000001</v>
      </c>
      <c r="F30" s="273">
        <v>1.165</v>
      </c>
      <c r="G30" s="273">
        <v>0</v>
      </c>
      <c r="H30" s="75">
        <v>1.407</v>
      </c>
      <c r="I30" s="75">
        <v>2.7240000000000002</v>
      </c>
      <c r="J30" s="75">
        <v>2.8479999999999999</v>
      </c>
      <c r="K30" s="273">
        <v>-3.9E-2</v>
      </c>
      <c r="L30" s="274">
        <v>0</v>
      </c>
    </row>
    <row r="31" spans="1:12" x14ac:dyDescent="0.25">
      <c r="A31" s="13" t="s">
        <v>72</v>
      </c>
      <c r="B31" s="75">
        <v>774.51</v>
      </c>
      <c r="C31" s="75">
        <v>1545.0150000000001</v>
      </c>
      <c r="D31" s="75">
        <v>1491.6</v>
      </c>
      <c r="E31" s="15">
        <v>1264.7860000000001</v>
      </c>
      <c r="F31" s="273">
        <v>0.17799999999999999</v>
      </c>
      <c r="G31" s="273">
        <v>7.6999999999999999E-2</v>
      </c>
      <c r="H31" s="75">
        <v>1154.588</v>
      </c>
      <c r="I31" s="75">
        <v>875.83900000000006</v>
      </c>
      <c r="J31" s="75">
        <v>888.87199999999996</v>
      </c>
      <c r="K31" s="273">
        <v>-0.111</v>
      </c>
      <c r="L31" s="274">
        <v>0.123</v>
      </c>
    </row>
    <row r="32" spans="1:12" x14ac:dyDescent="0.25">
      <c r="A32" s="13" t="s">
        <v>119</v>
      </c>
      <c r="B32" s="75">
        <v>2.472</v>
      </c>
      <c r="C32" s="75">
        <v>8.266</v>
      </c>
      <c r="D32" s="75">
        <v>6.1929999999999996</v>
      </c>
      <c r="E32" s="15">
        <v>41.558</v>
      </c>
      <c r="F32" s="273">
        <v>1.5620000000000001</v>
      </c>
      <c r="G32" s="273">
        <v>1E-3</v>
      </c>
      <c r="H32" s="75">
        <v>32.341999999999999</v>
      </c>
      <c r="I32" s="75">
        <v>40.731999999999999</v>
      </c>
      <c r="J32" s="75">
        <v>43.286000000000001</v>
      </c>
      <c r="K32" s="273">
        <v>1.4E-2</v>
      </c>
      <c r="L32" s="274">
        <v>5.0000000000000001E-3</v>
      </c>
    </row>
    <row r="33" spans="1:12" x14ac:dyDescent="0.25">
      <c r="A33" s="13" t="s">
        <v>120</v>
      </c>
      <c r="B33" s="75">
        <v>106.423</v>
      </c>
      <c r="C33" s="75">
        <v>129.77699999999999</v>
      </c>
      <c r="D33" s="75">
        <v>164.63200000000001</v>
      </c>
      <c r="E33" s="15">
        <v>153.767</v>
      </c>
      <c r="F33" s="273">
        <v>0.13100000000000001</v>
      </c>
      <c r="G33" s="273">
        <v>8.0000000000000002E-3</v>
      </c>
      <c r="H33" s="75">
        <v>161.22399999999999</v>
      </c>
      <c r="I33" s="75">
        <v>168.81299999999999</v>
      </c>
      <c r="J33" s="75">
        <v>176.54599999999999</v>
      </c>
      <c r="K33" s="273">
        <v>4.7E-2</v>
      </c>
      <c r="L33" s="274">
        <v>1.9E-2</v>
      </c>
    </row>
    <row r="34" spans="1:12" x14ac:dyDescent="0.25">
      <c r="A34" s="275" t="s">
        <v>121</v>
      </c>
      <c r="B34" s="129">
        <v>2.927</v>
      </c>
      <c r="C34" s="129">
        <v>6.1849999999999996</v>
      </c>
      <c r="D34" s="129">
        <v>15.039</v>
      </c>
      <c r="E34" s="130">
        <v>28.675000000000001</v>
      </c>
      <c r="F34" s="276">
        <v>1.1399999999999999</v>
      </c>
      <c r="G34" s="276">
        <v>1E-3</v>
      </c>
      <c r="H34" s="129">
        <v>24.138000000000002</v>
      </c>
      <c r="I34" s="129">
        <v>20.667000000000002</v>
      </c>
      <c r="J34" s="129">
        <v>17.303999999999998</v>
      </c>
      <c r="K34" s="276">
        <v>-0.155</v>
      </c>
      <c r="L34" s="277">
        <v>3.0000000000000001E-3</v>
      </c>
    </row>
    <row r="35" spans="1:12" x14ac:dyDescent="0.25">
      <c r="A35" s="143" t="s">
        <v>15</v>
      </c>
      <c r="B35" s="79">
        <v>15473.986999999999</v>
      </c>
      <c r="C35" s="79">
        <v>16342.584999999999</v>
      </c>
      <c r="D35" s="79">
        <v>16737.281999999999</v>
      </c>
      <c r="E35" s="37">
        <v>17379.939999999999</v>
      </c>
      <c r="F35" s="278">
        <v>3.9E-2</v>
      </c>
      <c r="G35" s="278">
        <v>1</v>
      </c>
      <c r="H35" s="79">
        <v>16697.945</v>
      </c>
      <c r="I35" s="79">
        <v>17181.923999999999</v>
      </c>
      <c r="J35" s="79">
        <v>17961.526999999998</v>
      </c>
      <c r="K35" s="278">
        <v>1.0999999999999999E-2</v>
      </c>
      <c r="L35" s="279">
        <v>2.0310000000000001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66286-A812-4F20-84B1-AD35F62B64A9}">
  <sheetPr codeName="Sheet8"/>
  <dimension ref="A1:T28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6.28515625" customWidth="1"/>
    <col min="8" max="8" width="6.7109375" customWidth="1"/>
    <col min="9" max="9" width="5" customWidth="1"/>
    <col min="10" max="10" width="6.140625" customWidth="1"/>
    <col min="11" max="11" width="7.140625" customWidth="1"/>
    <col min="12" max="12" width="5" customWidth="1"/>
    <col min="13" max="13" width="6.7109375" customWidth="1"/>
    <col min="14" max="14" width="7.28515625" customWidth="1"/>
    <col min="15" max="15" width="5" customWidth="1"/>
    <col min="16" max="16" width="6.4257812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0" t="s">
        <v>24</v>
      </c>
    </row>
    <row r="3" spans="1:20" x14ac:dyDescent="0.25">
      <c r="A3" s="280" t="s">
        <v>122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2"/>
      <c r="T3" s="282"/>
    </row>
    <row r="4" spans="1:20" x14ac:dyDescent="0.25">
      <c r="A4" s="283" t="s">
        <v>40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4"/>
      <c r="T4" s="284"/>
    </row>
    <row r="5" spans="1:20" x14ac:dyDescent="0.25">
      <c r="A5" s="285" t="s">
        <v>41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7"/>
      <c r="T5" s="287"/>
    </row>
    <row r="6" spans="1:20" x14ac:dyDescent="0.25">
      <c r="A6" s="288" t="s">
        <v>42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2"/>
      <c r="T6" s="282"/>
    </row>
    <row r="7" spans="1:20" x14ac:dyDescent="0.25">
      <c r="A7" s="288" t="s">
        <v>43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2"/>
      <c r="T7" s="282"/>
    </row>
    <row r="8" spans="1:20" x14ac:dyDescent="0.25">
      <c r="A8" s="288" t="s">
        <v>44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2"/>
      <c r="T8" s="282"/>
    </row>
    <row r="9" spans="1:20" x14ac:dyDescent="0.25">
      <c r="A9" s="288" t="s">
        <v>45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2"/>
      <c r="T9" s="282"/>
    </row>
    <row r="10" spans="1:20" x14ac:dyDescent="0.25">
      <c r="A10" s="289"/>
      <c r="B10" s="605" t="s">
        <v>123</v>
      </c>
      <c r="C10" s="606"/>
      <c r="D10" s="290" t="s">
        <v>92</v>
      </c>
      <c r="E10" s="291"/>
      <c r="F10" s="291" t="s">
        <v>124</v>
      </c>
      <c r="G10" s="291"/>
      <c r="H10" s="292"/>
      <c r="I10" s="292"/>
      <c r="J10" s="292"/>
      <c r="K10" s="293"/>
      <c r="L10" s="293"/>
      <c r="M10" s="292"/>
      <c r="N10" s="293"/>
      <c r="O10" s="293"/>
      <c r="P10" s="292"/>
      <c r="Q10" s="293"/>
      <c r="R10" s="294"/>
      <c r="S10" s="607" t="s">
        <v>48</v>
      </c>
      <c r="T10" s="607" t="s">
        <v>125</v>
      </c>
    </row>
    <row r="11" spans="1:20" ht="91.5" x14ac:dyDescent="0.25">
      <c r="A11" s="295"/>
      <c r="B11" s="296" t="s">
        <v>126</v>
      </c>
      <c r="C11" s="297" t="s">
        <v>127</v>
      </c>
      <c r="D11" s="610" t="s">
        <v>128</v>
      </c>
      <c r="E11" s="611"/>
      <c r="F11" s="612"/>
      <c r="G11" s="613" t="s">
        <v>129</v>
      </c>
      <c r="H11" s="614"/>
      <c r="I11" s="615"/>
      <c r="J11" s="298" t="s">
        <v>98</v>
      </c>
      <c r="K11" s="299"/>
      <c r="L11" s="299"/>
      <c r="M11" s="299"/>
      <c r="N11" s="299"/>
      <c r="O11" s="299"/>
      <c r="P11" s="299"/>
      <c r="Q11" s="299"/>
      <c r="R11" s="300"/>
      <c r="S11" s="608"/>
      <c r="T11" s="609"/>
    </row>
    <row r="12" spans="1:20" x14ac:dyDescent="0.25">
      <c r="A12" s="301"/>
      <c r="B12" s="302"/>
      <c r="C12" s="303"/>
      <c r="D12" s="616" t="s">
        <v>31</v>
      </c>
      <c r="E12" s="617"/>
      <c r="F12" s="618"/>
      <c r="G12" s="619" t="s">
        <v>32</v>
      </c>
      <c r="H12" s="620"/>
      <c r="I12" s="621"/>
      <c r="J12" s="619" t="s">
        <v>33</v>
      </c>
      <c r="K12" s="620"/>
      <c r="L12" s="621"/>
      <c r="M12" s="619" t="s">
        <v>13</v>
      </c>
      <c r="N12" s="620"/>
      <c r="O12" s="621"/>
      <c r="P12" s="619" t="s">
        <v>14</v>
      </c>
      <c r="Q12" s="620"/>
      <c r="R12" s="621"/>
      <c r="S12" s="603" t="s">
        <v>53</v>
      </c>
      <c r="T12" s="604"/>
    </row>
    <row r="13" spans="1:20" ht="28.5" x14ac:dyDescent="0.25">
      <c r="A13" s="304" t="s">
        <v>130</v>
      </c>
      <c r="B13" s="305"/>
      <c r="C13" s="306"/>
      <c r="D13" s="307" t="s">
        <v>131</v>
      </c>
      <c r="E13" s="308" t="s">
        <v>132</v>
      </c>
      <c r="F13" s="309" t="s">
        <v>133</v>
      </c>
      <c r="G13" s="307" t="s">
        <v>131</v>
      </c>
      <c r="H13" s="308" t="s">
        <v>132</v>
      </c>
      <c r="I13" s="309" t="s">
        <v>133</v>
      </c>
      <c r="J13" s="307" t="s">
        <v>131</v>
      </c>
      <c r="K13" s="308" t="s">
        <v>132</v>
      </c>
      <c r="L13" s="309" t="s">
        <v>133</v>
      </c>
      <c r="M13" s="307" t="s">
        <v>131</v>
      </c>
      <c r="N13" s="308" t="s">
        <v>132</v>
      </c>
      <c r="O13" s="309" t="s">
        <v>133</v>
      </c>
      <c r="P13" s="307" t="s">
        <v>131</v>
      </c>
      <c r="Q13" s="308" t="s">
        <v>132</v>
      </c>
      <c r="R13" s="309" t="s">
        <v>133</v>
      </c>
      <c r="S13" s="310" t="s">
        <v>12</v>
      </c>
      <c r="T13" s="311"/>
    </row>
    <row r="14" spans="1:20" x14ac:dyDescent="0.25">
      <c r="A14" s="204" t="s">
        <v>134</v>
      </c>
      <c r="B14" s="312">
        <v>178708</v>
      </c>
      <c r="C14" s="313">
        <v>0</v>
      </c>
      <c r="D14" s="314">
        <v>179510</v>
      </c>
      <c r="E14" s="315">
        <v>80864.050999999992</v>
      </c>
      <c r="F14" s="316">
        <v>0.45047100997158929</v>
      </c>
      <c r="G14" s="314">
        <v>183708</v>
      </c>
      <c r="H14" s="315">
        <v>83795.135999999999</v>
      </c>
      <c r="I14" s="316">
        <v>0.45613220981122216</v>
      </c>
      <c r="J14" s="314">
        <v>187877.51769328333</v>
      </c>
      <c r="K14" s="315">
        <v>92698.748000000007</v>
      </c>
      <c r="L14" s="316">
        <v>0.49339989764679554</v>
      </c>
      <c r="M14" s="314">
        <v>187277.99970346142</v>
      </c>
      <c r="N14" s="315">
        <v>98026.789000000019</v>
      </c>
      <c r="O14" s="316">
        <v>0.52342928243155629</v>
      </c>
      <c r="P14" s="314">
        <v>186537.99970346142</v>
      </c>
      <c r="Q14" s="315">
        <v>102512.383</v>
      </c>
      <c r="R14" s="316">
        <v>0.54955227976585708</v>
      </c>
      <c r="S14" s="317">
        <v>5.1088155720417916E-3</v>
      </c>
      <c r="T14" s="318">
        <v>0.99999999999999978</v>
      </c>
    </row>
    <row r="15" spans="1:20" x14ac:dyDescent="0.25">
      <c r="A15" s="319" t="s">
        <v>135</v>
      </c>
      <c r="B15" s="320">
        <v>126068</v>
      </c>
      <c r="C15" s="321">
        <v>0</v>
      </c>
      <c r="D15" s="322">
        <v>127324</v>
      </c>
      <c r="E15" s="323">
        <v>43178.627</v>
      </c>
      <c r="F15" s="324">
        <v>0.33912402217963622</v>
      </c>
      <c r="G15" s="325">
        <v>131268</v>
      </c>
      <c r="H15" s="323">
        <v>46793.259999999995</v>
      </c>
      <c r="I15" s="324">
        <v>0.35647118871316691</v>
      </c>
      <c r="J15" s="325">
        <v>135437.51769328333</v>
      </c>
      <c r="K15" s="323">
        <v>51400.705999999991</v>
      </c>
      <c r="L15" s="324">
        <v>0.37951600764275584</v>
      </c>
      <c r="M15" s="325">
        <v>134837.99970346142</v>
      </c>
      <c r="N15" s="323">
        <v>54211.392</v>
      </c>
      <c r="O15" s="324">
        <v>0.40204832554044734</v>
      </c>
      <c r="P15" s="325">
        <v>134097.99970346142</v>
      </c>
      <c r="Q15" s="323">
        <v>57041.724000000002</v>
      </c>
      <c r="R15" s="324">
        <v>0.42537341441438076</v>
      </c>
      <c r="S15" s="326">
        <v>7.1352819428909253E-3</v>
      </c>
      <c r="T15" s="326">
        <v>0.71859461620628606</v>
      </c>
    </row>
    <row r="16" spans="1:20" x14ac:dyDescent="0.25">
      <c r="A16" s="319" t="s">
        <v>136</v>
      </c>
      <c r="B16" s="327">
        <v>49726</v>
      </c>
      <c r="C16" s="328">
        <v>0</v>
      </c>
      <c r="D16" s="329">
        <v>48925</v>
      </c>
      <c r="E16" s="330">
        <v>26434.514999999999</v>
      </c>
      <c r="F16" s="331">
        <v>0.54030689831374556</v>
      </c>
      <c r="G16" s="332">
        <v>49526</v>
      </c>
      <c r="H16" s="330">
        <v>27951.328999999998</v>
      </c>
      <c r="I16" s="331">
        <v>0.56437687275370507</v>
      </c>
      <c r="J16" s="332">
        <v>49526</v>
      </c>
      <c r="K16" s="330">
        <v>29676.751</v>
      </c>
      <c r="L16" s="331">
        <v>0.59921558373379635</v>
      </c>
      <c r="M16" s="332">
        <v>49526</v>
      </c>
      <c r="N16" s="330">
        <v>31474.794999999998</v>
      </c>
      <c r="O16" s="331">
        <v>0.63552063562573191</v>
      </c>
      <c r="P16" s="332">
        <v>49526</v>
      </c>
      <c r="Q16" s="330">
        <v>33343.827999999994</v>
      </c>
      <c r="R16" s="331">
        <v>0.67325905584945267</v>
      </c>
      <c r="S16" s="333">
        <v>0</v>
      </c>
      <c r="T16" s="333">
        <v>0.26576817387047036</v>
      </c>
    </row>
    <row r="17" spans="1:20" x14ac:dyDescent="0.25">
      <c r="A17" s="319" t="s">
        <v>137</v>
      </c>
      <c r="B17" s="327">
        <v>2126</v>
      </c>
      <c r="C17" s="328">
        <v>0</v>
      </c>
      <c r="D17" s="329">
        <v>2437</v>
      </c>
      <c r="E17" s="330">
        <v>2584.1390000000006</v>
      </c>
      <c r="F17" s="331">
        <v>1.0603771029954865</v>
      </c>
      <c r="G17" s="332">
        <v>2126</v>
      </c>
      <c r="H17" s="330">
        <v>2360.1080000000002</v>
      </c>
      <c r="I17" s="331">
        <v>1.1101166509877705</v>
      </c>
      <c r="J17" s="332">
        <v>2126</v>
      </c>
      <c r="K17" s="330">
        <v>2506.9580000000001</v>
      </c>
      <c r="L17" s="331">
        <v>1.1791900282220131</v>
      </c>
      <c r="M17" s="332">
        <v>2126</v>
      </c>
      <c r="N17" s="330">
        <v>2660.087</v>
      </c>
      <c r="O17" s="331">
        <v>1.2512168391345249</v>
      </c>
      <c r="P17" s="332">
        <v>2126</v>
      </c>
      <c r="Q17" s="330">
        <v>2819.3650000000002</v>
      </c>
      <c r="R17" s="331">
        <v>1.3261359360301035</v>
      </c>
      <c r="S17" s="333">
        <v>0</v>
      </c>
      <c r="T17" s="333">
        <v>1.1408616436793199E-2</v>
      </c>
    </row>
    <row r="18" spans="1:20" x14ac:dyDescent="0.25">
      <c r="A18" s="319" t="s">
        <v>138</v>
      </c>
      <c r="B18" s="327">
        <v>780</v>
      </c>
      <c r="C18" s="328">
        <v>0</v>
      </c>
      <c r="D18" s="329">
        <v>816</v>
      </c>
      <c r="E18" s="330">
        <v>1027.55</v>
      </c>
      <c r="F18" s="331">
        <v>1.2592524509803922</v>
      </c>
      <c r="G18" s="332">
        <v>780</v>
      </c>
      <c r="H18" s="330">
        <v>1030.259</v>
      </c>
      <c r="I18" s="331">
        <v>1.3208448717948718</v>
      </c>
      <c r="J18" s="332">
        <v>780</v>
      </c>
      <c r="K18" s="330">
        <v>1094.376</v>
      </c>
      <c r="L18" s="331">
        <v>1.4030461538461538</v>
      </c>
      <c r="M18" s="332">
        <v>780</v>
      </c>
      <c r="N18" s="330">
        <v>1161.231</v>
      </c>
      <c r="O18" s="331">
        <v>1.4887576923076924</v>
      </c>
      <c r="P18" s="332">
        <v>780</v>
      </c>
      <c r="Q18" s="330">
        <v>1230.769</v>
      </c>
      <c r="R18" s="331">
        <v>1.5779089743589743</v>
      </c>
      <c r="S18" s="333">
        <v>0</v>
      </c>
      <c r="T18" s="333">
        <v>4.1856636033389917E-3</v>
      </c>
    </row>
    <row r="19" spans="1:20" x14ac:dyDescent="0.25">
      <c r="A19" s="319" t="s">
        <v>139</v>
      </c>
      <c r="B19" s="327">
        <v>8</v>
      </c>
      <c r="C19" s="329">
        <v>0</v>
      </c>
      <c r="D19" s="329">
        <v>8</v>
      </c>
      <c r="E19" s="330">
        <v>7639.2200000000012</v>
      </c>
      <c r="F19" s="331">
        <v>954.90250000000015</v>
      </c>
      <c r="G19" s="332">
        <v>8</v>
      </c>
      <c r="H19" s="330">
        <v>5660.1800000000076</v>
      </c>
      <c r="I19" s="331">
        <v>707.52250000000095</v>
      </c>
      <c r="J19" s="332">
        <v>8</v>
      </c>
      <c r="K19" s="330">
        <v>8019.9570000000094</v>
      </c>
      <c r="L19" s="331">
        <v>1002.4946250000012</v>
      </c>
      <c r="M19" s="332">
        <v>8</v>
      </c>
      <c r="N19" s="330">
        <v>8519.2840000000142</v>
      </c>
      <c r="O19" s="331">
        <v>1064.9105000000018</v>
      </c>
      <c r="P19" s="332">
        <v>8</v>
      </c>
      <c r="Q19" s="330">
        <v>8076.6970000000001</v>
      </c>
      <c r="R19" s="331">
        <v>1009.587125</v>
      </c>
      <c r="S19" s="333">
        <v>0</v>
      </c>
      <c r="T19" s="333">
        <v>4.2929883111169141E-5</v>
      </c>
    </row>
    <row r="20" spans="1:20" x14ac:dyDescent="0.25">
      <c r="A20" s="204" t="s">
        <v>28</v>
      </c>
      <c r="B20" s="312">
        <v>178708</v>
      </c>
      <c r="C20" s="313">
        <v>0</v>
      </c>
      <c r="D20" s="314">
        <v>179510</v>
      </c>
      <c r="E20" s="315">
        <v>80864.050999999992</v>
      </c>
      <c r="F20" s="316">
        <v>0.45047100997158929</v>
      </c>
      <c r="G20" s="314">
        <v>183708</v>
      </c>
      <c r="H20" s="315">
        <v>83795.136000000013</v>
      </c>
      <c r="I20" s="316">
        <v>0.45613220981122221</v>
      </c>
      <c r="J20" s="314">
        <v>187877.51769328333</v>
      </c>
      <c r="K20" s="315">
        <v>92698.748000000021</v>
      </c>
      <c r="L20" s="316">
        <v>0.49339989764679559</v>
      </c>
      <c r="M20" s="314">
        <v>187277.99970346142</v>
      </c>
      <c r="N20" s="315">
        <v>98026.78899999999</v>
      </c>
      <c r="O20" s="316">
        <v>0.52342928243155606</v>
      </c>
      <c r="P20" s="314">
        <v>186537.99970346142</v>
      </c>
      <c r="Q20" s="315">
        <v>102512.38300000002</v>
      </c>
      <c r="R20" s="316">
        <v>0.54955227976585719</v>
      </c>
      <c r="S20" s="317">
        <v>5.1088155720417916E-3</v>
      </c>
      <c r="T20" s="318">
        <v>0.99999999999999989</v>
      </c>
    </row>
    <row r="21" spans="1:20" x14ac:dyDescent="0.25">
      <c r="A21" s="334" t="s">
        <v>54</v>
      </c>
      <c r="B21" s="328">
        <v>32412</v>
      </c>
      <c r="C21" s="328">
        <v>0</v>
      </c>
      <c r="D21" s="329">
        <v>31880</v>
      </c>
      <c r="E21" s="330">
        <v>13765.795000000002</v>
      </c>
      <c r="F21" s="331">
        <v>0.43180034504391474</v>
      </c>
      <c r="G21" s="332">
        <v>32012</v>
      </c>
      <c r="H21" s="330">
        <v>13899.531000000001</v>
      </c>
      <c r="I21" s="331">
        <v>0.43419751968011999</v>
      </c>
      <c r="J21" s="332">
        <v>32012</v>
      </c>
      <c r="K21" s="330">
        <v>15689.796999999999</v>
      </c>
      <c r="L21" s="331">
        <v>0.49012236036486312</v>
      </c>
      <c r="M21" s="332">
        <v>32012</v>
      </c>
      <c r="N21" s="330">
        <v>16401.917000000001</v>
      </c>
      <c r="O21" s="331">
        <v>0.5123677683368737</v>
      </c>
      <c r="P21" s="332">
        <v>32012</v>
      </c>
      <c r="Q21" s="330">
        <v>17012.157999999999</v>
      </c>
      <c r="R21" s="331">
        <v>0.53143065100587283</v>
      </c>
      <c r="S21" s="333">
        <v>0</v>
      </c>
      <c r="T21" s="333">
        <v>0.17178392726934333</v>
      </c>
    </row>
    <row r="22" spans="1:20" x14ac:dyDescent="0.25">
      <c r="A22" s="334" t="s">
        <v>55</v>
      </c>
      <c r="B22" s="328">
        <v>93822</v>
      </c>
      <c r="C22" s="329">
        <v>0</v>
      </c>
      <c r="D22" s="329">
        <v>97136</v>
      </c>
      <c r="E22" s="330">
        <v>42088.748999999996</v>
      </c>
      <c r="F22" s="331">
        <v>0.43329711950255306</v>
      </c>
      <c r="G22" s="332">
        <v>97822</v>
      </c>
      <c r="H22" s="330">
        <v>44483.104000000007</v>
      </c>
      <c r="I22" s="331">
        <v>0.45473517204718783</v>
      </c>
      <c r="J22" s="332">
        <v>101181.51769328331</v>
      </c>
      <c r="K22" s="330">
        <v>49196.838000000003</v>
      </c>
      <c r="L22" s="331">
        <v>0.48622356257921417</v>
      </c>
      <c r="M22" s="332">
        <v>100581.99970346142</v>
      </c>
      <c r="N22" s="330">
        <v>52179.775999999998</v>
      </c>
      <c r="O22" s="331">
        <v>0.51877847083810058</v>
      </c>
      <c r="P22" s="332">
        <v>99841.999703461421</v>
      </c>
      <c r="Q22" s="330">
        <v>54723.503000000004</v>
      </c>
      <c r="R22" s="331">
        <v>0.54810103125471354</v>
      </c>
      <c r="S22" s="333">
        <v>6.8364065615935665E-3</v>
      </c>
      <c r="T22" s="333">
        <v>0.53585551939051135</v>
      </c>
    </row>
    <row r="23" spans="1:20" x14ac:dyDescent="0.25">
      <c r="A23" s="334" t="s">
        <v>56</v>
      </c>
      <c r="B23" s="328">
        <v>38209</v>
      </c>
      <c r="C23" s="329">
        <v>0</v>
      </c>
      <c r="D23" s="329">
        <v>36695</v>
      </c>
      <c r="E23" s="330">
        <v>17657.139000000003</v>
      </c>
      <c r="F23" s="331">
        <v>0.48118651042376354</v>
      </c>
      <c r="G23" s="332">
        <v>39209</v>
      </c>
      <c r="H23" s="330">
        <v>17912.885000000002</v>
      </c>
      <c r="I23" s="331">
        <v>0.45685646152669035</v>
      </c>
      <c r="J23" s="332">
        <v>39809</v>
      </c>
      <c r="K23" s="330">
        <v>19635.595000000001</v>
      </c>
      <c r="L23" s="331">
        <v>0.49324512045014951</v>
      </c>
      <c r="M23" s="332">
        <v>39809</v>
      </c>
      <c r="N23" s="330">
        <v>20760.595000000001</v>
      </c>
      <c r="O23" s="331">
        <v>0.52150506166947175</v>
      </c>
      <c r="P23" s="332">
        <v>39809</v>
      </c>
      <c r="Q23" s="330">
        <v>21693.734000000004</v>
      </c>
      <c r="R23" s="331">
        <v>0.54494546459343374</v>
      </c>
      <c r="S23" s="333">
        <v>5.0750697931483124E-3</v>
      </c>
      <c r="T23" s="333">
        <v>0.21281952928823214</v>
      </c>
    </row>
    <row r="24" spans="1:20" x14ac:dyDescent="0.25">
      <c r="A24" s="334" t="s">
        <v>57</v>
      </c>
      <c r="B24" s="328">
        <v>8191</v>
      </c>
      <c r="C24" s="329">
        <v>0</v>
      </c>
      <c r="D24" s="329">
        <v>7856</v>
      </c>
      <c r="E24" s="330">
        <v>3977.4849999999997</v>
      </c>
      <c r="F24" s="331">
        <v>0.50629900712830955</v>
      </c>
      <c r="G24" s="332">
        <v>8591</v>
      </c>
      <c r="H24" s="330">
        <v>4038.5360000000001</v>
      </c>
      <c r="I24" s="331">
        <v>0.47008916307763937</v>
      </c>
      <c r="J24" s="332">
        <v>8801</v>
      </c>
      <c r="K24" s="330">
        <v>4395.0429999999997</v>
      </c>
      <c r="L24" s="331">
        <v>0.49937995682308822</v>
      </c>
      <c r="M24" s="332">
        <v>8801</v>
      </c>
      <c r="N24" s="330">
        <v>4695.3209999999981</v>
      </c>
      <c r="O24" s="331">
        <v>0.53349857970685133</v>
      </c>
      <c r="P24" s="332">
        <v>8801</v>
      </c>
      <c r="Q24" s="330">
        <v>4913.6039999999994</v>
      </c>
      <c r="R24" s="331">
        <v>0.5583006476536756</v>
      </c>
      <c r="S24" s="333">
        <v>8.0825581735379792E-3</v>
      </c>
      <c r="T24" s="333">
        <v>4.6946510299757903E-2</v>
      </c>
    </row>
    <row r="25" spans="1:20" x14ac:dyDescent="0.25">
      <c r="A25" s="334" t="s">
        <v>58</v>
      </c>
      <c r="B25" s="328">
        <v>6074</v>
      </c>
      <c r="C25" s="329">
        <v>0</v>
      </c>
      <c r="D25" s="329">
        <v>5943</v>
      </c>
      <c r="E25" s="330">
        <v>3374.8830000000003</v>
      </c>
      <c r="F25" s="331">
        <v>0.5678753154972237</v>
      </c>
      <c r="G25" s="332">
        <v>6074</v>
      </c>
      <c r="H25" s="330">
        <v>3461.08</v>
      </c>
      <c r="I25" s="331">
        <v>0.56981890023049064</v>
      </c>
      <c r="J25" s="332">
        <v>6074</v>
      </c>
      <c r="K25" s="330">
        <v>3781.4749999999999</v>
      </c>
      <c r="L25" s="331">
        <v>0.6225675008231808</v>
      </c>
      <c r="M25" s="332">
        <v>6074</v>
      </c>
      <c r="N25" s="330">
        <v>3989.1800000000003</v>
      </c>
      <c r="O25" s="331">
        <v>0.65676325321040507</v>
      </c>
      <c r="P25" s="332">
        <v>6074</v>
      </c>
      <c r="Q25" s="330">
        <v>4169.384</v>
      </c>
      <c r="R25" s="331">
        <v>0.68643134672374051</v>
      </c>
      <c r="S25" s="333">
        <v>0</v>
      </c>
      <c r="T25" s="333">
        <v>3.259451375215517E-2</v>
      </c>
    </row>
    <row r="26" spans="1:20" x14ac:dyDescent="0.25">
      <c r="A26" s="335" t="s">
        <v>140</v>
      </c>
      <c r="B26" s="336"/>
      <c r="C26" s="337"/>
      <c r="D26" s="337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9"/>
      <c r="T26" s="339"/>
    </row>
    <row r="27" spans="1:20" x14ac:dyDescent="0.25">
      <c r="A27" s="340" t="s">
        <v>141</v>
      </c>
      <c r="B27" s="341"/>
      <c r="C27" s="341"/>
      <c r="D27" s="341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3"/>
      <c r="T27" s="343"/>
    </row>
    <row r="28" spans="1:20" x14ac:dyDescent="0.25">
      <c r="A28" s="344"/>
      <c r="B28" s="341"/>
      <c r="C28" s="341"/>
      <c r="D28" s="341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3"/>
      <c r="T28" s="343"/>
    </row>
  </sheetData>
  <mergeCells count="11">
    <mergeCell ref="S12:T12"/>
    <mergeCell ref="B10:C10"/>
    <mergeCell ref="S10:S11"/>
    <mergeCell ref="T10:T11"/>
    <mergeCell ref="D11:F11"/>
    <mergeCell ref="G11:I11"/>
    <mergeCell ref="D12:F12"/>
    <mergeCell ref="G12:I12"/>
    <mergeCell ref="J12:L12"/>
    <mergeCell ref="M12:O12"/>
    <mergeCell ref="P12:R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CE2FE-2C0D-4871-B5FE-D0EAEA9A526E}">
  <sheetPr codeName="Sheet9"/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0" t="s">
        <v>24</v>
      </c>
    </row>
    <row r="3" spans="1:12" x14ac:dyDescent="0.25">
      <c r="A3" s="150" t="s">
        <v>142</v>
      </c>
      <c r="B3" s="345"/>
      <c r="C3" s="345"/>
      <c r="D3" s="346"/>
      <c r="E3" s="345"/>
      <c r="F3" s="345"/>
      <c r="G3" s="345"/>
      <c r="H3" s="345"/>
      <c r="I3" s="345"/>
      <c r="J3" s="345"/>
      <c r="K3" s="345"/>
      <c r="L3" s="345"/>
    </row>
    <row r="4" spans="1:12" x14ac:dyDescent="0.25">
      <c r="A4" s="347"/>
      <c r="B4" s="345"/>
      <c r="C4" s="345"/>
      <c r="D4" s="346"/>
      <c r="E4" s="345"/>
      <c r="F4" s="345"/>
      <c r="G4" s="345"/>
      <c r="H4" s="345"/>
      <c r="I4" s="345"/>
      <c r="J4" s="345"/>
      <c r="K4" s="345"/>
      <c r="L4" s="345"/>
    </row>
    <row r="5" spans="1:12" x14ac:dyDescent="0.25">
      <c r="A5" s="622" t="s">
        <v>143</v>
      </c>
      <c r="B5" s="622"/>
      <c r="C5" s="622"/>
      <c r="D5" s="622"/>
      <c r="E5" s="622"/>
      <c r="F5" s="622"/>
      <c r="G5" s="622"/>
      <c r="H5" s="622"/>
      <c r="I5" s="622"/>
      <c r="J5" s="622"/>
      <c r="K5" s="622"/>
      <c r="L5" s="622"/>
    </row>
    <row r="6" spans="1:12" ht="55.5" x14ac:dyDescent="0.25">
      <c r="A6" s="57"/>
      <c r="B6" s="58" t="s">
        <v>46</v>
      </c>
      <c r="C6" s="46"/>
      <c r="D6" s="59"/>
      <c r="E6" s="60" t="s">
        <v>47</v>
      </c>
      <c r="F6" s="348" t="s">
        <v>48</v>
      </c>
      <c r="G6" s="348" t="s">
        <v>49</v>
      </c>
      <c r="H6" s="46" t="s">
        <v>50</v>
      </c>
      <c r="I6" s="48"/>
      <c r="J6" s="48"/>
      <c r="K6" s="348" t="s">
        <v>48</v>
      </c>
      <c r="L6" s="349" t="s">
        <v>49</v>
      </c>
    </row>
    <row r="7" spans="1:12" x14ac:dyDescent="0.25">
      <c r="A7" s="64" t="s">
        <v>144</v>
      </c>
      <c r="B7" s="350" t="s">
        <v>29</v>
      </c>
      <c r="C7" s="350" t="s">
        <v>30</v>
      </c>
      <c r="D7" s="270" t="s">
        <v>31</v>
      </c>
      <c r="E7" s="351" t="s">
        <v>32</v>
      </c>
      <c r="F7" s="352" t="s">
        <v>52</v>
      </c>
      <c r="G7" s="353"/>
      <c r="H7" s="354" t="s">
        <v>33</v>
      </c>
      <c r="I7" s="350" t="s">
        <v>13</v>
      </c>
      <c r="J7" s="270" t="s">
        <v>14</v>
      </c>
      <c r="K7" s="353" t="s">
        <v>53</v>
      </c>
      <c r="L7" s="352"/>
    </row>
    <row r="8" spans="1:12" x14ac:dyDescent="0.25">
      <c r="A8" s="355" t="s">
        <v>77</v>
      </c>
      <c r="B8" s="356"/>
      <c r="C8" s="356"/>
      <c r="D8" s="356"/>
      <c r="E8" s="357"/>
      <c r="F8" s="358"/>
      <c r="G8" s="358"/>
      <c r="H8" s="356"/>
      <c r="I8" s="356"/>
      <c r="J8" s="356"/>
      <c r="K8" s="358"/>
      <c r="L8" s="359"/>
    </row>
    <row r="9" spans="1:12" x14ac:dyDescent="0.25">
      <c r="A9" s="360" t="s">
        <v>145</v>
      </c>
      <c r="B9" s="361"/>
      <c r="C9" s="361"/>
      <c r="D9" s="361"/>
      <c r="E9" s="362"/>
      <c r="F9" s="363"/>
      <c r="G9" s="363"/>
      <c r="H9" s="361"/>
      <c r="I9" s="361"/>
      <c r="J9" s="361"/>
      <c r="K9" s="363"/>
      <c r="L9" s="364"/>
    </row>
    <row r="10" spans="1:12" x14ac:dyDescent="0.25">
      <c r="A10" s="365" t="s">
        <v>146</v>
      </c>
      <c r="B10" s="366">
        <v>1084533.9999999995</v>
      </c>
      <c r="C10" s="366">
        <v>1445936.0000000007</v>
      </c>
      <c r="D10" s="366">
        <v>712062.99999999988</v>
      </c>
      <c r="E10" s="367">
        <v>691462.00000000012</v>
      </c>
      <c r="F10" s="368">
        <v>-0.13900000000000001</v>
      </c>
      <c r="G10" s="368">
        <v>0.60799999999999998</v>
      </c>
      <c r="H10" s="366">
        <v>721697</v>
      </c>
      <c r="I10" s="366">
        <v>753879.99999999977</v>
      </c>
      <c r="J10" s="366">
        <v>788418</v>
      </c>
      <c r="K10" s="368">
        <v>4.4999999999999998E-2</v>
      </c>
      <c r="L10" s="369">
        <v>0.54500000000000004</v>
      </c>
    </row>
    <row r="11" spans="1:12" x14ac:dyDescent="0.25">
      <c r="A11" s="370" t="s">
        <v>147</v>
      </c>
      <c r="B11" s="371">
        <v>1084533.9999999995</v>
      </c>
      <c r="C11" s="372">
        <v>1445936.0000000007</v>
      </c>
      <c r="D11" s="372">
        <v>712062.99999999988</v>
      </c>
      <c r="E11" s="373">
        <v>691462.00000000012</v>
      </c>
      <c r="F11" s="374">
        <v>-0.13900000000000001</v>
      </c>
      <c r="G11" s="374">
        <v>0.60799999999999998</v>
      </c>
      <c r="H11" s="372">
        <v>721697</v>
      </c>
      <c r="I11" s="372">
        <v>753879.99999999977</v>
      </c>
      <c r="J11" s="372">
        <v>788418</v>
      </c>
      <c r="K11" s="374">
        <v>4.4999999999999998E-2</v>
      </c>
      <c r="L11" s="375">
        <v>0.54500000000000004</v>
      </c>
    </row>
    <row r="12" spans="1:12" x14ac:dyDescent="0.25">
      <c r="A12" s="360" t="s">
        <v>148</v>
      </c>
      <c r="B12" s="361"/>
      <c r="C12" s="361"/>
      <c r="D12" s="361"/>
      <c r="E12" s="362"/>
      <c r="F12" s="363"/>
      <c r="G12" s="363"/>
      <c r="H12" s="361"/>
      <c r="I12" s="361"/>
      <c r="J12" s="361"/>
      <c r="K12" s="363"/>
      <c r="L12" s="364"/>
    </row>
    <row r="13" spans="1:12" x14ac:dyDescent="0.25">
      <c r="A13" s="365" t="s">
        <v>146</v>
      </c>
      <c r="B13" s="366">
        <v>408622</v>
      </c>
      <c r="C13" s="366">
        <v>517024</v>
      </c>
      <c r="D13" s="366">
        <v>712792.99999999988</v>
      </c>
      <c r="E13" s="367">
        <v>460770</v>
      </c>
      <c r="F13" s="368">
        <v>4.1000000000000002E-2</v>
      </c>
      <c r="G13" s="368">
        <v>0.32500000000000001</v>
      </c>
      <c r="H13" s="366">
        <v>482282.00000000006</v>
      </c>
      <c r="I13" s="366">
        <v>504036</v>
      </c>
      <c r="J13" s="366">
        <v>527128</v>
      </c>
      <c r="K13" s="368">
        <v>4.5999999999999999E-2</v>
      </c>
      <c r="L13" s="369">
        <v>0.36399999999999999</v>
      </c>
    </row>
    <row r="14" spans="1:12" x14ac:dyDescent="0.25">
      <c r="A14" s="370" t="s">
        <v>149</v>
      </c>
      <c r="B14" s="376">
        <v>368880</v>
      </c>
      <c r="C14" s="377">
        <v>476249</v>
      </c>
      <c r="D14" s="377">
        <v>667853</v>
      </c>
      <c r="E14" s="378">
        <v>388613</v>
      </c>
      <c r="F14" s="379">
        <v>1.7999999999999999E-2</v>
      </c>
      <c r="G14" s="379">
        <v>0.29399999999999998</v>
      </c>
      <c r="H14" s="377">
        <v>406884</v>
      </c>
      <c r="I14" s="377">
        <v>425260</v>
      </c>
      <c r="J14" s="377">
        <v>444743</v>
      </c>
      <c r="K14" s="379">
        <v>4.5999999999999999E-2</v>
      </c>
      <c r="L14" s="380">
        <v>0.307</v>
      </c>
    </row>
    <row r="15" spans="1:12" x14ac:dyDescent="0.25">
      <c r="A15" s="370" t="s">
        <v>150</v>
      </c>
      <c r="B15" s="381">
        <v>39742</v>
      </c>
      <c r="C15" s="382">
        <v>40775</v>
      </c>
      <c r="D15" s="382">
        <v>44940</v>
      </c>
      <c r="E15" s="383">
        <v>72157</v>
      </c>
      <c r="F15" s="384">
        <v>0.22</v>
      </c>
      <c r="G15" s="384">
        <v>3.1E-2</v>
      </c>
      <c r="H15" s="382">
        <v>75398</v>
      </c>
      <c r="I15" s="382">
        <v>78776</v>
      </c>
      <c r="J15" s="382">
        <v>82385</v>
      </c>
      <c r="K15" s="384">
        <v>4.4999999999999998E-2</v>
      </c>
      <c r="L15" s="385">
        <v>5.7000000000000002E-2</v>
      </c>
    </row>
    <row r="16" spans="1:12" x14ac:dyDescent="0.25">
      <c r="A16" s="360" t="s">
        <v>75</v>
      </c>
      <c r="B16" s="361"/>
      <c r="C16" s="361"/>
      <c r="D16" s="361"/>
      <c r="E16" s="362"/>
      <c r="F16" s="363"/>
      <c r="G16" s="363"/>
      <c r="H16" s="361"/>
      <c r="I16" s="361"/>
      <c r="J16" s="361"/>
      <c r="K16" s="363"/>
      <c r="L16" s="364"/>
    </row>
    <row r="17" spans="1:12" x14ac:dyDescent="0.25">
      <c r="A17" s="360" t="s">
        <v>151</v>
      </c>
      <c r="B17" s="361"/>
      <c r="C17" s="361"/>
      <c r="D17" s="361"/>
      <c r="E17" s="362"/>
      <c r="F17" s="363"/>
      <c r="G17" s="363"/>
      <c r="H17" s="361"/>
      <c r="I17" s="361"/>
      <c r="J17" s="361"/>
      <c r="K17" s="363"/>
      <c r="L17" s="364"/>
    </row>
    <row r="18" spans="1:12" x14ac:dyDescent="0.25">
      <c r="A18" s="365" t="s">
        <v>146</v>
      </c>
      <c r="B18" s="366">
        <v>48939</v>
      </c>
      <c r="C18" s="366">
        <v>47494</v>
      </c>
      <c r="D18" s="366">
        <v>48770</v>
      </c>
      <c r="E18" s="367">
        <v>53514</v>
      </c>
      <c r="F18" s="368">
        <v>0.03</v>
      </c>
      <c r="G18" s="368">
        <v>3.1E-2</v>
      </c>
      <c r="H18" s="366">
        <v>55917</v>
      </c>
      <c r="I18" s="366">
        <v>58422</v>
      </c>
      <c r="J18" s="366">
        <v>61099</v>
      </c>
      <c r="K18" s="368">
        <v>4.4999999999999998E-2</v>
      </c>
      <c r="L18" s="369">
        <v>4.2000000000000003E-2</v>
      </c>
    </row>
    <row r="19" spans="1:12" x14ac:dyDescent="0.25">
      <c r="A19" s="370" t="s">
        <v>152</v>
      </c>
      <c r="B19" s="371">
        <v>48939</v>
      </c>
      <c r="C19" s="372">
        <v>47494</v>
      </c>
      <c r="D19" s="372">
        <v>48770</v>
      </c>
      <c r="E19" s="373">
        <v>53514</v>
      </c>
      <c r="F19" s="374">
        <v>0.03</v>
      </c>
      <c r="G19" s="374">
        <v>3.1E-2</v>
      </c>
      <c r="H19" s="372">
        <v>55917</v>
      </c>
      <c r="I19" s="372">
        <v>58422</v>
      </c>
      <c r="J19" s="372">
        <v>61099</v>
      </c>
      <c r="K19" s="374">
        <v>4.4999999999999998E-2</v>
      </c>
      <c r="L19" s="375">
        <v>4.2000000000000003E-2</v>
      </c>
    </row>
    <row r="20" spans="1:12" x14ac:dyDescent="0.25">
      <c r="A20" s="360" t="s">
        <v>76</v>
      </c>
      <c r="B20" s="361"/>
      <c r="C20" s="361"/>
      <c r="D20" s="361"/>
      <c r="E20" s="362"/>
      <c r="F20" s="363"/>
      <c r="G20" s="363"/>
      <c r="H20" s="361"/>
      <c r="I20" s="361"/>
      <c r="J20" s="361"/>
      <c r="K20" s="363"/>
      <c r="L20" s="364"/>
    </row>
    <row r="21" spans="1:12" x14ac:dyDescent="0.25">
      <c r="A21" s="360" t="s">
        <v>153</v>
      </c>
      <c r="B21" s="361"/>
      <c r="C21" s="361"/>
      <c r="D21" s="361"/>
      <c r="E21" s="362"/>
      <c r="F21" s="363"/>
      <c r="G21" s="363"/>
      <c r="H21" s="361"/>
      <c r="I21" s="361"/>
      <c r="J21" s="361"/>
      <c r="K21" s="363"/>
      <c r="L21" s="364"/>
    </row>
    <row r="22" spans="1:12" x14ac:dyDescent="0.25">
      <c r="A22" s="365" t="s">
        <v>146</v>
      </c>
      <c r="B22" s="366">
        <v>0</v>
      </c>
      <c r="C22" s="366">
        <v>0</v>
      </c>
      <c r="D22" s="366">
        <v>1000</v>
      </c>
      <c r="E22" s="367">
        <v>1000</v>
      </c>
      <c r="F22" s="368">
        <v>0</v>
      </c>
      <c r="G22" s="368">
        <v>0</v>
      </c>
      <c r="H22" s="366">
        <v>0</v>
      </c>
      <c r="I22" s="366">
        <v>0</v>
      </c>
      <c r="J22" s="366">
        <v>0</v>
      </c>
      <c r="K22" s="368">
        <v>-1</v>
      </c>
      <c r="L22" s="369">
        <v>0</v>
      </c>
    </row>
    <row r="23" spans="1:12" x14ac:dyDescent="0.25">
      <c r="A23" s="370" t="s">
        <v>154</v>
      </c>
      <c r="B23" s="371">
        <v>0</v>
      </c>
      <c r="C23" s="372">
        <v>0</v>
      </c>
      <c r="D23" s="372">
        <v>1000</v>
      </c>
      <c r="E23" s="373">
        <v>1000</v>
      </c>
      <c r="F23" s="374">
        <v>0</v>
      </c>
      <c r="G23" s="374">
        <v>0</v>
      </c>
      <c r="H23" s="372">
        <v>0</v>
      </c>
      <c r="I23" s="372">
        <v>0</v>
      </c>
      <c r="J23" s="372">
        <v>0</v>
      </c>
      <c r="K23" s="374">
        <v>-1</v>
      </c>
      <c r="L23" s="375">
        <v>0</v>
      </c>
    </row>
    <row r="24" spans="1:12" x14ac:dyDescent="0.25">
      <c r="A24" s="360" t="s">
        <v>74</v>
      </c>
      <c r="B24" s="361"/>
      <c r="C24" s="361"/>
      <c r="D24" s="361"/>
      <c r="E24" s="362"/>
      <c r="F24" s="363"/>
      <c r="G24" s="363"/>
      <c r="H24" s="361"/>
      <c r="I24" s="361"/>
      <c r="J24" s="361"/>
      <c r="K24" s="363"/>
      <c r="L24" s="364"/>
    </row>
    <row r="25" spans="1:12" x14ac:dyDescent="0.25">
      <c r="A25" s="360" t="s">
        <v>155</v>
      </c>
      <c r="B25" s="361"/>
      <c r="C25" s="361"/>
      <c r="D25" s="361"/>
      <c r="E25" s="362"/>
      <c r="F25" s="363"/>
      <c r="G25" s="363"/>
      <c r="H25" s="361"/>
      <c r="I25" s="361"/>
      <c r="J25" s="361"/>
      <c r="K25" s="363"/>
      <c r="L25" s="364"/>
    </row>
    <row r="26" spans="1:12" x14ac:dyDescent="0.25">
      <c r="A26" s="365" t="s">
        <v>146</v>
      </c>
      <c r="B26" s="366">
        <v>53852.999999999993</v>
      </c>
      <c r="C26" s="366">
        <v>57553.000000000007</v>
      </c>
      <c r="D26" s="366">
        <v>59121</v>
      </c>
      <c r="E26" s="367">
        <v>61414</v>
      </c>
      <c r="F26" s="368">
        <v>4.4999999999999998E-2</v>
      </c>
      <c r="G26" s="368">
        <v>3.5999999999999997E-2</v>
      </c>
      <c r="H26" s="366">
        <v>64173</v>
      </c>
      <c r="I26" s="366">
        <v>67048.999999999985</v>
      </c>
      <c r="J26" s="366">
        <v>70121</v>
      </c>
      <c r="K26" s="368">
        <v>4.4999999999999998E-2</v>
      </c>
      <c r="L26" s="369">
        <v>4.8000000000000001E-2</v>
      </c>
    </row>
    <row r="27" spans="1:12" x14ac:dyDescent="0.25">
      <c r="A27" s="370" t="s">
        <v>156</v>
      </c>
      <c r="B27" s="376">
        <v>53852.999999999993</v>
      </c>
      <c r="C27" s="377">
        <v>57553.000000000007</v>
      </c>
      <c r="D27" s="377">
        <v>59121</v>
      </c>
      <c r="E27" s="378">
        <v>61414</v>
      </c>
      <c r="F27" s="379">
        <v>4.4999999999999998E-2</v>
      </c>
      <c r="G27" s="379">
        <v>3.5999999999999997E-2</v>
      </c>
      <c r="H27" s="377">
        <v>64173</v>
      </c>
      <c r="I27" s="377">
        <v>67048.999999999985</v>
      </c>
      <c r="J27" s="377">
        <v>70121</v>
      </c>
      <c r="K27" s="379">
        <v>4.4999999999999998E-2</v>
      </c>
      <c r="L27" s="380">
        <v>4.8000000000000001E-2</v>
      </c>
    </row>
    <row r="28" spans="1:12" x14ac:dyDescent="0.25">
      <c r="A28" s="386" t="s">
        <v>60</v>
      </c>
      <c r="B28" s="387">
        <v>1595947.9999999998</v>
      </c>
      <c r="C28" s="387">
        <v>2068007.0000000005</v>
      </c>
      <c r="D28" s="387">
        <v>1533746.9999999998</v>
      </c>
      <c r="E28" s="388">
        <v>1268159.9999999998</v>
      </c>
      <c r="F28" s="389">
        <v>-7.3999999999999996E-2</v>
      </c>
      <c r="G28" s="389">
        <v>1</v>
      </c>
      <c r="H28" s="387">
        <v>1324069</v>
      </c>
      <c r="I28" s="387">
        <v>1383387</v>
      </c>
      <c r="J28" s="387">
        <v>1446766</v>
      </c>
      <c r="K28" s="389">
        <v>4.4999999999999998E-2</v>
      </c>
      <c r="L28" s="390">
        <v>1</v>
      </c>
    </row>
    <row r="29" spans="1:12" x14ac:dyDescent="0.25">
      <c r="A29" s="391"/>
      <c r="B29" s="392"/>
      <c r="C29" s="392"/>
      <c r="D29" s="392"/>
      <c r="E29" s="392"/>
      <c r="F29" s="393"/>
      <c r="G29" s="393"/>
      <c r="H29" s="392"/>
      <c r="I29" s="392"/>
      <c r="J29" s="392"/>
      <c r="K29" s="393"/>
      <c r="L29" s="393"/>
    </row>
    <row r="30" spans="1:12" x14ac:dyDescent="0.25">
      <c r="A30" s="391"/>
      <c r="B30" s="392"/>
      <c r="C30" s="392"/>
      <c r="D30" s="392"/>
      <c r="E30" s="392"/>
      <c r="F30" s="393"/>
      <c r="G30" s="393"/>
      <c r="H30" s="392"/>
      <c r="I30" s="392"/>
      <c r="J30" s="392"/>
      <c r="K30" s="393"/>
      <c r="L30" s="393"/>
    </row>
    <row r="31" spans="1:12" x14ac:dyDescent="0.25">
      <c r="A31" s="391"/>
      <c r="B31" s="392"/>
      <c r="C31" s="392"/>
      <c r="D31" s="392"/>
      <c r="E31" s="392"/>
      <c r="F31" s="393"/>
      <c r="G31" s="393"/>
      <c r="H31" s="392"/>
      <c r="I31" s="392"/>
      <c r="J31" s="392"/>
      <c r="K31" s="393"/>
      <c r="L31" s="393"/>
    </row>
    <row r="32" spans="1:12" x14ac:dyDescent="0.25">
      <c r="A32" s="391"/>
      <c r="B32" s="392"/>
      <c r="C32" s="392"/>
      <c r="D32" s="392"/>
      <c r="E32" s="392"/>
      <c r="F32" s="393"/>
      <c r="G32" s="393"/>
      <c r="H32" s="392"/>
      <c r="I32" s="392"/>
      <c r="J32" s="392"/>
      <c r="K32" s="393"/>
      <c r="L32" s="393"/>
    </row>
    <row r="33" spans="1:12" x14ac:dyDescent="0.25">
      <c r="A33" s="391"/>
      <c r="B33" s="392"/>
      <c r="C33" s="392"/>
      <c r="D33" s="392"/>
      <c r="E33" s="392"/>
      <c r="F33" s="393"/>
      <c r="G33" s="393"/>
      <c r="H33" s="392"/>
      <c r="I33" s="392"/>
      <c r="J33" s="392"/>
      <c r="K33" s="393"/>
      <c r="L33" s="393"/>
    </row>
    <row r="34" spans="1:12" x14ac:dyDescent="0.25">
      <c r="A34" s="391"/>
      <c r="B34" s="392"/>
      <c r="C34" s="392"/>
      <c r="D34" s="392"/>
      <c r="E34" s="392"/>
      <c r="F34" s="393"/>
      <c r="G34" s="393"/>
      <c r="H34" s="392"/>
      <c r="I34" s="392"/>
      <c r="J34" s="392"/>
      <c r="K34" s="393"/>
      <c r="L34" s="393"/>
    </row>
    <row r="35" spans="1:12" x14ac:dyDescent="0.25">
      <c r="A35" s="391"/>
      <c r="B35" s="392"/>
      <c r="C35" s="392"/>
      <c r="D35" s="392"/>
      <c r="E35" s="392"/>
      <c r="F35" s="393"/>
      <c r="G35" s="393"/>
      <c r="H35" s="392"/>
      <c r="I35" s="392"/>
      <c r="J35" s="392"/>
      <c r="K35" s="393"/>
      <c r="L35" s="393"/>
    </row>
    <row r="36" spans="1:12" x14ac:dyDescent="0.25">
      <c r="A36" s="391"/>
      <c r="B36" s="392"/>
      <c r="C36" s="392"/>
      <c r="D36" s="392"/>
      <c r="E36" s="392"/>
      <c r="F36" s="393"/>
      <c r="G36" s="393"/>
      <c r="H36" s="392"/>
      <c r="I36" s="392"/>
      <c r="J36" s="392"/>
      <c r="K36" s="393"/>
      <c r="L36" s="393"/>
    </row>
    <row r="37" spans="1:12" x14ac:dyDescent="0.25">
      <c r="A37" s="391"/>
      <c r="B37" s="392"/>
      <c r="C37" s="392"/>
      <c r="D37" s="392"/>
      <c r="E37" s="392"/>
      <c r="F37" s="393"/>
      <c r="G37" s="393"/>
      <c r="H37" s="392"/>
      <c r="I37" s="392"/>
      <c r="J37" s="392"/>
      <c r="K37" s="393"/>
      <c r="L37" s="393"/>
    </row>
    <row r="38" spans="1:12" x14ac:dyDescent="0.25">
      <c r="A38" s="391"/>
      <c r="B38" s="392"/>
      <c r="C38" s="392"/>
      <c r="D38" s="392"/>
      <c r="E38" s="392"/>
      <c r="F38" s="393"/>
      <c r="G38" s="393"/>
      <c r="H38" s="392"/>
      <c r="I38" s="392"/>
      <c r="J38" s="392"/>
      <c r="K38" s="393"/>
      <c r="L38" s="393"/>
    </row>
    <row r="39" spans="1:12" x14ac:dyDescent="0.25">
      <c r="A39" s="391"/>
      <c r="B39" s="392"/>
      <c r="C39" s="392"/>
      <c r="D39" s="392"/>
      <c r="E39" s="392"/>
      <c r="F39" s="393"/>
      <c r="G39" s="393"/>
      <c r="H39" s="392"/>
      <c r="I39" s="392"/>
      <c r="J39" s="392"/>
      <c r="K39" s="393"/>
      <c r="L39" s="393"/>
    </row>
    <row r="40" spans="1:12" x14ac:dyDescent="0.25">
      <c r="A40" s="391"/>
      <c r="B40" s="392"/>
      <c r="C40" s="392"/>
      <c r="D40" s="392"/>
      <c r="E40" s="392"/>
      <c r="F40" s="393"/>
      <c r="G40" s="393"/>
      <c r="H40" s="392"/>
      <c r="I40" s="392"/>
      <c r="J40" s="392"/>
      <c r="K40" s="393"/>
      <c r="L40" s="393"/>
    </row>
    <row r="41" spans="1:12" x14ac:dyDescent="0.25">
      <c r="A41" s="391"/>
      <c r="B41" s="392"/>
      <c r="C41" s="392"/>
      <c r="D41" s="392"/>
      <c r="E41" s="392"/>
      <c r="F41" s="393"/>
      <c r="G41" s="393"/>
      <c r="H41" s="392"/>
      <c r="I41" s="392"/>
      <c r="J41" s="392"/>
      <c r="K41" s="393"/>
      <c r="L41" s="393"/>
    </row>
    <row r="42" spans="1:12" x14ac:dyDescent="0.25">
      <c r="A42" s="391"/>
      <c r="B42" s="392"/>
      <c r="C42" s="392"/>
      <c r="D42" s="392"/>
      <c r="E42" s="392"/>
      <c r="F42" s="393"/>
      <c r="G42" s="393"/>
      <c r="H42" s="392"/>
      <c r="I42" s="392"/>
      <c r="J42" s="392"/>
      <c r="K42" s="393"/>
      <c r="L42" s="393"/>
    </row>
    <row r="43" spans="1:12" x14ac:dyDescent="0.25">
      <c r="A43" s="391"/>
      <c r="B43" s="392"/>
      <c r="C43" s="392"/>
      <c r="D43" s="392"/>
      <c r="E43" s="392"/>
      <c r="F43" s="393"/>
      <c r="G43" s="393"/>
      <c r="H43" s="392"/>
      <c r="I43" s="392"/>
      <c r="J43" s="392"/>
      <c r="K43" s="393"/>
      <c r="L43" s="393"/>
    </row>
    <row r="44" spans="1:12" x14ac:dyDescent="0.25">
      <c r="A44" s="391"/>
      <c r="B44" s="392"/>
      <c r="C44" s="392"/>
      <c r="D44" s="392"/>
      <c r="E44" s="392"/>
      <c r="F44" s="393"/>
      <c r="G44" s="393"/>
      <c r="H44" s="392"/>
      <c r="I44" s="392"/>
      <c r="J44" s="392"/>
      <c r="K44" s="393"/>
      <c r="L44" s="393"/>
    </row>
    <row r="45" spans="1:12" x14ac:dyDescent="0.25">
      <c r="A45" s="391"/>
      <c r="B45" s="392"/>
      <c r="C45" s="392"/>
      <c r="D45" s="392"/>
      <c r="E45" s="392"/>
      <c r="F45" s="393"/>
      <c r="G45" s="393"/>
      <c r="H45" s="392"/>
      <c r="I45" s="392"/>
      <c r="J45" s="392"/>
      <c r="K45" s="393"/>
      <c r="L45" s="393"/>
    </row>
    <row r="46" spans="1:12" x14ac:dyDescent="0.25">
      <c r="A46" s="391"/>
      <c r="B46" s="392"/>
      <c r="C46" s="392"/>
      <c r="D46" s="392"/>
      <c r="E46" s="392"/>
      <c r="F46" s="393"/>
      <c r="G46" s="393"/>
      <c r="H46" s="392"/>
      <c r="I46" s="392"/>
      <c r="J46" s="392"/>
      <c r="K46" s="393"/>
      <c r="L46" s="393"/>
    </row>
    <row r="47" spans="1:12" x14ac:dyDescent="0.25">
      <c r="A47" s="391"/>
      <c r="B47" s="392"/>
      <c r="C47" s="392"/>
      <c r="D47" s="392"/>
      <c r="E47" s="392"/>
      <c r="F47" s="393"/>
      <c r="G47" s="393"/>
      <c r="H47" s="392"/>
      <c r="I47" s="392"/>
      <c r="J47" s="392"/>
      <c r="K47" s="393"/>
      <c r="L47" s="393"/>
    </row>
    <row r="48" spans="1:12" x14ac:dyDescent="0.25">
      <c r="A48" s="391"/>
      <c r="B48" s="392"/>
      <c r="C48" s="392"/>
      <c r="D48" s="392"/>
      <c r="E48" s="392"/>
      <c r="F48" s="393"/>
      <c r="G48" s="393"/>
      <c r="H48" s="392"/>
      <c r="I48" s="392"/>
      <c r="J48" s="392"/>
      <c r="K48" s="393"/>
      <c r="L48" s="393"/>
    </row>
    <row r="49" spans="1:12" x14ac:dyDescent="0.25">
      <c r="A49" s="391"/>
      <c r="B49" s="392"/>
      <c r="C49" s="392"/>
      <c r="D49" s="392"/>
      <c r="E49" s="392"/>
      <c r="F49" s="393"/>
      <c r="G49" s="393"/>
      <c r="H49" s="392"/>
      <c r="I49" s="392"/>
      <c r="J49" s="392"/>
      <c r="K49" s="393"/>
      <c r="L49" s="393"/>
    </row>
    <row r="50" spans="1:12" x14ac:dyDescent="0.25">
      <c r="A50" s="391"/>
      <c r="B50" s="392"/>
      <c r="C50" s="392"/>
      <c r="D50" s="392"/>
      <c r="E50" s="392"/>
      <c r="F50" s="393"/>
      <c r="G50" s="393"/>
      <c r="H50" s="392"/>
      <c r="I50" s="392"/>
      <c r="J50" s="392"/>
      <c r="K50" s="393"/>
      <c r="L50" s="393"/>
    </row>
    <row r="51" spans="1:12" x14ac:dyDescent="0.25">
      <c r="A51" s="391"/>
      <c r="B51" s="392"/>
      <c r="C51" s="392"/>
      <c r="D51" s="392"/>
      <c r="E51" s="392"/>
      <c r="F51" s="393"/>
      <c r="G51" s="393"/>
      <c r="H51" s="392"/>
      <c r="I51" s="392"/>
      <c r="J51" s="392"/>
      <c r="K51" s="393"/>
      <c r="L51" s="393"/>
    </row>
    <row r="52" spans="1:12" x14ac:dyDescent="0.25">
      <c r="A52" s="391"/>
      <c r="B52" s="392"/>
      <c r="C52" s="392"/>
      <c r="D52" s="392"/>
      <c r="E52" s="392"/>
      <c r="F52" s="393"/>
      <c r="G52" s="393"/>
      <c r="H52" s="392"/>
      <c r="I52" s="392"/>
      <c r="J52" s="392"/>
      <c r="K52" s="393"/>
      <c r="L52" s="393"/>
    </row>
    <row r="53" spans="1:12" x14ac:dyDescent="0.25">
      <c r="A53" s="391"/>
      <c r="B53" s="392"/>
      <c r="C53" s="392"/>
      <c r="D53" s="392"/>
      <c r="E53" s="392"/>
      <c r="F53" s="393"/>
      <c r="G53" s="393"/>
      <c r="H53" s="392"/>
      <c r="I53" s="392"/>
      <c r="J53" s="392"/>
      <c r="K53" s="393"/>
      <c r="L53" s="393"/>
    </row>
    <row r="54" spans="1:12" x14ac:dyDescent="0.25">
      <c r="A54" s="391"/>
      <c r="B54" s="392"/>
      <c r="C54" s="392"/>
      <c r="D54" s="392"/>
      <c r="E54" s="392"/>
      <c r="F54" s="393"/>
      <c r="G54" s="393"/>
      <c r="H54" s="392"/>
      <c r="I54" s="392"/>
      <c r="J54" s="392"/>
      <c r="K54" s="393"/>
      <c r="L54" s="393"/>
    </row>
    <row r="55" spans="1:12" x14ac:dyDescent="0.25">
      <c r="A55" s="391"/>
      <c r="B55" s="392"/>
      <c r="C55" s="392"/>
      <c r="D55" s="392"/>
      <c r="E55" s="392"/>
      <c r="F55" s="393"/>
      <c r="G55" s="393"/>
      <c r="H55" s="392"/>
      <c r="I55" s="392"/>
      <c r="J55" s="392"/>
      <c r="K55" s="393"/>
      <c r="L55" s="393"/>
    </row>
    <row r="56" spans="1:12" x14ac:dyDescent="0.25">
      <c r="A56" s="391"/>
      <c r="B56" s="392"/>
      <c r="C56" s="392"/>
      <c r="D56" s="392"/>
      <c r="E56" s="392"/>
      <c r="F56" s="393"/>
      <c r="G56" s="393"/>
      <c r="H56" s="392"/>
      <c r="I56" s="392"/>
      <c r="J56" s="392"/>
      <c r="K56" s="393"/>
      <c r="L56" s="393"/>
    </row>
    <row r="57" spans="1:12" x14ac:dyDescent="0.25">
      <c r="A57" s="391"/>
      <c r="B57" s="392"/>
      <c r="C57" s="392"/>
      <c r="D57" s="392"/>
      <c r="E57" s="392"/>
      <c r="F57" s="393"/>
      <c r="G57" s="393"/>
      <c r="H57" s="392"/>
      <c r="I57" s="392"/>
      <c r="J57" s="392"/>
      <c r="K57" s="393"/>
      <c r="L57" s="393"/>
    </row>
    <row r="58" spans="1:12" x14ac:dyDescent="0.25">
      <c r="A58" s="391"/>
      <c r="B58" s="392"/>
      <c r="C58" s="392"/>
      <c r="D58" s="392"/>
      <c r="E58" s="392"/>
      <c r="F58" s="393"/>
      <c r="G58" s="393"/>
      <c r="H58" s="392"/>
      <c r="I58" s="392"/>
      <c r="J58" s="392"/>
      <c r="K58" s="393"/>
      <c r="L58" s="393"/>
    </row>
    <row r="59" spans="1:12" x14ac:dyDescent="0.25">
      <c r="A59" s="391"/>
      <c r="B59" s="392"/>
      <c r="C59" s="392"/>
      <c r="D59" s="392"/>
      <c r="E59" s="392"/>
      <c r="F59" s="393"/>
      <c r="G59" s="393"/>
      <c r="H59" s="392"/>
      <c r="I59" s="392"/>
      <c r="J59" s="392"/>
      <c r="K59" s="393"/>
      <c r="L59" s="393"/>
    </row>
    <row r="60" spans="1:12" x14ac:dyDescent="0.25">
      <c r="A60" s="391"/>
      <c r="B60" s="392"/>
      <c r="C60" s="392"/>
      <c r="D60" s="392"/>
      <c r="E60" s="392"/>
      <c r="F60" s="393"/>
      <c r="G60" s="393"/>
      <c r="H60" s="392"/>
      <c r="I60" s="392"/>
      <c r="J60" s="392"/>
      <c r="K60" s="393"/>
      <c r="L60" s="393"/>
    </row>
    <row r="61" spans="1:12" x14ac:dyDescent="0.25">
      <c r="A61" s="391"/>
      <c r="B61" s="392"/>
      <c r="C61" s="392"/>
      <c r="D61" s="392"/>
      <c r="E61" s="392"/>
      <c r="F61" s="393"/>
      <c r="G61" s="393"/>
      <c r="H61" s="392"/>
      <c r="I61" s="392"/>
      <c r="J61" s="392"/>
      <c r="K61" s="393"/>
      <c r="L61" s="393"/>
    </row>
    <row r="62" spans="1:12" x14ac:dyDescent="0.25">
      <c r="A62" s="391"/>
      <c r="B62" s="392"/>
      <c r="C62" s="392"/>
      <c r="D62" s="392"/>
      <c r="E62" s="392"/>
      <c r="F62" s="393"/>
      <c r="G62" s="393"/>
      <c r="H62" s="392"/>
      <c r="I62" s="392"/>
      <c r="J62" s="392"/>
      <c r="K62" s="393"/>
      <c r="L62" s="393"/>
    </row>
    <row r="63" spans="1:12" x14ac:dyDescent="0.25">
      <c r="A63" s="391"/>
      <c r="B63" s="392"/>
      <c r="C63" s="392"/>
      <c r="D63" s="392"/>
      <c r="E63" s="392"/>
      <c r="F63" s="393"/>
      <c r="G63" s="393"/>
      <c r="H63" s="392"/>
      <c r="I63" s="392"/>
      <c r="J63" s="392"/>
      <c r="K63" s="393"/>
      <c r="L63" s="393"/>
    </row>
    <row r="64" spans="1:12" x14ac:dyDescent="0.25">
      <c r="A64" s="391"/>
      <c r="B64" s="392"/>
      <c r="C64" s="392"/>
      <c r="D64" s="392"/>
      <c r="E64" s="392"/>
      <c r="F64" s="393"/>
      <c r="G64" s="393"/>
      <c r="H64" s="392"/>
      <c r="I64" s="392"/>
      <c r="J64" s="392"/>
      <c r="K64" s="393"/>
      <c r="L64" s="393"/>
    </row>
    <row r="65" spans="1:12" x14ac:dyDescent="0.25">
      <c r="A65" s="391"/>
      <c r="B65" s="392"/>
      <c r="C65" s="392"/>
      <c r="D65" s="392"/>
      <c r="E65" s="392"/>
      <c r="F65" s="393"/>
      <c r="G65" s="393"/>
      <c r="H65" s="392"/>
      <c r="I65" s="392"/>
      <c r="J65" s="392"/>
      <c r="K65" s="393"/>
      <c r="L65" s="393"/>
    </row>
    <row r="66" spans="1:12" x14ac:dyDescent="0.25">
      <c r="A66" s="391"/>
      <c r="B66" s="392"/>
      <c r="C66" s="392"/>
      <c r="D66" s="392"/>
      <c r="E66" s="392"/>
      <c r="F66" s="393"/>
      <c r="G66" s="393"/>
      <c r="H66" s="392"/>
      <c r="I66" s="392"/>
      <c r="J66" s="392"/>
      <c r="K66" s="393"/>
      <c r="L66" s="393"/>
    </row>
    <row r="67" spans="1:12" x14ac:dyDescent="0.25">
      <c r="A67" s="391"/>
      <c r="B67" s="392"/>
      <c r="C67" s="392"/>
      <c r="D67" s="392"/>
      <c r="E67" s="392"/>
      <c r="F67" s="393"/>
      <c r="G67" s="393"/>
      <c r="H67" s="392"/>
      <c r="I67" s="392"/>
      <c r="J67" s="392"/>
      <c r="K67" s="393"/>
      <c r="L67" s="393"/>
    </row>
    <row r="68" spans="1:12" x14ac:dyDescent="0.25">
      <c r="A68" s="391"/>
      <c r="B68" s="392"/>
      <c r="C68" s="392"/>
      <c r="D68" s="392"/>
      <c r="E68" s="392"/>
      <c r="F68" s="393"/>
      <c r="G68" s="393"/>
      <c r="H68" s="392"/>
      <c r="I68" s="392"/>
      <c r="J68" s="392"/>
      <c r="K68" s="393"/>
      <c r="L68" s="393"/>
    </row>
    <row r="69" spans="1:12" x14ac:dyDescent="0.25">
      <c r="A69" s="391"/>
      <c r="B69" s="392"/>
      <c r="C69" s="392"/>
      <c r="D69" s="392"/>
      <c r="E69" s="392"/>
      <c r="F69" s="393"/>
      <c r="G69" s="393"/>
      <c r="H69" s="392"/>
      <c r="I69" s="392"/>
      <c r="J69" s="392"/>
      <c r="K69" s="393"/>
      <c r="L69" s="393"/>
    </row>
    <row r="70" spans="1:12" x14ac:dyDescent="0.25">
      <c r="A70" s="391"/>
      <c r="B70" s="392"/>
      <c r="C70" s="392"/>
      <c r="D70" s="392"/>
      <c r="E70" s="392"/>
      <c r="F70" s="393"/>
      <c r="G70" s="393"/>
      <c r="H70" s="392"/>
      <c r="I70" s="392"/>
      <c r="J70" s="392"/>
      <c r="K70" s="393"/>
      <c r="L70" s="393"/>
    </row>
    <row r="71" spans="1:12" x14ac:dyDescent="0.25">
      <c r="A71" s="391"/>
      <c r="B71" s="392"/>
      <c r="C71" s="392"/>
      <c r="D71" s="392"/>
      <c r="E71" s="392"/>
      <c r="F71" s="393"/>
      <c r="G71" s="393"/>
      <c r="H71" s="392"/>
      <c r="I71" s="392"/>
      <c r="J71" s="392"/>
      <c r="K71" s="393"/>
      <c r="L71" s="393"/>
    </row>
    <row r="72" spans="1:12" x14ac:dyDescent="0.25">
      <c r="A72" s="391"/>
      <c r="B72" s="392"/>
      <c r="C72" s="392"/>
      <c r="D72" s="392"/>
      <c r="E72" s="392"/>
      <c r="F72" s="393"/>
      <c r="G72" s="393"/>
      <c r="H72" s="392"/>
      <c r="I72" s="392"/>
      <c r="J72" s="392"/>
      <c r="K72" s="393"/>
      <c r="L72" s="393"/>
    </row>
    <row r="73" spans="1:12" x14ac:dyDescent="0.25">
      <c r="A73" s="391"/>
      <c r="B73" s="392"/>
      <c r="C73" s="392"/>
      <c r="D73" s="392"/>
      <c r="E73" s="392"/>
      <c r="F73" s="393"/>
      <c r="G73" s="393"/>
      <c r="H73" s="392"/>
      <c r="I73" s="392"/>
      <c r="J73" s="392"/>
      <c r="K73" s="393"/>
      <c r="L73" s="393"/>
    </row>
    <row r="74" spans="1:12" x14ac:dyDescent="0.25">
      <c r="A74" s="391"/>
      <c r="B74" s="392"/>
      <c r="C74" s="392"/>
      <c r="D74" s="392"/>
      <c r="E74" s="392"/>
      <c r="F74" s="393"/>
      <c r="G74" s="393"/>
      <c r="H74" s="392"/>
      <c r="I74" s="392"/>
      <c r="J74" s="392"/>
      <c r="K74" s="393"/>
      <c r="L74" s="393"/>
    </row>
    <row r="75" spans="1:12" x14ac:dyDescent="0.25">
      <c r="A75" s="391"/>
      <c r="B75" s="392"/>
      <c r="C75" s="392"/>
      <c r="D75" s="392"/>
      <c r="E75" s="392"/>
      <c r="F75" s="393"/>
      <c r="G75" s="393"/>
      <c r="H75" s="392"/>
      <c r="I75" s="392"/>
      <c r="J75" s="392"/>
      <c r="K75" s="393"/>
      <c r="L75" s="393"/>
    </row>
    <row r="76" spans="1:12" x14ac:dyDescent="0.25">
      <c r="A76" s="391"/>
      <c r="B76" s="392"/>
      <c r="C76" s="392"/>
      <c r="D76" s="392"/>
      <c r="E76" s="392"/>
      <c r="F76" s="393"/>
      <c r="G76" s="393"/>
      <c r="H76" s="392"/>
      <c r="I76" s="392"/>
      <c r="J76" s="392"/>
      <c r="K76" s="393"/>
      <c r="L76" s="393"/>
    </row>
    <row r="77" spans="1:12" x14ac:dyDescent="0.25">
      <c r="A77" s="391"/>
      <c r="B77" s="392"/>
      <c r="C77" s="392"/>
      <c r="D77" s="392"/>
      <c r="E77" s="392"/>
      <c r="F77" s="393"/>
      <c r="G77" s="393"/>
      <c r="H77" s="392"/>
      <c r="I77" s="392"/>
      <c r="J77" s="392"/>
      <c r="K77" s="393"/>
      <c r="L77" s="393"/>
    </row>
    <row r="78" spans="1:12" x14ac:dyDescent="0.25">
      <c r="A78" s="391"/>
      <c r="B78" s="392"/>
      <c r="C78" s="392"/>
      <c r="D78" s="392"/>
      <c r="E78" s="392"/>
      <c r="F78" s="393"/>
      <c r="G78" s="393"/>
      <c r="H78" s="392"/>
      <c r="I78" s="392"/>
      <c r="J78" s="392"/>
      <c r="K78" s="393"/>
      <c r="L78" s="393"/>
    </row>
    <row r="79" spans="1:12" x14ac:dyDescent="0.25">
      <c r="A79" s="391"/>
      <c r="B79" s="392"/>
      <c r="C79" s="392"/>
      <c r="D79" s="392"/>
      <c r="E79" s="392"/>
      <c r="F79" s="393"/>
      <c r="G79" s="393"/>
      <c r="H79" s="392"/>
      <c r="I79" s="392"/>
      <c r="J79" s="392"/>
      <c r="K79" s="393"/>
      <c r="L79" s="393"/>
    </row>
    <row r="80" spans="1:12" x14ac:dyDescent="0.25">
      <c r="A80" s="391"/>
      <c r="B80" s="392"/>
      <c r="C80" s="392"/>
      <c r="D80" s="392"/>
      <c r="E80" s="392"/>
      <c r="F80" s="393"/>
      <c r="G80" s="393"/>
      <c r="H80" s="392"/>
      <c r="I80" s="392"/>
      <c r="J80" s="392"/>
      <c r="K80" s="393"/>
      <c r="L80" s="393"/>
    </row>
    <row r="81" spans="1:12" x14ac:dyDescent="0.25">
      <c r="A81" s="391"/>
      <c r="B81" s="392"/>
      <c r="C81" s="392"/>
      <c r="D81" s="392"/>
      <c r="E81" s="392"/>
      <c r="F81" s="393"/>
      <c r="G81" s="393"/>
      <c r="H81" s="392"/>
      <c r="I81" s="392"/>
      <c r="J81" s="392"/>
      <c r="K81" s="393"/>
      <c r="L81" s="393"/>
    </row>
    <row r="82" spans="1:12" x14ac:dyDescent="0.25">
      <c r="A82" s="391"/>
      <c r="B82" s="392"/>
      <c r="C82" s="392"/>
      <c r="D82" s="392"/>
      <c r="E82" s="392"/>
      <c r="F82" s="393"/>
      <c r="G82" s="393"/>
      <c r="H82" s="392"/>
      <c r="I82" s="392"/>
      <c r="J82" s="392"/>
      <c r="K82" s="393"/>
      <c r="L82" s="393"/>
    </row>
    <row r="83" spans="1:12" x14ac:dyDescent="0.25">
      <c r="A83" s="391"/>
      <c r="B83" s="392"/>
      <c r="C83" s="392"/>
      <c r="D83" s="392"/>
      <c r="E83" s="392"/>
      <c r="F83" s="393"/>
      <c r="G83" s="393"/>
      <c r="H83" s="392"/>
      <c r="I83" s="392"/>
      <c r="J83" s="392"/>
      <c r="K83" s="393"/>
      <c r="L83" s="393"/>
    </row>
    <row r="84" spans="1:12" x14ac:dyDescent="0.25">
      <c r="A84" s="391"/>
      <c r="B84" s="392"/>
      <c r="C84" s="392"/>
      <c r="D84" s="392"/>
      <c r="E84" s="392"/>
      <c r="F84" s="393"/>
      <c r="G84" s="393"/>
      <c r="H84" s="392"/>
      <c r="I84" s="392"/>
      <c r="J84" s="392"/>
      <c r="K84" s="393"/>
      <c r="L84" s="393"/>
    </row>
    <row r="85" spans="1:12" x14ac:dyDescent="0.25">
      <c r="A85" s="391"/>
      <c r="B85" s="392"/>
      <c r="C85" s="392"/>
      <c r="D85" s="392"/>
      <c r="E85" s="392"/>
      <c r="F85" s="393"/>
      <c r="G85" s="393"/>
      <c r="H85" s="392"/>
      <c r="I85" s="392"/>
      <c r="J85" s="392"/>
      <c r="K85" s="393"/>
      <c r="L85" s="393"/>
    </row>
    <row r="86" spans="1:12" x14ac:dyDescent="0.25">
      <c r="A86" s="391"/>
      <c r="B86" s="392"/>
      <c r="C86" s="392"/>
      <c r="D86" s="392"/>
      <c r="E86" s="392"/>
      <c r="F86" s="393"/>
      <c r="G86" s="393"/>
      <c r="H86" s="392"/>
      <c r="I86" s="392"/>
      <c r="J86" s="392"/>
      <c r="K86" s="393"/>
      <c r="L86" s="393"/>
    </row>
    <row r="87" spans="1:12" x14ac:dyDescent="0.25">
      <c r="A87" s="391"/>
      <c r="B87" s="392"/>
      <c r="C87" s="392"/>
      <c r="D87" s="392"/>
      <c r="E87" s="392"/>
      <c r="F87" s="393"/>
      <c r="G87" s="393"/>
      <c r="H87" s="392"/>
      <c r="I87" s="392"/>
      <c r="J87" s="392"/>
      <c r="K87" s="393"/>
      <c r="L87" s="393"/>
    </row>
    <row r="88" spans="1:12" x14ac:dyDescent="0.25">
      <c r="A88" s="391"/>
      <c r="B88" s="392"/>
      <c r="C88" s="392"/>
      <c r="D88" s="392"/>
      <c r="E88" s="392"/>
      <c r="F88" s="393"/>
      <c r="G88" s="393"/>
      <c r="H88" s="392"/>
      <c r="I88" s="392"/>
      <c r="J88" s="392"/>
      <c r="K88" s="393"/>
      <c r="L88" s="393"/>
    </row>
    <row r="89" spans="1:12" x14ac:dyDescent="0.25">
      <c r="A89" s="391"/>
      <c r="B89" s="392"/>
      <c r="C89" s="392"/>
      <c r="D89" s="392"/>
      <c r="E89" s="392"/>
      <c r="F89" s="393"/>
      <c r="G89" s="393"/>
      <c r="H89" s="392"/>
      <c r="I89" s="392"/>
      <c r="J89" s="392"/>
      <c r="K89" s="393"/>
      <c r="L89" s="393"/>
    </row>
    <row r="90" spans="1:12" x14ac:dyDescent="0.25">
      <c r="A90" s="391"/>
      <c r="B90" s="392"/>
      <c r="C90" s="392"/>
      <c r="D90" s="392"/>
      <c r="E90" s="392"/>
      <c r="F90" s="393"/>
      <c r="G90" s="393"/>
      <c r="H90" s="392"/>
      <c r="I90" s="392"/>
      <c r="J90" s="392"/>
      <c r="K90" s="393"/>
      <c r="L90" s="393"/>
    </row>
    <row r="91" spans="1:12" x14ac:dyDescent="0.25">
      <c r="A91" s="391"/>
      <c r="B91" s="392"/>
      <c r="C91" s="392"/>
      <c r="D91" s="392"/>
      <c r="E91" s="392"/>
      <c r="F91" s="393"/>
      <c r="G91" s="393"/>
      <c r="H91" s="392"/>
      <c r="I91" s="392"/>
      <c r="J91" s="392"/>
      <c r="K91" s="393"/>
      <c r="L91" s="393"/>
    </row>
    <row r="92" spans="1:12" x14ac:dyDescent="0.25">
      <c r="A92" s="391"/>
      <c r="B92" s="392"/>
      <c r="C92" s="392"/>
      <c r="D92" s="392"/>
      <c r="E92" s="392"/>
      <c r="F92" s="393"/>
      <c r="G92" s="393"/>
      <c r="H92" s="392"/>
      <c r="I92" s="392"/>
      <c r="J92" s="392"/>
      <c r="K92" s="393"/>
      <c r="L92" s="393"/>
    </row>
    <row r="93" spans="1:12" x14ac:dyDescent="0.25">
      <c r="A93" s="391"/>
      <c r="B93" s="392"/>
      <c r="C93" s="392"/>
      <c r="D93" s="392"/>
      <c r="E93" s="392"/>
      <c r="F93" s="393"/>
      <c r="G93" s="393"/>
      <c r="H93" s="392"/>
      <c r="I93" s="392"/>
      <c r="J93" s="392"/>
      <c r="K93" s="393"/>
      <c r="L93" s="393"/>
    </row>
    <row r="94" spans="1:12" x14ac:dyDescent="0.25">
      <c r="A94" s="391"/>
      <c r="B94" s="392"/>
      <c r="C94" s="392"/>
      <c r="D94" s="392"/>
      <c r="E94" s="392"/>
      <c r="F94" s="393"/>
      <c r="G94" s="393"/>
      <c r="H94" s="392"/>
      <c r="I94" s="392"/>
      <c r="J94" s="392"/>
      <c r="K94" s="393"/>
      <c r="L94" s="393"/>
    </row>
    <row r="95" spans="1:12" x14ac:dyDescent="0.25">
      <c r="A95" s="391"/>
      <c r="B95" s="392"/>
      <c r="C95" s="392"/>
      <c r="D95" s="392"/>
      <c r="E95" s="392"/>
      <c r="F95" s="393"/>
      <c r="G95" s="393"/>
      <c r="H95" s="392"/>
      <c r="I95" s="392"/>
      <c r="J95" s="392"/>
      <c r="K95" s="393"/>
      <c r="L95" s="393"/>
    </row>
    <row r="96" spans="1:12" x14ac:dyDescent="0.25">
      <c r="A96" s="391"/>
      <c r="B96" s="392"/>
      <c r="C96" s="392"/>
      <c r="D96" s="392"/>
      <c r="E96" s="392"/>
      <c r="F96" s="393"/>
      <c r="G96" s="393"/>
      <c r="H96" s="392"/>
      <c r="I96" s="392"/>
      <c r="J96" s="392"/>
      <c r="K96" s="393"/>
      <c r="L96" s="393"/>
    </row>
    <row r="97" spans="1:12" x14ac:dyDescent="0.25">
      <c r="A97" s="391"/>
      <c r="B97" s="392"/>
      <c r="C97" s="392"/>
      <c r="D97" s="392"/>
      <c r="E97" s="392"/>
      <c r="F97" s="393"/>
      <c r="G97" s="393"/>
      <c r="H97" s="392"/>
      <c r="I97" s="392"/>
      <c r="J97" s="392"/>
      <c r="K97" s="393"/>
      <c r="L97" s="393"/>
    </row>
    <row r="98" spans="1:12" x14ac:dyDescent="0.25">
      <c r="A98" s="391"/>
      <c r="B98" s="392"/>
      <c r="C98" s="392"/>
      <c r="D98" s="392"/>
      <c r="E98" s="392"/>
      <c r="F98" s="393"/>
      <c r="G98" s="393"/>
      <c r="H98" s="392"/>
      <c r="I98" s="392"/>
      <c r="J98" s="392"/>
      <c r="K98" s="393"/>
      <c r="L98" s="393"/>
    </row>
    <row r="99" spans="1:12" x14ac:dyDescent="0.25">
      <c r="A99" s="391"/>
      <c r="B99" s="392"/>
      <c r="C99" s="392"/>
      <c r="D99" s="392"/>
      <c r="E99" s="392"/>
      <c r="F99" s="393"/>
      <c r="G99" s="393"/>
      <c r="H99" s="392"/>
      <c r="I99" s="392"/>
      <c r="J99" s="392"/>
      <c r="K99" s="393"/>
      <c r="L99" s="393"/>
    </row>
    <row r="100" spans="1:12" x14ac:dyDescent="0.25">
      <c r="A100" s="391"/>
      <c r="B100" s="392"/>
      <c r="C100" s="392"/>
      <c r="D100" s="392"/>
      <c r="E100" s="392"/>
      <c r="F100" s="393"/>
      <c r="G100" s="393"/>
      <c r="H100" s="392"/>
      <c r="I100" s="392"/>
      <c r="J100" s="392"/>
      <c r="K100" s="393"/>
      <c r="L100" s="393"/>
    </row>
    <row r="101" spans="1:12" x14ac:dyDescent="0.25">
      <c r="A101" s="391"/>
      <c r="B101" s="392"/>
      <c r="C101" s="392"/>
      <c r="D101" s="392"/>
      <c r="E101" s="392"/>
      <c r="F101" s="393"/>
      <c r="G101" s="393"/>
      <c r="H101" s="392"/>
      <c r="I101" s="392"/>
      <c r="J101" s="392"/>
      <c r="K101" s="393"/>
      <c r="L101" s="393"/>
    </row>
    <row r="102" spans="1:12" x14ac:dyDescent="0.25">
      <c r="A102" s="391"/>
      <c r="B102" s="392"/>
      <c r="C102" s="392"/>
      <c r="D102" s="392"/>
      <c r="E102" s="392"/>
      <c r="F102" s="393"/>
      <c r="G102" s="393"/>
      <c r="H102" s="392"/>
      <c r="I102" s="392"/>
      <c r="J102" s="392"/>
      <c r="K102" s="393"/>
      <c r="L102" s="393"/>
    </row>
    <row r="103" spans="1:12" x14ac:dyDescent="0.25">
      <c r="A103" s="391"/>
      <c r="B103" s="392"/>
      <c r="C103" s="392"/>
      <c r="D103" s="392"/>
      <c r="E103" s="392"/>
      <c r="F103" s="393"/>
      <c r="G103" s="393"/>
      <c r="H103" s="392"/>
      <c r="I103" s="392"/>
      <c r="J103" s="392"/>
      <c r="K103" s="393"/>
      <c r="L103" s="393"/>
    </row>
    <row r="104" spans="1:12" x14ac:dyDescent="0.25">
      <c r="A104" s="391"/>
      <c r="B104" s="392"/>
      <c r="C104" s="392"/>
      <c r="D104" s="392"/>
      <c r="E104" s="392"/>
      <c r="F104" s="393"/>
      <c r="G104" s="393"/>
      <c r="H104" s="392"/>
      <c r="I104" s="392"/>
      <c r="J104" s="392"/>
      <c r="K104" s="393"/>
      <c r="L104" s="393"/>
    </row>
    <row r="105" spans="1:12" x14ac:dyDescent="0.25">
      <c r="A105" s="391"/>
      <c r="B105" s="392"/>
      <c r="C105" s="392"/>
      <c r="D105" s="392"/>
      <c r="E105" s="392"/>
      <c r="F105" s="393"/>
      <c r="G105" s="393"/>
      <c r="H105" s="392"/>
      <c r="I105" s="392"/>
      <c r="J105" s="392"/>
      <c r="K105" s="393"/>
      <c r="L105" s="393"/>
    </row>
    <row r="106" spans="1:12" x14ac:dyDescent="0.25">
      <c r="A106" s="391"/>
      <c r="B106" s="392"/>
      <c r="C106" s="392"/>
      <c r="D106" s="392"/>
      <c r="E106" s="392"/>
      <c r="F106" s="393"/>
      <c r="G106" s="393"/>
      <c r="H106" s="392"/>
      <c r="I106" s="392"/>
      <c r="J106" s="392"/>
      <c r="K106" s="393"/>
      <c r="L106" s="393"/>
    </row>
    <row r="107" spans="1:12" x14ac:dyDescent="0.25">
      <c r="A107" s="391"/>
      <c r="B107" s="392"/>
      <c r="C107" s="392"/>
      <c r="D107" s="392"/>
      <c r="E107" s="392"/>
      <c r="F107" s="393"/>
      <c r="G107" s="393"/>
      <c r="H107" s="392"/>
      <c r="I107" s="392"/>
      <c r="J107" s="392"/>
      <c r="K107" s="393"/>
      <c r="L107" s="393"/>
    </row>
    <row r="108" spans="1:12" x14ac:dyDescent="0.25">
      <c r="A108" s="391"/>
      <c r="B108" s="392"/>
      <c r="C108" s="392"/>
      <c r="D108" s="392"/>
      <c r="E108" s="392"/>
      <c r="F108" s="393"/>
      <c r="G108" s="393"/>
      <c r="H108" s="392"/>
      <c r="I108" s="392"/>
      <c r="J108" s="392"/>
      <c r="K108" s="393"/>
      <c r="L108" s="393"/>
    </row>
    <row r="109" spans="1:12" x14ac:dyDescent="0.25">
      <c r="A109" s="391"/>
      <c r="B109" s="392"/>
      <c r="C109" s="392"/>
      <c r="D109" s="392"/>
      <c r="E109" s="392"/>
      <c r="F109" s="393"/>
      <c r="G109" s="393"/>
      <c r="H109" s="392"/>
      <c r="I109" s="392"/>
      <c r="J109" s="392"/>
      <c r="K109" s="393"/>
      <c r="L109" s="393"/>
    </row>
    <row r="110" spans="1:12" x14ac:dyDescent="0.25">
      <c r="A110" s="391"/>
      <c r="B110" s="392"/>
      <c r="C110" s="392"/>
      <c r="D110" s="392"/>
      <c r="E110" s="392"/>
      <c r="F110" s="393"/>
      <c r="G110" s="393"/>
      <c r="H110" s="392"/>
      <c r="I110" s="392"/>
      <c r="J110" s="392"/>
      <c r="K110" s="393"/>
      <c r="L110" s="393"/>
    </row>
    <row r="111" spans="1:12" x14ac:dyDescent="0.25">
      <c r="A111" s="391"/>
      <c r="B111" s="392"/>
      <c r="C111" s="392"/>
      <c r="D111" s="392"/>
      <c r="E111" s="392"/>
      <c r="F111" s="393"/>
      <c r="G111" s="393"/>
      <c r="H111" s="392"/>
      <c r="I111" s="392"/>
      <c r="J111" s="392"/>
      <c r="K111" s="393"/>
      <c r="L111" s="393"/>
    </row>
    <row r="112" spans="1:12" x14ac:dyDescent="0.25">
      <c r="A112" s="391"/>
      <c r="B112" s="392"/>
      <c r="C112" s="392"/>
      <c r="D112" s="392"/>
      <c r="E112" s="392"/>
      <c r="F112" s="393"/>
      <c r="G112" s="393"/>
      <c r="H112" s="392"/>
      <c r="I112" s="392"/>
      <c r="J112" s="392"/>
      <c r="K112" s="393"/>
      <c r="L112" s="393"/>
    </row>
    <row r="113" spans="1:12" x14ac:dyDescent="0.25">
      <c r="A113" s="391"/>
      <c r="B113" s="392"/>
      <c r="C113" s="392"/>
      <c r="D113" s="392"/>
      <c r="E113" s="392"/>
      <c r="F113" s="393"/>
      <c r="G113" s="393"/>
      <c r="H113" s="392"/>
      <c r="I113" s="392"/>
      <c r="J113" s="392"/>
      <c r="K113" s="393"/>
      <c r="L113" s="393"/>
    </row>
    <row r="114" spans="1:12" x14ac:dyDescent="0.25">
      <c r="A114" s="391"/>
      <c r="B114" s="392"/>
      <c r="C114" s="392"/>
      <c r="D114" s="392"/>
      <c r="E114" s="392"/>
      <c r="F114" s="393"/>
      <c r="G114" s="393"/>
      <c r="H114" s="392"/>
      <c r="I114" s="392"/>
      <c r="J114" s="392"/>
      <c r="K114" s="393"/>
      <c r="L114" s="393"/>
    </row>
    <row r="115" spans="1:12" x14ac:dyDescent="0.25">
      <c r="A115" s="391"/>
      <c r="B115" s="392"/>
      <c r="C115" s="392"/>
      <c r="D115" s="392"/>
      <c r="E115" s="392"/>
      <c r="F115" s="393"/>
      <c r="G115" s="393"/>
      <c r="H115" s="392"/>
      <c r="I115" s="392"/>
      <c r="J115" s="392"/>
      <c r="K115" s="393"/>
      <c r="L115" s="393"/>
    </row>
    <row r="116" spans="1:12" x14ac:dyDescent="0.25">
      <c r="A116" s="391"/>
      <c r="B116" s="392"/>
      <c r="C116" s="392"/>
      <c r="D116" s="392"/>
      <c r="E116" s="392"/>
      <c r="F116" s="393"/>
      <c r="G116" s="393"/>
      <c r="H116" s="392"/>
      <c r="I116" s="392"/>
      <c r="J116" s="392"/>
      <c r="K116" s="393"/>
      <c r="L116" s="393"/>
    </row>
    <row r="117" spans="1:12" x14ac:dyDescent="0.25">
      <c r="A117" s="391"/>
      <c r="B117" s="392"/>
      <c r="C117" s="392"/>
      <c r="D117" s="392"/>
      <c r="E117" s="392"/>
      <c r="F117" s="393"/>
      <c r="G117" s="393"/>
      <c r="H117" s="392"/>
      <c r="I117" s="392"/>
      <c r="J117" s="392"/>
      <c r="K117" s="393"/>
      <c r="L117" s="393"/>
    </row>
    <row r="118" spans="1:12" x14ac:dyDescent="0.25">
      <c r="A118" s="391"/>
      <c r="B118" s="392"/>
      <c r="C118" s="392"/>
      <c r="D118" s="392"/>
      <c r="E118" s="392"/>
      <c r="F118" s="393"/>
      <c r="G118" s="393"/>
      <c r="H118" s="392"/>
      <c r="I118" s="392"/>
      <c r="J118" s="392"/>
      <c r="K118" s="393"/>
      <c r="L118" s="393"/>
    </row>
    <row r="119" spans="1:12" x14ac:dyDescent="0.25">
      <c r="A119" s="391"/>
      <c r="B119" s="392"/>
      <c r="C119" s="392"/>
      <c r="D119" s="392"/>
      <c r="E119" s="392"/>
      <c r="F119" s="393"/>
      <c r="G119" s="393"/>
      <c r="H119" s="392"/>
      <c r="I119" s="392"/>
      <c r="J119" s="392"/>
      <c r="K119" s="393"/>
      <c r="L119" s="393"/>
    </row>
    <row r="120" spans="1:12" x14ac:dyDescent="0.25">
      <c r="A120" s="391"/>
      <c r="B120" s="392"/>
      <c r="C120" s="392"/>
      <c r="D120" s="392"/>
      <c r="E120" s="392"/>
      <c r="F120" s="393"/>
      <c r="G120" s="393"/>
      <c r="H120" s="392"/>
      <c r="I120" s="392"/>
      <c r="J120" s="392"/>
      <c r="K120" s="393"/>
      <c r="L120" s="393"/>
    </row>
    <row r="121" spans="1:12" x14ac:dyDescent="0.25">
      <c r="A121" s="391"/>
      <c r="B121" s="392"/>
      <c r="C121" s="392"/>
      <c r="D121" s="392"/>
      <c r="E121" s="392"/>
      <c r="F121" s="393"/>
      <c r="G121" s="393"/>
      <c r="H121" s="392"/>
      <c r="I121" s="392"/>
      <c r="J121" s="392"/>
      <c r="K121" s="393"/>
      <c r="L121" s="393"/>
    </row>
    <row r="122" spans="1:12" x14ac:dyDescent="0.25">
      <c r="A122" s="391"/>
      <c r="B122" s="392"/>
      <c r="C122" s="392"/>
      <c r="D122" s="392"/>
      <c r="E122" s="392"/>
      <c r="F122" s="393"/>
      <c r="G122" s="393"/>
      <c r="H122" s="392"/>
      <c r="I122" s="392"/>
      <c r="J122" s="392"/>
      <c r="K122" s="393"/>
      <c r="L122" s="393"/>
    </row>
    <row r="123" spans="1:12" x14ac:dyDescent="0.25">
      <c r="A123" s="391"/>
      <c r="B123" s="392"/>
      <c r="C123" s="392"/>
      <c r="D123" s="392"/>
      <c r="E123" s="392"/>
      <c r="F123" s="393"/>
      <c r="G123" s="393"/>
      <c r="H123" s="392"/>
      <c r="I123" s="392"/>
      <c r="J123" s="392"/>
      <c r="K123" s="393"/>
      <c r="L123" s="393"/>
    </row>
    <row r="124" spans="1:12" x14ac:dyDescent="0.25">
      <c r="A124" s="391"/>
      <c r="B124" s="392"/>
      <c r="C124" s="392"/>
      <c r="D124" s="392"/>
      <c r="E124" s="392"/>
      <c r="F124" s="393"/>
      <c r="G124" s="393"/>
      <c r="H124" s="392"/>
      <c r="I124" s="392"/>
      <c r="J124" s="392"/>
      <c r="K124" s="393"/>
      <c r="L124" s="393"/>
    </row>
    <row r="125" spans="1:12" x14ac:dyDescent="0.25">
      <c r="A125" s="391"/>
      <c r="B125" s="392"/>
      <c r="C125" s="392"/>
      <c r="D125" s="392"/>
      <c r="E125" s="392"/>
      <c r="F125" s="393"/>
      <c r="G125" s="393"/>
      <c r="H125" s="392"/>
      <c r="I125" s="392"/>
      <c r="J125" s="392"/>
      <c r="K125" s="393"/>
      <c r="L125" s="393"/>
    </row>
    <row r="126" spans="1:12" x14ac:dyDescent="0.25">
      <c r="A126" s="391"/>
      <c r="B126" s="392"/>
      <c r="C126" s="392"/>
      <c r="D126" s="392"/>
      <c r="E126" s="392"/>
      <c r="F126" s="393"/>
      <c r="G126" s="393"/>
      <c r="H126" s="392"/>
      <c r="I126" s="392"/>
      <c r="J126" s="392"/>
      <c r="K126" s="393"/>
      <c r="L126" s="393"/>
    </row>
    <row r="127" spans="1:12" x14ac:dyDescent="0.25">
      <c r="A127" s="391"/>
      <c r="B127" s="392"/>
      <c r="C127" s="392"/>
      <c r="D127" s="392"/>
      <c r="E127" s="392"/>
      <c r="F127" s="393"/>
      <c r="G127" s="393"/>
      <c r="H127" s="392"/>
      <c r="I127" s="392"/>
      <c r="J127" s="392"/>
      <c r="K127" s="393"/>
      <c r="L127" s="393"/>
    </row>
    <row r="128" spans="1:12" x14ac:dyDescent="0.25">
      <c r="A128" s="391"/>
      <c r="B128" s="392"/>
      <c r="C128" s="392"/>
      <c r="D128" s="392"/>
      <c r="E128" s="392"/>
      <c r="F128" s="393"/>
      <c r="G128" s="393"/>
      <c r="H128" s="392"/>
      <c r="I128" s="392"/>
      <c r="J128" s="392"/>
      <c r="K128" s="393"/>
      <c r="L128" s="393"/>
    </row>
    <row r="129" spans="1:12" x14ac:dyDescent="0.25">
      <c r="A129" s="391"/>
      <c r="B129" s="392"/>
      <c r="C129" s="392"/>
      <c r="D129" s="392"/>
      <c r="E129" s="392"/>
      <c r="F129" s="393"/>
      <c r="G129" s="393"/>
      <c r="H129" s="392"/>
      <c r="I129" s="392"/>
      <c r="J129" s="392"/>
      <c r="K129" s="393"/>
      <c r="L129" s="393"/>
    </row>
    <row r="130" spans="1:12" x14ac:dyDescent="0.25">
      <c r="A130" s="391"/>
      <c r="B130" s="392"/>
      <c r="C130" s="392"/>
      <c r="D130" s="392"/>
      <c r="E130" s="392"/>
      <c r="F130" s="393"/>
      <c r="G130" s="393"/>
      <c r="H130" s="392"/>
      <c r="I130" s="392"/>
      <c r="J130" s="392"/>
      <c r="K130" s="393"/>
      <c r="L130" s="393"/>
    </row>
    <row r="131" spans="1:12" x14ac:dyDescent="0.25">
      <c r="A131" s="391"/>
      <c r="B131" s="392"/>
      <c r="C131" s="392"/>
      <c r="D131" s="392"/>
      <c r="E131" s="392"/>
      <c r="F131" s="393"/>
      <c r="G131" s="393"/>
      <c r="H131" s="392"/>
      <c r="I131" s="392"/>
      <c r="J131" s="392"/>
      <c r="K131" s="393"/>
      <c r="L131" s="393"/>
    </row>
    <row r="132" spans="1:12" x14ac:dyDescent="0.25">
      <c r="A132" s="391"/>
      <c r="B132" s="392"/>
      <c r="C132" s="392"/>
      <c r="D132" s="392"/>
      <c r="E132" s="392"/>
      <c r="F132" s="393"/>
      <c r="G132" s="393"/>
      <c r="H132" s="392"/>
      <c r="I132" s="392"/>
      <c r="J132" s="392"/>
      <c r="K132" s="393"/>
      <c r="L132" s="393"/>
    </row>
    <row r="133" spans="1:12" x14ac:dyDescent="0.25">
      <c r="A133" s="391"/>
      <c r="B133" s="392"/>
      <c r="C133" s="392"/>
      <c r="D133" s="392"/>
      <c r="E133" s="392"/>
      <c r="F133" s="393"/>
      <c r="G133" s="393"/>
      <c r="H133" s="392"/>
      <c r="I133" s="392"/>
      <c r="J133" s="392"/>
      <c r="K133" s="393"/>
      <c r="L133" s="393"/>
    </row>
    <row r="134" spans="1:12" x14ac:dyDescent="0.25">
      <c r="A134" s="391"/>
      <c r="B134" s="392"/>
      <c r="C134" s="392"/>
      <c r="D134" s="392"/>
      <c r="E134" s="392"/>
      <c r="F134" s="393"/>
      <c r="G134" s="393"/>
      <c r="H134" s="392"/>
      <c r="I134" s="392"/>
      <c r="J134" s="392"/>
      <c r="K134" s="393"/>
      <c r="L134" s="393"/>
    </row>
    <row r="135" spans="1:12" x14ac:dyDescent="0.25">
      <c r="A135" s="391"/>
      <c r="B135" s="392"/>
      <c r="C135" s="392"/>
      <c r="D135" s="392"/>
      <c r="E135" s="392"/>
      <c r="F135" s="393"/>
      <c r="G135" s="393"/>
      <c r="H135" s="392"/>
      <c r="I135" s="392"/>
      <c r="J135" s="392"/>
      <c r="K135" s="393"/>
      <c r="L135" s="393"/>
    </row>
    <row r="136" spans="1:12" x14ac:dyDescent="0.25">
      <c r="A136" s="391"/>
      <c r="B136" s="392"/>
      <c r="C136" s="392"/>
      <c r="D136" s="392"/>
      <c r="E136" s="392"/>
      <c r="F136" s="393"/>
      <c r="G136" s="393"/>
      <c r="H136" s="392"/>
      <c r="I136" s="392"/>
      <c r="J136" s="392"/>
      <c r="K136" s="393"/>
      <c r="L136" s="393"/>
    </row>
    <row r="137" spans="1:12" x14ac:dyDescent="0.25">
      <c r="A137" s="391"/>
      <c r="B137" s="392"/>
      <c r="C137" s="392"/>
      <c r="D137" s="392"/>
      <c r="E137" s="392"/>
      <c r="F137" s="393"/>
      <c r="G137" s="393"/>
      <c r="H137" s="392"/>
      <c r="I137" s="392"/>
      <c r="J137" s="392"/>
      <c r="K137" s="393"/>
      <c r="L137" s="393"/>
    </row>
    <row r="138" spans="1:12" x14ac:dyDescent="0.25">
      <c r="A138" s="391"/>
      <c r="B138" s="392"/>
      <c r="C138" s="392"/>
      <c r="D138" s="392"/>
      <c r="E138" s="392"/>
      <c r="F138" s="393"/>
      <c r="G138" s="393"/>
      <c r="H138" s="392"/>
      <c r="I138" s="392"/>
      <c r="J138" s="392"/>
      <c r="K138" s="393"/>
      <c r="L138" s="393"/>
    </row>
    <row r="139" spans="1:12" x14ac:dyDescent="0.25">
      <c r="A139" s="391"/>
      <c r="B139" s="392"/>
      <c r="C139" s="392"/>
      <c r="D139" s="392"/>
      <c r="E139" s="392"/>
      <c r="F139" s="393"/>
      <c r="G139" s="393"/>
      <c r="H139" s="392"/>
      <c r="I139" s="392"/>
      <c r="J139" s="392"/>
      <c r="K139" s="393"/>
      <c r="L139" s="393"/>
    </row>
    <row r="140" spans="1:12" x14ac:dyDescent="0.25">
      <c r="A140" s="391"/>
      <c r="B140" s="392"/>
      <c r="C140" s="392"/>
      <c r="D140" s="392"/>
      <c r="E140" s="392"/>
      <c r="F140" s="393"/>
      <c r="G140" s="393"/>
      <c r="H140" s="392"/>
      <c r="I140" s="392"/>
      <c r="J140" s="392"/>
      <c r="K140" s="393"/>
      <c r="L140" s="393"/>
    </row>
    <row r="141" spans="1:12" x14ac:dyDescent="0.25">
      <c r="A141" s="391"/>
      <c r="B141" s="392"/>
      <c r="C141" s="392"/>
      <c r="D141" s="392"/>
      <c r="E141" s="392"/>
      <c r="F141" s="393"/>
      <c r="G141" s="393"/>
      <c r="H141" s="392"/>
      <c r="I141" s="392"/>
      <c r="J141" s="392"/>
      <c r="K141" s="393"/>
      <c r="L141" s="393"/>
    </row>
    <row r="142" spans="1:12" x14ac:dyDescent="0.25">
      <c r="A142" s="391"/>
      <c r="B142" s="392"/>
      <c r="C142" s="392"/>
      <c r="D142" s="392"/>
      <c r="E142" s="392"/>
      <c r="F142" s="393"/>
      <c r="G142" s="393"/>
      <c r="H142" s="392"/>
      <c r="I142" s="392"/>
      <c r="J142" s="392"/>
      <c r="K142" s="393"/>
      <c r="L142" s="393"/>
    </row>
    <row r="143" spans="1:12" x14ac:dyDescent="0.25">
      <c r="A143" s="391"/>
      <c r="B143" s="392"/>
      <c r="C143" s="392"/>
      <c r="D143" s="392"/>
      <c r="E143" s="392"/>
      <c r="F143" s="393"/>
      <c r="G143" s="393"/>
      <c r="H143" s="392"/>
      <c r="I143" s="392"/>
      <c r="J143" s="392"/>
      <c r="K143" s="393"/>
      <c r="L143" s="393"/>
    </row>
    <row r="144" spans="1:12" x14ac:dyDescent="0.25">
      <c r="A144" s="391"/>
      <c r="B144" s="392"/>
      <c r="C144" s="392"/>
      <c r="D144" s="392"/>
      <c r="E144" s="392"/>
      <c r="F144" s="393"/>
      <c r="G144" s="393"/>
      <c r="H144" s="392"/>
      <c r="I144" s="392"/>
      <c r="J144" s="392"/>
      <c r="K144" s="393"/>
      <c r="L144" s="393"/>
    </row>
    <row r="145" spans="1:12" x14ac:dyDescent="0.25">
      <c r="A145" s="391"/>
      <c r="B145" s="392"/>
      <c r="C145" s="392"/>
      <c r="D145" s="392"/>
      <c r="E145" s="392"/>
      <c r="F145" s="393"/>
      <c r="G145" s="393"/>
      <c r="H145" s="392"/>
      <c r="I145" s="392"/>
      <c r="J145" s="392"/>
      <c r="K145" s="393"/>
      <c r="L145" s="393"/>
    </row>
    <row r="146" spans="1:12" x14ac:dyDescent="0.25">
      <c r="A146" s="391"/>
      <c r="B146" s="392"/>
      <c r="C146" s="392"/>
      <c r="D146" s="392"/>
      <c r="E146" s="392"/>
      <c r="F146" s="393"/>
      <c r="G146" s="393"/>
      <c r="H146" s="392"/>
      <c r="I146" s="392"/>
      <c r="J146" s="392"/>
      <c r="K146" s="393"/>
      <c r="L146" s="393"/>
    </row>
    <row r="147" spans="1:12" x14ac:dyDescent="0.25">
      <c r="A147" s="391"/>
      <c r="B147" s="392"/>
      <c r="C147" s="392"/>
      <c r="D147" s="392"/>
      <c r="E147" s="392"/>
      <c r="F147" s="393"/>
      <c r="G147" s="393"/>
      <c r="H147" s="392"/>
      <c r="I147" s="392"/>
      <c r="J147" s="392"/>
      <c r="K147" s="393"/>
      <c r="L147" s="393"/>
    </row>
    <row r="148" spans="1:12" x14ac:dyDescent="0.25">
      <c r="A148" s="391"/>
      <c r="B148" s="392"/>
      <c r="C148" s="392"/>
      <c r="D148" s="392"/>
      <c r="E148" s="392"/>
      <c r="F148" s="393"/>
      <c r="G148" s="393"/>
      <c r="H148" s="392"/>
      <c r="I148" s="392"/>
      <c r="J148" s="392"/>
      <c r="K148" s="393"/>
      <c r="L148" s="393"/>
    </row>
    <row r="149" spans="1:12" x14ac:dyDescent="0.25">
      <c r="A149" s="391"/>
      <c r="B149" s="392"/>
      <c r="C149" s="392"/>
      <c r="D149" s="392"/>
      <c r="E149" s="392"/>
      <c r="F149" s="393"/>
      <c r="G149" s="393"/>
      <c r="H149" s="392"/>
      <c r="I149" s="392"/>
      <c r="J149" s="392"/>
      <c r="K149" s="393"/>
      <c r="L149" s="393"/>
    </row>
    <row r="150" spans="1:12" x14ac:dyDescent="0.25">
      <c r="A150" s="391"/>
      <c r="B150" s="392"/>
      <c r="C150" s="392"/>
      <c r="D150" s="392"/>
      <c r="E150" s="392"/>
      <c r="F150" s="393"/>
      <c r="G150" s="393"/>
      <c r="H150" s="392"/>
      <c r="I150" s="392"/>
      <c r="J150" s="392"/>
      <c r="K150" s="393"/>
      <c r="L150" s="393"/>
    </row>
    <row r="151" spans="1:12" x14ac:dyDescent="0.25">
      <c r="A151" s="391"/>
      <c r="B151" s="392"/>
      <c r="C151" s="392"/>
      <c r="D151" s="392"/>
      <c r="E151" s="392"/>
      <c r="F151" s="393"/>
      <c r="G151" s="393"/>
      <c r="H151" s="392"/>
      <c r="I151" s="392"/>
      <c r="J151" s="392"/>
      <c r="K151" s="393"/>
      <c r="L151" s="393"/>
    </row>
    <row r="152" spans="1:12" x14ac:dyDescent="0.25">
      <c r="A152" s="391"/>
      <c r="B152" s="392"/>
      <c r="C152" s="392"/>
      <c r="D152" s="392"/>
      <c r="E152" s="392"/>
      <c r="F152" s="393"/>
      <c r="G152" s="393"/>
      <c r="H152" s="392"/>
      <c r="I152" s="392"/>
      <c r="J152" s="392"/>
      <c r="K152" s="393"/>
      <c r="L152" s="393"/>
    </row>
    <row r="153" spans="1:12" x14ac:dyDescent="0.25">
      <c r="A153" s="391"/>
      <c r="B153" s="392"/>
      <c r="C153" s="392"/>
      <c r="D153" s="392"/>
      <c r="E153" s="392"/>
      <c r="F153" s="393"/>
      <c r="G153" s="393"/>
      <c r="H153" s="392"/>
      <c r="I153" s="392"/>
      <c r="J153" s="392"/>
      <c r="K153" s="393"/>
      <c r="L153" s="393"/>
    </row>
    <row r="154" spans="1:12" x14ac:dyDescent="0.25">
      <c r="A154" s="391"/>
      <c r="B154" s="392"/>
      <c r="C154" s="392"/>
      <c r="D154" s="392"/>
      <c r="E154" s="392"/>
      <c r="F154" s="393"/>
      <c r="G154" s="393"/>
      <c r="H154" s="392"/>
      <c r="I154" s="392"/>
      <c r="J154" s="392"/>
      <c r="K154" s="393"/>
      <c r="L154" s="393"/>
    </row>
    <row r="155" spans="1:12" x14ac:dyDescent="0.25">
      <c r="A155" s="391"/>
      <c r="B155" s="392"/>
      <c r="C155" s="392"/>
      <c r="D155" s="392"/>
      <c r="E155" s="392"/>
      <c r="F155" s="393"/>
      <c r="G155" s="393"/>
      <c r="H155" s="392"/>
      <c r="I155" s="392"/>
      <c r="J155" s="392"/>
      <c r="K155" s="393"/>
      <c r="L155" s="393"/>
    </row>
    <row r="156" spans="1:12" x14ac:dyDescent="0.25">
      <c r="A156" s="391"/>
      <c r="B156" s="392"/>
      <c r="C156" s="392"/>
      <c r="D156" s="392"/>
      <c r="E156" s="392"/>
      <c r="F156" s="393"/>
      <c r="G156" s="393"/>
      <c r="H156" s="392"/>
      <c r="I156" s="392"/>
      <c r="J156" s="392"/>
      <c r="K156" s="393"/>
      <c r="L156" s="393"/>
    </row>
    <row r="157" spans="1:12" x14ac:dyDescent="0.25">
      <c r="A157" s="391"/>
      <c r="B157" s="392"/>
      <c r="C157" s="392"/>
      <c r="D157" s="392"/>
      <c r="E157" s="392"/>
      <c r="F157" s="393"/>
      <c r="G157" s="393"/>
      <c r="H157" s="392"/>
      <c r="I157" s="392"/>
      <c r="J157" s="392"/>
      <c r="K157" s="393"/>
      <c r="L157" s="393"/>
    </row>
    <row r="158" spans="1:12" x14ac:dyDescent="0.25">
      <c r="A158" s="391"/>
      <c r="B158" s="392"/>
      <c r="C158" s="392"/>
      <c r="D158" s="392"/>
      <c r="E158" s="392"/>
      <c r="F158" s="393"/>
      <c r="G158" s="393"/>
      <c r="H158" s="392"/>
      <c r="I158" s="392"/>
      <c r="J158" s="392"/>
      <c r="K158" s="393"/>
      <c r="L158" s="393"/>
    </row>
    <row r="159" spans="1:12" x14ac:dyDescent="0.25">
      <c r="A159" s="391"/>
      <c r="B159" s="392"/>
      <c r="C159" s="392"/>
      <c r="D159" s="392"/>
      <c r="E159" s="392"/>
      <c r="F159" s="393"/>
      <c r="G159" s="393"/>
      <c r="H159" s="392"/>
      <c r="I159" s="392"/>
      <c r="J159" s="392"/>
      <c r="K159" s="393"/>
      <c r="L159" s="393"/>
    </row>
    <row r="160" spans="1:12" x14ac:dyDescent="0.25">
      <c r="A160" s="391"/>
      <c r="B160" s="392"/>
      <c r="C160" s="392"/>
      <c r="D160" s="392"/>
      <c r="E160" s="392"/>
      <c r="F160" s="393"/>
      <c r="G160" s="393"/>
      <c r="H160" s="392"/>
      <c r="I160" s="392"/>
      <c r="J160" s="392"/>
      <c r="K160" s="393"/>
      <c r="L160" s="393"/>
    </row>
    <row r="161" spans="1:12" x14ac:dyDescent="0.25">
      <c r="A161" s="391"/>
      <c r="B161" s="392"/>
      <c r="C161" s="392"/>
      <c r="D161" s="392"/>
      <c r="E161" s="392"/>
      <c r="F161" s="393"/>
      <c r="G161" s="393"/>
      <c r="H161" s="392"/>
      <c r="I161" s="392"/>
      <c r="J161" s="392"/>
      <c r="K161" s="393"/>
      <c r="L161" s="393"/>
    </row>
    <row r="162" spans="1:12" x14ac:dyDescent="0.25">
      <c r="A162" s="391"/>
      <c r="B162" s="392"/>
      <c r="C162" s="392"/>
      <c r="D162" s="392"/>
      <c r="E162" s="392"/>
      <c r="F162" s="393"/>
      <c r="G162" s="393"/>
      <c r="H162" s="392"/>
      <c r="I162" s="392"/>
      <c r="J162" s="392"/>
      <c r="K162" s="393"/>
      <c r="L162" s="393"/>
    </row>
    <row r="163" spans="1:12" x14ac:dyDescent="0.25">
      <c r="A163" s="391"/>
      <c r="B163" s="392"/>
      <c r="C163" s="392"/>
      <c r="D163" s="392"/>
      <c r="E163" s="392"/>
      <c r="F163" s="393"/>
      <c r="G163" s="393"/>
      <c r="H163" s="392"/>
      <c r="I163" s="392"/>
      <c r="J163" s="392"/>
      <c r="K163" s="393"/>
      <c r="L163" s="393"/>
    </row>
    <row r="164" spans="1:12" x14ac:dyDescent="0.25">
      <c r="A164" s="391"/>
      <c r="B164" s="392"/>
      <c r="C164" s="392"/>
      <c r="D164" s="392"/>
      <c r="E164" s="392"/>
      <c r="F164" s="393"/>
      <c r="G164" s="393"/>
      <c r="H164" s="392"/>
      <c r="I164" s="392"/>
      <c r="J164" s="392"/>
      <c r="K164" s="393"/>
      <c r="L164" s="393"/>
    </row>
    <row r="165" spans="1:12" x14ac:dyDescent="0.25">
      <c r="A165" s="391"/>
      <c r="B165" s="392"/>
      <c r="C165" s="392"/>
      <c r="D165" s="392"/>
      <c r="E165" s="392"/>
      <c r="F165" s="393"/>
      <c r="G165" s="393"/>
      <c r="H165" s="392"/>
      <c r="I165" s="392"/>
      <c r="J165" s="392"/>
      <c r="K165" s="393"/>
      <c r="L165" s="393"/>
    </row>
    <row r="166" spans="1:12" x14ac:dyDescent="0.25">
      <c r="A166" s="391"/>
      <c r="B166" s="392"/>
      <c r="C166" s="392"/>
      <c r="D166" s="392"/>
      <c r="E166" s="392"/>
      <c r="F166" s="393"/>
      <c r="G166" s="393"/>
      <c r="H166" s="392"/>
      <c r="I166" s="392"/>
      <c r="J166" s="392"/>
      <c r="K166" s="393"/>
      <c r="L166" s="393"/>
    </row>
    <row r="167" spans="1:12" x14ac:dyDescent="0.25">
      <c r="A167" s="391"/>
      <c r="B167" s="392"/>
      <c r="C167" s="392"/>
      <c r="D167" s="392"/>
      <c r="E167" s="392"/>
      <c r="F167" s="393"/>
      <c r="G167" s="393"/>
      <c r="H167" s="392"/>
      <c r="I167" s="392"/>
      <c r="J167" s="392"/>
      <c r="K167" s="393"/>
      <c r="L167" s="393"/>
    </row>
    <row r="168" spans="1:12" x14ac:dyDescent="0.25">
      <c r="A168" s="391"/>
      <c r="B168" s="392"/>
      <c r="C168" s="392"/>
      <c r="D168" s="392"/>
      <c r="E168" s="392"/>
      <c r="F168" s="393"/>
      <c r="G168" s="393"/>
      <c r="H168" s="392"/>
      <c r="I168" s="392"/>
      <c r="J168" s="392"/>
      <c r="K168" s="393"/>
      <c r="L168" s="393"/>
    </row>
    <row r="169" spans="1:12" x14ac:dyDescent="0.25">
      <c r="A169" s="391"/>
      <c r="B169" s="392"/>
      <c r="C169" s="392"/>
      <c r="D169" s="392"/>
      <c r="E169" s="392"/>
      <c r="F169" s="393"/>
      <c r="G169" s="393"/>
      <c r="H169" s="392"/>
      <c r="I169" s="392"/>
      <c r="J169" s="392"/>
      <c r="K169" s="393"/>
      <c r="L169" s="393"/>
    </row>
    <row r="170" spans="1:12" x14ac:dyDescent="0.25">
      <c r="A170" s="391"/>
      <c r="B170" s="392"/>
      <c r="C170" s="392"/>
      <c r="D170" s="392"/>
      <c r="E170" s="392"/>
      <c r="F170" s="393"/>
      <c r="G170" s="393"/>
      <c r="H170" s="392"/>
      <c r="I170" s="392"/>
      <c r="J170" s="392"/>
      <c r="K170" s="393"/>
      <c r="L170" s="393"/>
    </row>
    <row r="171" spans="1:12" x14ac:dyDescent="0.25">
      <c r="A171" s="391"/>
      <c r="B171" s="392"/>
      <c r="C171" s="392"/>
      <c r="D171" s="392"/>
      <c r="E171" s="392"/>
      <c r="F171" s="393"/>
      <c r="G171" s="393"/>
      <c r="H171" s="392"/>
      <c r="I171" s="392"/>
      <c r="J171" s="392"/>
      <c r="K171" s="393"/>
      <c r="L171" s="393"/>
    </row>
    <row r="172" spans="1:12" x14ac:dyDescent="0.25">
      <c r="A172" s="391"/>
      <c r="B172" s="392"/>
      <c r="C172" s="392"/>
      <c r="D172" s="392"/>
      <c r="E172" s="392"/>
      <c r="F172" s="393"/>
      <c r="G172" s="393"/>
      <c r="H172" s="392"/>
      <c r="I172" s="392"/>
      <c r="J172" s="392"/>
      <c r="K172" s="393"/>
      <c r="L172" s="393"/>
    </row>
    <row r="173" spans="1:12" x14ac:dyDescent="0.25">
      <c r="A173" s="391"/>
      <c r="B173" s="392"/>
      <c r="C173" s="392"/>
      <c r="D173" s="392"/>
      <c r="E173" s="392"/>
      <c r="F173" s="393"/>
      <c r="G173" s="393"/>
      <c r="H173" s="392"/>
      <c r="I173" s="392"/>
      <c r="J173" s="392"/>
      <c r="K173" s="393"/>
      <c r="L173" s="393"/>
    </row>
    <row r="174" spans="1:12" x14ac:dyDescent="0.25">
      <c r="A174" s="391"/>
      <c r="B174" s="392"/>
      <c r="C174" s="392"/>
      <c r="D174" s="392"/>
      <c r="E174" s="392"/>
      <c r="F174" s="393"/>
      <c r="G174" s="393"/>
      <c r="H174" s="392"/>
      <c r="I174" s="392"/>
      <c r="J174" s="392"/>
      <c r="K174" s="393"/>
      <c r="L174" s="393"/>
    </row>
    <row r="175" spans="1:12" x14ac:dyDescent="0.25">
      <c r="A175" s="391"/>
      <c r="B175" s="392"/>
      <c r="C175" s="392"/>
      <c r="D175" s="392"/>
      <c r="E175" s="392"/>
      <c r="F175" s="393"/>
      <c r="G175" s="393"/>
      <c r="H175" s="392"/>
      <c r="I175" s="392"/>
      <c r="J175" s="392"/>
      <c r="K175" s="393"/>
      <c r="L175" s="393"/>
    </row>
    <row r="176" spans="1:12" x14ac:dyDescent="0.25">
      <c r="A176" s="391"/>
      <c r="B176" s="392"/>
      <c r="C176" s="392"/>
      <c r="D176" s="392"/>
      <c r="E176" s="392"/>
      <c r="F176" s="393"/>
      <c r="G176" s="393"/>
      <c r="H176" s="392"/>
      <c r="I176" s="392"/>
      <c r="J176" s="392"/>
      <c r="K176" s="393"/>
      <c r="L176" s="393"/>
    </row>
    <row r="177" spans="1:12" x14ac:dyDescent="0.25">
      <c r="A177" s="391"/>
      <c r="B177" s="392"/>
      <c r="C177" s="392"/>
      <c r="D177" s="392"/>
      <c r="E177" s="392"/>
      <c r="F177" s="393"/>
      <c r="G177" s="393"/>
      <c r="H177" s="392"/>
      <c r="I177" s="392"/>
      <c r="J177" s="392"/>
      <c r="K177" s="393"/>
      <c r="L177" s="393"/>
    </row>
    <row r="178" spans="1:12" x14ac:dyDescent="0.25">
      <c r="A178" s="391"/>
      <c r="B178" s="392"/>
      <c r="C178" s="392"/>
      <c r="D178" s="392"/>
      <c r="E178" s="392"/>
      <c r="F178" s="393"/>
      <c r="G178" s="393"/>
      <c r="H178" s="392"/>
      <c r="I178" s="392"/>
      <c r="J178" s="392"/>
      <c r="K178" s="393"/>
      <c r="L178" s="393"/>
    </row>
    <row r="179" spans="1:12" x14ac:dyDescent="0.25">
      <c r="A179" s="391"/>
      <c r="B179" s="392"/>
      <c r="C179" s="392"/>
      <c r="D179" s="392"/>
      <c r="E179" s="392"/>
      <c r="F179" s="393"/>
      <c r="G179" s="393"/>
      <c r="H179" s="392"/>
      <c r="I179" s="392"/>
      <c r="J179" s="392"/>
      <c r="K179" s="393"/>
      <c r="L179" s="393"/>
    </row>
    <row r="180" spans="1:12" x14ac:dyDescent="0.25">
      <c r="A180" s="391"/>
      <c r="B180" s="392"/>
      <c r="C180" s="392"/>
      <c r="D180" s="392"/>
      <c r="E180" s="392"/>
      <c r="F180" s="393"/>
      <c r="G180" s="393"/>
      <c r="H180" s="392"/>
      <c r="I180" s="392"/>
      <c r="J180" s="392"/>
      <c r="K180" s="393"/>
      <c r="L180" s="393"/>
    </row>
    <row r="181" spans="1:12" x14ac:dyDescent="0.25">
      <c r="A181" s="391"/>
      <c r="B181" s="392"/>
      <c r="C181" s="392"/>
      <c r="D181" s="392"/>
      <c r="E181" s="392"/>
      <c r="F181" s="393"/>
      <c r="G181" s="393"/>
      <c r="H181" s="392"/>
      <c r="I181" s="392"/>
      <c r="J181" s="392"/>
      <c r="K181" s="393"/>
      <c r="L181" s="393"/>
    </row>
    <row r="182" spans="1:12" x14ac:dyDescent="0.25">
      <c r="A182" s="391"/>
      <c r="B182" s="392"/>
      <c r="C182" s="392"/>
      <c r="D182" s="392"/>
      <c r="E182" s="392"/>
      <c r="F182" s="393"/>
      <c r="G182" s="393"/>
      <c r="H182" s="392"/>
      <c r="I182" s="392"/>
      <c r="J182" s="392"/>
      <c r="K182" s="393"/>
      <c r="L182" s="393"/>
    </row>
    <row r="183" spans="1:12" x14ac:dyDescent="0.25">
      <c r="A183" s="391"/>
      <c r="B183" s="392"/>
      <c r="C183" s="392"/>
      <c r="D183" s="392"/>
      <c r="E183" s="392"/>
      <c r="F183" s="393"/>
      <c r="G183" s="393"/>
      <c r="H183" s="392"/>
      <c r="I183" s="392"/>
      <c r="J183" s="392"/>
      <c r="K183" s="393"/>
      <c r="L183" s="393"/>
    </row>
    <row r="184" spans="1:12" x14ac:dyDescent="0.25">
      <c r="A184" s="391"/>
      <c r="B184" s="392"/>
      <c r="C184" s="392"/>
      <c r="D184" s="392"/>
      <c r="E184" s="392"/>
      <c r="F184" s="393"/>
      <c r="G184" s="393"/>
      <c r="H184" s="392"/>
      <c r="I184" s="392"/>
      <c r="J184" s="392"/>
      <c r="K184" s="393"/>
      <c r="L184" s="393"/>
    </row>
    <row r="185" spans="1:12" x14ac:dyDescent="0.25">
      <c r="A185" s="391"/>
      <c r="B185" s="392"/>
      <c r="C185" s="392"/>
      <c r="D185" s="392"/>
      <c r="E185" s="392"/>
      <c r="F185" s="393"/>
      <c r="G185" s="393"/>
      <c r="H185" s="392"/>
      <c r="I185" s="392"/>
      <c r="J185" s="392"/>
      <c r="K185" s="393"/>
      <c r="L185" s="393"/>
    </row>
    <row r="186" spans="1:12" x14ac:dyDescent="0.25">
      <c r="A186" s="391"/>
      <c r="B186" s="392"/>
      <c r="C186" s="392"/>
      <c r="D186" s="392"/>
      <c r="E186" s="392"/>
      <c r="F186" s="393"/>
      <c r="G186" s="393"/>
      <c r="H186" s="392"/>
      <c r="I186" s="392"/>
      <c r="J186" s="392"/>
      <c r="K186" s="393"/>
      <c r="L186" s="393"/>
    </row>
    <row r="187" spans="1:12" x14ac:dyDescent="0.25">
      <c r="A187" s="391"/>
      <c r="B187" s="392"/>
      <c r="C187" s="392"/>
      <c r="D187" s="392"/>
      <c r="E187" s="392"/>
      <c r="F187" s="393"/>
      <c r="G187" s="393"/>
      <c r="H187" s="392"/>
      <c r="I187" s="392"/>
      <c r="J187" s="392"/>
      <c r="K187" s="393"/>
      <c r="L187" s="393"/>
    </row>
    <row r="188" spans="1:12" x14ac:dyDescent="0.25">
      <c r="A188" s="391"/>
      <c r="B188" s="392"/>
      <c r="C188" s="392"/>
      <c r="D188" s="392"/>
      <c r="E188" s="392"/>
      <c r="F188" s="393"/>
      <c r="G188" s="393"/>
      <c r="H188" s="392"/>
      <c r="I188" s="392"/>
      <c r="J188" s="392"/>
      <c r="K188" s="393"/>
      <c r="L188" s="393"/>
    </row>
    <row r="189" spans="1:12" x14ac:dyDescent="0.25">
      <c r="A189" s="391"/>
      <c r="B189" s="392"/>
      <c r="C189" s="392"/>
      <c r="D189" s="392"/>
      <c r="E189" s="392"/>
      <c r="F189" s="393"/>
      <c r="G189" s="393"/>
      <c r="H189" s="392"/>
      <c r="I189" s="392"/>
      <c r="J189" s="392"/>
      <c r="K189" s="393"/>
      <c r="L189" s="393"/>
    </row>
    <row r="190" spans="1:12" x14ac:dyDescent="0.25">
      <c r="A190" s="391"/>
      <c r="B190" s="392"/>
      <c r="C190" s="392"/>
      <c r="D190" s="392"/>
      <c r="E190" s="392"/>
      <c r="F190" s="393"/>
      <c r="G190" s="393"/>
      <c r="H190" s="392"/>
      <c r="I190" s="392"/>
      <c r="J190" s="392"/>
      <c r="K190" s="393"/>
      <c r="L190" s="393"/>
    </row>
    <row r="191" spans="1:12" x14ac:dyDescent="0.25">
      <c r="A191" s="391"/>
      <c r="B191" s="392"/>
      <c r="C191" s="392"/>
      <c r="D191" s="392"/>
      <c r="E191" s="392"/>
      <c r="F191" s="393"/>
      <c r="G191" s="393"/>
      <c r="H191" s="392"/>
      <c r="I191" s="392"/>
      <c r="J191" s="392"/>
      <c r="K191" s="393"/>
      <c r="L191" s="393"/>
    </row>
    <row r="192" spans="1:12" x14ac:dyDescent="0.25">
      <c r="A192" s="391"/>
      <c r="B192" s="392"/>
      <c r="C192" s="392"/>
      <c r="D192" s="392"/>
      <c r="E192" s="392"/>
      <c r="F192" s="393"/>
      <c r="G192" s="393"/>
      <c r="H192" s="392"/>
      <c r="I192" s="392"/>
      <c r="J192" s="392"/>
      <c r="K192" s="393"/>
      <c r="L192" s="393"/>
    </row>
    <row r="193" spans="1:12" x14ac:dyDescent="0.25">
      <c r="A193" s="391"/>
      <c r="B193" s="392"/>
      <c r="C193" s="392"/>
      <c r="D193" s="392"/>
      <c r="E193" s="392"/>
      <c r="F193" s="393"/>
      <c r="G193" s="393"/>
      <c r="H193" s="392"/>
      <c r="I193" s="392"/>
      <c r="J193" s="392"/>
      <c r="K193" s="393"/>
      <c r="L193" s="393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B218F-9E33-4AAB-ACE5-4C5B0177ED5E}">
  <sheetPr codeName="Sheet3"/>
  <dimension ref="A1:M28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0" t="s">
        <v>24</v>
      </c>
    </row>
    <row r="3" spans="1:13" x14ac:dyDescent="0.25">
      <c r="A3" s="41" t="s">
        <v>157</v>
      </c>
      <c r="B3" s="41"/>
      <c r="C3" s="41"/>
      <c r="D3" s="41"/>
      <c r="E3" s="41"/>
      <c r="F3" s="41"/>
      <c r="G3" s="394"/>
      <c r="H3" s="394"/>
      <c r="I3" s="394"/>
      <c r="J3" s="394"/>
      <c r="K3" s="395"/>
      <c r="L3" s="394"/>
      <c r="M3" s="394"/>
    </row>
    <row r="4" spans="1:13" x14ac:dyDescent="0.25">
      <c r="A4" s="623"/>
      <c r="B4" s="623"/>
      <c r="C4" s="623"/>
      <c r="D4" s="624"/>
      <c r="E4" s="623"/>
      <c r="F4" s="623"/>
      <c r="G4" s="625"/>
      <c r="H4" s="625"/>
      <c r="I4" s="626"/>
      <c r="J4" s="625"/>
      <c r="K4" s="395"/>
      <c r="L4" s="395"/>
      <c r="M4" s="395"/>
    </row>
    <row r="5" spans="1:13" x14ac:dyDescent="0.25">
      <c r="A5" s="627" t="s">
        <v>158</v>
      </c>
      <c r="B5" s="627"/>
      <c r="C5" s="627"/>
      <c r="D5" s="627"/>
      <c r="E5" s="627"/>
      <c r="F5" s="627"/>
      <c r="G5" s="628"/>
      <c r="H5" s="628"/>
      <c r="I5" s="628"/>
      <c r="J5" s="628"/>
      <c r="K5" s="628"/>
      <c r="L5" s="628"/>
      <c r="M5" s="628"/>
    </row>
    <row r="6" spans="1:13" ht="73.5" x14ac:dyDescent="0.25">
      <c r="A6" s="301"/>
      <c r="B6" s="396" t="s">
        <v>46</v>
      </c>
      <c r="C6" s="397"/>
      <c r="D6" s="396"/>
      <c r="E6" s="398" t="s">
        <v>159</v>
      </c>
      <c r="F6" s="399" t="s">
        <v>89</v>
      </c>
      <c r="G6" s="400" t="s">
        <v>160</v>
      </c>
      <c r="H6" s="401" t="s">
        <v>161</v>
      </c>
      <c r="I6" s="402" t="s">
        <v>162</v>
      </c>
      <c r="J6" s="403"/>
      <c r="K6" s="403"/>
      <c r="L6" s="400" t="s">
        <v>160</v>
      </c>
      <c r="M6" s="400" t="s">
        <v>161</v>
      </c>
    </row>
    <row r="7" spans="1:13" x14ac:dyDescent="0.25">
      <c r="A7" s="160" t="s">
        <v>144</v>
      </c>
      <c r="B7" s="65" t="s">
        <v>29</v>
      </c>
      <c r="C7" s="65" t="s">
        <v>30</v>
      </c>
      <c r="D7" s="65" t="s">
        <v>31</v>
      </c>
      <c r="E7" s="404" t="s">
        <v>32</v>
      </c>
      <c r="F7" s="405"/>
      <c r="G7" s="406" t="s">
        <v>52</v>
      </c>
      <c r="H7" s="407"/>
      <c r="I7" s="408" t="s">
        <v>33</v>
      </c>
      <c r="J7" s="408" t="s">
        <v>13</v>
      </c>
      <c r="K7" s="408" t="s">
        <v>14</v>
      </c>
      <c r="L7" s="629" t="s">
        <v>53</v>
      </c>
      <c r="M7" s="630"/>
    </row>
    <row r="8" spans="1:13" ht="18" x14ac:dyDescent="0.25">
      <c r="A8" s="204" t="s">
        <v>157</v>
      </c>
      <c r="B8" s="409">
        <v>672450</v>
      </c>
      <c r="C8" s="409">
        <v>662344</v>
      </c>
      <c r="D8" s="409">
        <v>762036</v>
      </c>
      <c r="E8" s="410">
        <v>607894</v>
      </c>
      <c r="F8" s="411">
        <v>607894</v>
      </c>
      <c r="G8" s="412">
        <v>-3.3000000000000002E-2</v>
      </c>
      <c r="H8" s="412">
        <v>1</v>
      </c>
      <c r="I8" s="413">
        <v>526028</v>
      </c>
      <c r="J8" s="413">
        <v>530071</v>
      </c>
      <c r="K8" s="413">
        <v>539365</v>
      </c>
      <c r="L8" s="414">
        <v>-3.9E-2</v>
      </c>
      <c r="M8" s="414">
        <v>1</v>
      </c>
    </row>
    <row r="9" spans="1:13" ht="36" x14ac:dyDescent="0.25">
      <c r="A9" s="204" t="s">
        <v>163</v>
      </c>
      <c r="B9" s="415">
        <v>340211</v>
      </c>
      <c r="C9" s="415">
        <v>357231</v>
      </c>
      <c r="D9" s="415">
        <v>374097</v>
      </c>
      <c r="E9" s="416">
        <v>332705</v>
      </c>
      <c r="F9" s="417">
        <v>332705</v>
      </c>
      <c r="G9" s="418">
        <v>-7.0000000000000001E-3</v>
      </c>
      <c r="H9" s="418">
        <v>0.51900000000000002</v>
      </c>
      <c r="I9" s="419">
        <v>293141</v>
      </c>
      <c r="J9" s="419">
        <v>295690</v>
      </c>
      <c r="K9" s="419">
        <v>300372</v>
      </c>
      <c r="L9" s="420">
        <v>-3.4000000000000002E-2</v>
      </c>
      <c r="M9" s="420">
        <v>0.55500000000000005</v>
      </c>
    </row>
    <row r="10" spans="1:13" x14ac:dyDescent="0.25">
      <c r="A10" s="421" t="s">
        <v>101</v>
      </c>
      <c r="B10" s="342">
        <v>59807</v>
      </c>
      <c r="C10" s="342">
        <v>46952</v>
      </c>
      <c r="D10" s="342">
        <v>48700</v>
      </c>
      <c r="E10" s="332">
        <v>36180</v>
      </c>
      <c r="F10" s="422">
        <v>36180</v>
      </c>
      <c r="G10" s="423">
        <v>-0.154</v>
      </c>
      <c r="H10" s="423">
        <v>7.0999999999999994E-2</v>
      </c>
      <c r="I10" s="424">
        <v>35125</v>
      </c>
      <c r="J10" s="424">
        <v>36356</v>
      </c>
      <c r="K10" s="424">
        <v>37198</v>
      </c>
      <c r="L10" s="425">
        <v>8.9999999999999993E-3</v>
      </c>
      <c r="M10" s="425">
        <v>6.6000000000000003E-2</v>
      </c>
    </row>
    <row r="11" spans="1:13" x14ac:dyDescent="0.25">
      <c r="A11" s="426" t="s">
        <v>164</v>
      </c>
      <c r="B11" s="330"/>
      <c r="C11" s="330"/>
      <c r="D11" s="330"/>
      <c r="E11" s="427"/>
      <c r="F11" s="331"/>
      <c r="G11" s="423"/>
      <c r="H11" s="423"/>
      <c r="I11" s="428"/>
      <c r="J11" s="428"/>
      <c r="K11" s="428"/>
      <c r="L11" s="425"/>
      <c r="M11" s="425"/>
    </row>
    <row r="12" spans="1:13" x14ac:dyDescent="0.25">
      <c r="A12" s="429" t="s">
        <v>165</v>
      </c>
      <c r="B12" s="430">
        <v>59807</v>
      </c>
      <c r="C12" s="431">
        <v>46952</v>
      </c>
      <c r="D12" s="431">
        <v>48700</v>
      </c>
      <c r="E12" s="430">
        <v>36180</v>
      </c>
      <c r="F12" s="432">
        <v>36180</v>
      </c>
      <c r="G12" s="433">
        <v>-0.154</v>
      </c>
      <c r="H12" s="433">
        <v>7.0999999999999994E-2</v>
      </c>
      <c r="I12" s="434">
        <v>35125</v>
      </c>
      <c r="J12" s="435">
        <v>36356</v>
      </c>
      <c r="K12" s="436">
        <v>37198</v>
      </c>
      <c r="L12" s="437">
        <v>8.9999999999999993E-3</v>
      </c>
      <c r="M12" s="438">
        <v>6.6000000000000003E-2</v>
      </c>
    </row>
    <row r="13" spans="1:13" x14ac:dyDescent="0.25">
      <c r="A13" s="421" t="s">
        <v>166</v>
      </c>
      <c r="B13" s="342">
        <v>280404</v>
      </c>
      <c r="C13" s="342">
        <v>310279</v>
      </c>
      <c r="D13" s="342">
        <v>325397</v>
      </c>
      <c r="E13" s="332">
        <v>296525</v>
      </c>
      <c r="F13" s="422">
        <v>296525</v>
      </c>
      <c r="G13" s="423">
        <v>1.9E-2</v>
      </c>
      <c r="H13" s="423">
        <v>0.44800000000000001</v>
      </c>
      <c r="I13" s="439">
        <v>258016</v>
      </c>
      <c r="J13" s="424">
        <v>259334</v>
      </c>
      <c r="K13" s="424">
        <v>263174</v>
      </c>
      <c r="L13" s="425">
        <v>-3.9E-2</v>
      </c>
      <c r="M13" s="425">
        <v>0.48899999999999999</v>
      </c>
    </row>
    <row r="14" spans="1:13" x14ac:dyDescent="0.25">
      <c r="A14" s="426" t="s">
        <v>164</v>
      </c>
      <c r="B14" s="330"/>
      <c r="C14" s="330"/>
      <c r="D14" s="330"/>
      <c r="E14" s="427"/>
      <c r="F14" s="331"/>
      <c r="G14" s="423"/>
      <c r="H14" s="423"/>
      <c r="I14" s="428"/>
      <c r="J14" s="428"/>
      <c r="K14" s="428"/>
      <c r="L14" s="425"/>
      <c r="M14" s="425"/>
    </row>
    <row r="15" spans="1:13" x14ac:dyDescent="0.25">
      <c r="A15" s="429" t="s">
        <v>167</v>
      </c>
      <c r="B15" s="440">
        <v>107629</v>
      </c>
      <c r="C15" s="441">
        <v>104852</v>
      </c>
      <c r="D15" s="441">
        <v>103396</v>
      </c>
      <c r="E15" s="440">
        <v>103300</v>
      </c>
      <c r="F15" s="442">
        <v>103300</v>
      </c>
      <c r="G15" s="443">
        <v>-1.4E-2</v>
      </c>
      <c r="H15" s="443">
        <v>0.155</v>
      </c>
      <c r="I15" s="444">
        <v>103445</v>
      </c>
      <c r="J15" s="445">
        <v>103580</v>
      </c>
      <c r="K15" s="446">
        <v>103396</v>
      </c>
      <c r="L15" s="447">
        <v>0</v>
      </c>
      <c r="M15" s="448">
        <v>0.188</v>
      </c>
    </row>
    <row r="16" spans="1:13" ht="18" x14ac:dyDescent="0.25">
      <c r="A16" s="429" t="s">
        <v>168</v>
      </c>
      <c r="B16" s="449">
        <v>86795</v>
      </c>
      <c r="C16" s="450">
        <v>86039</v>
      </c>
      <c r="D16" s="450">
        <v>87179</v>
      </c>
      <c r="E16" s="449">
        <v>86480</v>
      </c>
      <c r="F16" s="451">
        <v>86480</v>
      </c>
      <c r="G16" s="452">
        <v>-1E-3</v>
      </c>
      <c r="H16" s="452">
        <v>0.128</v>
      </c>
      <c r="I16" s="453">
        <v>86750</v>
      </c>
      <c r="J16" s="454">
        <v>86895</v>
      </c>
      <c r="K16" s="455">
        <v>87179</v>
      </c>
      <c r="L16" s="456">
        <v>3.0000000000000001E-3</v>
      </c>
      <c r="M16" s="457">
        <v>0.158</v>
      </c>
    </row>
    <row r="17" spans="1:13" x14ac:dyDescent="0.25">
      <c r="A17" s="429" t="s">
        <v>139</v>
      </c>
      <c r="B17" s="458">
        <v>85980</v>
      </c>
      <c r="C17" s="459">
        <v>119388</v>
      </c>
      <c r="D17" s="459">
        <v>134822</v>
      </c>
      <c r="E17" s="458">
        <v>106745</v>
      </c>
      <c r="F17" s="460">
        <v>106745</v>
      </c>
      <c r="G17" s="461">
        <v>7.4999999999999997E-2</v>
      </c>
      <c r="H17" s="461">
        <v>0.16500000000000001</v>
      </c>
      <c r="I17" s="462">
        <v>67821</v>
      </c>
      <c r="J17" s="463">
        <v>68859</v>
      </c>
      <c r="K17" s="464">
        <v>72599</v>
      </c>
      <c r="L17" s="465">
        <v>-0.121</v>
      </c>
      <c r="M17" s="466">
        <v>0.14299999999999999</v>
      </c>
    </row>
    <row r="18" spans="1:13" ht="36" x14ac:dyDescent="0.25">
      <c r="A18" s="204" t="s">
        <v>169</v>
      </c>
      <c r="B18" s="415">
        <v>4165</v>
      </c>
      <c r="C18" s="415">
        <v>4951</v>
      </c>
      <c r="D18" s="415">
        <v>9244</v>
      </c>
      <c r="E18" s="416">
        <v>3320</v>
      </c>
      <c r="F18" s="417">
        <v>3320</v>
      </c>
      <c r="G18" s="418">
        <v>-7.2999999999999995E-2</v>
      </c>
      <c r="H18" s="418">
        <v>8.0000000000000002E-3</v>
      </c>
      <c r="I18" s="419">
        <v>4750</v>
      </c>
      <c r="J18" s="419">
        <v>4800</v>
      </c>
      <c r="K18" s="419">
        <v>4850</v>
      </c>
      <c r="L18" s="420">
        <v>0.13500000000000001</v>
      </c>
      <c r="M18" s="420">
        <v>8.0000000000000002E-3</v>
      </c>
    </row>
    <row r="19" spans="1:13" x14ac:dyDescent="0.25">
      <c r="A19" s="426" t="s">
        <v>164</v>
      </c>
      <c r="B19" s="330"/>
      <c r="C19" s="330"/>
      <c r="D19" s="330"/>
      <c r="E19" s="427"/>
      <c r="F19" s="331"/>
      <c r="G19" s="423"/>
      <c r="H19" s="423"/>
      <c r="I19" s="428"/>
      <c r="J19" s="428"/>
      <c r="K19" s="428"/>
      <c r="L19" s="425"/>
      <c r="M19" s="425"/>
    </row>
    <row r="20" spans="1:13" ht="18" x14ac:dyDescent="0.25">
      <c r="A20" s="429" t="s">
        <v>170</v>
      </c>
      <c r="B20" s="430">
        <v>4165</v>
      </c>
      <c r="C20" s="431">
        <v>4951</v>
      </c>
      <c r="D20" s="431">
        <v>9244</v>
      </c>
      <c r="E20" s="430">
        <v>3320</v>
      </c>
      <c r="F20" s="432">
        <v>3320</v>
      </c>
      <c r="G20" s="433">
        <v>-7.2999999999999995E-2</v>
      </c>
      <c r="H20" s="433">
        <v>8.0000000000000002E-3</v>
      </c>
      <c r="I20" s="434">
        <v>4750</v>
      </c>
      <c r="J20" s="435">
        <v>4800</v>
      </c>
      <c r="K20" s="436">
        <v>4850</v>
      </c>
      <c r="L20" s="437">
        <v>0.13500000000000001</v>
      </c>
      <c r="M20" s="438">
        <v>8.0000000000000002E-3</v>
      </c>
    </row>
    <row r="21" spans="1:13" ht="18" x14ac:dyDescent="0.25">
      <c r="A21" s="204" t="s">
        <v>171</v>
      </c>
      <c r="B21" s="415">
        <v>86282</v>
      </c>
      <c r="C21" s="415">
        <v>38670</v>
      </c>
      <c r="D21" s="415">
        <v>35415</v>
      </c>
      <c r="E21" s="416">
        <v>34770</v>
      </c>
      <c r="F21" s="417">
        <v>34770</v>
      </c>
      <c r="G21" s="418">
        <v>-0.26100000000000001</v>
      </c>
      <c r="H21" s="418">
        <v>7.1999999999999995E-2</v>
      </c>
      <c r="I21" s="415">
        <v>16980</v>
      </c>
      <c r="J21" s="415">
        <v>17190</v>
      </c>
      <c r="K21" s="415">
        <v>18314</v>
      </c>
      <c r="L21" s="420">
        <v>-0.192</v>
      </c>
      <c r="M21" s="420">
        <v>0.04</v>
      </c>
    </row>
    <row r="22" spans="1:13" ht="18" x14ac:dyDescent="0.25">
      <c r="A22" s="204" t="s">
        <v>172</v>
      </c>
      <c r="B22" s="415">
        <v>3058</v>
      </c>
      <c r="C22" s="415">
        <v>2067</v>
      </c>
      <c r="D22" s="415">
        <v>2159</v>
      </c>
      <c r="E22" s="416">
        <v>1300</v>
      </c>
      <c r="F22" s="417">
        <v>1300</v>
      </c>
      <c r="G22" s="418">
        <v>-0.248</v>
      </c>
      <c r="H22" s="418">
        <v>3.0000000000000001E-3</v>
      </c>
      <c r="I22" s="467">
        <v>990</v>
      </c>
      <c r="J22" s="419">
        <v>1000</v>
      </c>
      <c r="K22" s="419">
        <v>1015</v>
      </c>
      <c r="L22" s="420">
        <v>-7.9000000000000001E-2</v>
      </c>
      <c r="M22" s="420">
        <v>2E-3</v>
      </c>
    </row>
    <row r="23" spans="1:13" x14ac:dyDescent="0.25">
      <c r="A23" s="198" t="s">
        <v>173</v>
      </c>
      <c r="B23" s="342">
        <v>3058</v>
      </c>
      <c r="C23" s="342">
        <v>2067</v>
      </c>
      <c r="D23" s="342">
        <v>2159</v>
      </c>
      <c r="E23" s="332">
        <v>1300</v>
      </c>
      <c r="F23" s="422">
        <v>1300</v>
      </c>
      <c r="G23" s="423">
        <v>-0.248</v>
      </c>
      <c r="H23" s="423">
        <v>3.0000000000000001E-3</v>
      </c>
      <c r="I23" s="424">
        <v>990</v>
      </c>
      <c r="J23" s="424">
        <v>1000</v>
      </c>
      <c r="K23" s="424">
        <v>1015</v>
      </c>
      <c r="L23" s="425">
        <v>-7.9000000000000001E-2</v>
      </c>
      <c r="M23" s="425">
        <v>2E-3</v>
      </c>
    </row>
    <row r="24" spans="1:13" ht="18" x14ac:dyDescent="0.25">
      <c r="A24" s="204" t="s">
        <v>174</v>
      </c>
      <c r="B24" s="415">
        <v>108533</v>
      </c>
      <c r="C24" s="415">
        <v>121431</v>
      </c>
      <c r="D24" s="415">
        <v>146264</v>
      </c>
      <c r="E24" s="416">
        <v>114680</v>
      </c>
      <c r="F24" s="417">
        <v>114680</v>
      </c>
      <c r="G24" s="418">
        <v>1.9E-2</v>
      </c>
      <c r="H24" s="418">
        <v>0.182</v>
      </c>
      <c r="I24" s="419">
        <v>88653</v>
      </c>
      <c r="J24" s="419">
        <v>88965</v>
      </c>
      <c r="K24" s="419">
        <v>90458</v>
      </c>
      <c r="L24" s="420">
        <v>-7.5999999999999998E-2</v>
      </c>
      <c r="M24" s="420">
        <v>0.17399999999999999</v>
      </c>
    </row>
    <row r="25" spans="1:13" ht="27" x14ac:dyDescent="0.25">
      <c r="A25" s="204" t="s">
        <v>175</v>
      </c>
      <c r="B25" s="415">
        <v>130201</v>
      </c>
      <c r="C25" s="415">
        <v>137994</v>
      </c>
      <c r="D25" s="415">
        <v>194857</v>
      </c>
      <c r="E25" s="416">
        <v>121119</v>
      </c>
      <c r="F25" s="417">
        <v>121119</v>
      </c>
      <c r="G25" s="418">
        <v>-2.4E-2</v>
      </c>
      <c r="H25" s="418">
        <v>0.216</v>
      </c>
      <c r="I25" s="415">
        <v>121514</v>
      </c>
      <c r="J25" s="415">
        <v>122426</v>
      </c>
      <c r="K25" s="415">
        <v>124356</v>
      </c>
      <c r="L25" s="420">
        <v>8.9999999999999993E-3</v>
      </c>
      <c r="M25" s="420">
        <v>0.222</v>
      </c>
    </row>
    <row r="26" spans="1:13" x14ac:dyDescent="0.25">
      <c r="A26" s="468" t="s">
        <v>60</v>
      </c>
      <c r="B26" s="469">
        <v>672450</v>
      </c>
      <c r="C26" s="469">
        <v>662344</v>
      </c>
      <c r="D26" s="469">
        <v>762036</v>
      </c>
      <c r="E26" s="470">
        <v>607894</v>
      </c>
      <c r="F26" s="471">
        <v>607894</v>
      </c>
      <c r="G26" s="472">
        <v>-3.3000000000000002E-2</v>
      </c>
      <c r="H26" s="472">
        <v>1</v>
      </c>
      <c r="I26" s="473">
        <v>526028</v>
      </c>
      <c r="J26" s="473">
        <v>530071</v>
      </c>
      <c r="K26" s="473">
        <v>539365</v>
      </c>
      <c r="L26" s="474">
        <v>-3.9E-2</v>
      </c>
      <c r="M26" s="474">
        <v>1</v>
      </c>
    </row>
    <row r="27" spans="1:13" x14ac:dyDescent="0.25">
      <c r="A27" s="475"/>
      <c r="B27" s="476"/>
      <c r="C27" s="476"/>
      <c r="D27" s="476"/>
      <c r="E27" s="476"/>
      <c r="F27" s="476"/>
      <c r="G27" s="477"/>
      <c r="H27" s="477"/>
      <c r="I27" s="477"/>
      <c r="J27" s="477"/>
      <c r="K27" s="477"/>
      <c r="L27" s="477"/>
      <c r="M27" s="477"/>
    </row>
    <row r="28" spans="1:13" x14ac:dyDescent="0.25">
      <c r="A28" s="478"/>
      <c r="B28" s="479"/>
      <c r="C28" s="479"/>
      <c r="D28" s="479"/>
      <c r="E28" s="479"/>
      <c r="F28" s="479"/>
      <c r="G28" s="480"/>
      <c r="H28" s="480"/>
      <c r="I28" s="480"/>
      <c r="J28" s="480"/>
      <c r="K28" s="480"/>
      <c r="L28" s="480"/>
      <c r="M28" s="480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a 2 0 b a 2 2 d - 1 4 e 1 - 4 2 4 b - 8 e 7 0 - a 0 e 7 e b d f 8 5 3 4 "   x m l n s = " h t t p : / / s c h e m a s . m i c r o s o f t . c o m / D a t a M a s h u p " > A A A A A B U D A A B Q S w M E F A A C A A g A p Z J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K W S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l k l R Y K I p H u A 4 A A A A R A A A A E w A c A E Z v c m 1 1 b G F z L 1 N l Y 3 R p b 2 4 x L m 0 g o h g A K K A U A A A A A A A A A A A A A A A A A A A A A A A A A A A A K 0 5 N L s n M z 1 M I h t C G 1 g B Q S w E C L Q A U A A I A C A C l k l R Y J X + 1 B a U A A A D 2 A A A A E g A A A A A A A A A A A A A A A A A A A A A A Q 2 9 u Z m l n L 1 B h Y 2 t h Z 2 U u e G 1 s U E s B A i 0 A F A A C A A g A p Z J U W A / K 6 a u k A A A A 6 Q A A A B M A A A A A A A A A A A A A A A A A 8 Q A A A F t D b 2 5 0 Z W 5 0 X 1 R 5 c G V z X S 5 4 b W x Q S w E C L Q A U A A I A C A C l k l R Y K I p H u A 4 A A A A R A A A A E w A A A A A A A A A A A A A A A A D i A Q A A R m 9 y b X V s Y X M v U 2 V j d G l v b j E u b V B L B Q Y A A A A A A w A D A M I A A A A 9 A g A A A A B F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P k 9 y Z 2 F u a X p h d G l v b m F s P C 9 X b 3 J r Y m 9 v a 0 d y b 3 V w V H l w Z T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+ o D P i 9 O d G R 4 I H i m c 3 / e q R A A A A A A I A A A A A A A N m A A D A A A A A E A A A A G j t C 9 A X t 3 n b k O I u o v b j m S k A A A A A B I A A A K A A A A A Q A A A A + 2 C s q 7 j v h 6 m U W h T g q N e 9 5 l A A A A A u 7 s T V 8 P S m z B 9 e o x W D p S k e 1 p F y S A / s y f k o I p 8 E J / F 4 k b e Z h / 9 2 N e e J h n k n z r r o g S D W D y h A x R 9 D I o T 8 x a K 1 x S J z Y X l R K 9 P 4 O Y u T Y h L m Q G 1 F + R Q A A A D 3 t 6 A B Y B v C H J h s Y M u z H + D K N / 7 B 3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C41BE2-A061-4F55-90BB-44D4A988A5D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2B269F5-A9D3-4895-9F30-CE14DCCBA780}"/>
</file>

<file path=customXml/itemProps3.xml><?xml version="1.0" encoding="utf-8"?>
<ds:datastoreItem xmlns:ds="http://schemas.openxmlformats.org/officeDocument/2006/customXml" ds:itemID="{A9124BA0-02A9-42F7-B9F3-3E9F80EF2E91}"/>
</file>

<file path=customXml/itemProps4.xml><?xml version="1.0" encoding="utf-8"?>
<ds:datastoreItem xmlns:ds="http://schemas.openxmlformats.org/officeDocument/2006/customXml" ds:itemID="{0AAD752C-A505-450D-98D9-1F32819110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Infrastructure</vt:lpstr>
      <vt:lpstr>Infrastructure_Detail</vt:lpstr>
      <vt:lpstr>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2024-02-19T20:59:38Z</dcterms:created>
  <dcterms:modified xsi:type="dcterms:W3CDTF">2024-02-20T16:21:44Z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