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1. Budget\2024\2. Dbase\J. Tables for the web\01. Static tables\02. ENE\Excel\Chapter tables\zBackup\"/>
    </mc:Choice>
  </mc:AlternateContent>
  <xr:revisionPtr revIDLastSave="0" documentId="13_ncr:1_{305F054E-3F64-4995-B35E-DD3F3B5543D4}" xr6:coauthVersionLast="47" xr6:coauthVersionMax="47" xr10:uidLastSave="{00000000-0000-0000-0000-000000000000}"/>
  <bookViews>
    <workbookView xWindow="28680" yWindow="-120" windowWidth="21840" windowHeight="13140" xr2:uid="{BC1F2633-0D95-4328-9504-58FAD740C393}"/>
  </bookViews>
  <sheets>
    <sheet name="Budget summary" sheetId="1" r:id="rId1"/>
    <sheet name="Perform" sheetId="2" r:id="rId2"/>
    <sheet name="Trends &amp; Expenditure" sheetId="4" r:id="rId3"/>
    <sheet name="Expenditure Trends" sheetId="5" r:id="rId4"/>
    <sheet name="Expenditure Estimates" sheetId="6" r:id="rId5"/>
    <sheet name="G &amp; S" sheetId="7" r:id="rId6"/>
    <sheet name="Personnel" sheetId="8" r:id="rId7"/>
    <sheet name="Transfers detail" sheetId="9" r:id="rId8"/>
    <sheet name="Receipts" sheetId="3" r:id="rId9"/>
    <sheet name="P1" sheetId="10" r:id="rId10"/>
    <sheet name="P2" sheetId="11" r:id="rId11"/>
    <sheet name="P3" sheetId="12" r:id="rId12"/>
    <sheet name="P4" sheetId="13" r:id="rId13"/>
    <sheet name="P5" sheetId="14" r:id="rId14"/>
    <sheet name="P6" sheetId="15" r:id="rId15"/>
    <sheet name="P7" sheetId="16" r:id="rId16"/>
    <sheet name="P8" sheetId="17" r:id="rId17"/>
    <sheet name="Infrastructure" sheetId="18" r:id="rId18"/>
    <sheet name="Infrastructure_Detail" sheetId="20" r:id="rId19"/>
  </sheets>
  <definedNames>
    <definedName name="MyVoteNo" localSheetId="18">Infrastructure_Detail!$AC$2</definedName>
    <definedName name="MyVoteNo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20" l="1"/>
</calcChain>
</file>

<file path=xl/sharedStrings.xml><?xml version="1.0" encoding="utf-8"?>
<sst xmlns="http://schemas.openxmlformats.org/spreadsheetml/2006/main" count="1595" uniqueCount="398">
  <si>
    <t>Budget summary</t>
  </si>
  <si>
    <t xml:space="preserve">                         2024/25</t>
  </si>
  <si>
    <t>R million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</si>
  <si>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</si>
  <si>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</si>
  <si>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</si>
  <si>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</si>
  <si>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</si>
  <si>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Force Employment</t>
  </si>
  <si>
    <t>Landward Defence</t>
  </si>
  <si>
    <t>Air Defence</t>
  </si>
  <si>
    <t>Maritime Defence</t>
  </si>
  <si>
    <t>Military Health Support</t>
  </si>
  <si>
    <t>Defence Intelligence</t>
  </si>
  <si>
    <t>General Support</t>
  </si>
  <si>
    <t xml:space="preserve"> </t>
  </si>
  <si>
    <t>2025/26</t>
  </si>
  <si>
    <t>2026/27</t>
  </si>
  <si>
    <t xml:space="preserve">Total </t>
  </si>
  <si>
    <t>Total expenditure estimates</t>
  </si>
  <si>
    <t>Executive authority</t>
  </si>
  <si>
    <t>Minister of Defence and Military Veterans</t>
  </si>
  <si>
    <t>Accounting officer</t>
  </si>
  <si>
    <t>Secretary for Defence</t>
  </si>
  <si>
    <t>Website</t>
  </si>
  <si>
    <t>www.dod.mil.za</t>
  </si>
  <si>
    <t>The Estimates of National Expenditure is available at www.treasury.gov.za. Additional tables in Excel format can be found at www.treasury.gov.za and www.vulekamali.gov.za.</t>
  </si>
  <si>
    <t>Vote 23: Defence</t>
  </si>
  <si>
    <t>Programme</t>
  </si>
  <si>
    <t>2020/21</t>
  </si>
  <si>
    <t>2021/22</t>
  </si>
  <si>
    <t>2022/23</t>
  </si>
  <si>
    <t>2023/24</t>
  </si>
  <si>
    <t>2024/25</t>
  </si>
  <si>
    <t>Number of hours flown per year</t>
  </si>
  <si>
    <t>Number of hours at sea per year</t>
  </si>
  <si>
    <t>Number of reserve force person days per year</t>
  </si>
  <si>
    <t>Priority 7: A better Africa and world</t>
  </si>
  <si>
    <t>Percentage compliance with external operations per year</t>
  </si>
  <si>
    <t>Percentage compliance with internal operations per year</t>
  </si>
  <si>
    <t>Number of joint, interdepartmental, interagency and multinational military exercises conducted per year</t>
  </si>
  <si>
    <t>Number of landward subunits deployed on border safeguarding per year</t>
  </si>
  <si>
    <t xml:space="preserve">Table 23.2 Vote expenditure trends and estimates by programme and economic classification </t>
  </si>
  <si>
    <t>Programmes</t>
  </si>
  <si>
    <t>1. Administration</t>
  </si>
  <si>
    <t>2. Force Employment</t>
  </si>
  <si>
    <t>3. Landward Defence</t>
  </si>
  <si>
    <t>4. Air Defence</t>
  </si>
  <si>
    <t>5. Maritime Defence</t>
  </si>
  <si>
    <t>6. Military Health Support</t>
  </si>
  <si>
    <t>7. Defence Intelligence</t>
  </si>
  <si>
    <t>8. General Support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</si>
  <si>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</si>
  <si>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</si>
  <si>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</si>
  <si>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</si>
  <si>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</si>
  <si>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</si>
  <si>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2020/21 - 2023/24</t>
  </si>
  <si>
    <t>2023/24 - 2026/27</t>
  </si>
  <si>
    <t>Programme 1</t>
  </si>
  <si>
    <t>Programme 2</t>
  </si>
  <si>
    <t>Programme 3</t>
  </si>
  <si>
    <t>Programme 4</t>
  </si>
  <si>
    <t>Programme 5</t>
  </si>
  <si>
    <t>Programme 6</t>
  </si>
  <si>
    <t>Programme 7</t>
  </si>
  <si>
    <t>Programme 8</t>
  </si>
  <si>
    <t xml:space="preserve">Subtotal </t>
  </si>
  <si>
    <t>Total</t>
  </si>
  <si>
    <t>Change to 2023
Budget estimate</t>
  </si>
  <si>
    <t>Economic classification</t>
  </si>
  <si>
    <t>Current payments</t>
  </si>
  <si>
    <t>Compensation of employees</t>
  </si>
  <si>
    <t>Goods and services1</t>
  </si>
  <si>
    <t xml:space="preserve">of which: </t>
  </si>
  <si>
    <t>Computer services</t>
  </si>
  <si>
    <t>Contractors</t>
  </si>
  <si>
    <t>Agency and support/outsourced services</t>
  </si>
  <si>
    <t>Inventory: Food and food supplies</t>
  </si>
  <si>
    <t>Operating leases</t>
  </si>
  <si>
    <t>Property payments</t>
  </si>
  <si>
    <t>Transfers and subsidies1</t>
  </si>
  <si>
    <t>Provinces and municipalities</t>
  </si>
  <si>
    <t>Departmental agencies and accounts</t>
  </si>
  <si>
    <t>Foreign governments and international organisations</t>
  </si>
  <si>
    <t>Public corporations and private enterprises</t>
  </si>
  <si>
    <t>Non-profit institutions</t>
  </si>
  <si>
    <t>Households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</si>
  <si>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</si>
  <si>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</si>
  <si>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</si>
  <si>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</si>
  <si>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</si>
  <si>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</si>
  <si>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Software and other intangible assets</t>
  </si>
  <si>
    <t>Payments for financial assets</t>
  </si>
  <si>
    <t>1. Tables with expenditure trends, annual budget, adjusted appropriation and audited outcome are available at www.treasury.gov.za and www.vulekamali.gov.za.</t>
  </si>
  <si>
    <t>Expenditure estimates</t>
  </si>
  <si>
    <t>Table 23.0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</si>
  <si>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</si>
  <si>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</si>
  <si>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</si>
  <si>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</si>
  <si>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</si>
  <si>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/>
  </si>
  <si>
    <t>Goods and services</t>
  </si>
  <si>
    <t>Transfers and subsidies</t>
  </si>
  <si>
    <t>–</t>
  </si>
  <si>
    <t>Table 23.0 Vote expenditure estimates by programme and economic classification</t>
  </si>
  <si>
    <t>Average:
Expenditure/
Total
(%)</t>
  </si>
  <si>
    <t>Medium-term expenditure estimate</t>
  </si>
  <si>
    <t>Table 23.0 Vote Goods and services expenditure trends and estimates</t>
  </si>
  <si>
    <t>Average:
Expen-
diture/
Total Vote
(%)</t>
  </si>
  <si>
    <t>Administrative fees</t>
  </si>
  <si>
    <t>Advertising</t>
  </si>
  <si>
    <t>Minor assets</t>
  </si>
  <si>
    <t>Audit costs: External</t>
  </si>
  <si>
    <t>Catering: Departmental activities</t>
  </si>
  <si>
    <t>Communication</t>
  </si>
  <si>
    <t>Consultants: Business and advisory services</t>
  </si>
  <si>
    <t>Infrastructure and planning services</t>
  </si>
  <si>
    <t>Laboratory services</t>
  </si>
  <si>
    <t>Legal services</t>
  </si>
  <si>
    <t>Science and technological services</t>
  </si>
  <si>
    <t>Entertainment</t>
  </si>
  <si>
    <t>Fleet services (including government motor transport)</t>
  </si>
  <si>
    <t>Inventory: Clothing material and accessories</t>
  </si>
  <si>
    <t>Inventory: Farming supplies</t>
  </si>
  <si>
    <t>Inventory: Fuel, oil and gas</t>
  </si>
  <si>
    <t>Inventory: Materials and supplies</t>
  </si>
  <si>
    <t>Inventory: Medical supplies</t>
  </si>
  <si>
    <t>Inventory: Medicine</t>
  </si>
  <si>
    <t>Inventory: Other supplies</t>
  </si>
  <si>
    <t>Consumable supplies</t>
  </si>
  <si>
    <t>Consumables: Stationery, printing and office supplies</t>
  </si>
  <si>
    <t>Rental and hiring</t>
  </si>
  <si>
    <t>Travel and subsistence</t>
  </si>
  <si>
    <t>Training and development</t>
  </si>
  <si>
    <t>Operating payments</t>
  </si>
  <si>
    <t>Venues and facilities</t>
  </si>
  <si>
    <t>Table 23.4 Vote personnel numbers and cost by salary level and programme¹</t>
  </si>
  <si>
    <t>Number of posts estimated for 
31 March 2024</t>
  </si>
  <si>
    <t xml:space="preserve">     Number and cost2 of personnel posts filled/planned for on funded establishment</t>
  </si>
  <si>
    <t>Average: 
Salary 
level/
Total
(%)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</si>
  <si>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</si>
  <si>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</si>
  <si>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</si>
  <si>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</si>
  <si>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Defence</t>
  </si>
  <si>
    <t>Number</t>
  </si>
  <si>
    <t>Cost</t>
  </si>
  <si>
    <t>Unit 
cost</t>
  </si>
  <si>
    <t>Salary level</t>
  </si>
  <si>
    <t>1 – 6</t>
  </si>
  <si>
    <t>7 – 10</t>
  </si>
  <si>
    <t>11 – 12</t>
  </si>
  <si>
    <t>13 – 16</t>
  </si>
  <si>
    <t>Other</t>
  </si>
  <si>
    <t>1. Data has been provided by the department and may not necessarily reconcile with official government personnel data.</t>
  </si>
  <si>
    <t>2. Rand million.</t>
  </si>
  <si>
    <t>Transfers detail</t>
  </si>
  <si>
    <t>Table 23.3 Vote transfers and subsidies trends and estimates</t>
  </si>
  <si>
    <t>R thousand</t>
  </si>
  <si>
    <t>Social benefits</t>
  </si>
  <si>
    <t>Current</t>
  </si>
  <si>
    <t>Employee social benefits</t>
  </si>
  <si>
    <t>Other transfers to households</t>
  </si>
  <si>
    <t>Claims against the state</t>
  </si>
  <si>
    <t>Departmental agencies (non-business entities)</t>
  </si>
  <si>
    <t>Safety and Security Sector Education and Training Authority</t>
  </si>
  <si>
    <t>Special defence account</t>
  </si>
  <si>
    <t>Castle Control Board</t>
  </si>
  <si>
    <t>Municipal bank accounts</t>
  </si>
  <si>
    <t>Vehicle licences</t>
  </si>
  <si>
    <t xml:space="preserve">   </t>
  </si>
  <si>
    <t>Reserve Force Council</t>
  </si>
  <si>
    <t>St John Ambulance Brigade</t>
  </si>
  <si>
    <t>Other transfers to public corporations</t>
  </si>
  <si>
    <t>Subsidies on products and production</t>
  </si>
  <si>
    <t>Armaments Corporation of South Africa</t>
  </si>
  <si>
    <t>Other transfers to private enterprises</t>
  </si>
  <si>
    <t>Southern African Development Community Secretariat</t>
  </si>
  <si>
    <t>Departmental receipts</t>
  </si>
  <si>
    <t>Table 23.5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</si>
  <si>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</si>
  <si>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</si>
  <si>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</si>
  <si>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</si>
  <si>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</si>
  <si>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of which:</t>
  </si>
  <si>
    <t>Request for information: Receipt</t>
  </si>
  <si>
    <t>Other sales</t>
  </si>
  <si>
    <t>Rental capital assets</t>
  </si>
  <si>
    <t>Sale of goods</t>
  </si>
  <si>
    <t>Services rendered</t>
  </si>
  <si>
    <t>Sales of scrap, waste, arms and other used current goods</t>
  </si>
  <si>
    <t>Sales: Scrap and waste</t>
  </si>
  <si>
    <t>Transfers received</t>
  </si>
  <si>
    <t>Fines, penalties and forfeits</t>
  </si>
  <si>
    <t>Interest, dividends and rent on land</t>
  </si>
  <si>
    <t>Interest</t>
  </si>
  <si>
    <t>Sales of capital assets</t>
  </si>
  <si>
    <t>Transactions in financial assets and liabilities</t>
  </si>
  <si>
    <t>Table 23.6 Administration expenditure trends and estimates by subprogramme and economic classification</t>
  </si>
  <si>
    <t>Subprogramme</t>
  </si>
  <si>
    <t>Ministry</t>
  </si>
  <si>
    <t>Departmental Direction</t>
  </si>
  <si>
    <t>Policy and Planning</t>
  </si>
  <si>
    <t>Financial Services</t>
  </si>
  <si>
    <t>Human Resources Support Services</t>
  </si>
  <si>
    <t>Legal Services</t>
  </si>
  <si>
    <t>Inspection and Audit Services</t>
  </si>
  <si>
    <t>Acquisition Services</t>
  </si>
  <si>
    <t>Communication Services</t>
  </si>
  <si>
    <t>South African National Defence Force Command and Control</t>
  </si>
  <si>
    <t>Religious Services</t>
  </si>
  <si>
    <t>Defence Reserve Direction</t>
  </si>
  <si>
    <t>Defence Foreign Relations</t>
  </si>
  <si>
    <t>Office Accommodation</t>
  </si>
  <si>
    <t>Proportion of total programme 
expenditure to vote expenditure</t>
  </si>
  <si>
    <t>Details of transfers and subsidies</t>
  </si>
  <si>
    <t>Table 23.8 Force Employment expenditure trends and estimates by subprogramme and economic classification</t>
  </si>
  <si>
    <t>Strategic Direction</t>
  </si>
  <si>
    <t>Operational Direction</t>
  </si>
  <si>
    <t>Special Operations</t>
  </si>
  <si>
    <t>Regional Security</t>
  </si>
  <si>
    <t>Support to the People</t>
  </si>
  <si>
    <t>Table 23.10 Landward Defence expenditure trends and estimates by subprogramme and economic classification</t>
  </si>
  <si>
    <t>Infantry Capability</t>
  </si>
  <si>
    <t>Armour Capability</t>
  </si>
  <si>
    <t>Artillery Capability</t>
  </si>
  <si>
    <t>Air Defence Artillery Capability</t>
  </si>
  <si>
    <t>Engineering Capability</t>
  </si>
  <si>
    <t>Operational Intelligence</t>
  </si>
  <si>
    <t>Command and Control Capability</t>
  </si>
  <si>
    <t>Support Capability</t>
  </si>
  <si>
    <t>General Training Capability</t>
  </si>
  <si>
    <t>Signal Capability</t>
  </si>
  <si>
    <t>Table 23.12 Air Defence expenditure trends and estimates by subprogramme and economic classification</t>
  </si>
  <si>
    <t>Helicopter Capability</t>
  </si>
  <si>
    <t>Transport and Maritime Capability</t>
  </si>
  <si>
    <t>Air Combat Capability</t>
  </si>
  <si>
    <t>Operational Support and Intelligence Capability</t>
  </si>
  <si>
    <t>Base Support Capability</t>
  </si>
  <si>
    <t>Command Post</t>
  </si>
  <si>
    <t>Training Capability</t>
  </si>
  <si>
    <t>Technical Support Services</t>
  </si>
  <si>
    <t>Table 23.14 Maritime Defence expenditure trends and estimates by subprogramme and economic classification</t>
  </si>
  <si>
    <t>Maritime Direction</t>
  </si>
  <si>
    <t>Maritime Combat Capability</t>
  </si>
  <si>
    <t>Maritime Logistic Support Capability</t>
  </si>
  <si>
    <t>Maritime Human Resources and Training Capability</t>
  </si>
  <si>
    <t>Table 23.16 Military Health Support expenditure trends and estimates by subprogramme and economic classification</t>
  </si>
  <si>
    <t>Mobile Military Health Support</t>
  </si>
  <si>
    <t>Area Military Health Service</t>
  </si>
  <si>
    <t>Specialist/Tertiary Health Service</t>
  </si>
  <si>
    <t>Military Health Product Support Capability</t>
  </si>
  <si>
    <t>Military Health Maintenance Capability</t>
  </si>
  <si>
    <t>Military Health Training Capability</t>
  </si>
  <si>
    <t>Table 23.18 Defence Intelligence expenditure trends and estimates by subprogramme and economic classification</t>
  </si>
  <si>
    <t>Operations</t>
  </si>
  <si>
    <t>Defence Intelligence Support Services</t>
  </si>
  <si>
    <t>Table 23.20 General Support expenditure trends and estimates by subprogramme and economic classification</t>
  </si>
  <si>
    <t>Joint Logistic Services</t>
  </si>
  <si>
    <t>Command and Management Information Systems</t>
  </si>
  <si>
    <t>Military Police</t>
  </si>
  <si>
    <t>Technology Development</t>
  </si>
  <si>
    <t>Departmental Support</t>
  </si>
  <si>
    <t>New infrastructure assets</t>
  </si>
  <si>
    <t>Existing infrastructure assets</t>
  </si>
  <si>
    <t>Upgrading and additions</t>
  </si>
  <si>
    <t>Rehabilitation, renovations and refurbishment</t>
  </si>
  <si>
    <t>Maintenance and repair</t>
  </si>
  <si>
    <t>Infrastructure transfers</t>
  </si>
  <si>
    <t>Adjusted
appropriation</t>
  </si>
  <si>
    <t>Total Infrastructure</t>
  </si>
  <si>
    <t>Current infrastructure</t>
  </si>
  <si>
    <t>Capital infrastructure</t>
  </si>
  <si>
    <t>Table 23.1 Performance indicators by programme and related priority</t>
  </si>
  <si>
    <t xml:space="preserve"> Audited performance </t>
  </si>
  <si>
    <t xml:space="preserve"> Estimated performance </t>
  </si>
  <si>
    <t xml:space="preserve"> MTEF targets </t>
  </si>
  <si>
    <t xml:space="preserve"> Indicator </t>
  </si>
  <si>
    <t xml:space="preserve"> Programme </t>
  </si>
  <si>
    <t xml:space="preserve"> MTSF priority </t>
  </si>
  <si>
    <t xml:space="preserve"> 2020/21 </t>
  </si>
  <si>
    <t xml:space="preserve"> 2021/22 </t>
  </si>
  <si>
    <t xml:space="preserve"> 2022/23 </t>
  </si>
  <si>
    <t xml:space="preserve"> 2023/24 </t>
  </si>
  <si>
    <t xml:space="preserve"> 2024/25 </t>
  </si>
  <si>
    <t xml:space="preserve"> 2025/26 </t>
  </si>
  <si>
    <t xml:space="preserve"> 2026/27 </t>
  </si>
  <si>
    <t>Priority 6: Social cohesion and safer communities</t>
  </si>
  <si>
    <t>Percentage compliance with the Southern African Development Community standby force pledge per year</t>
  </si>
  <si>
    <t>100% (-2)</t>
  </si>
  <si>
    <t>67% (2/3)</t>
  </si>
  <si>
    <t>100% (-4)</t>
  </si>
  <si>
    <t>88% (28/32)</t>
  </si>
  <si>
    <t>100% (-32)</t>
  </si>
  <si>
    <t>Number of maritime coastal patrols conducted per year</t>
  </si>
  <si>
    <t>Detail of expenditure on infrastructure</t>
  </si>
  <si>
    <t>Infrastructure_Type</t>
  </si>
  <si>
    <t>VoteNo</t>
  </si>
  <si>
    <t>Department</t>
  </si>
  <si>
    <t>Project_name</t>
  </si>
  <si>
    <t>Infras_Type</t>
  </si>
  <si>
    <t>Project_Descri</t>
  </si>
  <si>
    <t>Nature of investment</t>
  </si>
  <si>
    <t>Current project stage</t>
  </si>
  <si>
    <t>2023/24 Adjusted Appropriation</t>
  </si>
  <si>
    <t>Summary of expenditure on infrastructure</t>
  </si>
  <si>
    <t>Departmental infrastructure</t>
  </si>
  <si>
    <t>23</t>
  </si>
  <si>
    <t>Replacement of airconditioning system i</t>
  </si>
  <si>
    <t>Military Bases &amp; units</t>
  </si>
  <si>
    <t>Replacement of airconditioning system in the Maritime Warfare Bldg</t>
  </si>
  <si>
    <t>Design</t>
  </si>
  <si>
    <t>Repair and maintenance of civil, building, structural and wet services at 1 SAI Bn</t>
  </si>
  <si>
    <t>Construction 76% - 99%</t>
  </si>
  <si>
    <t>Refurbishment of  Mess</t>
  </si>
  <si>
    <t>Messes</t>
  </si>
  <si>
    <t>Refurbishment of Thaba Tshwane B Mess</t>
  </si>
  <si>
    <t>Rehabilitation and refurbishment</t>
  </si>
  <si>
    <t>Final Completion</t>
  </si>
  <si>
    <t>Refurbishment of Airforce Base Bloemspruit</t>
  </si>
  <si>
    <t>Airforce Base</t>
  </si>
  <si>
    <t>Refurbishment of existing brick and concrete buildings (comprising all structures), replacement of mechanical systems and ground works</t>
  </si>
  <si>
    <t>Waterproofing and sealing of roof of 1 Mil Hosp</t>
  </si>
  <si>
    <t>Hospitals</t>
  </si>
  <si>
    <t>Practical Completion (100%)</t>
  </si>
  <si>
    <t>Major refurbishment  at AFB Ysterplaat</t>
  </si>
  <si>
    <t>Refurbishment of Family &amp; Single Quarters</t>
  </si>
  <si>
    <t>Major refurbishment of Jack Frost Court at AFB Ysterplaat: Building no 340</t>
  </si>
  <si>
    <t>Upgrading of kitchen eqpt at Infantry School, Oudtshoorn</t>
  </si>
  <si>
    <t>Kitchens</t>
  </si>
  <si>
    <t>Construction 51% - 75%</t>
  </si>
  <si>
    <t>Upgrading of kitchen eqpt at ASB Western Cape, Officers Mess Wynberg</t>
  </si>
  <si>
    <t>Rehabilitation of the entire Karee Military Base</t>
  </si>
  <si>
    <t>Repair and maintenance of civil, building, structural and wet services, School of Engineers, Kroonstad</t>
  </si>
  <si>
    <t>Military Base</t>
  </si>
  <si>
    <t>Upgrading of kitchen eqpt at 1 SA Tank Regt, Bloemfontein</t>
  </si>
  <si>
    <t>Refurbishment of SAAF Blenny Complex</t>
  </si>
  <si>
    <t>Upgrading of kitchen eqpt at Uitkoms Base Jnr Ranks Mess, Polokwane</t>
  </si>
  <si>
    <t>Construction of Security Fence</t>
  </si>
  <si>
    <t>Fences</t>
  </si>
  <si>
    <t>Construction of security fence at 4 SF Regt HQ</t>
  </si>
  <si>
    <t>Refurbishment Pharmacy (Building 70) Institute for Maritime Medicine, Simonstown</t>
  </si>
  <si>
    <t>Maluti Base upgrading of water reticulation system</t>
  </si>
  <si>
    <t>Water &amp; Electricity Systems</t>
  </si>
  <si>
    <t>Upgrading of kitchen eqpt at 524 Signal Sqn, Phalaborwa</t>
  </si>
  <si>
    <t>Upgrading of aquatic training facility</t>
  </si>
  <si>
    <t>Upgrading of aquatic training facility at 5 SF Regt</t>
  </si>
  <si>
    <t>Upgrade and refurbishment of the South African Military Health Training Centre: Phase 2 (nurses college)</t>
  </si>
  <si>
    <t>Training Centre</t>
  </si>
  <si>
    <t>On Hold</t>
  </si>
  <si>
    <t>Refurbishment of 1  military hospital</t>
  </si>
  <si>
    <t>Refurbishment of AFB Overberg</t>
  </si>
  <si>
    <t>Construction</t>
  </si>
  <si>
    <t>Refurbishment of JSB Garrison Fin Office</t>
  </si>
  <si>
    <t>Upgrading of kitchen eqpt at 5 SF Regt Combined Club, Phalaborwa</t>
  </si>
  <si>
    <t>Construction of new sick bay at Saldanha Military Base</t>
  </si>
  <si>
    <t>Refurbishment of 8 SAI Bn</t>
  </si>
  <si>
    <t>Upgrade of Finance Accounting Service Centre</t>
  </si>
  <si>
    <t>Security Construction</t>
  </si>
  <si>
    <t>Upgrade of Finance Accounting Service Centre at 14 SA Inf Bn, mthata</t>
  </si>
  <si>
    <t>Replacement of fire alarm system</t>
  </si>
  <si>
    <t>Replacement of fire alarm system at the Military Academy</t>
  </si>
  <si>
    <t>Upgrading of mess facilities</t>
  </si>
  <si>
    <t>Upgrading of mess facilities at 4 SF Regt Langebaan</t>
  </si>
  <si>
    <t>Upgrading of kitchen eqpt at 15 SA Inf Bn, Thoyondou</t>
  </si>
  <si>
    <t>Replacement of Kitchen Eqpt at 14 SAI Bn, Mthatha</t>
  </si>
  <si>
    <t>Upgrade of infrastructure at SADIC</t>
  </si>
  <si>
    <t>Upgrade of infrastructure at SADIC: Phase 1</t>
  </si>
  <si>
    <t>Upgrading of main gate at Special Forces HQ</t>
  </si>
  <si>
    <t>Upgrade of main gate at Swartkop</t>
  </si>
  <si>
    <t>Refurbishment of main kitchen at SAS Salisbury Island, Durban</t>
  </si>
  <si>
    <t>Refurbishment of 6 SAI Bn, Grahamstown</t>
  </si>
  <si>
    <t>Upgrading of kitchen eqpt at Mob Cen De Brug, Bloem</t>
  </si>
  <si>
    <t>Replacement of perimeter fence</t>
  </si>
  <si>
    <t>Replacement of perimeter fence with palisade fence at SAS Wingfield</t>
  </si>
  <si>
    <t>Upgrading of kitchen eqpt at Constand Viljoen Mess , Potch</t>
  </si>
  <si>
    <t>Upgrading of kitchen equipment at ASB Johannesburg</t>
  </si>
  <si>
    <t>Erection of security fence</t>
  </si>
  <si>
    <t>Erection of security fence at Ammunition Stores, Donkergat</t>
  </si>
  <si>
    <t>0</t>
  </si>
  <si>
    <t>Refurbishment and additions to 2 Mil Hosp Cape Town</t>
  </si>
  <si>
    <t>Hospital</t>
  </si>
  <si>
    <t>Construction of Base Hospital and medical staff housing in PE</t>
  </si>
  <si>
    <t>Medical facilities</t>
  </si>
  <si>
    <t>Construction of military base health care centres and support capabilities</t>
  </si>
  <si>
    <t>Refurbishment of 4 SAI Bn</t>
  </si>
  <si>
    <t>Upgrading of buildings</t>
  </si>
  <si>
    <t>Upgrading of buildings 1175, 1176, 1178, 1179, 1181, 1182, 1184 &amp; 1185 at the DOD Mob Cen</t>
  </si>
  <si>
    <t>Upgrading of kitchen eqpt at JSB Garrison Gerbera Officers Mess</t>
  </si>
  <si>
    <t>Upgrading of kitchen eqpt at 9 SA Inf Bn , CT</t>
  </si>
  <si>
    <t>Upgrade of power supply at School of Signals</t>
  </si>
  <si>
    <t>Upgrade of power supply at School of Signals ASB Wonderboom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</si>
</sst>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_(* #,##0_);_(* \(#,##0\);_ * &quot;-&quot;??_ ;_ @_ "/>
    <numFmt numFmtId="165" formatCode="#,##0.0;\(#,##0.0\);_*\ &quot;–&quot;_ ;_ @_ "/>
    <numFmt numFmtId="166" formatCode="_ * #,##0_ ;_ * \(#,##0\)_ ;_ * &quot;-&quot;??_ ;_ @_ "/>
    <numFmt numFmtId="167" formatCode="0.0%"/>
    <numFmt numFmtId="168" formatCode="* #,##0;_*\ \(#,##0\);_*\ &quot;–&quot;_ ;_ @_ "/>
    <numFmt numFmtId="169" formatCode="#,##0;\(#,##0\);_*\ &quot;–&quot;_ ;_ @_ "/>
    <numFmt numFmtId="170" formatCode="#,##0.0%"/>
    <numFmt numFmtId="171" formatCode="0.0%;\-0.0%;_*\ &quot;–&quot;_ "/>
    <numFmt numFmtId="172" formatCode="* #,##0.0;_*\ \(#,##0.0\);_*\ &quot;–&quot;_ ;_ @_ "/>
    <numFmt numFmtId="173" formatCode="0.0%;\-0.0%;_*\ &quot;–&quot;_;"/>
    <numFmt numFmtId="174" formatCode="#,##0;_(#,##0\);_*\ &quot;–&quot;_ ;_ @_ "/>
    <numFmt numFmtId="175" formatCode="#,##0;\(#,##0\);&quot;–&quot;\ ;_ @\ "/>
    <numFmt numFmtId="176" formatCode="#,##0.0;\(#,##0.0\);&quot;–&quot;\ ;_ @\ "/>
    <numFmt numFmtId="177" formatCode="_-* #,##0_-;\-* #,##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sz val="7"/>
      <color indexed="8"/>
      <name val="Calibri"/>
      <family val="2"/>
      <scheme val="minor"/>
    </font>
    <font>
      <i/>
      <sz val="7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7"/>
      <color indexed="8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6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/>
    <xf numFmtId="164" fontId="6" fillId="0" borderId="4" xfId="2" applyNumberFormat="1" applyFont="1" applyBorder="1" applyAlignment="1" applyProtection="1">
      <alignment horizontal="centerContinuous"/>
      <protection locked="0"/>
    </xf>
    <xf numFmtId="164" fontId="6" fillId="0" borderId="5" xfId="2" applyNumberFormat="1" applyFont="1" applyBorder="1" applyAlignment="1" applyProtection="1">
      <alignment horizontal="centerContinuous"/>
      <protection locked="0"/>
    </xf>
    <xf numFmtId="0" fontId="4" fillId="0" borderId="6" xfId="0" applyFont="1" applyBorder="1"/>
    <xf numFmtId="49" fontId="4" fillId="0" borderId="7" xfId="0" applyNumberFormat="1" applyFont="1" applyBorder="1"/>
    <xf numFmtId="164" fontId="6" fillId="0" borderId="8" xfId="2" applyNumberFormat="1" applyFont="1" applyBorder="1" applyAlignment="1" applyProtection="1">
      <alignment horizontal="right" wrapText="1"/>
      <protection locked="0"/>
    </xf>
    <xf numFmtId="0" fontId="6" fillId="0" borderId="9" xfId="0" applyFont="1" applyBorder="1" applyAlignment="1">
      <alignment wrapText="1"/>
    </xf>
    <xf numFmtId="0" fontId="4" fillId="0" borderId="9" xfId="0" applyFont="1" applyBorder="1"/>
    <xf numFmtId="164" fontId="6" fillId="0" borderId="8" xfId="2" applyNumberFormat="1" applyFont="1" applyBorder="1" applyAlignment="1" applyProtection="1">
      <alignment horizontal="right"/>
      <protection locked="0"/>
    </xf>
    <xf numFmtId="0" fontId="4" fillId="0" borderId="0" xfId="3" applyFont="1" applyAlignment="1">
      <alignment horizontal="left" vertical="top" wrapText="1"/>
    </xf>
    <xf numFmtId="0" fontId="6" fillId="0" borderId="0" xfId="0" applyFont="1" applyAlignment="1">
      <alignment vertical="top"/>
    </xf>
    <xf numFmtId="165" fontId="4" fillId="0" borderId="10" xfId="3" applyNumberFormat="1" applyFont="1" applyBorder="1" applyAlignment="1">
      <alignment horizontal="right" vertical="top"/>
    </xf>
    <xf numFmtId="164" fontId="6" fillId="0" borderId="11" xfId="2" applyNumberFormat="1" applyFont="1" applyBorder="1" applyAlignment="1" applyProtection="1">
      <alignment horizontal="centerContinuous"/>
      <protection locked="0"/>
    </xf>
    <xf numFmtId="164" fontId="6" fillId="0" borderId="12" xfId="2" applyNumberFormat="1" applyFont="1" applyBorder="1" applyAlignment="1" applyProtection="1">
      <alignment horizontal="right" wrapText="1"/>
      <protection locked="0"/>
    </xf>
    <xf numFmtId="164" fontId="6" fillId="0" borderId="13" xfId="2" quotePrefix="1" applyNumberFormat="1" applyFont="1" applyBorder="1" applyAlignment="1" applyProtection="1">
      <alignment horizontal="right" wrapText="1"/>
      <protection locked="0"/>
    </xf>
    <xf numFmtId="164" fontId="6" fillId="0" borderId="14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/>
      <protection locked="0"/>
    </xf>
    <xf numFmtId="165" fontId="4" fillId="0" borderId="16" xfId="3" applyNumberFormat="1" applyFont="1" applyBorder="1" applyAlignment="1">
      <alignment horizontal="right"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165" fontId="6" fillId="0" borderId="8" xfId="3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165" fontId="6" fillId="0" borderId="18" xfId="3" applyNumberFormat="1" applyFont="1" applyBorder="1" applyAlignment="1">
      <alignment horizontal="right" vertical="top"/>
    </xf>
    <xf numFmtId="165" fontId="6" fillId="0" borderId="19" xfId="3" applyNumberFormat="1" applyFont="1" applyBorder="1" applyAlignment="1">
      <alignment horizontal="right" vertical="top"/>
    </xf>
    <xf numFmtId="49" fontId="8" fillId="0" borderId="1" xfId="0" applyNumberFormat="1" applyFont="1" applyBorder="1" applyAlignment="1">
      <alignment vertical="top"/>
    </xf>
    <xf numFmtId="0" fontId="9" fillId="0" borderId="0" xfId="0" applyFont="1"/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1" fillId="0" borderId="0" xfId="4" applyFont="1" applyAlignment="1">
      <alignment wrapText="1"/>
    </xf>
    <xf numFmtId="0" fontId="12" fillId="0" borderId="1" xfId="3" applyFont="1" applyBorder="1" applyAlignment="1">
      <alignment horizontal="left"/>
    </xf>
    <xf numFmtId="166" fontId="6" fillId="0" borderId="4" xfId="3" applyNumberFormat="1" applyFont="1" applyBorder="1" applyAlignment="1">
      <alignment horizontal="centerContinuous" wrapText="1"/>
    </xf>
    <xf numFmtId="166" fontId="6" fillId="0" borderId="5" xfId="3" applyNumberFormat="1" applyFont="1" applyBorder="1" applyAlignment="1">
      <alignment horizontal="centerContinuous" wrapText="1"/>
    </xf>
    <xf numFmtId="166" fontId="6" fillId="0" borderId="11" xfId="3" applyNumberFormat="1" applyFont="1" applyBorder="1" applyAlignment="1">
      <alignment horizontal="centerContinuous" wrapText="1"/>
    </xf>
    <xf numFmtId="166" fontId="4" fillId="0" borderId="5" xfId="3" applyNumberFormat="1" applyFont="1" applyBorder="1" applyAlignment="1">
      <alignment horizontal="centerContinuous" wrapText="1"/>
    </xf>
    <xf numFmtId="0" fontId="12" fillId="0" borderId="1" xfId="3" applyFont="1" applyBorder="1"/>
    <xf numFmtId="0" fontId="12" fillId="0" borderId="1" xfId="3" applyFont="1" applyBorder="1" applyAlignment="1">
      <alignment wrapText="1"/>
    </xf>
    <xf numFmtId="49" fontId="6" fillId="0" borderId="5" xfId="3" applyNumberFormat="1" applyFont="1" applyBorder="1" applyAlignment="1">
      <alignment horizontal="left" vertical="top"/>
    </xf>
    <xf numFmtId="0" fontId="12" fillId="0" borderId="5" xfId="3" applyFont="1" applyBorder="1" applyAlignment="1">
      <alignment wrapText="1"/>
    </xf>
    <xf numFmtId="0" fontId="4" fillId="0" borderId="9" xfId="3" applyFont="1" applyBorder="1" applyAlignment="1">
      <alignment horizontal="left"/>
    </xf>
    <xf numFmtId="0" fontId="12" fillId="0" borderId="9" xfId="3" applyFont="1" applyBorder="1" applyAlignment="1">
      <alignment wrapText="1"/>
    </xf>
    <xf numFmtId="0" fontId="4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6" fillId="0" borderId="2" xfId="3" applyFont="1" applyBorder="1" applyAlignment="1">
      <alignment horizontal="justify" vertical="top" wrapText="1"/>
    </xf>
    <xf numFmtId="166" fontId="6" fillId="0" borderId="5" xfId="3" applyNumberFormat="1" applyFont="1" applyBorder="1" applyAlignment="1">
      <alignment horizontal="centerContinuous"/>
    </xf>
    <xf numFmtId="166" fontId="6" fillId="0" borderId="11" xfId="3" applyNumberFormat="1" applyFont="1" applyBorder="1" applyAlignment="1">
      <alignment horizontal="centerContinuous"/>
    </xf>
    <xf numFmtId="166" fontId="6" fillId="0" borderId="12" xfId="3" applyNumberFormat="1" applyFont="1" applyBorder="1" applyAlignment="1">
      <alignment horizontal="right" wrapText="1"/>
    </xf>
    <xf numFmtId="167" fontId="6" fillId="2" borderId="12" xfId="1" applyNumberFormat="1" applyFont="1" applyFill="1" applyBorder="1" applyAlignment="1">
      <alignment horizontal="right" wrapText="1"/>
    </xf>
    <xf numFmtId="166" fontId="4" fillId="0" borderId="11" xfId="3" applyNumberFormat="1" applyFont="1" applyBorder="1" applyAlignment="1">
      <alignment horizontal="centerContinuous" wrapText="1"/>
    </xf>
    <xf numFmtId="167" fontId="6" fillId="2" borderId="4" xfId="1" applyNumberFormat="1" applyFont="1" applyFill="1" applyBorder="1" applyAlignment="1">
      <alignment horizontal="right" wrapText="1"/>
    </xf>
    <xf numFmtId="0" fontId="4" fillId="0" borderId="6" xfId="3" applyFont="1" applyBorder="1" applyAlignment="1">
      <alignment horizontal="left" vertical="top"/>
    </xf>
    <xf numFmtId="166" fontId="6" fillId="0" borderId="6" xfId="3" quotePrefix="1" applyNumberFormat="1" applyFont="1" applyBorder="1" applyAlignment="1">
      <alignment horizontal="right" vertical="top"/>
    </xf>
    <xf numFmtId="165" fontId="6" fillId="0" borderId="7" xfId="3" quotePrefix="1" applyNumberFormat="1" applyFont="1" applyBorder="1" applyAlignment="1">
      <alignment horizontal="right" vertical="top"/>
    </xf>
    <xf numFmtId="165" fontId="6" fillId="0" borderId="21" xfId="3" quotePrefix="1" applyNumberFormat="1" applyFont="1" applyBorder="1" applyAlignment="1">
      <alignment horizontal="right" vertical="top"/>
    </xf>
    <xf numFmtId="165" fontId="6" fillId="2" borderId="23" xfId="3" quotePrefix="1" applyNumberFormat="1" applyFont="1" applyFill="1" applyBorder="1" applyAlignment="1">
      <alignment horizontal="centerContinuous" vertical="top"/>
    </xf>
    <xf numFmtId="168" fontId="6" fillId="2" borderId="22" xfId="3" quotePrefix="1" applyNumberFormat="1" applyFont="1" applyFill="1" applyBorder="1" applyAlignment="1">
      <alignment horizontal="centerContinuous" vertical="top"/>
    </xf>
    <xf numFmtId="165" fontId="6" fillId="0" borderId="6" xfId="3" quotePrefix="1" applyNumberFormat="1" applyFont="1" applyBorder="1" applyAlignment="1">
      <alignment horizontal="right" vertical="top"/>
    </xf>
    <xf numFmtId="168" fontId="6" fillId="2" borderId="24" xfId="3" quotePrefix="1" applyNumberFormat="1" applyFont="1" applyFill="1" applyBorder="1" applyAlignment="1">
      <alignment horizontal="centerContinuous" vertical="top"/>
    </xf>
    <xf numFmtId="165" fontId="4" fillId="0" borderId="9" xfId="3" applyNumberFormat="1" applyFont="1" applyBorder="1" applyAlignment="1">
      <alignment horizontal="right" vertical="top"/>
    </xf>
    <xf numFmtId="167" fontId="4" fillId="2" borderId="8" xfId="1" applyNumberFormat="1" applyFont="1" applyFill="1" applyBorder="1" applyAlignment="1">
      <alignment horizontal="right" vertical="top"/>
    </xf>
    <xf numFmtId="167" fontId="4" fillId="2" borderId="15" xfId="1" applyNumberFormat="1" applyFont="1" applyFill="1" applyBorder="1" applyAlignment="1">
      <alignment horizontal="right" vertical="top"/>
    </xf>
    <xf numFmtId="165" fontId="4" fillId="0" borderId="0" xfId="3" applyNumberFormat="1" applyFont="1" applyAlignment="1">
      <alignment horizontal="right" vertical="top"/>
    </xf>
    <xf numFmtId="167" fontId="4" fillId="2" borderId="10" xfId="1" applyNumberFormat="1" applyFont="1" applyFill="1" applyBorder="1" applyAlignment="1">
      <alignment horizontal="right" vertical="top"/>
    </xf>
    <xf numFmtId="167" fontId="4" fillId="2" borderId="1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/>
    </xf>
    <xf numFmtId="165" fontId="6" fillId="0" borderId="17" xfId="3" applyNumberFormat="1" applyFont="1" applyBorder="1" applyAlignment="1">
      <alignment horizontal="right" vertical="top"/>
    </xf>
    <xf numFmtId="167" fontId="6" fillId="2" borderId="18" xfId="1" applyNumberFormat="1" applyFont="1" applyFill="1" applyBorder="1" applyAlignment="1">
      <alignment horizontal="right" vertical="top"/>
    </xf>
    <xf numFmtId="167" fontId="6" fillId="2" borderId="25" xfId="1" applyNumberFormat="1" applyFont="1" applyFill="1" applyBorder="1" applyAlignment="1">
      <alignment horizontal="right" vertical="top"/>
    </xf>
    <xf numFmtId="167" fontId="6" fillId="2" borderId="17" xfId="1" applyNumberFormat="1" applyFont="1" applyFill="1" applyBorder="1" applyAlignment="1">
      <alignment horizontal="right" vertical="top"/>
    </xf>
    <xf numFmtId="49" fontId="4" fillId="0" borderId="5" xfId="3" applyNumberFormat="1" applyFont="1" applyBorder="1" applyAlignment="1">
      <alignment horizontal="left" vertical="top" wrapText="1"/>
    </xf>
    <xf numFmtId="169" fontId="4" fillId="0" borderId="2" xfId="3" applyNumberFormat="1" applyFont="1" applyBorder="1" applyAlignment="1">
      <alignment vertical="top"/>
    </xf>
    <xf numFmtId="169" fontId="4" fillId="0" borderId="2" xfId="3" applyNumberFormat="1" applyFont="1" applyBorder="1" applyAlignment="1">
      <alignment horizontal="right" vertical="top"/>
    </xf>
    <xf numFmtId="165" fontId="14" fillId="0" borderId="20" xfId="3" applyNumberFormat="1" applyFont="1" applyBorder="1" applyAlignment="1">
      <alignment horizontal="right" vertical="top"/>
    </xf>
    <xf numFmtId="167" fontId="14" fillId="2" borderId="20" xfId="1" applyNumberFormat="1" applyFont="1" applyFill="1" applyBorder="1" applyAlignment="1">
      <alignment horizontal="right" vertical="top"/>
    </xf>
    <xf numFmtId="167" fontId="14" fillId="2" borderId="3" xfId="1" applyNumberFormat="1" applyFont="1" applyFill="1" applyBorder="1" applyAlignment="1">
      <alignment horizontal="right" vertical="top"/>
    </xf>
    <xf numFmtId="165" fontId="14" fillId="0" borderId="2" xfId="3" applyNumberFormat="1" applyFont="1" applyBorder="1" applyAlignment="1">
      <alignment horizontal="right" vertical="top"/>
    </xf>
    <xf numFmtId="167" fontId="14" fillId="2" borderId="2" xfId="1" applyNumberFormat="1" applyFont="1" applyFill="1" applyBorder="1" applyAlignment="1">
      <alignment horizontal="right" vertical="top"/>
    </xf>
    <xf numFmtId="49" fontId="15" fillId="0" borderId="9" xfId="3" applyNumberFormat="1" applyFont="1" applyBorder="1" applyAlignment="1">
      <alignment horizontal="justify" vertical="top"/>
    </xf>
    <xf numFmtId="169" fontId="15" fillId="0" borderId="9" xfId="3" applyNumberFormat="1" applyFont="1" applyBorder="1" applyAlignment="1">
      <alignment horizontal="justify" vertical="top"/>
    </xf>
    <xf numFmtId="167" fontId="15" fillId="2" borderId="9" xfId="1" applyNumberFormat="1" applyFont="1" applyFill="1" applyBorder="1" applyAlignment="1">
      <alignment horizontal="justify" vertical="top"/>
    </xf>
    <xf numFmtId="0" fontId="6" fillId="0" borderId="0" xfId="3" applyFont="1" applyAlignment="1">
      <alignment horizontal="left" vertical="top"/>
    </xf>
    <xf numFmtId="169" fontId="6" fillId="0" borderId="0" xfId="3" applyNumberFormat="1" applyFont="1" applyAlignment="1">
      <alignment vertical="top"/>
    </xf>
    <xf numFmtId="167" fontId="6" fillId="2" borderId="0" xfId="1" applyNumberFormat="1" applyFont="1" applyFill="1" applyBorder="1" applyAlignment="1">
      <alignment vertical="top"/>
    </xf>
    <xf numFmtId="169" fontId="4" fillId="0" borderId="0" xfId="3" applyNumberFormat="1" applyFont="1"/>
    <xf numFmtId="0" fontId="6" fillId="0" borderId="9" xfId="3" applyFont="1" applyBorder="1" applyAlignment="1">
      <alignment horizontal="left" vertical="top" wrapText="1"/>
    </xf>
    <xf numFmtId="165" fontId="6" fillId="0" borderId="9" xfId="3" applyNumberFormat="1" applyFont="1" applyBorder="1" applyAlignment="1">
      <alignment horizontal="right" vertical="top"/>
    </xf>
    <xf numFmtId="167" fontId="6" fillId="2" borderId="8" xfId="1" applyNumberFormat="1" applyFont="1" applyFill="1" applyBorder="1" applyAlignment="1">
      <alignment horizontal="right" vertical="top"/>
    </xf>
    <xf numFmtId="167" fontId="6" fillId="2" borderId="9" xfId="1" applyNumberFormat="1" applyFont="1" applyFill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167" fontId="4" fillId="2" borderId="26" xfId="1" applyNumberFormat="1" applyFont="1" applyFill="1" applyBorder="1" applyAlignment="1">
      <alignment horizontal="right" vertical="top"/>
    </xf>
    <xf numFmtId="167" fontId="4" fillId="2" borderId="27" xfId="1" applyNumberFormat="1" applyFont="1" applyFill="1" applyBorder="1" applyAlignment="1">
      <alignment horizontal="right" vertical="top"/>
    </xf>
    <xf numFmtId="0" fontId="15" fillId="0" borderId="0" xfId="3" applyFont="1" applyAlignment="1">
      <alignment horizontal="left" vertical="top" wrapText="1"/>
    </xf>
    <xf numFmtId="165" fontId="15" fillId="0" borderId="16" xfId="3" quotePrefix="1" applyNumberFormat="1" applyFont="1" applyBorder="1" applyAlignment="1">
      <alignment horizontal="right" vertical="top"/>
    </xf>
    <xf numFmtId="165" fontId="15" fillId="0" borderId="0" xfId="3" quotePrefix="1" applyNumberFormat="1" applyFont="1" applyAlignment="1">
      <alignment horizontal="right" vertical="top"/>
    </xf>
    <xf numFmtId="169" fontId="15" fillId="0" borderId="0" xfId="3" quotePrefix="1" applyNumberFormat="1" applyFont="1" applyAlignment="1">
      <alignment horizontal="right" vertical="top"/>
    </xf>
    <xf numFmtId="169" fontId="15" fillId="0" borderId="10" xfId="3" quotePrefix="1" applyNumberFormat="1" applyFont="1" applyBorder="1" applyAlignment="1">
      <alignment horizontal="right" vertical="top"/>
    </xf>
    <xf numFmtId="167" fontId="15" fillId="2" borderId="10" xfId="1" quotePrefix="1" applyNumberFormat="1" applyFont="1" applyFill="1" applyBorder="1" applyAlignment="1">
      <alignment horizontal="right" vertical="top"/>
    </xf>
    <xf numFmtId="167" fontId="15" fillId="2" borderId="27" xfId="1" quotePrefix="1" applyNumberFormat="1" applyFont="1" applyFill="1" applyBorder="1" applyAlignment="1">
      <alignment horizontal="right" vertical="top"/>
    </xf>
    <xf numFmtId="165" fontId="15" fillId="0" borderId="16" xfId="3" applyNumberFormat="1" applyFont="1" applyBorder="1" applyAlignment="1">
      <alignment horizontal="right" vertical="top"/>
    </xf>
    <xf numFmtId="165" fontId="15" fillId="0" borderId="0" xfId="3" applyNumberFormat="1" applyFont="1" applyAlignment="1">
      <alignment horizontal="right" vertical="top"/>
    </xf>
    <xf numFmtId="165" fontId="15" fillId="0" borderId="10" xfId="3" applyNumberFormat="1" applyFont="1" applyBorder="1" applyAlignment="1">
      <alignment horizontal="right" vertical="top"/>
    </xf>
    <xf numFmtId="167" fontId="15" fillId="2" borderId="10" xfId="1" applyNumberFormat="1" applyFont="1" applyFill="1" applyBorder="1" applyAlignment="1">
      <alignment horizontal="right" vertical="top"/>
    </xf>
    <xf numFmtId="167" fontId="15" fillId="2" borderId="27" xfId="1" applyNumberFormat="1" applyFont="1" applyFill="1" applyBorder="1" applyAlignment="1">
      <alignment horizontal="right" vertical="top"/>
    </xf>
    <xf numFmtId="165" fontId="15" fillId="0" borderId="28" xfId="3" applyNumberFormat="1" applyFont="1" applyBorder="1" applyAlignment="1">
      <alignment horizontal="right" vertical="top"/>
    </xf>
    <xf numFmtId="165" fontId="15" fillId="0" borderId="6" xfId="3" applyNumberFormat="1" applyFont="1" applyBorder="1" applyAlignment="1">
      <alignment horizontal="right" vertical="top"/>
    </xf>
    <xf numFmtId="165" fontId="15" fillId="0" borderId="21" xfId="3" applyNumberFormat="1" applyFont="1" applyBorder="1" applyAlignment="1">
      <alignment horizontal="right" vertical="top"/>
    </xf>
    <xf numFmtId="167" fontId="15" fillId="2" borderId="21" xfId="1" applyNumberFormat="1" applyFont="1" applyFill="1" applyBorder="1" applyAlignment="1">
      <alignment horizontal="right" vertical="top"/>
    </xf>
    <xf numFmtId="167" fontId="15" fillId="2" borderId="7" xfId="1" applyNumberFormat="1" applyFont="1" applyFill="1" applyBorder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5" fontId="6" fillId="0" borderId="0" xfId="3" applyNumberFormat="1" applyFont="1" applyAlignment="1">
      <alignment horizontal="right" vertical="top"/>
    </xf>
    <xf numFmtId="165" fontId="6" fillId="0" borderId="10" xfId="3" applyNumberFormat="1" applyFont="1" applyBorder="1" applyAlignment="1">
      <alignment horizontal="right" vertical="top"/>
    </xf>
    <xf numFmtId="167" fontId="6" fillId="2" borderId="10" xfId="1" applyNumberFormat="1" applyFont="1" applyFill="1" applyBorder="1" applyAlignment="1">
      <alignment horizontal="right" vertical="top"/>
    </xf>
    <xf numFmtId="167" fontId="6" fillId="2" borderId="0" xfId="1" applyNumberFormat="1" applyFont="1" applyFill="1" applyBorder="1" applyAlignment="1">
      <alignment horizontal="right" vertical="top"/>
    </xf>
    <xf numFmtId="165" fontId="4" fillId="0" borderId="28" xfId="3" applyNumberFormat="1" applyFont="1" applyBorder="1" applyAlignment="1">
      <alignment horizontal="right" vertical="top"/>
    </xf>
    <xf numFmtId="165" fontId="4" fillId="0" borderId="6" xfId="3" applyNumberFormat="1" applyFont="1" applyBorder="1" applyAlignment="1">
      <alignment horizontal="right" vertical="top"/>
    </xf>
    <xf numFmtId="165" fontId="4" fillId="0" borderId="21" xfId="3" applyNumberFormat="1" applyFont="1" applyBorder="1" applyAlignment="1">
      <alignment horizontal="right" vertical="top"/>
    </xf>
    <xf numFmtId="167" fontId="4" fillId="2" borderId="21" xfId="1" applyNumberFormat="1" applyFont="1" applyFill="1" applyBorder="1" applyAlignment="1">
      <alignment horizontal="right" vertical="top"/>
    </xf>
    <xf numFmtId="167" fontId="4" fillId="2" borderId="7" xfId="1" applyNumberFormat="1" applyFont="1" applyFill="1" applyBorder="1" applyAlignment="1">
      <alignment horizontal="right" vertical="top"/>
    </xf>
    <xf numFmtId="165" fontId="4" fillId="0" borderId="28" xfId="3" applyNumberFormat="1" applyFont="1" applyBorder="1"/>
    <xf numFmtId="165" fontId="4" fillId="0" borderId="6" xfId="3" applyNumberFormat="1" applyFont="1" applyBorder="1"/>
    <xf numFmtId="165" fontId="4" fillId="0" borderId="21" xfId="3" applyNumberFormat="1" applyFont="1" applyBorder="1"/>
    <xf numFmtId="167" fontId="4" fillId="2" borderId="21" xfId="1" applyNumberFormat="1" applyFont="1" applyFill="1" applyBorder="1" applyAlignment="1"/>
    <xf numFmtId="167" fontId="4" fillId="2" borderId="7" xfId="1" applyNumberFormat="1" applyFont="1" applyFill="1" applyBorder="1" applyAlignment="1"/>
    <xf numFmtId="0" fontId="6" fillId="0" borderId="6" xfId="3" applyFont="1" applyBorder="1" applyAlignment="1">
      <alignment horizontal="left" vertical="top" wrapText="1"/>
    </xf>
    <xf numFmtId="165" fontId="6" fillId="0" borderId="6" xfId="3" applyNumberFormat="1" applyFont="1" applyBorder="1" applyAlignment="1">
      <alignment horizontal="right" vertical="top"/>
    </xf>
    <xf numFmtId="165" fontId="6" fillId="0" borderId="21" xfId="3" applyNumberFormat="1" applyFont="1" applyBorder="1" applyAlignment="1">
      <alignment horizontal="right" vertical="top"/>
    </xf>
    <xf numFmtId="167" fontId="6" fillId="2" borderId="21" xfId="1" applyNumberFormat="1" applyFont="1" applyFill="1" applyBorder="1" applyAlignment="1">
      <alignment horizontal="right" vertical="top"/>
    </xf>
    <xf numFmtId="167" fontId="6" fillId="2" borderId="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 wrapText="1"/>
    </xf>
    <xf numFmtId="165" fontId="6" fillId="0" borderId="1" xfId="3" applyNumberFormat="1" applyFont="1" applyBorder="1" applyAlignment="1">
      <alignment horizontal="right" vertical="top"/>
    </xf>
    <xf numFmtId="165" fontId="6" fillId="0" borderId="29" xfId="3" applyNumberFormat="1" applyFont="1" applyBorder="1" applyAlignment="1">
      <alignment horizontal="right" vertical="top"/>
    </xf>
    <xf numFmtId="167" fontId="6" fillId="2" borderId="29" xfId="1" applyNumberFormat="1" applyFont="1" applyFill="1" applyBorder="1" applyAlignment="1">
      <alignment horizontal="right" vertical="top"/>
    </xf>
    <xf numFmtId="167" fontId="6" fillId="2" borderId="1" xfId="1" applyNumberFormat="1" applyFont="1" applyFill="1" applyBorder="1" applyAlignment="1">
      <alignment horizontal="right" vertical="top"/>
    </xf>
    <xf numFmtId="49" fontId="15" fillId="0" borderId="0" xfId="3" applyNumberFormat="1" applyFont="1"/>
    <xf numFmtId="49" fontId="4" fillId="0" borderId="0" xfId="3" applyNumberFormat="1" applyFont="1"/>
    <xf numFmtId="166" fontId="12" fillId="0" borderId="0" xfId="3" applyNumberFormat="1" applyFont="1"/>
    <xf numFmtId="166" fontId="12" fillId="0" borderId="0" xfId="3" applyNumberFormat="1" applyFont="1" applyAlignment="1">
      <alignment wrapText="1"/>
    </xf>
    <xf numFmtId="0" fontId="11" fillId="0" borderId="0" xfId="5" applyFont="1"/>
    <xf numFmtId="0" fontId="11" fillId="0" borderId="0" xfId="6" applyFont="1"/>
    <xf numFmtId="166" fontId="18" fillId="0" borderId="0" xfId="3" applyNumberFormat="1" applyFont="1"/>
    <xf numFmtId="167" fontId="18" fillId="0" borderId="0" xfId="1" applyNumberFormat="1" applyFont="1" applyBorder="1"/>
    <xf numFmtId="49" fontId="10" fillId="0" borderId="0" xfId="3" applyNumberFormat="1" applyFont="1"/>
    <xf numFmtId="49" fontId="6" fillId="0" borderId="2" xfId="3" applyNumberFormat="1" applyFont="1" applyBorder="1" applyAlignment="1">
      <alignment horizontal="left" vertical="top" wrapText="1"/>
    </xf>
    <xf numFmtId="166" fontId="6" fillId="0" borderId="2" xfId="3" applyNumberFormat="1" applyFont="1" applyBorder="1" applyAlignment="1">
      <alignment horizontal="centerContinuous" wrapText="1"/>
    </xf>
    <xf numFmtId="166" fontId="6" fillId="0" borderId="3" xfId="3" applyNumberFormat="1" applyFont="1" applyBorder="1" applyAlignment="1">
      <alignment horizontal="centerContinuous" wrapText="1"/>
    </xf>
    <xf numFmtId="49" fontId="4" fillId="0" borderId="6" xfId="3" applyNumberFormat="1" applyFont="1" applyBorder="1" applyAlignment="1">
      <alignment horizontal="left" vertical="top" wrapText="1"/>
    </xf>
    <xf numFmtId="168" fontId="6" fillId="0" borderId="24" xfId="3" quotePrefix="1" applyNumberFormat="1" applyFont="1" applyBorder="1" applyAlignment="1">
      <alignment horizontal="right" vertical="top"/>
    </xf>
    <xf numFmtId="168" fontId="6" fillId="0" borderId="24" xfId="3" quotePrefix="1" applyNumberFormat="1" applyFont="1" applyBorder="1" applyAlignment="1">
      <alignment horizontal="center" vertical="top"/>
    </xf>
    <xf numFmtId="168" fontId="6" fillId="0" borderId="22" xfId="3" quotePrefix="1" applyNumberFormat="1" applyFont="1" applyBorder="1" applyAlignment="1">
      <alignment horizontal="center" vertical="top"/>
    </xf>
    <xf numFmtId="168" fontId="6" fillId="0" borderId="23" xfId="3" quotePrefix="1" applyNumberFormat="1" applyFont="1" applyBorder="1" applyAlignment="1">
      <alignment horizontal="center" vertical="top"/>
    </xf>
    <xf numFmtId="168" fontId="6" fillId="2" borderId="23" xfId="3" quotePrefix="1" applyNumberFormat="1" applyFont="1" applyFill="1" applyBorder="1" applyAlignment="1">
      <alignment horizontal="centerContinuous" vertical="top"/>
    </xf>
    <xf numFmtId="166" fontId="6" fillId="2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wrapText="1"/>
    </xf>
    <xf numFmtId="165" fontId="4" fillId="0" borderId="26" xfId="3" applyNumberFormat="1" applyFont="1" applyBorder="1" applyAlignment="1">
      <alignment horizontal="right" vertical="top"/>
    </xf>
    <xf numFmtId="170" fontId="4" fillId="3" borderId="8" xfId="1" applyNumberFormat="1" applyFont="1" applyFill="1" applyBorder="1" applyAlignment="1">
      <alignment horizontal="right" vertical="top"/>
    </xf>
    <xf numFmtId="170" fontId="4" fillId="2" borderId="15" xfId="1" applyNumberFormat="1" applyFont="1" applyFill="1" applyBorder="1" applyAlignment="1">
      <alignment horizontal="right" vertical="top"/>
    </xf>
    <xf numFmtId="0" fontId="4" fillId="0" borderId="0" xfId="3" applyFont="1" applyAlignment="1">
      <alignment horizontal="left" wrapText="1"/>
    </xf>
    <xf numFmtId="170" fontId="4" fillId="2" borderId="10" xfId="1" applyNumberFormat="1" applyFont="1" applyFill="1" applyBorder="1" applyAlignment="1">
      <alignment horizontal="right" vertical="top"/>
    </xf>
    <xf numFmtId="170" fontId="4" fillId="2" borderId="0" xfId="1" applyNumberFormat="1" applyFont="1" applyFill="1" applyBorder="1" applyAlignment="1">
      <alignment horizontal="right" vertical="top"/>
    </xf>
    <xf numFmtId="165" fontId="6" fillId="0" borderId="2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165" fontId="19" fillId="0" borderId="13" xfId="3" applyNumberFormat="1" applyFont="1" applyBorder="1" applyAlignment="1">
      <alignment horizontal="right" vertical="top"/>
    </xf>
    <xf numFmtId="170" fontId="6" fillId="2" borderId="3" xfId="1" applyNumberFormat="1" applyFont="1" applyFill="1" applyBorder="1" applyAlignment="1">
      <alignment horizontal="right" vertical="top"/>
    </xf>
    <xf numFmtId="170" fontId="6" fillId="2" borderId="2" xfId="1" applyNumberFormat="1" applyFont="1" applyFill="1" applyBorder="1" applyAlignment="1">
      <alignment horizontal="right" vertical="top"/>
    </xf>
    <xf numFmtId="165" fontId="6" fillId="0" borderId="5" xfId="3" applyNumberFormat="1" applyFont="1" applyBorder="1" applyAlignment="1">
      <alignment horizontal="right" vertical="top"/>
    </xf>
    <xf numFmtId="169" fontId="4" fillId="4" borderId="5" xfId="3" quotePrefix="1" applyNumberFormat="1" applyFont="1" applyFill="1" applyBorder="1" applyAlignment="1">
      <alignment horizontal="right" vertical="top"/>
    </xf>
    <xf numFmtId="169" fontId="4" fillId="4" borderId="11" xfId="3" applyNumberFormat="1" applyFont="1" applyFill="1" applyBorder="1" applyAlignment="1">
      <alignment horizontal="right" vertical="top"/>
    </xf>
    <xf numFmtId="169" fontId="14" fillId="4" borderId="5" xfId="3" applyNumberFormat="1" applyFont="1" applyFill="1" applyBorder="1" applyAlignment="1">
      <alignment horizontal="right" vertical="top"/>
    </xf>
    <xf numFmtId="169" fontId="4" fillId="4" borderId="5" xfId="3" applyNumberFormat="1" applyFont="1" applyFill="1" applyBorder="1" applyAlignment="1">
      <alignment horizontal="right" vertical="top"/>
    </xf>
    <xf numFmtId="165" fontId="4" fillId="4" borderId="5" xfId="3" applyNumberFormat="1" applyFont="1" applyFill="1" applyBorder="1" applyAlignment="1">
      <alignment horizontal="right" vertical="top"/>
    </xf>
    <xf numFmtId="171" fontId="14" fillId="4" borderId="5" xfId="1" applyNumberFormat="1" applyFont="1" applyFill="1" applyBorder="1" applyAlignment="1">
      <alignment horizontal="right" vertical="top"/>
    </xf>
    <xf numFmtId="49" fontId="15" fillId="0" borderId="0" xfId="3" applyNumberFormat="1" applyFont="1" applyAlignment="1">
      <alignment horizontal="justify" vertical="top" wrapText="1"/>
    </xf>
    <xf numFmtId="169" fontId="15" fillId="0" borderId="0" xfId="7" applyNumberFormat="1" applyFont="1" applyBorder="1" applyAlignment="1">
      <alignment horizontal="right" vertical="top"/>
    </xf>
    <xf numFmtId="169" fontId="15" fillId="0" borderId="0" xfId="3" applyNumberFormat="1" applyFont="1" applyAlignment="1">
      <alignment horizontal="right" vertical="top"/>
    </xf>
    <xf numFmtId="167" fontId="15" fillId="0" borderId="0" xfId="7" applyNumberFormat="1" applyFont="1" applyBorder="1" applyAlignment="1">
      <alignment horizontal="right" vertical="top"/>
    </xf>
    <xf numFmtId="49" fontId="6" fillId="0" borderId="6" xfId="3" applyNumberFormat="1" applyFont="1" applyBorder="1" applyAlignment="1">
      <alignment horizontal="left" vertical="top" wrapText="1"/>
    </xf>
    <xf numFmtId="169" fontId="6" fillId="0" borderId="6" xfId="3" applyNumberFormat="1" applyFont="1" applyBorder="1" applyAlignment="1">
      <alignment horizontal="right" vertical="top"/>
    </xf>
    <xf numFmtId="167" fontId="6" fillId="0" borderId="6" xfId="7" applyNumberFormat="1" applyFont="1" applyBorder="1" applyAlignment="1">
      <alignment horizontal="right" vertical="top"/>
    </xf>
    <xf numFmtId="167" fontId="4" fillId="0" borderId="6" xfId="7" applyNumberFormat="1" applyFont="1" applyBorder="1" applyAlignment="1">
      <alignment horizontal="right" vertical="top"/>
    </xf>
    <xf numFmtId="49" fontId="6" fillId="0" borderId="9" xfId="3" applyNumberFormat="1" applyFont="1" applyBorder="1" applyAlignment="1">
      <alignment horizontal="left" vertical="top" wrapText="1"/>
    </xf>
    <xf numFmtId="165" fontId="6" fillId="0" borderId="16" xfId="3" applyNumberFormat="1" applyFont="1" applyBorder="1" applyAlignment="1">
      <alignment horizontal="right" vertical="top"/>
    </xf>
    <xf numFmtId="170" fontId="6" fillId="2" borderId="14" xfId="7" applyNumberFormat="1" applyFont="1" applyFill="1" applyBorder="1" applyAlignment="1">
      <alignment horizontal="right" vertical="top"/>
    </xf>
    <xf numFmtId="170" fontId="6" fillId="2" borderId="9" xfId="7" applyNumberFormat="1" applyFont="1" applyFill="1" applyBorder="1" applyAlignment="1">
      <alignment horizontal="right" vertical="top"/>
    </xf>
    <xf numFmtId="49" fontId="4" fillId="0" borderId="0" xfId="3" applyNumberFormat="1" applyFont="1" applyAlignment="1">
      <alignment horizontal="left" vertical="top" wrapText="1"/>
    </xf>
    <xf numFmtId="170" fontId="4" fillId="2" borderId="26" xfId="7" applyNumberFormat="1" applyFont="1" applyFill="1" applyBorder="1" applyAlignment="1">
      <alignment horizontal="right" vertical="top"/>
    </xf>
    <xf numFmtId="170" fontId="4" fillId="2" borderId="8" xfId="7" applyNumberFormat="1" applyFont="1" applyFill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170" fontId="4" fillId="2" borderId="27" xfId="7" applyNumberFormat="1" applyFont="1" applyFill="1" applyBorder="1" applyAlignment="1">
      <alignment horizontal="right" vertical="top"/>
    </xf>
    <xf numFmtId="170" fontId="4" fillId="2" borderId="10" xfId="7" applyNumberFormat="1" applyFont="1" applyFill="1" applyBorder="1" applyAlignment="1">
      <alignment horizontal="right" vertical="top"/>
    </xf>
    <xf numFmtId="49" fontId="6" fillId="0" borderId="0" xfId="3" applyNumberFormat="1" applyFont="1" applyAlignment="1">
      <alignment horizontal="left" vertical="top" wrapText="1"/>
    </xf>
    <xf numFmtId="165" fontId="6" fillId="0" borderId="27" xfId="3" applyNumberFormat="1" applyFont="1" applyBorder="1" applyAlignment="1">
      <alignment horizontal="right" vertical="top"/>
    </xf>
    <xf numFmtId="170" fontId="6" fillId="2" borderId="27" xfId="7" applyNumberFormat="1" applyFont="1" applyFill="1" applyBorder="1" applyAlignment="1">
      <alignment horizontal="right" vertical="top"/>
    </xf>
    <xf numFmtId="170" fontId="6" fillId="2" borderId="16" xfId="7" applyNumberFormat="1" applyFont="1" applyFill="1" applyBorder="1" applyAlignment="1">
      <alignment horizontal="right" vertical="top"/>
    </xf>
    <xf numFmtId="165" fontId="4" fillId="0" borderId="27" xfId="3" applyNumberFormat="1" applyFont="1" applyBorder="1" applyAlignment="1">
      <alignment horizontal="right" vertical="top"/>
    </xf>
    <xf numFmtId="170" fontId="4" fillId="2" borderId="7" xfId="7" applyNumberFormat="1" applyFont="1" applyFill="1" applyBorder="1" applyAlignment="1">
      <alignment horizontal="right" vertical="top"/>
    </xf>
    <xf numFmtId="170" fontId="4" fillId="2" borderId="21" xfId="7" applyNumberFormat="1" applyFont="1" applyFill="1" applyBorder="1" applyAlignment="1">
      <alignment horizontal="right" vertical="top"/>
    </xf>
    <xf numFmtId="170" fontId="6" fillId="2" borderId="22" xfId="7" applyNumberFormat="1" applyFont="1" applyFill="1" applyBorder="1" applyAlignment="1">
      <alignment horizontal="right" vertical="top"/>
    </xf>
    <xf numFmtId="170" fontId="6" fillId="2" borderId="23" xfId="7" applyNumberFormat="1" applyFont="1" applyFill="1" applyBorder="1" applyAlignment="1">
      <alignment horizontal="right" vertical="top"/>
    </xf>
    <xf numFmtId="165" fontId="6" fillId="0" borderId="28" xfId="3" applyNumberFormat="1" applyFont="1" applyBorder="1" applyAlignment="1">
      <alignment horizontal="right" vertical="top"/>
    </xf>
    <xf numFmtId="165" fontId="6" fillId="0" borderId="7" xfId="3" applyNumberFormat="1" applyFont="1" applyBorder="1" applyAlignment="1">
      <alignment horizontal="right" vertical="top"/>
    </xf>
    <xf numFmtId="49" fontId="6" fillId="0" borderId="17" xfId="3" applyNumberFormat="1" applyFont="1" applyBorder="1" applyAlignment="1">
      <alignment horizontal="left" vertical="top" wrapText="1"/>
    </xf>
    <xf numFmtId="165" fontId="6" fillId="0" borderId="25" xfId="3" applyNumberFormat="1" applyFont="1" applyBorder="1" applyAlignment="1">
      <alignment horizontal="right" vertical="top"/>
    </xf>
    <xf numFmtId="170" fontId="6" fillId="2" borderId="18" xfId="7" applyNumberFormat="1" applyFont="1" applyFill="1" applyBorder="1" applyAlignment="1">
      <alignment horizontal="right" vertical="top"/>
    </xf>
    <xf numFmtId="170" fontId="6" fillId="2" borderId="19" xfId="7" applyNumberFormat="1" applyFont="1" applyFill="1" applyBorder="1" applyAlignment="1">
      <alignment horizontal="right" vertical="top"/>
    </xf>
    <xf numFmtId="49" fontId="15" fillId="0" borderId="2" xfId="3" applyNumberFormat="1" applyFont="1" applyBorder="1" applyAlignment="1">
      <alignment horizontal="left" vertical="top"/>
    </xf>
    <xf numFmtId="166" fontId="20" fillId="0" borderId="2" xfId="3" applyNumberFormat="1" applyFont="1" applyBorder="1" applyAlignment="1">
      <alignment wrapText="1"/>
    </xf>
    <xf numFmtId="172" fontId="20" fillId="0" borderId="2" xfId="3" applyNumberFormat="1" applyFont="1" applyBorder="1"/>
    <xf numFmtId="167" fontId="20" fillId="0" borderId="2" xfId="7" applyNumberFormat="1" applyFont="1" applyBorder="1" applyAlignment="1"/>
    <xf numFmtId="49" fontId="6" fillId="0" borderId="5" xfId="3" applyNumberFormat="1" applyFont="1" applyBorder="1" applyAlignment="1">
      <alignment horizontal="left" vertical="top" wrapText="1"/>
    </xf>
    <xf numFmtId="167" fontId="18" fillId="0" borderId="0" xfId="7" applyNumberFormat="1" applyFont="1" applyBorder="1"/>
    <xf numFmtId="166" fontId="6" fillId="0" borderId="3" xfId="3" applyNumberFormat="1" applyFont="1" applyBorder="1" applyAlignment="1">
      <alignment horizontal="right" wrapText="1"/>
    </xf>
    <xf numFmtId="167" fontId="6" fillId="2" borderId="20" xfId="7" applyNumberFormat="1" applyFont="1" applyFill="1" applyBorder="1" applyAlignment="1">
      <alignment horizontal="right" wrapText="1"/>
    </xf>
    <xf numFmtId="167" fontId="6" fillId="2" borderId="3" xfId="7" applyNumberFormat="1" applyFont="1" applyFill="1" applyBorder="1" applyAlignment="1">
      <alignment horizontal="right" wrapText="1"/>
    </xf>
    <xf numFmtId="166" fontId="6" fillId="0" borderId="13" xfId="3" applyNumberFormat="1" applyFont="1" applyBorder="1" applyAlignment="1">
      <alignment horizontal="centerContinuous" wrapText="1"/>
    </xf>
    <xf numFmtId="166" fontId="4" fillId="0" borderId="2" xfId="3" applyNumberFormat="1" applyFont="1" applyBorder="1" applyAlignment="1">
      <alignment horizontal="centerContinuous" vertical="top"/>
    </xf>
    <xf numFmtId="167" fontId="6" fillId="2" borderId="2" xfId="7" applyNumberFormat="1" applyFont="1" applyFill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vertical="top"/>
    </xf>
    <xf numFmtId="166" fontId="6" fillId="2" borderId="22" xfId="3" quotePrefix="1" applyNumberFormat="1" applyFont="1" applyFill="1" applyBorder="1" applyAlignment="1">
      <alignment horizontal="centerContinuous" vertical="top"/>
    </xf>
    <xf numFmtId="168" fontId="6" fillId="0" borderId="23" xfId="3" quotePrefix="1" applyNumberFormat="1" applyFont="1" applyBorder="1" applyAlignment="1">
      <alignment horizontal="right" vertical="top"/>
    </xf>
    <xf numFmtId="170" fontId="4" fillId="2" borderId="15" xfId="7" applyNumberFormat="1" applyFont="1" applyFill="1" applyBorder="1" applyAlignment="1">
      <alignment horizontal="right" vertical="top"/>
    </xf>
    <xf numFmtId="170" fontId="4" fillId="2" borderId="0" xfId="7" applyNumberFormat="1" applyFont="1" applyFill="1" applyBorder="1" applyAlignment="1">
      <alignment horizontal="right" vertical="top"/>
    </xf>
    <xf numFmtId="170" fontId="4" fillId="3" borderId="10" xfId="7" applyNumberFormat="1" applyFont="1" applyFill="1" applyBorder="1" applyAlignment="1">
      <alignment horizontal="right" vertical="top"/>
    </xf>
    <xf numFmtId="49" fontId="4" fillId="0" borderId="30" xfId="3" applyNumberFormat="1" applyFont="1" applyBorder="1" applyAlignment="1">
      <alignment horizontal="left" vertical="top" wrapText="1"/>
    </xf>
    <xf numFmtId="170" fontId="6" fillId="3" borderId="18" xfId="7" applyNumberFormat="1" applyFont="1" applyFill="1" applyBorder="1" applyAlignment="1">
      <alignment horizontal="right" vertical="top"/>
    </xf>
    <xf numFmtId="170" fontId="6" fillId="3" borderId="17" xfId="7" applyNumberFormat="1" applyFont="1" applyFill="1" applyBorder="1" applyAlignment="1">
      <alignment horizontal="right" vertical="top"/>
    </xf>
    <xf numFmtId="165" fontId="14" fillId="0" borderId="31" xfId="3" applyNumberFormat="1" applyFont="1" applyBorder="1" applyAlignment="1">
      <alignment horizontal="right" vertical="top"/>
    </xf>
    <xf numFmtId="171" fontId="14" fillId="0" borderId="29" xfId="7" applyNumberFormat="1" applyFont="1" applyBorder="1" applyAlignment="1">
      <alignment horizontal="right" vertical="top"/>
    </xf>
    <xf numFmtId="165" fontId="14" fillId="0" borderId="32" xfId="3" applyNumberFormat="1" applyFont="1" applyBorder="1" applyAlignment="1">
      <alignment horizontal="right" vertical="top"/>
    </xf>
    <xf numFmtId="165" fontId="14" fillId="0" borderId="1" xfId="3" applyNumberFormat="1" applyFont="1" applyBorder="1" applyAlignment="1">
      <alignment horizontal="right" vertical="top"/>
    </xf>
    <xf numFmtId="171" fontId="14" fillId="0" borderId="33" xfId="7" applyNumberFormat="1" applyFont="1" applyBorder="1" applyAlignment="1">
      <alignment horizontal="right" vertical="top"/>
    </xf>
    <xf numFmtId="171" fontId="14" fillId="0" borderId="30" xfId="7" applyNumberFormat="1" applyFont="1" applyBorder="1" applyAlignment="1">
      <alignment horizontal="right" vertical="top"/>
    </xf>
    <xf numFmtId="165" fontId="15" fillId="0" borderId="2" xfId="3" applyNumberFormat="1" applyFont="1" applyBorder="1" applyAlignment="1">
      <alignment horizontal="right" vertical="top"/>
    </xf>
    <xf numFmtId="167" fontId="4" fillId="0" borderId="0" xfId="7" applyNumberFormat="1" applyFont="1" applyBorder="1" applyAlignment="1">
      <alignment horizontal="right" vertical="top"/>
    </xf>
    <xf numFmtId="165" fontId="6" fillId="0" borderId="26" xfId="3" applyNumberFormat="1" applyFont="1" applyBorder="1" applyAlignment="1">
      <alignment horizontal="right" vertical="top"/>
    </xf>
    <xf numFmtId="170" fontId="6" fillId="2" borderId="8" xfId="7" applyNumberFormat="1" applyFont="1" applyFill="1" applyBorder="1" applyAlignment="1">
      <alignment horizontal="right" vertical="top"/>
    </xf>
    <xf numFmtId="165" fontId="6" fillId="0" borderId="15" xfId="3" applyNumberFormat="1" applyFont="1" applyBorder="1" applyAlignment="1">
      <alignment horizontal="right" vertical="top"/>
    </xf>
    <xf numFmtId="170" fontId="6" fillId="2" borderId="26" xfId="7" applyNumberFormat="1" applyFont="1" applyFill="1" applyBorder="1" applyAlignment="1">
      <alignment horizontal="right" vertical="top"/>
    </xf>
    <xf numFmtId="170" fontId="6" fillId="2" borderId="15" xfId="7" applyNumberFormat="1" applyFont="1" applyFill="1" applyBorder="1" applyAlignment="1">
      <alignment horizontal="right" vertical="top"/>
    </xf>
    <xf numFmtId="170" fontId="6" fillId="3" borderId="10" xfId="7" applyNumberFormat="1" applyFont="1" applyFill="1" applyBorder="1" applyAlignment="1">
      <alignment horizontal="right" vertical="top"/>
    </xf>
    <xf numFmtId="170" fontId="6" fillId="3" borderId="26" xfId="7" applyNumberFormat="1" applyFont="1" applyFill="1" applyBorder="1" applyAlignment="1">
      <alignment horizontal="right" vertical="top"/>
    </xf>
    <xf numFmtId="170" fontId="6" fillId="3" borderId="15" xfId="7" applyNumberFormat="1" applyFont="1" applyFill="1" applyBorder="1" applyAlignment="1">
      <alignment horizontal="right" vertical="top"/>
    </xf>
    <xf numFmtId="170" fontId="4" fillId="3" borderId="8" xfId="7" applyNumberFormat="1" applyFont="1" applyFill="1" applyBorder="1" applyAlignment="1">
      <alignment horizontal="right" vertical="top"/>
    </xf>
    <xf numFmtId="170" fontId="4" fillId="3" borderId="26" xfId="7" applyNumberFormat="1" applyFont="1" applyFill="1" applyBorder="1" applyAlignment="1">
      <alignment horizontal="right" vertical="top"/>
    </xf>
    <xf numFmtId="170" fontId="4" fillId="3" borderId="27" xfId="7" applyNumberFormat="1" applyFont="1" applyFill="1" applyBorder="1" applyAlignment="1">
      <alignment horizontal="right" vertical="top"/>
    </xf>
    <xf numFmtId="170" fontId="4" fillId="3" borderId="21" xfId="7" applyNumberFormat="1" applyFont="1" applyFill="1" applyBorder="1" applyAlignment="1">
      <alignment horizontal="right" vertical="top"/>
    </xf>
    <xf numFmtId="170" fontId="4" fillId="3" borderId="7" xfId="7" applyNumberFormat="1" applyFont="1" applyFill="1" applyBorder="1" applyAlignment="1">
      <alignment horizontal="right" vertical="top"/>
    </xf>
    <xf numFmtId="170" fontId="6" fillId="2" borderId="25" xfId="7" applyNumberFormat="1" applyFont="1" applyFill="1" applyBorder="1" applyAlignment="1">
      <alignment horizontal="right" vertical="top"/>
    </xf>
    <xf numFmtId="166" fontId="10" fillId="0" borderId="0" xfId="3" applyNumberFormat="1" applyFont="1"/>
    <xf numFmtId="167" fontId="6" fillId="3" borderId="20" xfId="7" applyNumberFormat="1" applyFont="1" applyFill="1" applyBorder="1" applyAlignment="1">
      <alignment horizontal="right" wrapText="1"/>
    </xf>
    <xf numFmtId="167" fontId="6" fillId="3" borderId="12" xfId="7" applyNumberFormat="1" applyFont="1" applyFill="1" applyBorder="1" applyAlignment="1">
      <alignment horizontal="right" wrapText="1"/>
    </xf>
    <xf numFmtId="167" fontId="6" fillId="3" borderId="2" xfId="7" applyNumberFormat="1" applyFont="1" applyFill="1" applyBorder="1" applyAlignment="1">
      <alignment horizontal="right" wrapText="1"/>
    </xf>
    <xf numFmtId="166" fontId="6" fillId="0" borderId="7" xfId="3" quotePrefix="1" applyNumberFormat="1" applyFont="1" applyBorder="1" applyAlignment="1">
      <alignment horizontal="right" vertical="top"/>
    </xf>
    <xf numFmtId="166" fontId="6" fillId="0" borderId="21" xfId="3" quotePrefix="1" applyNumberFormat="1" applyFont="1" applyBorder="1" applyAlignment="1">
      <alignment horizontal="right" vertical="top"/>
    </xf>
    <xf numFmtId="168" fontId="6" fillId="3" borderId="23" xfId="3" quotePrefix="1" applyNumberFormat="1" applyFont="1" applyFill="1" applyBorder="1" applyAlignment="1">
      <alignment horizontal="centerContinuous" vertical="top"/>
    </xf>
    <xf numFmtId="168" fontId="6" fillId="3" borderId="22" xfId="3" quotePrefix="1" applyNumberFormat="1" applyFont="1" applyFill="1" applyBorder="1" applyAlignment="1">
      <alignment horizontal="centerContinuous" vertical="top"/>
    </xf>
    <xf numFmtId="166" fontId="6" fillId="0" borderId="22" xfId="3" quotePrefix="1" applyNumberFormat="1" applyFont="1" applyBorder="1" applyAlignment="1">
      <alignment horizontal="right" vertical="top"/>
    </xf>
    <xf numFmtId="168" fontId="6" fillId="3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vertical="top" wrapText="1"/>
    </xf>
    <xf numFmtId="171" fontId="4" fillId="3" borderId="10" xfId="7" applyNumberFormat="1" applyFont="1" applyFill="1" applyBorder="1" applyAlignment="1">
      <alignment horizontal="right" vertical="top"/>
    </xf>
    <xf numFmtId="171" fontId="4" fillId="3" borderId="16" xfId="7" applyNumberFormat="1" applyFont="1" applyFill="1" applyBorder="1" applyAlignment="1">
      <alignment horizontal="right" vertical="top"/>
    </xf>
    <xf numFmtId="0" fontId="4" fillId="0" borderId="6" xfId="3" applyFont="1" applyBorder="1" applyAlignment="1">
      <alignment horizontal="left" vertical="top" wrapText="1"/>
    </xf>
    <xf numFmtId="171" fontId="4" fillId="3" borderId="21" xfId="7" applyNumberFormat="1" applyFont="1" applyFill="1" applyBorder="1" applyAlignment="1">
      <alignment horizontal="right" vertical="top"/>
    </xf>
    <xf numFmtId="171" fontId="4" fillId="3" borderId="28" xfId="7" applyNumberFormat="1" applyFont="1" applyFill="1" applyBorder="1" applyAlignment="1">
      <alignment horizontal="right" vertical="top"/>
    </xf>
    <xf numFmtId="173" fontId="6" fillId="3" borderId="18" xfId="7" applyNumberFormat="1" applyFont="1" applyFill="1" applyBorder="1" applyAlignment="1">
      <alignment vertical="top"/>
    </xf>
    <xf numFmtId="173" fontId="6" fillId="3" borderId="19" xfId="7" applyNumberFormat="1" applyFont="1" applyFill="1" applyBorder="1" applyAlignment="1">
      <alignment vertical="top"/>
    </xf>
    <xf numFmtId="0" fontId="12" fillId="0" borderId="0" xfId="4" applyFont="1" applyAlignment="1">
      <alignment horizontal="left" vertical="center"/>
    </xf>
    <xf numFmtId="0" fontId="12" fillId="0" borderId="0" xfId="4" applyFont="1"/>
    <xf numFmtId="0" fontId="12" fillId="4" borderId="0" xfId="4" applyFont="1" applyFill="1"/>
    <xf numFmtId="0" fontId="12" fillId="0" borderId="5" xfId="4" applyFont="1" applyBorder="1"/>
    <xf numFmtId="0" fontId="12" fillId="4" borderId="5" xfId="4" applyFont="1" applyFill="1" applyBorder="1"/>
    <xf numFmtId="0" fontId="4" fillId="0" borderId="9" xfId="4" applyFont="1" applyBorder="1" applyAlignment="1">
      <alignment horizontal="left"/>
    </xf>
    <xf numFmtId="0" fontId="12" fillId="0" borderId="9" xfId="4" applyFont="1" applyBorder="1"/>
    <xf numFmtId="0" fontId="12" fillId="4" borderId="9" xfId="4" applyFont="1" applyFill="1" applyBorder="1"/>
    <xf numFmtId="0" fontId="4" fillId="0" borderId="0" xfId="4" applyFont="1" applyAlignment="1">
      <alignment horizontal="left"/>
    </xf>
    <xf numFmtId="166" fontId="6" fillId="0" borderId="2" xfId="3" applyNumberFormat="1" applyFont="1" applyBorder="1" applyAlignment="1">
      <alignment vertical="top"/>
    </xf>
    <xf numFmtId="0" fontId="21" fillId="0" borderId="4" xfId="3" quotePrefix="1" applyFont="1" applyBorder="1"/>
    <xf numFmtId="0" fontId="6" fillId="0" borderId="5" xfId="3" applyFont="1" applyBorder="1"/>
    <xf numFmtId="166" fontId="4" fillId="0" borderId="5" xfId="3" applyNumberFormat="1" applyFont="1" applyBorder="1"/>
    <xf numFmtId="0" fontId="4" fillId="0" borderId="5" xfId="4" applyFont="1" applyBorder="1"/>
    <xf numFmtId="0" fontId="4" fillId="0" borderId="11" xfId="4" applyFont="1" applyBorder="1"/>
    <xf numFmtId="166" fontId="6" fillId="0" borderId="0" xfId="3" applyNumberFormat="1" applyFont="1" applyAlignment="1">
      <alignment vertical="top"/>
    </xf>
    <xf numFmtId="0" fontId="6" fillId="0" borderId="26" xfId="4" applyFont="1" applyBorder="1" applyAlignment="1">
      <alignment horizontal="right" wrapText="1"/>
    </xf>
    <xf numFmtId="166" fontId="6" fillId="0" borderId="8" xfId="3" applyNumberFormat="1" applyFont="1" applyBorder="1" applyAlignment="1">
      <alignment horizontal="right" wrapText="1"/>
    </xf>
    <xf numFmtId="166" fontId="6" fillId="0" borderId="23" xfId="3" applyNumberFormat="1" applyFont="1" applyBorder="1" applyAlignment="1">
      <alignment horizontal="centerContinuous"/>
    </xf>
    <xf numFmtId="0" fontId="6" fillId="0" borderId="24" xfId="4" applyFont="1" applyBorder="1" applyAlignment="1">
      <alignment horizontal="centerContinuous"/>
    </xf>
    <xf numFmtId="0" fontId="6" fillId="0" borderId="22" xfId="4" applyFont="1" applyBorder="1" applyAlignment="1">
      <alignment horizontal="centerContinuous"/>
    </xf>
    <xf numFmtId="166" fontId="6" fillId="0" borderId="0" xfId="3" applyNumberFormat="1" applyFont="1" applyAlignment="1">
      <alignment horizontal="justify" vertical="top" wrapText="1"/>
    </xf>
    <xf numFmtId="0" fontId="6" fillId="0" borderId="7" xfId="4" applyFont="1" applyBorder="1" applyAlignment="1">
      <alignment wrapText="1"/>
    </xf>
    <xf numFmtId="166" fontId="6" fillId="0" borderId="21" xfId="3" applyNumberFormat="1" applyFont="1" applyBorder="1" applyAlignment="1">
      <alignment wrapText="1"/>
    </xf>
    <xf numFmtId="1" fontId="6" fillId="0" borderId="24" xfId="3" applyNumberFormat="1" applyFont="1" applyBorder="1" applyAlignment="1">
      <alignment horizontal="left" vertical="top"/>
    </xf>
    <xf numFmtId="0" fontId="6" fillId="0" borderId="24" xfId="4" applyFont="1" applyBorder="1" applyAlignment="1">
      <alignment horizontal="right" vertical="top"/>
    </xf>
    <xf numFmtId="0" fontId="6" fillId="0" borderId="27" xfId="4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wrapText="1"/>
    </xf>
    <xf numFmtId="166" fontId="11" fillId="4" borderId="23" xfId="3" applyNumberFormat="1" applyFont="1" applyFill="1" applyBorder="1"/>
    <xf numFmtId="166" fontId="11" fillId="4" borderId="24" xfId="3" applyNumberFormat="1" applyFont="1" applyFill="1" applyBorder="1"/>
    <xf numFmtId="174" fontId="6" fillId="0" borderId="24" xfId="4" applyNumberFormat="1" applyFont="1" applyBorder="1" applyAlignment="1">
      <alignment vertical="top"/>
    </xf>
    <xf numFmtId="174" fontId="6" fillId="0" borderId="14" xfId="4" applyNumberFormat="1" applyFont="1" applyBorder="1" applyAlignment="1">
      <alignment vertical="top"/>
    </xf>
    <xf numFmtId="174" fontId="6" fillId="0" borderId="23" xfId="4" applyNumberFormat="1" applyFont="1" applyBorder="1" applyAlignment="1">
      <alignment vertical="top"/>
    </xf>
    <xf numFmtId="165" fontId="6" fillId="0" borderId="24" xfId="4" applyNumberFormat="1" applyFont="1" applyBorder="1" applyAlignment="1">
      <alignment vertical="top"/>
    </xf>
    <xf numFmtId="165" fontId="6" fillId="0" borderId="22" xfId="4" applyNumberFormat="1" applyFont="1" applyBorder="1" applyAlignment="1">
      <alignment vertical="top"/>
    </xf>
    <xf numFmtId="171" fontId="6" fillId="4" borderId="14" xfId="7" applyNumberFormat="1" applyFont="1" applyFill="1" applyBorder="1" applyAlignment="1" applyProtection="1">
      <alignment horizontal="right" vertical="top"/>
    </xf>
    <xf numFmtId="171" fontId="6" fillId="4" borderId="23" xfId="7" applyNumberFormat="1" applyFont="1" applyFill="1" applyBorder="1" applyAlignment="1" applyProtection="1">
      <alignment horizontal="right" vertical="top"/>
    </xf>
    <xf numFmtId="49" fontId="4" fillId="0" borderId="27" xfId="3" applyNumberFormat="1" applyFont="1" applyBorder="1" applyAlignment="1">
      <alignment horizontal="left" vertical="top" wrapText="1"/>
    </xf>
    <xf numFmtId="174" fontId="4" fillId="0" borderId="26" xfId="4" applyNumberFormat="1" applyFont="1" applyBorder="1" applyAlignment="1">
      <alignment vertical="top"/>
    </xf>
    <xf numFmtId="174" fontId="4" fillId="0" borderId="8" xfId="4" applyNumberFormat="1" applyFont="1" applyBorder="1" applyAlignment="1">
      <alignment vertical="top"/>
    </xf>
    <xf numFmtId="174" fontId="4" fillId="0" borderId="15" xfId="4" applyNumberFormat="1" applyFont="1" applyBorder="1" applyAlignment="1">
      <alignment vertical="top"/>
    </xf>
    <xf numFmtId="165" fontId="4" fillId="0" borderId="9" xfId="4" applyNumberFormat="1" applyFont="1" applyBorder="1" applyAlignment="1">
      <alignment vertical="top"/>
    </xf>
    <xf numFmtId="165" fontId="4" fillId="0" borderId="26" xfId="4" applyNumberFormat="1" applyFont="1" applyBorder="1" applyAlignment="1">
      <alignment vertical="top"/>
    </xf>
    <xf numFmtId="169" fontId="4" fillId="0" borderId="15" xfId="4" applyNumberFormat="1" applyFont="1" applyBorder="1" applyAlignment="1">
      <alignment vertical="top"/>
    </xf>
    <xf numFmtId="171" fontId="4" fillId="4" borderId="8" xfId="7" applyNumberFormat="1" applyFont="1" applyFill="1" applyBorder="1" applyAlignment="1" applyProtection="1">
      <alignment vertical="top"/>
    </xf>
    <xf numFmtId="174" fontId="4" fillId="0" borderId="27" xfId="4" applyNumberFormat="1" applyFont="1" applyBorder="1" applyAlignment="1">
      <alignment vertical="top"/>
    </xf>
    <xf numFmtId="174" fontId="4" fillId="0" borderId="10" xfId="4" applyNumberFormat="1" applyFont="1" applyBorder="1" applyAlignment="1">
      <alignment vertical="top"/>
    </xf>
    <xf numFmtId="174" fontId="4" fillId="0" borderId="16" xfId="4" applyNumberFormat="1" applyFont="1" applyBorder="1" applyAlignment="1">
      <alignment vertical="top"/>
    </xf>
    <xf numFmtId="165" fontId="4" fillId="0" borderId="0" xfId="4" applyNumberFormat="1" applyFont="1" applyAlignment="1">
      <alignment vertical="top"/>
    </xf>
    <xf numFmtId="165" fontId="4" fillId="0" borderId="27" xfId="4" applyNumberFormat="1" applyFont="1" applyBorder="1" applyAlignment="1">
      <alignment vertical="top"/>
    </xf>
    <xf numFmtId="169" fontId="4" fillId="0" borderId="16" xfId="4" applyNumberFormat="1" applyFont="1" applyBorder="1" applyAlignment="1">
      <alignment vertical="top"/>
    </xf>
    <xf numFmtId="171" fontId="4" fillId="4" borderId="10" xfId="7" applyNumberFormat="1" applyFont="1" applyFill="1" applyBorder="1" applyAlignment="1" applyProtection="1">
      <alignment vertical="top"/>
    </xf>
    <xf numFmtId="49" fontId="22" fillId="0" borderId="0" xfId="3" applyNumberFormat="1" applyFont="1" applyAlignment="1">
      <alignment horizontal="left" vertical="top" wrapText="1"/>
    </xf>
    <xf numFmtId="49" fontId="15" fillId="0" borderId="2" xfId="3" applyNumberFormat="1" applyFont="1" applyBorder="1" applyAlignment="1">
      <alignment vertical="top"/>
    </xf>
    <xf numFmtId="174" fontId="4" fillId="0" borderId="13" xfId="4" applyNumberFormat="1" applyFont="1" applyBorder="1" applyAlignment="1">
      <alignment vertical="top"/>
    </xf>
    <xf numFmtId="174" fontId="4" fillId="0" borderId="2" xfId="4" applyNumberFormat="1" applyFont="1" applyBorder="1" applyAlignment="1">
      <alignment vertical="top"/>
    </xf>
    <xf numFmtId="169" fontId="4" fillId="0" borderId="2" xfId="4" applyNumberFormat="1" applyFont="1" applyBorder="1" applyAlignment="1">
      <alignment vertical="top"/>
    </xf>
    <xf numFmtId="167" fontId="4" fillId="4" borderId="2" xfId="7" applyNumberFormat="1" applyFont="1" applyFill="1" applyBorder="1" applyAlignment="1" applyProtection="1">
      <alignment vertical="top"/>
    </xf>
    <xf numFmtId="0" fontId="15" fillId="0" borderId="0" xfId="3" applyFont="1" applyAlignment="1">
      <alignment vertical="top"/>
    </xf>
    <xf numFmtId="174" fontId="4" fillId="0" borderId="0" xfId="4" applyNumberFormat="1" applyFont="1" applyAlignment="1">
      <alignment vertical="top"/>
    </xf>
    <xf numFmtId="169" fontId="4" fillId="0" borderId="0" xfId="4" applyNumberFormat="1" applyFont="1" applyAlignment="1">
      <alignment vertical="top"/>
    </xf>
    <xf numFmtId="167" fontId="4" fillId="4" borderId="0" xfId="7" applyNumberFormat="1" applyFont="1" applyFill="1" applyBorder="1" applyAlignment="1" applyProtection="1">
      <alignment vertical="top"/>
    </xf>
    <xf numFmtId="0" fontId="15" fillId="0" borderId="0" xfId="3" applyFont="1" applyAlignment="1">
      <alignment horizontal="left" vertical="top"/>
    </xf>
    <xf numFmtId="0" fontId="18" fillId="0" borderId="0" xfId="2" applyFont="1"/>
    <xf numFmtId="0" fontId="10" fillId="0" borderId="0" xfId="2" applyFont="1"/>
    <xf numFmtId="49" fontId="10" fillId="0" borderId="0" xfId="2" applyNumberFormat="1" applyFont="1" applyAlignment="1">
      <alignment horizontal="left"/>
    </xf>
    <xf numFmtId="167" fontId="6" fillId="0" borderId="12" xfId="7" applyNumberFormat="1" applyFont="1" applyBorder="1" applyAlignment="1">
      <alignment horizontal="right" wrapText="1"/>
    </xf>
    <xf numFmtId="167" fontId="6" fillId="0" borderId="4" xfId="7" applyNumberFormat="1" applyFont="1" applyBorder="1" applyAlignment="1">
      <alignment horizontal="right" wrapText="1"/>
    </xf>
    <xf numFmtId="166" fontId="6" fillId="0" borderId="24" xfId="3" quotePrefix="1" applyNumberFormat="1" applyFont="1" applyBorder="1" applyAlignment="1">
      <alignment horizontal="right" vertical="top"/>
    </xf>
    <xf numFmtId="166" fontId="6" fillId="0" borderId="14" xfId="3" quotePrefix="1" applyNumberFormat="1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centerContinuous" vertical="top"/>
    </xf>
    <xf numFmtId="168" fontId="6" fillId="0" borderId="22" xfId="3" quotePrefix="1" applyNumberFormat="1" applyFont="1" applyBorder="1" applyAlignment="1">
      <alignment horizontal="centerContinuous" vertical="top"/>
    </xf>
    <xf numFmtId="166" fontId="6" fillId="0" borderId="23" xfId="3" quotePrefix="1" applyNumberFormat="1" applyFont="1" applyBorder="1" applyAlignment="1">
      <alignment horizontal="right" vertical="top"/>
    </xf>
    <xf numFmtId="3" fontId="23" fillId="0" borderId="9" xfId="0" applyNumberFormat="1" applyFont="1" applyBorder="1" applyAlignment="1">
      <alignment horizontal="left"/>
    </xf>
    <xf numFmtId="175" fontId="23" fillId="0" borderId="9" xfId="0" applyNumberFormat="1" applyFont="1" applyBorder="1"/>
    <xf numFmtId="175" fontId="23" fillId="0" borderId="8" xfId="0" applyNumberFormat="1" applyFont="1" applyBorder="1"/>
    <xf numFmtId="173" fontId="23" fillId="0" borderId="8" xfId="0" applyNumberFormat="1" applyFont="1" applyBorder="1"/>
    <xf numFmtId="173" fontId="23" fillId="0" borderId="9" xfId="0" applyNumberFormat="1" applyFont="1" applyBorder="1"/>
    <xf numFmtId="3" fontId="23" fillId="0" borderId="0" xfId="0" applyNumberFormat="1" applyFont="1" applyAlignment="1">
      <alignment horizontal="left"/>
    </xf>
    <xf numFmtId="175" fontId="23" fillId="0" borderId="0" xfId="0" applyNumberFormat="1" applyFont="1"/>
    <xf numFmtId="175" fontId="23" fillId="0" borderId="10" xfId="0" applyNumberFormat="1" applyFont="1" applyBorder="1"/>
    <xf numFmtId="173" fontId="23" fillId="0" borderId="10" xfId="0" applyNumberFormat="1" applyFont="1" applyBorder="1"/>
    <xf numFmtId="173" fontId="23" fillId="0" borderId="0" xfId="0" applyNumberFormat="1" applyFont="1"/>
    <xf numFmtId="3" fontId="6" fillId="0" borderId="0" xfId="0" applyNumberFormat="1" applyFont="1" applyAlignment="1">
      <alignment horizontal="left" indent="2"/>
    </xf>
    <xf numFmtId="175" fontId="6" fillId="0" borderId="0" xfId="0" applyNumberFormat="1" applyFont="1"/>
    <xf numFmtId="175" fontId="6" fillId="0" borderId="10" xfId="0" applyNumberFormat="1" applyFont="1" applyBorder="1"/>
    <xf numFmtId="173" fontId="6" fillId="0" borderId="10" xfId="0" applyNumberFormat="1" applyFont="1" applyBorder="1"/>
    <xf numFmtId="173" fontId="6" fillId="0" borderId="0" xfId="0" applyNumberFormat="1" applyFont="1"/>
    <xf numFmtId="3" fontId="4" fillId="0" borderId="0" xfId="0" applyNumberFormat="1" applyFont="1" applyAlignment="1">
      <alignment horizontal="left" indent="3"/>
    </xf>
    <xf numFmtId="175" fontId="4" fillId="0" borderId="23" xfId="0" applyNumberFormat="1" applyFont="1" applyBorder="1"/>
    <xf numFmtId="175" fontId="4" fillId="0" borderId="24" xfId="0" applyNumberFormat="1" applyFont="1" applyBorder="1"/>
    <xf numFmtId="175" fontId="4" fillId="0" borderId="14" xfId="0" applyNumberFormat="1" applyFont="1" applyBorder="1"/>
    <xf numFmtId="173" fontId="4" fillId="0" borderId="14" xfId="0" applyNumberFormat="1" applyFont="1" applyBorder="1"/>
    <xf numFmtId="173" fontId="4" fillId="0" borderId="22" xfId="0" applyNumberFormat="1" applyFont="1" applyBorder="1"/>
    <xf numFmtId="175" fontId="4" fillId="0" borderId="15" xfId="0" applyNumberFormat="1" applyFont="1" applyBorder="1"/>
    <xf numFmtId="175" fontId="4" fillId="0" borderId="9" xfId="0" applyNumberFormat="1" applyFont="1" applyBorder="1"/>
    <xf numFmtId="175" fontId="4" fillId="0" borderId="8" xfId="0" applyNumberFormat="1" applyFont="1" applyBorder="1"/>
    <xf numFmtId="173" fontId="4" fillId="0" borderId="8" xfId="0" applyNumberFormat="1" applyFont="1" applyBorder="1"/>
    <xf numFmtId="173" fontId="4" fillId="0" borderId="26" xfId="0" applyNumberFormat="1" applyFont="1" applyBorder="1"/>
    <xf numFmtId="175" fontId="4" fillId="0" borderId="16" xfId="0" applyNumberFormat="1" applyFont="1" applyBorder="1"/>
    <xf numFmtId="175" fontId="4" fillId="0" borderId="0" xfId="0" applyNumberFormat="1" applyFont="1"/>
    <xf numFmtId="175" fontId="4" fillId="0" borderId="10" xfId="0" applyNumberFormat="1" applyFont="1" applyBorder="1"/>
    <xf numFmtId="173" fontId="4" fillId="0" borderId="10" xfId="0" applyNumberFormat="1" applyFont="1" applyBorder="1"/>
    <xf numFmtId="173" fontId="4" fillId="0" borderId="27" xfId="0" applyNumberFormat="1" applyFont="1" applyBorder="1"/>
    <xf numFmtId="175" fontId="4" fillId="0" borderId="28" xfId="0" applyNumberFormat="1" applyFont="1" applyBorder="1"/>
    <xf numFmtId="175" fontId="4" fillId="0" borderId="6" xfId="0" applyNumberFormat="1" applyFont="1" applyBorder="1"/>
    <xf numFmtId="175" fontId="4" fillId="0" borderId="21" xfId="0" applyNumberFormat="1" applyFont="1" applyBorder="1"/>
    <xf numFmtId="173" fontId="4" fillId="0" borderId="21" xfId="0" applyNumberFormat="1" applyFont="1" applyBorder="1"/>
    <xf numFmtId="173" fontId="4" fillId="0" borderId="7" xfId="0" applyNumberFormat="1" applyFont="1" applyBorder="1"/>
    <xf numFmtId="3" fontId="23" fillId="0" borderId="17" xfId="0" applyNumberFormat="1" applyFont="1" applyBorder="1" applyAlignment="1">
      <alignment horizontal="left"/>
    </xf>
    <xf numFmtId="175" fontId="23" fillId="0" borderId="17" xfId="0" applyNumberFormat="1" applyFont="1" applyBorder="1"/>
    <xf numFmtId="175" fontId="23" fillId="0" borderId="18" xfId="0" applyNumberFormat="1" applyFont="1" applyBorder="1"/>
    <xf numFmtId="173" fontId="23" fillId="0" borderId="18" xfId="0" applyNumberFormat="1" applyFont="1" applyBorder="1"/>
    <xf numFmtId="173" fontId="23" fillId="0" borderId="17" xfId="0" applyNumberFormat="1" applyFont="1" applyBorder="1"/>
    <xf numFmtId="3" fontId="4" fillId="0" borderId="0" xfId="0" applyNumberFormat="1" applyFont="1" applyAlignment="1">
      <alignment horizontal="left" vertical="top"/>
    </xf>
    <xf numFmtId="175" fontId="4" fillId="0" borderId="0" xfId="0" applyNumberFormat="1" applyFont="1" applyAlignment="1">
      <alignment vertical="top"/>
    </xf>
    <xf numFmtId="173" fontId="4" fillId="0" borderId="0" xfId="0" applyNumberFormat="1" applyFont="1" applyAlignment="1">
      <alignment vertical="top"/>
    </xf>
    <xf numFmtId="3" fontId="24" fillId="0" borderId="0" xfId="0" applyNumberFormat="1" applyFont="1" applyAlignment="1">
      <alignment horizontal="left" vertical="top"/>
    </xf>
    <xf numFmtId="175" fontId="24" fillId="0" borderId="0" xfId="0" applyNumberFormat="1" applyFont="1" applyAlignment="1">
      <alignment vertical="top"/>
    </xf>
    <xf numFmtId="173" fontId="24" fillId="0" borderId="0" xfId="0" applyNumberFormat="1" applyFont="1" applyAlignment="1">
      <alignment vertical="top"/>
    </xf>
    <xf numFmtId="3" fontId="4" fillId="0" borderId="0" xfId="0" applyNumberFormat="1" applyFont="1" applyAlignment="1">
      <alignment vertical="top"/>
    </xf>
    <xf numFmtId="0" fontId="10" fillId="4" borderId="0" xfId="4" applyFont="1" applyFill="1" applyAlignment="1">
      <alignment horizontal="left" vertical="center"/>
    </xf>
    <xf numFmtId="0" fontId="11" fillId="4" borderId="0" xfId="4" applyFont="1" applyFill="1"/>
    <xf numFmtId="166" fontId="6" fillId="0" borderId="6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wrapText="1"/>
    </xf>
    <xf numFmtId="166" fontId="6" fillId="0" borderId="28" xfId="3" applyNumberFormat="1" applyFont="1" applyBorder="1" applyAlignment="1">
      <alignment horizontal="right" wrapText="1"/>
    </xf>
    <xf numFmtId="166" fontId="6" fillId="0" borderId="7" xfId="3" applyNumberFormat="1" applyFont="1" applyBorder="1" applyAlignment="1">
      <alignment horizontal="right" wrapText="1"/>
    </xf>
    <xf numFmtId="166" fontId="6" fillId="3" borderId="4" xfId="3" applyNumberFormat="1" applyFont="1" applyFill="1" applyBorder="1" applyAlignment="1">
      <alignment horizontal="right" wrapText="1"/>
    </xf>
    <xf numFmtId="166" fontId="6" fillId="3" borderId="12" xfId="3" applyNumberFormat="1" applyFont="1" applyFill="1" applyBorder="1" applyAlignment="1">
      <alignment horizontal="right" wrapText="1"/>
    </xf>
    <xf numFmtId="166" fontId="6" fillId="4" borderId="6" xfId="3" applyNumberFormat="1" applyFont="1" applyFill="1" applyBorder="1" applyAlignment="1">
      <alignment horizontal="centerContinuous" wrapText="1"/>
    </xf>
    <xf numFmtId="166" fontId="4" fillId="4" borderId="6" xfId="3" applyNumberFormat="1" applyFont="1" applyFill="1" applyBorder="1" applyAlignment="1">
      <alignment horizontal="centerContinuous" wrapText="1"/>
    </xf>
    <xf numFmtId="166" fontId="6" fillId="0" borderId="23" xfId="3" quotePrefix="1" applyNumberFormat="1" applyFont="1" applyBorder="1" applyAlignment="1">
      <alignment horizontal="centerContinuous" vertical="top"/>
    </xf>
    <xf numFmtId="0" fontId="4" fillId="0" borderId="22" xfId="0" applyFont="1" applyBorder="1" applyAlignment="1">
      <alignment horizontal="centerContinuous" vertical="top"/>
    </xf>
    <xf numFmtId="168" fontId="6" fillId="3" borderId="23" xfId="3" quotePrefix="1" applyNumberFormat="1" applyFont="1" applyFill="1" applyBorder="1" applyAlignment="1">
      <alignment horizontal="centerContinuous" vertical="center"/>
    </xf>
    <xf numFmtId="166" fontId="6" fillId="3" borderId="22" xfId="3" quotePrefix="1" applyNumberFormat="1" applyFont="1" applyFill="1" applyBorder="1" applyAlignment="1">
      <alignment horizontal="centerContinuous" vertical="top"/>
    </xf>
    <xf numFmtId="166" fontId="6" fillId="4" borderId="6" xfId="3" quotePrefix="1" applyNumberFormat="1" applyFont="1" applyFill="1" applyBorder="1" applyAlignment="1">
      <alignment horizontal="right" vertical="top"/>
    </xf>
    <xf numFmtId="169" fontId="6" fillId="0" borderId="9" xfId="4" applyNumberFormat="1" applyFont="1" applyBorder="1" applyAlignment="1">
      <alignment vertical="top"/>
    </xf>
    <xf numFmtId="169" fontId="6" fillId="0" borderId="15" xfId="4" applyNumberFormat="1" applyFont="1" applyBorder="1" applyAlignment="1">
      <alignment vertical="top"/>
    </xf>
    <xf numFmtId="169" fontId="6" fillId="0" borderId="26" xfId="4" applyNumberFormat="1" applyFont="1" applyBorder="1" applyAlignment="1">
      <alignment vertical="top"/>
    </xf>
    <xf numFmtId="171" fontId="6" fillId="3" borderId="8" xfId="7" applyNumberFormat="1" applyFont="1" applyFill="1" applyBorder="1" applyAlignment="1" applyProtection="1">
      <alignment horizontal="right" vertical="top"/>
    </xf>
    <xf numFmtId="169" fontId="6" fillId="4" borderId="9" xfId="4" applyNumberFormat="1" applyFont="1" applyFill="1" applyBorder="1" applyAlignment="1">
      <alignment vertical="top"/>
    </xf>
    <xf numFmtId="171" fontId="6" fillId="3" borderId="15" xfId="4" applyNumberFormat="1" applyFont="1" applyFill="1" applyBorder="1" applyAlignment="1">
      <alignment vertical="top"/>
    </xf>
    <xf numFmtId="169" fontId="6" fillId="0" borderId="0" xfId="4" applyNumberFormat="1" applyFont="1" applyAlignment="1">
      <alignment vertical="top"/>
    </xf>
    <xf numFmtId="169" fontId="6" fillId="0" borderId="16" xfId="4" applyNumberFormat="1" applyFont="1" applyBorder="1" applyAlignment="1">
      <alignment vertical="top"/>
    </xf>
    <xf numFmtId="169" fontId="6" fillId="0" borderId="27" xfId="4" applyNumberFormat="1" applyFont="1" applyBorder="1" applyAlignment="1">
      <alignment vertical="top"/>
    </xf>
    <xf numFmtId="171" fontId="6" fillId="3" borderId="10" xfId="7" applyNumberFormat="1" applyFont="1" applyFill="1" applyBorder="1" applyAlignment="1" applyProtection="1">
      <alignment vertical="top"/>
    </xf>
    <xf numFmtId="169" fontId="6" fillId="4" borderId="0" xfId="4" applyNumberFormat="1" applyFont="1" applyFill="1" applyAlignment="1">
      <alignment vertical="top"/>
    </xf>
    <xf numFmtId="171" fontId="6" fillId="3" borderId="16" xfId="4" applyNumberFormat="1" applyFont="1" applyFill="1" applyBorder="1" applyAlignment="1">
      <alignment vertical="top"/>
    </xf>
    <xf numFmtId="1" fontId="4" fillId="0" borderId="0" xfId="3" applyNumberFormat="1" applyFont="1" applyAlignment="1">
      <alignment horizontal="left" vertical="top" wrapText="1"/>
    </xf>
    <xf numFmtId="169" fontId="4" fillId="0" borderId="27" xfId="4" applyNumberFormat="1" applyFont="1" applyBorder="1" applyAlignment="1">
      <alignment vertical="top"/>
    </xf>
    <xf numFmtId="171" fontId="4" fillId="3" borderId="10" xfId="7" applyNumberFormat="1" applyFont="1" applyFill="1" applyBorder="1" applyAlignment="1" applyProtection="1">
      <alignment vertical="top"/>
    </xf>
    <xf numFmtId="169" fontId="4" fillId="4" borderId="0" xfId="4" applyNumberFormat="1" applyFont="1" applyFill="1" applyAlignment="1">
      <alignment vertical="top"/>
    </xf>
    <xf numFmtId="171" fontId="4" fillId="3" borderId="16" xfId="4" applyNumberFormat="1" applyFont="1" applyFill="1" applyBorder="1" applyAlignment="1">
      <alignment vertical="top"/>
    </xf>
    <xf numFmtId="49" fontId="15" fillId="0" borderId="0" xfId="3" applyNumberFormat="1" applyFont="1" applyAlignment="1">
      <alignment horizontal="left" vertical="top" wrapText="1"/>
    </xf>
    <xf numFmtId="165" fontId="4" fillId="0" borderId="16" xfId="4" applyNumberFormat="1" applyFont="1" applyBorder="1" applyAlignment="1">
      <alignment vertical="top"/>
    </xf>
    <xf numFmtId="165" fontId="4" fillId="4" borderId="0" xfId="4" applyNumberFormat="1" applyFont="1" applyFill="1" applyAlignment="1">
      <alignment vertical="top"/>
    </xf>
    <xf numFmtId="1" fontId="15" fillId="0" borderId="0" xfId="3" applyNumberFormat="1" applyFont="1" applyAlignment="1">
      <alignment horizontal="left" vertical="top" wrapText="1"/>
    </xf>
    <xf numFmtId="169" fontId="15" fillId="0" borderId="23" xfId="4" applyNumberFormat="1" applyFont="1" applyBorder="1" applyAlignment="1">
      <alignment vertical="top"/>
    </xf>
    <xf numFmtId="169" fontId="15" fillId="0" borderId="24" xfId="4" applyNumberFormat="1" applyFont="1" applyBorder="1" applyAlignment="1">
      <alignment vertical="top"/>
    </xf>
    <xf numFmtId="169" fontId="15" fillId="0" borderId="22" xfId="4" applyNumberFormat="1" applyFont="1" applyBorder="1" applyAlignment="1">
      <alignment vertical="top"/>
    </xf>
    <xf numFmtId="171" fontId="15" fillId="3" borderId="14" xfId="7" applyNumberFormat="1" applyFont="1" applyFill="1" applyBorder="1" applyAlignment="1" applyProtection="1">
      <alignment vertical="top"/>
    </xf>
    <xf numFmtId="169" fontId="15" fillId="4" borderId="23" xfId="4" applyNumberFormat="1" applyFont="1" applyFill="1" applyBorder="1" applyAlignment="1">
      <alignment vertical="top"/>
    </xf>
    <xf numFmtId="169" fontId="15" fillId="4" borderId="24" xfId="4" applyNumberFormat="1" applyFont="1" applyFill="1" applyBorder="1" applyAlignment="1">
      <alignment vertical="top"/>
    </xf>
    <xf numFmtId="169" fontId="15" fillId="4" borderId="22" xfId="4" applyNumberFormat="1" applyFont="1" applyFill="1" applyBorder="1" applyAlignment="1">
      <alignment vertical="top"/>
    </xf>
    <xf numFmtId="171" fontId="15" fillId="3" borderId="23" xfId="4" applyNumberFormat="1" applyFont="1" applyFill="1" applyBorder="1" applyAlignment="1">
      <alignment vertical="top"/>
    </xf>
    <xf numFmtId="171" fontId="15" fillId="3" borderId="14" xfId="4" applyNumberFormat="1" applyFont="1" applyFill="1" applyBorder="1" applyAlignment="1">
      <alignment vertical="top"/>
    </xf>
    <xf numFmtId="169" fontId="4" fillId="4" borderId="16" xfId="4" applyNumberFormat="1" applyFont="1" applyFill="1" applyBorder="1" applyAlignment="1">
      <alignment vertical="top"/>
    </xf>
    <xf numFmtId="169" fontId="15" fillId="0" borderId="15" xfId="4" applyNumberFormat="1" applyFont="1" applyBorder="1" applyAlignment="1">
      <alignment vertical="top"/>
    </xf>
    <xf numFmtId="169" fontId="15" fillId="0" borderId="9" xfId="4" applyNumberFormat="1" applyFont="1" applyBorder="1" applyAlignment="1">
      <alignment vertical="top"/>
    </xf>
    <xf numFmtId="169" fontId="15" fillId="0" borderId="26" xfId="4" applyNumberFormat="1" applyFont="1" applyBorder="1" applyAlignment="1">
      <alignment vertical="top"/>
    </xf>
    <xf numFmtId="171" fontId="15" fillId="3" borderId="8" xfId="7" applyNumberFormat="1" applyFont="1" applyFill="1" applyBorder="1" applyAlignment="1" applyProtection="1">
      <alignment vertical="top"/>
    </xf>
    <xf numFmtId="169" fontId="15" fillId="4" borderId="15" xfId="4" applyNumberFormat="1" applyFont="1" applyFill="1" applyBorder="1" applyAlignment="1">
      <alignment vertical="top"/>
    </xf>
    <xf numFmtId="169" fontId="15" fillId="4" borderId="9" xfId="4" applyNumberFormat="1" applyFont="1" applyFill="1" applyBorder="1" applyAlignment="1">
      <alignment vertical="top"/>
    </xf>
    <xf numFmtId="169" fontId="15" fillId="4" borderId="26" xfId="4" applyNumberFormat="1" applyFont="1" applyFill="1" applyBorder="1" applyAlignment="1">
      <alignment vertical="top"/>
    </xf>
    <xf numFmtId="171" fontId="15" fillId="3" borderId="15" xfId="4" applyNumberFormat="1" applyFont="1" applyFill="1" applyBorder="1" applyAlignment="1">
      <alignment vertical="top"/>
    </xf>
    <xf numFmtId="171" fontId="15" fillId="3" borderId="8" xfId="4" applyNumberFormat="1" applyFont="1" applyFill="1" applyBorder="1" applyAlignment="1">
      <alignment vertical="top"/>
    </xf>
    <xf numFmtId="169" fontId="15" fillId="0" borderId="16" xfId="4" applyNumberFormat="1" applyFont="1" applyBorder="1" applyAlignment="1">
      <alignment vertical="top"/>
    </xf>
    <xf numFmtId="169" fontId="15" fillId="0" borderId="0" xfId="4" applyNumberFormat="1" applyFont="1" applyAlignment="1">
      <alignment vertical="top"/>
    </xf>
    <xf numFmtId="169" fontId="15" fillId="0" borderId="27" xfId="4" applyNumberFormat="1" applyFont="1" applyBorder="1" applyAlignment="1">
      <alignment vertical="top"/>
    </xf>
    <xf numFmtId="171" fontId="15" fillId="3" borderId="10" xfId="7" applyNumberFormat="1" applyFont="1" applyFill="1" applyBorder="1" applyAlignment="1" applyProtection="1">
      <alignment vertical="top"/>
    </xf>
    <xf numFmtId="169" fontId="15" fillId="4" borderId="16" xfId="4" applyNumberFormat="1" applyFont="1" applyFill="1" applyBorder="1" applyAlignment="1">
      <alignment vertical="top"/>
    </xf>
    <xf numFmtId="169" fontId="15" fillId="4" borderId="0" xfId="4" applyNumberFormat="1" applyFont="1" applyFill="1" applyAlignment="1">
      <alignment vertical="top"/>
    </xf>
    <xf numFmtId="169" fontId="15" fillId="4" borderId="27" xfId="4" applyNumberFormat="1" applyFont="1" applyFill="1" applyBorder="1" applyAlignment="1">
      <alignment vertical="top"/>
    </xf>
    <xf numFmtId="171" fontId="15" fillId="3" borderId="16" xfId="4" applyNumberFormat="1" applyFont="1" applyFill="1" applyBorder="1" applyAlignment="1">
      <alignment vertical="top"/>
    </xf>
    <xf numFmtId="171" fontId="15" fillId="3" borderId="10" xfId="4" applyNumberFormat="1" applyFont="1" applyFill="1" applyBorder="1" applyAlignment="1">
      <alignment vertical="top"/>
    </xf>
    <xf numFmtId="169" fontId="15" fillId="0" borderId="28" xfId="4" applyNumberFormat="1" applyFont="1" applyBorder="1" applyAlignment="1">
      <alignment vertical="top"/>
    </xf>
    <xf numFmtId="169" fontId="15" fillId="0" borderId="6" xfId="4" applyNumberFormat="1" applyFont="1" applyBorder="1" applyAlignment="1">
      <alignment vertical="top"/>
    </xf>
    <xf numFmtId="169" fontId="15" fillId="0" borderId="7" xfId="4" applyNumberFormat="1" applyFont="1" applyBorder="1" applyAlignment="1">
      <alignment vertical="top"/>
    </xf>
    <xf numFmtId="171" fontId="15" fillId="3" borderId="21" xfId="7" applyNumberFormat="1" applyFont="1" applyFill="1" applyBorder="1" applyAlignment="1" applyProtection="1">
      <alignment vertical="top"/>
    </xf>
    <xf numFmtId="169" fontId="15" fillId="4" borderId="28" xfId="4" applyNumberFormat="1" applyFont="1" applyFill="1" applyBorder="1" applyAlignment="1">
      <alignment vertical="top"/>
    </xf>
    <xf numFmtId="169" fontId="15" fillId="4" borderId="6" xfId="4" applyNumberFormat="1" applyFont="1" applyFill="1" applyBorder="1" applyAlignment="1">
      <alignment vertical="top"/>
    </xf>
    <xf numFmtId="169" fontId="15" fillId="4" borderId="7" xfId="4" applyNumberFormat="1" applyFont="1" applyFill="1" applyBorder="1" applyAlignment="1">
      <alignment vertical="top"/>
    </xf>
    <xf numFmtId="171" fontId="15" fillId="3" borderId="28" xfId="4" applyNumberFormat="1" applyFont="1" applyFill="1" applyBorder="1" applyAlignment="1">
      <alignment vertical="top"/>
    </xf>
    <xf numFmtId="171" fontId="15" fillId="3" borderId="21" xfId="4" applyNumberFormat="1" applyFont="1" applyFill="1" applyBorder="1" applyAlignment="1">
      <alignment vertical="top"/>
    </xf>
    <xf numFmtId="169" fontId="6" fillId="4" borderId="16" xfId="4" applyNumberFormat="1" applyFont="1" applyFill="1" applyBorder="1" applyAlignment="1">
      <alignment vertical="top"/>
    </xf>
    <xf numFmtId="49" fontId="6" fillId="0" borderId="17" xfId="4" applyNumberFormat="1" applyFont="1" applyBorder="1" applyAlignment="1">
      <alignment vertical="center" wrapText="1"/>
    </xf>
    <xf numFmtId="169" fontId="6" fillId="0" borderId="17" xfId="4" applyNumberFormat="1" applyFont="1" applyBorder="1" applyAlignment="1">
      <alignment vertical="center"/>
    </xf>
    <xf numFmtId="169" fontId="6" fillId="0" borderId="19" xfId="4" applyNumberFormat="1" applyFont="1" applyBorder="1" applyAlignment="1">
      <alignment vertical="center"/>
    </xf>
    <xf numFmtId="169" fontId="6" fillId="0" borderId="25" xfId="4" applyNumberFormat="1" applyFont="1" applyBorder="1" applyAlignment="1">
      <alignment vertical="center"/>
    </xf>
    <xf numFmtId="171" fontId="6" fillId="3" borderId="18" xfId="7" applyNumberFormat="1" applyFont="1" applyFill="1" applyBorder="1" applyAlignment="1" applyProtection="1">
      <alignment vertical="center"/>
    </xf>
    <xf numFmtId="169" fontId="6" fillId="4" borderId="17" xfId="4" applyNumberFormat="1" applyFont="1" applyFill="1" applyBorder="1" applyAlignment="1">
      <alignment vertical="center"/>
    </xf>
    <xf numFmtId="171" fontId="6" fillId="3" borderId="19" xfId="4" applyNumberFormat="1" applyFont="1" applyFill="1" applyBorder="1" applyAlignment="1">
      <alignment vertical="center"/>
    </xf>
    <xf numFmtId="0" fontId="25" fillId="0" borderId="0" xfId="4" applyFont="1" applyAlignment="1">
      <alignment wrapText="1"/>
    </xf>
    <xf numFmtId="0" fontId="25" fillId="0" borderId="0" xfId="4" applyFont="1"/>
    <xf numFmtId="0" fontId="25" fillId="4" borderId="0" xfId="4" applyFont="1" applyFill="1"/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4" borderId="0" xfId="4" applyFont="1" applyFill="1" applyAlignment="1">
      <alignment vertical="center"/>
    </xf>
    <xf numFmtId="0" fontId="6" fillId="0" borderId="0" xfId="3" applyFont="1" applyAlignment="1">
      <alignment horizontal="justify" vertical="top" wrapText="1"/>
    </xf>
    <xf numFmtId="167" fontId="6" fillId="0" borderId="20" xfId="7" applyNumberFormat="1" applyFont="1" applyBorder="1" applyAlignment="1">
      <alignment horizontal="right" wrapText="1"/>
    </xf>
    <xf numFmtId="166" fontId="4" fillId="0" borderId="6" xfId="3" applyNumberFormat="1" applyFont="1" applyBorder="1" applyAlignment="1">
      <alignment horizontal="centerContinuous" wrapText="1"/>
    </xf>
    <xf numFmtId="167" fontId="6" fillId="0" borderId="2" xfId="7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centerContinuous" vertical="top"/>
    </xf>
    <xf numFmtId="171" fontId="4" fillId="0" borderId="8" xfId="7" applyNumberFormat="1" applyFont="1" applyBorder="1" applyAlignment="1">
      <alignment horizontal="right" vertical="top"/>
    </xf>
    <xf numFmtId="171" fontId="4" fillId="0" borderId="10" xfId="7" applyNumberFormat="1" applyFont="1" applyBorder="1" applyAlignment="1">
      <alignment horizontal="right" vertical="top"/>
    </xf>
    <xf numFmtId="0" fontId="4" fillId="0" borderId="0" xfId="3" applyFont="1" applyAlignment="1">
      <alignment horizontal="left" vertical="top"/>
    </xf>
    <xf numFmtId="171" fontId="6" fillId="0" borderId="18" xfId="7" applyNumberFormat="1" applyFont="1" applyBorder="1" applyAlignment="1">
      <alignment horizontal="right" vertical="top"/>
    </xf>
    <xf numFmtId="169" fontId="4" fillId="0" borderId="5" xfId="3" applyNumberFormat="1" applyFont="1" applyBorder="1" applyAlignment="1">
      <alignment vertical="top"/>
    </xf>
    <xf numFmtId="169" fontId="4" fillId="0" borderId="11" xfId="3" applyNumberFormat="1" applyFont="1" applyBorder="1" applyAlignment="1">
      <alignment horizontal="right" vertical="top"/>
    </xf>
    <xf numFmtId="165" fontId="14" fillId="0" borderId="12" xfId="3" applyNumberFormat="1" applyFont="1" applyBorder="1" applyAlignment="1">
      <alignment horizontal="right" vertical="top"/>
    </xf>
    <xf numFmtId="171" fontId="14" fillId="0" borderId="12" xfId="7" applyNumberFormat="1" applyFont="1" applyFill="1" applyBorder="1" applyAlignment="1">
      <alignment horizontal="right" vertical="top"/>
    </xf>
    <xf numFmtId="165" fontId="14" fillId="0" borderId="4" xfId="3" applyNumberFormat="1" applyFont="1" applyBorder="1" applyAlignment="1">
      <alignment horizontal="right" vertical="top"/>
    </xf>
    <xf numFmtId="165" fontId="14" fillId="0" borderId="5" xfId="3" applyNumberFormat="1" applyFont="1" applyBorder="1" applyAlignment="1">
      <alignment horizontal="right" vertical="top"/>
    </xf>
    <xf numFmtId="165" fontId="14" fillId="0" borderId="11" xfId="3" applyNumberFormat="1" applyFont="1" applyBorder="1" applyAlignment="1">
      <alignment horizontal="right" vertical="top"/>
    </xf>
    <xf numFmtId="165" fontId="26" fillId="0" borderId="0" xfId="0" applyNumberFormat="1" applyFont="1" applyAlignment="1">
      <alignment horizontal="left"/>
    </xf>
    <xf numFmtId="169" fontId="4" fillId="0" borderId="0" xfId="3" applyNumberFormat="1" applyFont="1" applyAlignment="1">
      <alignment vertical="top"/>
    </xf>
    <xf numFmtId="167" fontId="4" fillId="0" borderId="0" xfId="7" applyNumberFormat="1" applyFont="1" applyFill="1" applyBorder="1" applyAlignment="1">
      <alignment vertical="top"/>
    </xf>
    <xf numFmtId="169" fontId="14" fillId="0" borderId="0" xfId="3" applyNumberFormat="1" applyFont="1" applyAlignment="1">
      <alignment horizontal="right" vertical="top"/>
    </xf>
    <xf numFmtId="0" fontId="6" fillId="0" borderId="6" xfId="3" applyFont="1" applyBorder="1" applyAlignment="1">
      <alignment horizontal="left" vertical="top"/>
    </xf>
    <xf numFmtId="169" fontId="6" fillId="0" borderId="6" xfId="3" applyNumberFormat="1" applyFont="1" applyBorder="1" applyAlignment="1">
      <alignment vertical="top"/>
    </xf>
    <xf numFmtId="167" fontId="6" fillId="0" borderId="6" xfId="7" applyNumberFormat="1" applyFont="1" applyBorder="1" applyAlignment="1">
      <alignment vertical="top"/>
    </xf>
    <xf numFmtId="171" fontId="6" fillId="0" borderId="8" xfId="7" applyNumberFormat="1" applyFont="1" applyBorder="1" applyAlignment="1">
      <alignment horizontal="right" vertical="top"/>
    </xf>
    <xf numFmtId="169" fontId="15" fillId="0" borderId="16" xfId="3" quotePrefix="1" applyNumberFormat="1" applyFont="1" applyBorder="1" applyAlignment="1">
      <alignment horizontal="right" vertical="top"/>
    </xf>
    <xf numFmtId="171" fontId="15" fillId="0" borderId="10" xfId="7" quotePrefix="1" applyNumberFormat="1" applyFont="1" applyBorder="1" applyAlignment="1">
      <alignment horizontal="right" vertical="top"/>
    </xf>
    <xf numFmtId="165" fontId="15" fillId="0" borderId="27" xfId="3" quotePrefix="1" applyNumberFormat="1" applyFont="1" applyBorder="1" applyAlignment="1">
      <alignment horizontal="right" vertical="top"/>
    </xf>
    <xf numFmtId="171" fontId="15" fillId="0" borderId="10" xfId="7" applyNumberFormat="1" applyFont="1" applyBorder="1" applyAlignment="1">
      <alignment horizontal="right" vertical="top"/>
    </xf>
    <xf numFmtId="165" fontId="15" fillId="0" borderId="27" xfId="3" applyNumberFormat="1" applyFont="1" applyBorder="1" applyAlignment="1">
      <alignment horizontal="right" vertical="top"/>
    </xf>
    <xf numFmtId="171" fontId="15" fillId="0" borderId="21" xfId="7" applyNumberFormat="1" applyFont="1" applyBorder="1" applyAlignment="1">
      <alignment horizontal="right" vertical="top"/>
    </xf>
    <xf numFmtId="165" fontId="15" fillId="0" borderId="7" xfId="3" applyNumberFormat="1" applyFont="1" applyBorder="1" applyAlignment="1">
      <alignment horizontal="right" vertical="top"/>
    </xf>
    <xf numFmtId="171" fontId="6" fillId="0" borderId="16" xfId="7" applyNumberFormat="1" applyFont="1" applyBorder="1" applyAlignment="1">
      <alignment horizontal="right" vertical="top"/>
    </xf>
    <xf numFmtId="171" fontId="6" fillId="0" borderId="10" xfId="7" applyNumberFormat="1" applyFont="1" applyBorder="1" applyAlignment="1">
      <alignment horizontal="right" vertical="top"/>
    </xf>
    <xf numFmtId="171" fontId="4" fillId="0" borderId="21" xfId="7" applyNumberFormat="1" applyFont="1" applyBorder="1" applyAlignment="1">
      <alignment horizontal="right" vertical="top"/>
    </xf>
    <xf numFmtId="171" fontId="4" fillId="0" borderId="21" xfId="7" applyNumberFormat="1" applyFont="1" applyBorder="1" applyAlignment="1"/>
    <xf numFmtId="171" fontId="4" fillId="0" borderId="21" xfId="3" applyNumberFormat="1" applyFont="1" applyBorder="1"/>
    <xf numFmtId="171" fontId="6" fillId="0" borderId="21" xfId="7" applyNumberFormat="1" applyFont="1" applyBorder="1" applyAlignment="1">
      <alignment horizontal="right" vertical="top"/>
    </xf>
    <xf numFmtId="171" fontId="6" fillId="0" borderId="29" xfId="7" applyNumberFormat="1" applyFont="1" applyBorder="1" applyAlignment="1">
      <alignment horizontal="right" vertical="top"/>
    </xf>
    <xf numFmtId="0" fontId="6" fillId="0" borderId="30" xfId="3" applyFont="1" applyBorder="1" applyAlignment="1">
      <alignment horizontal="left" vertical="top" wrapText="1"/>
    </xf>
    <xf numFmtId="167" fontId="6" fillId="0" borderId="30" xfId="7" applyNumberFormat="1" applyFont="1" applyBorder="1" applyAlignment="1">
      <alignment horizontal="right" vertical="top"/>
    </xf>
    <xf numFmtId="167" fontId="6" fillId="0" borderId="33" xfId="7" applyNumberFormat="1" applyFont="1" applyBorder="1" applyAlignment="1">
      <alignment horizontal="right" vertical="top"/>
    </xf>
    <xf numFmtId="171" fontId="6" fillId="5" borderId="34" xfId="7" applyNumberFormat="1" applyFont="1" applyFill="1" applyBorder="1" applyAlignment="1">
      <alignment horizontal="right" vertical="top"/>
    </xf>
    <xf numFmtId="172" fontId="4" fillId="0" borderId="0" xfId="3" applyNumberFormat="1" applyFont="1"/>
    <xf numFmtId="49" fontId="6" fillId="0" borderId="1" xfId="3" applyNumberFormat="1" applyFont="1" applyBorder="1" applyAlignment="1">
      <alignment horizontal="left" vertical="top"/>
    </xf>
    <xf numFmtId="172" fontId="6" fillId="0" borderId="1" xfId="3" applyNumberFormat="1" applyFont="1" applyBorder="1" applyAlignment="1">
      <alignment vertical="top"/>
    </xf>
    <xf numFmtId="172" fontId="4" fillId="0" borderId="1" xfId="3" applyNumberFormat="1" applyFont="1" applyBorder="1" applyAlignment="1">
      <alignment vertical="top"/>
    </xf>
    <xf numFmtId="166" fontId="4" fillId="0" borderId="1" xfId="3" applyNumberFormat="1" applyFont="1" applyBorder="1"/>
    <xf numFmtId="166" fontId="4" fillId="0" borderId="1" xfId="3" applyNumberFormat="1" applyFont="1" applyBorder="1" applyAlignment="1" applyProtection="1">
      <alignment vertical="top"/>
      <protection locked="0"/>
    </xf>
    <xf numFmtId="3" fontId="23" fillId="0" borderId="2" xfId="0" applyNumberFormat="1" applyFont="1" applyBorder="1" applyAlignment="1">
      <alignment horizontal="left"/>
    </xf>
    <xf numFmtId="176" fontId="23" fillId="0" borderId="2" xfId="0" applyNumberFormat="1" applyFont="1" applyBorder="1"/>
    <xf numFmtId="173" fontId="23" fillId="0" borderId="20" xfId="0" applyNumberFormat="1" applyFont="1" applyBorder="1"/>
    <xf numFmtId="173" fontId="23" fillId="0" borderId="2" xfId="0" applyNumberFormat="1" applyFont="1" applyBorder="1"/>
    <xf numFmtId="176" fontId="23" fillId="0" borderId="0" xfId="0" applyNumberFormat="1" applyFont="1"/>
    <xf numFmtId="176" fontId="6" fillId="0" borderId="0" xfId="0" applyNumberFormat="1" applyFont="1"/>
    <xf numFmtId="176" fontId="4" fillId="0" borderId="23" xfId="0" applyNumberFormat="1" applyFont="1" applyBorder="1"/>
    <xf numFmtId="176" fontId="4" fillId="0" borderId="24" xfId="0" applyNumberFormat="1" applyFont="1" applyBorder="1"/>
    <xf numFmtId="176" fontId="4" fillId="0" borderId="15" xfId="0" applyNumberFormat="1" applyFont="1" applyBorder="1"/>
    <xf numFmtId="176" fontId="4" fillId="0" borderId="9" xfId="0" applyNumberFormat="1" applyFont="1" applyBorder="1"/>
    <xf numFmtId="176" fontId="4" fillId="0" borderId="28" xfId="0" applyNumberFormat="1" applyFont="1" applyBorder="1"/>
    <xf numFmtId="176" fontId="4" fillId="0" borderId="6" xfId="0" applyNumberFormat="1" applyFont="1" applyBorder="1"/>
    <xf numFmtId="3" fontId="4" fillId="0" borderId="1" xfId="0" applyNumberFormat="1" applyFont="1" applyBorder="1" applyAlignment="1">
      <alignment horizontal="left" indent="3"/>
    </xf>
    <xf numFmtId="176" fontId="4" fillId="0" borderId="19" xfId="0" applyNumberFormat="1" applyFont="1" applyBorder="1"/>
    <xf numFmtId="176" fontId="4" fillId="0" borderId="17" xfId="0" applyNumberFormat="1" applyFont="1" applyBorder="1"/>
    <xf numFmtId="173" fontId="4" fillId="0" borderId="18" xfId="0" applyNumberFormat="1" applyFont="1" applyBorder="1"/>
    <xf numFmtId="173" fontId="4" fillId="0" borderId="25" xfId="0" applyNumberFormat="1" applyFont="1" applyBorder="1"/>
    <xf numFmtId="3" fontId="4" fillId="0" borderId="0" xfId="0" applyNumberFormat="1" applyFont="1"/>
    <xf numFmtId="165" fontId="4" fillId="0" borderId="0" xfId="0" applyNumberFormat="1" applyFont="1"/>
    <xf numFmtId="167" fontId="4" fillId="0" borderId="0" xfId="3" applyNumberFormat="1" applyFont="1" applyAlignment="1">
      <alignment vertical="top"/>
    </xf>
    <xf numFmtId="169" fontId="4" fillId="0" borderId="6" xfId="3" applyNumberFormat="1" applyFont="1" applyBorder="1"/>
    <xf numFmtId="167" fontId="6" fillId="0" borderId="6" xfId="3" applyNumberFormat="1" applyFont="1" applyBorder="1" applyAlignment="1">
      <alignment vertical="top"/>
    </xf>
    <xf numFmtId="171" fontId="6" fillId="5" borderId="35" xfId="7" applyNumberFormat="1" applyFont="1" applyFill="1" applyBorder="1" applyAlignment="1">
      <alignment horizontal="right" vertical="top"/>
    </xf>
    <xf numFmtId="0" fontId="4" fillId="0" borderId="0" xfId="0" applyFont="1"/>
    <xf numFmtId="165" fontId="26" fillId="0" borderId="0" xfId="0" applyNumberFormat="1" applyFont="1" applyAlignment="1">
      <alignment horizontal="left" wrapText="1"/>
    </xf>
    <xf numFmtId="171" fontId="4" fillId="0" borderId="28" xfId="3" applyNumberFormat="1" applyFont="1" applyBorder="1"/>
    <xf numFmtId="176" fontId="4" fillId="0" borderId="16" xfId="0" applyNumberFormat="1" applyFont="1" applyBorder="1"/>
    <xf numFmtId="176" fontId="4" fillId="0" borderId="0" xfId="0" applyNumberFormat="1" applyFont="1"/>
    <xf numFmtId="0" fontId="4" fillId="0" borderId="7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top"/>
    </xf>
    <xf numFmtId="49" fontId="4" fillId="0" borderId="24" xfId="3" applyNumberFormat="1" applyFont="1" applyBorder="1" applyAlignment="1">
      <alignment horizontal="justify" vertical="top" wrapText="1"/>
    </xf>
    <xf numFmtId="0" fontId="4" fillId="0" borderId="7" xfId="3" applyFont="1" applyBorder="1" applyAlignment="1">
      <alignment horizontal="left" vertical="top"/>
    </xf>
    <xf numFmtId="0" fontId="4" fillId="0" borderId="22" xfId="3" applyFont="1" applyBorder="1" applyAlignment="1">
      <alignment horizontal="left" vertical="top"/>
    </xf>
    <xf numFmtId="166" fontId="6" fillId="0" borderId="28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vertical="top"/>
    </xf>
    <xf numFmtId="166" fontId="6" fillId="0" borderId="7" xfId="3" applyNumberFormat="1" applyFont="1" applyBorder="1" applyAlignment="1">
      <alignment horizontal="centerContinuous" vertical="top"/>
    </xf>
    <xf numFmtId="166" fontId="6" fillId="0" borderId="10" xfId="3" applyNumberFormat="1" applyFont="1" applyBorder="1" applyAlignment="1">
      <alignment horizontal="right" wrapText="1"/>
    </xf>
    <xf numFmtId="166" fontId="6" fillId="0" borderId="23" xfId="3" quotePrefix="1" applyNumberFormat="1" applyFont="1" applyBorder="1" applyAlignment="1">
      <alignment horizontal="right"/>
    </xf>
    <xf numFmtId="166" fontId="6" fillId="0" borderId="24" xfId="3" quotePrefix="1" applyNumberFormat="1" applyFont="1" applyBorder="1" applyAlignment="1">
      <alignment horizontal="right"/>
    </xf>
    <xf numFmtId="166" fontId="6" fillId="0" borderId="14" xfId="3" quotePrefix="1" applyNumberFormat="1" applyFont="1" applyBorder="1" applyAlignment="1">
      <alignment horizontal="right"/>
    </xf>
    <xf numFmtId="168" fontId="4" fillId="0" borderId="23" xfId="3" applyNumberFormat="1" applyFont="1" applyBorder="1" applyAlignment="1">
      <alignment horizontal="right" vertical="top"/>
    </xf>
    <xf numFmtId="168" fontId="4" fillId="0" borderId="24" xfId="3" applyNumberFormat="1" applyFont="1" applyBorder="1" applyAlignment="1">
      <alignment horizontal="right" vertical="top"/>
    </xf>
    <xf numFmtId="168" fontId="4" fillId="0" borderId="14" xfId="3" applyNumberFormat="1" applyFont="1" applyBorder="1" applyAlignment="1">
      <alignment horizontal="right" vertical="top"/>
    </xf>
    <xf numFmtId="168" fontId="4" fillId="0" borderId="22" xfId="3" applyNumberFormat="1" applyFont="1" applyBorder="1" applyAlignment="1">
      <alignment horizontal="right" vertical="top"/>
    </xf>
    <xf numFmtId="165" fontId="4" fillId="0" borderId="23" xfId="3" applyNumberFormat="1" applyFont="1" applyBorder="1" applyAlignment="1">
      <alignment horizontal="right" vertical="top"/>
    </xf>
    <xf numFmtId="165" fontId="4" fillId="0" borderId="24" xfId="3" applyNumberFormat="1" applyFont="1" applyBorder="1" applyAlignment="1">
      <alignment horizontal="right" vertical="top"/>
    </xf>
    <xf numFmtId="165" fontId="4" fillId="0" borderId="22" xfId="3" applyNumberFormat="1" applyFont="1" applyBorder="1" applyAlignment="1">
      <alignment horizontal="right" vertical="top"/>
    </xf>
    <xf numFmtId="165" fontId="4" fillId="0" borderId="14" xfId="3" applyNumberFormat="1" applyFont="1" applyBorder="1" applyAlignment="1">
      <alignment horizontal="right" vertical="top"/>
    </xf>
    <xf numFmtId="165" fontId="6" fillId="0" borderId="23" xfId="3" applyNumberFormat="1" applyFont="1" applyBorder="1" applyAlignment="1">
      <alignment horizontal="right" vertical="top"/>
    </xf>
    <xf numFmtId="165" fontId="6" fillId="0" borderId="24" xfId="3" applyNumberFormat="1" applyFont="1" applyBorder="1" applyAlignment="1">
      <alignment horizontal="right" vertical="top"/>
    </xf>
    <xf numFmtId="165" fontId="6" fillId="0" borderId="22" xfId="3" applyNumberFormat="1" applyFont="1" applyBorder="1" applyAlignment="1">
      <alignment horizontal="right" vertical="top"/>
    </xf>
    <xf numFmtId="165" fontId="6" fillId="0" borderId="14" xfId="3" applyNumberFormat="1" applyFont="1" applyBorder="1" applyAlignment="1">
      <alignment horizontal="right" vertical="top"/>
    </xf>
    <xf numFmtId="49" fontId="10" fillId="0" borderId="0" xfId="4" applyNumberFormat="1" applyFont="1"/>
    <xf numFmtId="49" fontId="10" fillId="0" borderId="0" xfId="4" applyNumberFormat="1" applyFont="1" applyAlignment="1">
      <alignment wrapText="1"/>
    </xf>
    <xf numFmtId="0" fontId="28" fillId="0" borderId="14" xfId="0" applyFont="1" applyBorder="1" applyAlignment="1">
      <alignment vertical="center" wrapText="1"/>
    </xf>
    <xf numFmtId="0" fontId="28" fillId="0" borderId="14" xfId="0" applyFont="1" applyBorder="1" applyAlignment="1">
      <alignment horizontal="right" vertical="center" wrapText="1"/>
    </xf>
    <xf numFmtId="0" fontId="29" fillId="0" borderId="14" xfId="0" applyFont="1" applyBorder="1" applyAlignment="1">
      <alignment vertical="center" wrapText="1"/>
    </xf>
    <xf numFmtId="0" fontId="28" fillId="0" borderId="21" xfId="0" applyFont="1" applyBorder="1" applyAlignment="1">
      <alignment vertical="center" wrapText="1"/>
    </xf>
    <xf numFmtId="0" fontId="28" fillId="0" borderId="2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0" fillId="0" borderId="2" xfId="0" applyBorder="1"/>
    <xf numFmtId="177" fontId="29" fillId="0" borderId="14" xfId="8" applyNumberFormat="1" applyFont="1" applyBorder="1" applyAlignment="1">
      <alignment horizontal="right" vertical="center" wrapText="1"/>
    </xf>
    <xf numFmtId="9" fontId="29" fillId="0" borderId="14" xfId="0" applyNumberFormat="1" applyFont="1" applyBorder="1" applyAlignment="1">
      <alignment horizontal="right" vertical="center" wrapText="1"/>
    </xf>
    <xf numFmtId="177" fontId="29" fillId="0" borderId="8" xfId="8" applyNumberFormat="1" applyFont="1" applyBorder="1" applyAlignment="1">
      <alignment horizontal="right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49" fontId="10" fillId="0" borderId="0" xfId="3" applyNumberFormat="1" applyFont="1" applyAlignment="1">
      <alignment horizontal="left"/>
    </xf>
    <xf numFmtId="168" fontId="6" fillId="4" borderId="23" xfId="3" quotePrefix="1" applyNumberFormat="1" applyFont="1" applyFill="1" applyBorder="1" applyAlignment="1">
      <alignment horizontal="center"/>
    </xf>
    <xf numFmtId="168" fontId="6" fillId="4" borderId="24" xfId="3" quotePrefix="1" applyNumberFormat="1" applyFont="1" applyFill="1" applyBorder="1" applyAlignment="1">
      <alignment horizontal="center"/>
    </xf>
    <xf numFmtId="168" fontId="6" fillId="0" borderId="5" xfId="3" quotePrefix="1" applyNumberFormat="1" applyFont="1" applyBorder="1" applyAlignment="1">
      <alignment horizontal="center" vertical="center" wrapText="1"/>
    </xf>
    <xf numFmtId="168" fontId="6" fillId="0" borderId="11" xfId="3" quotePrefix="1" applyNumberFormat="1" applyFont="1" applyBorder="1" applyAlignment="1">
      <alignment horizontal="center" vertical="center" wrapText="1"/>
    </xf>
    <xf numFmtId="166" fontId="6" fillId="4" borderId="13" xfId="3" applyNumberFormat="1" applyFont="1" applyFill="1" applyBorder="1" applyAlignment="1">
      <alignment horizontal="right" vertical="top" wrapText="1"/>
    </xf>
    <xf numFmtId="166" fontId="6" fillId="4" borderId="28" xfId="3" applyNumberFormat="1" applyFont="1" applyFill="1" applyBorder="1" applyAlignment="1">
      <alignment horizontal="right" vertical="top" wrapText="1"/>
    </xf>
    <xf numFmtId="0" fontId="0" fillId="0" borderId="28" xfId="0" applyBorder="1" applyAlignment="1">
      <alignment horizontal="right" vertical="top" wrapText="1"/>
    </xf>
    <xf numFmtId="166" fontId="6" fillId="0" borderId="23" xfId="3" applyNumberFormat="1" applyFont="1" applyBorder="1" applyAlignment="1">
      <alignment horizontal="center"/>
    </xf>
    <xf numFmtId="166" fontId="6" fillId="0" borderId="24" xfId="3" applyNumberFormat="1" applyFont="1" applyBorder="1" applyAlignment="1">
      <alignment horizontal="center"/>
    </xf>
    <xf numFmtId="166" fontId="6" fillId="0" borderId="22" xfId="3" applyNumberFormat="1" applyFont="1" applyBorder="1" applyAlignment="1">
      <alignment horizontal="center"/>
    </xf>
    <xf numFmtId="0" fontId="19" fillId="0" borderId="23" xfId="5" applyFont="1" applyBorder="1" applyAlignment="1">
      <alignment horizontal="center"/>
    </xf>
    <xf numFmtId="0" fontId="19" fillId="0" borderId="24" xfId="5" applyFont="1" applyBorder="1" applyAlignment="1">
      <alignment horizontal="center"/>
    </xf>
    <xf numFmtId="0" fontId="19" fillId="0" borderId="22" xfId="5" applyFont="1" applyBorder="1" applyAlignment="1">
      <alignment horizontal="center"/>
    </xf>
    <xf numFmtId="0" fontId="6" fillId="0" borderId="23" xfId="3" applyFont="1" applyBorder="1" applyAlignment="1">
      <alignment horizontal="right"/>
    </xf>
    <xf numFmtId="0" fontId="6" fillId="0" borderId="24" xfId="3" applyFont="1" applyBorder="1" applyAlignment="1">
      <alignment horizontal="right"/>
    </xf>
    <xf numFmtId="0" fontId="6" fillId="0" borderId="22" xfId="3" applyFont="1" applyBorder="1" applyAlignment="1">
      <alignment horizontal="right"/>
    </xf>
    <xf numFmtId="0" fontId="6" fillId="0" borderId="23" xfId="4" applyFont="1" applyBorder="1" applyAlignment="1">
      <alignment horizontal="right"/>
    </xf>
    <xf numFmtId="0" fontId="6" fillId="0" borderId="24" xfId="4" applyFont="1" applyBorder="1" applyAlignment="1">
      <alignment horizontal="right"/>
    </xf>
    <xf numFmtId="0" fontId="6" fillId="0" borderId="22" xfId="4" applyFont="1" applyBorder="1" applyAlignment="1">
      <alignment horizontal="right"/>
    </xf>
    <xf numFmtId="0" fontId="12" fillId="0" borderId="1" xfId="3" applyFont="1" applyBorder="1" applyAlignment="1">
      <alignment horizontal="left"/>
    </xf>
    <xf numFmtId="49" fontId="10" fillId="0" borderId="0" xfId="4" applyNumberFormat="1" applyFont="1" applyAlignment="1">
      <alignment horizontal="left"/>
    </xf>
    <xf numFmtId="49" fontId="10" fillId="0" borderId="16" xfId="4" applyNumberFormat="1" applyFont="1" applyBorder="1" applyAlignment="1">
      <alignment horizontal="left"/>
    </xf>
    <xf numFmtId="49" fontId="10" fillId="4" borderId="0" xfId="4" applyNumberFormat="1" applyFont="1" applyFill="1" applyAlignment="1">
      <alignment horizontal="left"/>
    </xf>
    <xf numFmtId="49" fontId="10" fillId="4" borderId="10" xfId="4" applyNumberFormat="1" applyFont="1" applyFill="1" applyBorder="1" applyAlignment="1">
      <alignment horizontal="left"/>
    </xf>
    <xf numFmtId="0" fontId="12" fillId="0" borderId="1" xfId="4" applyFont="1" applyBorder="1" applyAlignment="1">
      <alignment horizontal="left"/>
    </xf>
    <xf numFmtId="0" fontId="12" fillId="4" borderId="1" xfId="4" applyFont="1" applyFill="1" applyBorder="1" applyAlignment="1">
      <alignment horizontal="left"/>
    </xf>
    <xf numFmtId="168" fontId="6" fillId="3" borderId="23" xfId="3" quotePrefix="1" applyNumberFormat="1" applyFont="1" applyFill="1" applyBorder="1" applyAlignment="1">
      <alignment horizontal="center" vertical="top"/>
    </xf>
    <xf numFmtId="168" fontId="6" fillId="3" borderId="24" xfId="3" quotePrefix="1" applyNumberFormat="1" applyFont="1" applyFill="1" applyBorder="1" applyAlignment="1">
      <alignment horizontal="center" vertical="top"/>
    </xf>
    <xf numFmtId="49" fontId="6" fillId="0" borderId="1" xfId="3" applyNumberFormat="1" applyFont="1" applyBorder="1" applyAlignment="1">
      <alignment horizontal="left" vertical="top"/>
    </xf>
    <xf numFmtId="0" fontId="6" fillId="0" borderId="0" xfId="3" applyFont="1" applyAlignment="1">
      <alignment horizontal="left" wrapText="1"/>
    </xf>
    <xf numFmtId="0" fontId="6" fillId="0" borderId="27" xfId="3" applyFont="1" applyBorder="1" applyAlignment="1">
      <alignment horizontal="left" wrapText="1"/>
    </xf>
    <xf numFmtId="166" fontId="6" fillId="0" borderId="28" xfId="3" applyNumberFormat="1" applyFont="1" applyBorder="1" applyAlignment="1">
      <alignment horizontal="center" vertical="top"/>
    </xf>
    <xf numFmtId="166" fontId="6" fillId="0" borderId="6" xfId="3" applyNumberFormat="1" applyFont="1" applyBorder="1" applyAlignment="1">
      <alignment horizontal="center" vertical="top"/>
    </xf>
    <xf numFmtId="177" fontId="0" fillId="0" borderId="0" xfId="8" applyNumberFormat="1" applyFont="1"/>
    <xf numFmtId="0" fontId="6" fillId="0" borderId="0" xfId="3" applyFont="1"/>
    <xf numFmtId="177" fontId="24" fillId="0" borderId="0" xfId="8" applyNumberFormat="1" applyFont="1"/>
    <xf numFmtId="0" fontId="24" fillId="0" borderId="0" xfId="0" applyFont="1"/>
    <xf numFmtId="0" fontId="24" fillId="0" borderId="0" xfId="0" applyFont="1" applyAlignment="1">
      <alignment vertical="top" wrapText="1"/>
    </xf>
    <xf numFmtId="177" fontId="24" fillId="0" borderId="0" xfId="8" applyNumberFormat="1" applyFont="1" applyAlignment="1">
      <alignment vertical="top" wrapText="1"/>
    </xf>
    <xf numFmtId="177" fontId="23" fillId="4" borderId="2" xfId="8" applyNumberFormat="1" applyFont="1" applyFill="1" applyBorder="1" applyAlignment="1">
      <alignment vertical="top" wrapText="1"/>
    </xf>
    <xf numFmtId="177" fontId="23" fillId="4" borderId="2" xfId="8" applyNumberFormat="1" applyFont="1" applyFill="1" applyBorder="1" applyAlignment="1">
      <alignment horizontal="right" vertical="top" wrapText="1"/>
    </xf>
    <xf numFmtId="0" fontId="24" fillId="4" borderId="9" xfId="0" applyFont="1" applyFill="1" applyBorder="1" applyAlignment="1">
      <alignment vertical="top" wrapText="1"/>
    </xf>
    <xf numFmtId="0" fontId="24" fillId="4" borderId="9" xfId="0" applyNumberFormat="1" applyFont="1" applyFill="1" applyBorder="1" applyAlignment="1">
      <alignment vertical="top" wrapText="1"/>
    </xf>
    <xf numFmtId="177" fontId="24" fillId="4" borderId="9" xfId="8" applyNumberFormat="1" applyFont="1" applyFill="1" applyBorder="1" applyAlignment="1">
      <alignment vertical="top" wrapText="1"/>
    </xf>
    <xf numFmtId="0" fontId="24" fillId="4" borderId="0" xfId="0" applyFont="1" applyFill="1" applyBorder="1" applyAlignment="1">
      <alignment vertical="top" wrapText="1"/>
    </xf>
    <xf numFmtId="0" fontId="24" fillId="4" borderId="0" xfId="0" applyNumberFormat="1" applyFont="1" applyFill="1" applyBorder="1" applyAlignment="1">
      <alignment vertical="top" wrapText="1"/>
    </xf>
    <xf numFmtId="177" fontId="24" fillId="4" borderId="0" xfId="8" applyNumberFormat="1" applyFont="1" applyFill="1" applyBorder="1" applyAlignment="1">
      <alignment vertical="top" wrapText="1"/>
    </xf>
    <xf numFmtId="0" fontId="24" fillId="4" borderId="36" xfId="0" applyFont="1" applyFill="1" applyBorder="1" applyAlignment="1">
      <alignment vertical="top" wrapText="1"/>
    </xf>
    <xf numFmtId="0" fontId="24" fillId="4" borderId="36" xfId="0" applyNumberFormat="1" applyFont="1" applyFill="1" applyBorder="1" applyAlignment="1">
      <alignment vertical="top" wrapText="1"/>
    </xf>
    <xf numFmtId="177" fontId="24" fillId="4" borderId="36" xfId="8" applyNumberFormat="1" applyFont="1" applyFill="1" applyBorder="1" applyAlignment="1">
      <alignment vertical="top" wrapText="1"/>
    </xf>
  </cellXfs>
  <cellStyles count="9">
    <cellStyle name="Comma" xfId="8" builtinId="3"/>
    <cellStyle name="Jeffery" xfId="5" xr:uid="{096F42E8-5663-4174-A014-79FA5EE2BAB6}"/>
    <cellStyle name="Normal" xfId="0" builtinId="0"/>
    <cellStyle name="Normal_Draft database layout (2)" xfId="6" xr:uid="{D9F7B8E1-D846-4DD9-8976-AA5BBBB7F9EF}"/>
    <cellStyle name="Normal_Link to db" xfId="3" xr:uid="{FE1AA33A-4866-44C1-AFFF-C624CC241428}"/>
    <cellStyle name="Normal_NMTEE - Master (25 Aug)" xfId="2" xr:uid="{148AE989-C39E-426A-8F39-BF2BA81E9EB1}"/>
    <cellStyle name="Normal_Revenue Tables 2" xfId="4" xr:uid="{026AA88A-4E51-4350-9448-B5C93BC59EDA}"/>
    <cellStyle name="Percent" xfId="1" builtinId="5"/>
    <cellStyle name="Percent 2" xfId="7" xr:uid="{3DC2043A-E160-42CE-81EE-6E0677DB9F41}"/>
  </cellStyles>
  <dxfs count="5"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fill>
        <patternFill>
          <bgColor theme="0"/>
        </patternFill>
      </fill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5" xr9:uid="{51FD0186-F017-47FF-BC7C-5F1CEE0331A1}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8BEF0D6-2128-4D46-AA32-EAB4E19748F8}" name="Table1" displayName="Table1" ref="AC2" headerRowCount="0" totalsRowShown="0">
  <tableColumns count="1">
    <tableColumn id="1" xr3:uid="{665EBC02-A8E2-48DA-9D0F-E4BB44404493}" name="VoteNo">
      <calculatedColumnFormula>IF(FIND(":",A1,1)=7,MID(A1,6,1),MID(A1,6,2))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AEAEF-169C-45C7-AF17-656532D2DF8D}">
  <sheetPr codeName="Sheet1"/>
  <dimension ref="A1:H19"/>
  <sheetViews>
    <sheetView showGridLines="0" tabSelected="1" workbookViewId="0">
      <selection sqref="A1:XFD1048576"/>
    </sheetView>
  </sheetViews>
  <sheetFormatPr defaultRowHeight="15" x14ac:dyDescent="0.25"/>
  <cols>
    <col min="1" max="1" width="14.85546875" customWidth="1"/>
    <col min="2" max="2" width="0.5703125" customWidth="1"/>
    <col min="3" max="5" width="7.7109375" customWidth="1"/>
    <col min="6" max="6" width="8.5703125" customWidth="1"/>
    <col min="7" max="8" width="8.7109375" customWidth="1"/>
  </cols>
  <sheetData>
    <row r="1" spans="1:8" ht="18.75" x14ac:dyDescent="0.3">
      <c r="A1" s="40" t="s">
        <v>27</v>
      </c>
    </row>
    <row r="3" spans="1:8" ht="18.75" x14ac:dyDescent="0.3">
      <c r="A3" s="1" t="s">
        <v>0</v>
      </c>
      <c r="B3" s="2"/>
      <c r="C3" s="2"/>
      <c r="D3" s="2"/>
      <c r="E3" s="2"/>
      <c r="F3" s="2"/>
      <c r="G3" s="2"/>
      <c r="H3" s="2"/>
    </row>
    <row r="4" spans="1:8" x14ac:dyDescent="0.25">
      <c r="A4" s="3"/>
      <c r="B4" s="4"/>
      <c r="C4" s="5" t="s">
        <v>1</v>
      </c>
      <c r="D4" s="6"/>
      <c r="E4" s="6"/>
      <c r="F4" s="16" t="s">
        <v>15</v>
      </c>
      <c r="G4" s="17" t="s">
        <v>16</v>
      </c>
      <c r="H4" s="18" t="s">
        <v>17</v>
      </c>
    </row>
    <row r="5" spans="1:8" ht="46.5" x14ac:dyDescent="0.25">
      <c r="A5" s="7" t="s">
        <v>2</v>
      </c>
      <c r="B5" s="8"/>
      <c r="C5" s="9" t="s">
        <v>3</v>
      </c>
      <c r="D5" s="9" t="s">
        <v>4</v>
      </c>
      <c r="E5" s="9" t="s">
        <v>5</v>
      </c>
      <c r="F5" s="9" t="s">
        <v>18</v>
      </c>
      <c r="G5" s="19" t="s">
        <v>18</v>
      </c>
      <c r="H5" s="20" t="s">
        <v>18</v>
      </c>
    </row>
    <row r="6" spans="1:8" x14ac:dyDescent="0.25">
      <c r="A6" s="10" t="s">
        <v>6</v>
      </c>
      <c r="B6" s="11"/>
      <c r="C6" s="12"/>
      <c r="D6" s="12"/>
      <c r="E6" s="12"/>
      <c r="F6" s="12"/>
      <c r="G6" s="12"/>
      <c r="H6" s="21"/>
    </row>
    <row r="7" spans="1:8" x14ac:dyDescent="0.25">
      <c r="A7" s="13" t="s">
        <v>7</v>
      </c>
      <c r="B7" s="14"/>
      <c r="C7" s="15">
        <v>5422.4669999999996</v>
      </c>
      <c r="D7" s="15">
        <v>56.874000000000002</v>
      </c>
      <c r="E7" s="15">
        <v>29.262</v>
      </c>
      <c r="F7" s="15">
        <v>5508.6030000000001</v>
      </c>
      <c r="G7" s="15">
        <v>5775.1149999999998</v>
      </c>
      <c r="H7" s="22">
        <v>6058.7730000000001</v>
      </c>
    </row>
    <row r="8" spans="1:8" x14ac:dyDescent="0.25">
      <c r="A8" s="13" t="s">
        <v>8</v>
      </c>
      <c r="B8" s="14"/>
      <c r="C8" s="15">
        <v>3668.375</v>
      </c>
      <c r="D8" s="15">
        <v>205.57400000000001</v>
      </c>
      <c r="E8" s="15">
        <v>114.155</v>
      </c>
      <c r="F8" s="15">
        <v>3988.1039999999998</v>
      </c>
      <c r="G8" s="15">
        <v>4083.884</v>
      </c>
      <c r="H8" s="22">
        <v>4225.4570000000003</v>
      </c>
    </row>
    <row r="9" spans="1:8" x14ac:dyDescent="0.25">
      <c r="A9" s="13" t="s">
        <v>9</v>
      </c>
      <c r="B9" s="14"/>
      <c r="C9" s="15">
        <v>16195.403</v>
      </c>
      <c r="D9" s="15">
        <v>779.95100000000002</v>
      </c>
      <c r="E9" s="15">
        <v>11.231</v>
      </c>
      <c r="F9" s="15">
        <v>16986.584999999999</v>
      </c>
      <c r="G9" s="15">
        <v>17528.502</v>
      </c>
      <c r="H9" s="22">
        <v>18211.839</v>
      </c>
    </row>
    <row r="10" spans="1:8" x14ac:dyDescent="0.25">
      <c r="A10" s="13" t="s">
        <v>10</v>
      </c>
      <c r="B10" s="14"/>
      <c r="C10" s="15">
        <v>5972.3630000000003</v>
      </c>
      <c r="D10" s="15">
        <v>504.94499999999999</v>
      </c>
      <c r="E10" s="15">
        <v>64.588999999999999</v>
      </c>
      <c r="F10" s="15">
        <v>6541.8969999999999</v>
      </c>
      <c r="G10" s="15">
        <v>6829.5429999999997</v>
      </c>
      <c r="H10" s="22">
        <v>7152.9520000000002</v>
      </c>
    </row>
    <row r="11" spans="1:8" x14ac:dyDescent="0.25">
      <c r="A11" s="13" t="s">
        <v>11</v>
      </c>
      <c r="B11" s="14"/>
      <c r="C11" s="15">
        <v>3405.152</v>
      </c>
      <c r="D11" s="15">
        <v>990.93700000000001</v>
      </c>
      <c r="E11" s="15">
        <v>47.697000000000003</v>
      </c>
      <c r="F11" s="15">
        <v>4443.7860000000001</v>
      </c>
      <c r="G11" s="15">
        <v>4652.7070000000003</v>
      </c>
      <c r="H11" s="22">
        <v>4959.0240000000003</v>
      </c>
    </row>
    <row r="12" spans="1:8" x14ac:dyDescent="0.25">
      <c r="A12" s="13" t="s">
        <v>12</v>
      </c>
      <c r="B12" s="14"/>
      <c r="C12" s="15">
        <v>5688.527</v>
      </c>
      <c r="D12" s="15">
        <v>35.524999999999999</v>
      </c>
      <c r="E12" s="15">
        <v>92.534999999999997</v>
      </c>
      <c r="F12" s="15">
        <v>5816.5870000000004</v>
      </c>
      <c r="G12" s="15">
        <v>6098.8119999999999</v>
      </c>
      <c r="H12" s="22">
        <v>6379.9380000000001</v>
      </c>
    </row>
    <row r="13" spans="1:8" x14ac:dyDescent="0.25">
      <c r="A13" s="13" t="s">
        <v>13</v>
      </c>
      <c r="B13" s="14"/>
      <c r="C13" s="15">
        <v>807.28700000000003</v>
      </c>
      <c r="D13" s="15">
        <v>317.22699999999998</v>
      </c>
      <c r="E13" s="15">
        <v>3.871</v>
      </c>
      <c r="F13" s="15">
        <v>1128.385</v>
      </c>
      <c r="G13" s="15">
        <v>1177.7349999999999</v>
      </c>
      <c r="H13" s="22">
        <v>1233.6189999999999</v>
      </c>
    </row>
    <row r="14" spans="1:8" x14ac:dyDescent="0.25">
      <c r="A14" s="13" t="s">
        <v>14</v>
      </c>
      <c r="B14" s="14"/>
      <c r="C14" s="15">
        <v>5463.116</v>
      </c>
      <c r="D14" s="15">
        <v>1497.4110000000001</v>
      </c>
      <c r="E14" s="15">
        <v>435.87900000000002</v>
      </c>
      <c r="F14" s="15">
        <v>7396.4059999999999</v>
      </c>
      <c r="G14" s="15">
        <v>7629.2759999999998</v>
      </c>
      <c r="H14" s="22">
        <v>8015.7510000000002</v>
      </c>
    </row>
    <row r="15" spans="1:8" x14ac:dyDescent="0.25">
      <c r="A15" s="23" t="s">
        <v>19</v>
      </c>
      <c r="B15" s="24"/>
      <c r="C15" s="25">
        <v>46622.69</v>
      </c>
      <c r="D15" s="25">
        <v>4388.4440000000004</v>
      </c>
      <c r="E15" s="25">
        <v>799.21900000000005</v>
      </c>
      <c r="F15" s="25">
        <v>51810.353000000003</v>
      </c>
      <c r="G15" s="37">
        <v>53775.574000000001</v>
      </c>
      <c r="H15" s="38">
        <v>56237.353000000003</v>
      </c>
    </row>
    <row r="16" spans="1:8" x14ac:dyDescent="0.25">
      <c r="A16" s="26" t="s">
        <v>20</v>
      </c>
      <c r="B16" s="27"/>
      <c r="C16" s="27" t="s">
        <v>21</v>
      </c>
      <c r="D16" s="28"/>
      <c r="E16" s="28"/>
      <c r="F16" s="28"/>
      <c r="G16" s="27"/>
      <c r="H16" s="27"/>
    </row>
    <row r="17" spans="1:8" x14ac:dyDescent="0.25">
      <c r="A17" s="29" t="s">
        <v>22</v>
      </c>
      <c r="B17" s="30"/>
      <c r="C17" s="30" t="s">
        <v>23</v>
      </c>
      <c r="D17" s="31"/>
      <c r="E17" s="31"/>
      <c r="F17" s="31"/>
      <c r="G17" s="30"/>
      <c r="H17" s="30"/>
    </row>
    <row r="18" spans="1:8" x14ac:dyDescent="0.25">
      <c r="A18" s="32" t="s">
        <v>24</v>
      </c>
      <c r="B18" s="33"/>
      <c r="C18" s="33" t="s">
        <v>25</v>
      </c>
      <c r="D18" s="34"/>
      <c r="E18" s="34"/>
      <c r="F18" s="39"/>
      <c r="G18" s="33"/>
      <c r="H18" s="33"/>
    </row>
    <row r="19" spans="1:8" x14ac:dyDescent="0.25">
      <c r="A19" s="35" t="s">
        <v>26</v>
      </c>
      <c r="B19" s="36"/>
      <c r="C19" s="36"/>
      <c r="D19" s="36"/>
      <c r="E19" s="36"/>
      <c r="F19" s="36"/>
      <c r="G19" s="36"/>
      <c r="H19" s="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2FA04-7B51-4C2E-A0A8-EC6234086798}">
  <sheetPr codeName="Sheet10"/>
  <dimension ref="A1:L77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27</v>
      </c>
    </row>
    <row r="3" spans="1:12" x14ac:dyDescent="0.25">
      <c r="A3" s="49" t="s">
        <v>204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90" t="s">
        <v>205</v>
      </c>
      <c r="B4" s="405" t="s">
        <v>52</v>
      </c>
      <c r="C4" s="406"/>
      <c r="D4" s="59"/>
      <c r="E4" s="60" t="s">
        <v>53</v>
      </c>
      <c r="F4" s="491" t="s">
        <v>54</v>
      </c>
      <c r="G4" s="348" t="s">
        <v>55</v>
      </c>
      <c r="H4" s="406" t="s">
        <v>56</v>
      </c>
      <c r="I4" s="492"/>
      <c r="J4" s="492"/>
      <c r="K4" s="491" t="s">
        <v>54</v>
      </c>
      <c r="L4" s="493" t="s">
        <v>57</v>
      </c>
    </row>
    <row r="5" spans="1:12" x14ac:dyDescent="0.25">
      <c r="A5" s="64" t="s">
        <v>2</v>
      </c>
      <c r="B5" s="65" t="s">
        <v>29</v>
      </c>
      <c r="C5" s="65" t="s">
        <v>30</v>
      </c>
      <c r="D5" s="266" t="s">
        <v>31</v>
      </c>
      <c r="E5" s="267" t="s">
        <v>32</v>
      </c>
      <c r="F5" s="352" t="s">
        <v>58</v>
      </c>
      <c r="G5" s="353"/>
      <c r="H5" s="65" t="s">
        <v>33</v>
      </c>
      <c r="I5" s="65" t="s">
        <v>16</v>
      </c>
      <c r="J5" s="65" t="s">
        <v>17</v>
      </c>
      <c r="K5" s="352" t="s">
        <v>59</v>
      </c>
      <c r="L5" s="494"/>
    </row>
    <row r="6" spans="1:12" x14ac:dyDescent="0.25">
      <c r="A6" s="13" t="s">
        <v>206</v>
      </c>
      <c r="B6" s="72">
        <v>86.694000000000003</v>
      </c>
      <c r="C6" s="72">
        <v>74.302000000000007</v>
      </c>
      <c r="D6" s="168">
        <v>59.137</v>
      </c>
      <c r="E6" s="103">
        <v>125.38200000000001</v>
      </c>
      <c r="F6" s="495">
        <v>0.13100000000000001</v>
      </c>
      <c r="G6" s="495">
        <v>1.4999999999999999E-2</v>
      </c>
      <c r="H6" s="72">
        <v>135.55799999999999</v>
      </c>
      <c r="I6" s="72">
        <v>141.30000000000001</v>
      </c>
      <c r="J6" s="72">
        <v>148.06800000000001</v>
      </c>
      <c r="K6" s="495">
        <v>5.7000000000000002E-2</v>
      </c>
      <c r="L6" s="495">
        <v>2.4E-2</v>
      </c>
    </row>
    <row r="7" spans="1:12" x14ac:dyDescent="0.25">
      <c r="A7" s="13" t="s">
        <v>207</v>
      </c>
      <c r="B7" s="75">
        <v>36.676000000000002</v>
      </c>
      <c r="C7" s="75">
        <v>35.631</v>
      </c>
      <c r="D7" s="208">
        <v>39.686999999999998</v>
      </c>
      <c r="E7" s="15">
        <v>46.441000000000003</v>
      </c>
      <c r="F7" s="496">
        <v>8.2000000000000003E-2</v>
      </c>
      <c r="G7" s="496">
        <v>7.0000000000000001E-3</v>
      </c>
      <c r="H7" s="75">
        <v>51.063000000000002</v>
      </c>
      <c r="I7" s="75">
        <v>54.177</v>
      </c>
      <c r="J7" s="75">
        <v>59.857999999999997</v>
      </c>
      <c r="K7" s="496">
        <v>8.7999999999999995E-2</v>
      </c>
      <c r="L7" s="496">
        <v>8.9999999999999993E-3</v>
      </c>
    </row>
    <row r="8" spans="1:12" x14ac:dyDescent="0.25">
      <c r="A8" s="13" t="s">
        <v>208</v>
      </c>
      <c r="B8" s="75">
        <v>103.827</v>
      </c>
      <c r="C8" s="75">
        <v>96.290999999999997</v>
      </c>
      <c r="D8" s="208">
        <v>115.71</v>
      </c>
      <c r="E8" s="15">
        <v>138.87700000000001</v>
      </c>
      <c r="F8" s="496">
        <v>0.10199999999999999</v>
      </c>
      <c r="G8" s="496">
        <v>0.02</v>
      </c>
      <c r="H8" s="75">
        <v>144.65</v>
      </c>
      <c r="I8" s="75">
        <v>151.494</v>
      </c>
      <c r="J8" s="75">
        <v>159.21600000000001</v>
      </c>
      <c r="K8" s="496">
        <v>4.7E-2</v>
      </c>
      <c r="L8" s="496">
        <v>2.5999999999999999E-2</v>
      </c>
    </row>
    <row r="9" spans="1:12" x14ac:dyDescent="0.25">
      <c r="A9" s="13" t="s">
        <v>209</v>
      </c>
      <c r="B9" s="75">
        <v>376.02199999999999</v>
      </c>
      <c r="C9" s="75">
        <v>371.74400000000003</v>
      </c>
      <c r="D9" s="208">
        <v>396.05200000000002</v>
      </c>
      <c r="E9" s="15">
        <v>423.90499999999997</v>
      </c>
      <c r="F9" s="496">
        <v>4.1000000000000002E-2</v>
      </c>
      <c r="G9" s="496">
        <v>7.0000000000000007E-2</v>
      </c>
      <c r="H9" s="75">
        <v>473.791</v>
      </c>
      <c r="I9" s="75">
        <v>494.6</v>
      </c>
      <c r="J9" s="75">
        <v>518.18899999999996</v>
      </c>
      <c r="K9" s="496">
        <v>6.9000000000000006E-2</v>
      </c>
      <c r="L9" s="496">
        <v>8.3000000000000004E-2</v>
      </c>
    </row>
    <row r="10" spans="1:12" ht="18" x14ac:dyDescent="0.25">
      <c r="A10" s="13" t="s">
        <v>210</v>
      </c>
      <c r="B10" s="75">
        <v>885.80499999999995</v>
      </c>
      <c r="C10" s="75">
        <v>910.01199999999994</v>
      </c>
      <c r="D10" s="208">
        <v>1045.1969999999999</v>
      </c>
      <c r="E10" s="15">
        <v>1048.6010000000001</v>
      </c>
      <c r="F10" s="496">
        <v>5.8000000000000003E-2</v>
      </c>
      <c r="G10" s="496">
        <v>0.17399999999999999</v>
      </c>
      <c r="H10" s="75">
        <v>1009.4829999999999</v>
      </c>
      <c r="I10" s="75">
        <v>1057.9069999999999</v>
      </c>
      <c r="J10" s="75">
        <v>1112.3140000000001</v>
      </c>
      <c r="K10" s="496">
        <v>0.02</v>
      </c>
      <c r="L10" s="496">
        <v>0.185</v>
      </c>
    </row>
    <row r="11" spans="1:12" x14ac:dyDescent="0.25">
      <c r="A11" s="13" t="s">
        <v>211</v>
      </c>
      <c r="B11" s="75">
        <v>310.72699999999998</v>
      </c>
      <c r="C11" s="75">
        <v>338.03100000000001</v>
      </c>
      <c r="D11" s="208">
        <v>391.32900000000001</v>
      </c>
      <c r="E11" s="15">
        <v>368.471</v>
      </c>
      <c r="F11" s="496">
        <v>5.8000000000000003E-2</v>
      </c>
      <c r="G11" s="496">
        <v>6.3E-2</v>
      </c>
      <c r="H11" s="75">
        <v>404.29599999999999</v>
      </c>
      <c r="I11" s="75">
        <v>422.892</v>
      </c>
      <c r="J11" s="75">
        <v>443.76400000000001</v>
      </c>
      <c r="K11" s="496">
        <v>6.4000000000000001E-2</v>
      </c>
      <c r="L11" s="496">
        <v>7.1999999999999995E-2</v>
      </c>
    </row>
    <row r="12" spans="1:12" x14ac:dyDescent="0.25">
      <c r="A12" s="13" t="s">
        <v>212</v>
      </c>
      <c r="B12" s="75">
        <v>131.78200000000001</v>
      </c>
      <c r="C12" s="75">
        <v>139.02500000000001</v>
      </c>
      <c r="D12" s="208">
        <v>155.03299999999999</v>
      </c>
      <c r="E12" s="15">
        <v>144.744</v>
      </c>
      <c r="F12" s="496">
        <v>3.2000000000000001E-2</v>
      </c>
      <c r="G12" s="496">
        <v>2.5999999999999999E-2</v>
      </c>
      <c r="H12" s="75">
        <v>161.88300000000001</v>
      </c>
      <c r="I12" s="75">
        <v>169.51599999999999</v>
      </c>
      <c r="J12" s="75">
        <v>178.226</v>
      </c>
      <c r="K12" s="496">
        <v>7.1999999999999995E-2</v>
      </c>
      <c r="L12" s="496">
        <v>2.9000000000000001E-2</v>
      </c>
    </row>
    <row r="13" spans="1:12" x14ac:dyDescent="0.25">
      <c r="A13" s="13" t="s">
        <v>213</v>
      </c>
      <c r="B13" s="75">
        <v>68.105000000000004</v>
      </c>
      <c r="C13" s="75">
        <v>72.09</v>
      </c>
      <c r="D13" s="208">
        <v>84.067999999999998</v>
      </c>
      <c r="E13" s="15">
        <v>71.542000000000002</v>
      </c>
      <c r="F13" s="496">
        <v>1.7000000000000001E-2</v>
      </c>
      <c r="G13" s="496">
        <v>1.2999999999999999E-2</v>
      </c>
      <c r="H13" s="75">
        <v>75.781000000000006</v>
      </c>
      <c r="I13" s="75">
        <v>81.447999999999993</v>
      </c>
      <c r="J13" s="75">
        <v>87.337000000000003</v>
      </c>
      <c r="K13" s="496">
        <v>6.9000000000000006E-2</v>
      </c>
      <c r="L13" s="496">
        <v>1.4E-2</v>
      </c>
    </row>
    <row r="14" spans="1:12" x14ac:dyDescent="0.25">
      <c r="A14" s="13" t="s">
        <v>214</v>
      </c>
      <c r="B14" s="75">
        <v>105.798</v>
      </c>
      <c r="C14" s="75">
        <v>83.355999999999995</v>
      </c>
      <c r="D14" s="208">
        <v>47.587000000000003</v>
      </c>
      <c r="E14" s="15">
        <v>117.744</v>
      </c>
      <c r="F14" s="496">
        <v>3.5999999999999997E-2</v>
      </c>
      <c r="G14" s="496">
        <v>1.6E-2</v>
      </c>
      <c r="H14" s="75">
        <v>125.783</v>
      </c>
      <c r="I14" s="75">
        <v>130.68700000000001</v>
      </c>
      <c r="J14" s="75">
        <v>134.29599999999999</v>
      </c>
      <c r="K14" s="496">
        <v>4.4999999999999998E-2</v>
      </c>
      <c r="L14" s="496">
        <v>2.1999999999999999E-2</v>
      </c>
    </row>
    <row r="15" spans="1:12" x14ac:dyDescent="0.25">
      <c r="A15" s="497" t="s">
        <v>215</v>
      </c>
      <c r="B15" s="75">
        <v>177.869</v>
      </c>
      <c r="C15" s="75">
        <v>192.13300000000001</v>
      </c>
      <c r="D15" s="208">
        <v>206.809</v>
      </c>
      <c r="E15" s="15">
        <v>181.846</v>
      </c>
      <c r="F15" s="496">
        <v>7.0000000000000001E-3</v>
      </c>
      <c r="G15" s="496">
        <v>3.4000000000000002E-2</v>
      </c>
      <c r="H15" s="75">
        <v>202.50299999999999</v>
      </c>
      <c r="I15" s="75">
        <v>211.96199999999999</v>
      </c>
      <c r="J15" s="75">
        <v>222.45</v>
      </c>
      <c r="K15" s="496">
        <v>6.9000000000000006E-2</v>
      </c>
      <c r="L15" s="496">
        <v>3.5999999999999997E-2</v>
      </c>
    </row>
    <row r="16" spans="1:12" x14ac:dyDescent="0.25">
      <c r="A16" s="497" t="s">
        <v>216</v>
      </c>
      <c r="B16" s="75">
        <v>13.308</v>
      </c>
      <c r="C16" s="75">
        <v>17.762</v>
      </c>
      <c r="D16" s="208">
        <v>23.082999999999998</v>
      </c>
      <c r="E16" s="15">
        <v>20.192</v>
      </c>
      <c r="F16" s="496">
        <v>0.14899999999999999</v>
      </c>
      <c r="G16" s="496">
        <v>3.0000000000000001E-3</v>
      </c>
      <c r="H16" s="75">
        <v>22.23</v>
      </c>
      <c r="I16" s="75">
        <v>23.187999999999999</v>
      </c>
      <c r="J16" s="75">
        <v>24.289000000000001</v>
      </c>
      <c r="K16" s="496">
        <v>6.4000000000000001E-2</v>
      </c>
      <c r="L16" s="496">
        <v>4.0000000000000001E-3</v>
      </c>
    </row>
    <row r="17" spans="1:12" x14ac:dyDescent="0.25">
      <c r="A17" s="497" t="s">
        <v>217</v>
      </c>
      <c r="B17" s="75">
        <v>30.334</v>
      </c>
      <c r="C17" s="75">
        <v>28.222999999999999</v>
      </c>
      <c r="D17" s="208">
        <v>27.419</v>
      </c>
      <c r="E17" s="15">
        <v>37.057000000000002</v>
      </c>
      <c r="F17" s="496">
        <v>6.9000000000000006E-2</v>
      </c>
      <c r="G17" s="496">
        <v>6.0000000000000001E-3</v>
      </c>
      <c r="H17" s="75">
        <v>40.335999999999999</v>
      </c>
      <c r="I17" s="75">
        <v>42.088999999999999</v>
      </c>
      <c r="J17" s="75">
        <v>44.091000000000001</v>
      </c>
      <c r="K17" s="496">
        <v>0.06</v>
      </c>
      <c r="L17" s="496">
        <v>7.0000000000000001E-3</v>
      </c>
    </row>
    <row r="18" spans="1:12" x14ac:dyDescent="0.25">
      <c r="A18" s="497" t="s">
        <v>218</v>
      </c>
      <c r="B18" s="75">
        <v>222.047</v>
      </c>
      <c r="C18" s="75">
        <v>220.28100000000001</v>
      </c>
      <c r="D18" s="208">
        <v>319.839</v>
      </c>
      <c r="E18" s="15">
        <v>20.224</v>
      </c>
      <c r="F18" s="496">
        <v>-0.55000000000000004</v>
      </c>
      <c r="G18" s="496">
        <v>3.5000000000000003E-2</v>
      </c>
      <c r="H18" s="75">
        <v>19.654</v>
      </c>
      <c r="I18" s="75">
        <v>20.478999999999999</v>
      </c>
      <c r="J18" s="75">
        <v>21.486000000000001</v>
      </c>
      <c r="K18" s="496">
        <v>0.02</v>
      </c>
      <c r="L18" s="496">
        <v>4.0000000000000001E-3</v>
      </c>
    </row>
    <row r="19" spans="1:12" x14ac:dyDescent="0.25">
      <c r="A19" s="497" t="s">
        <v>219</v>
      </c>
      <c r="B19" s="75">
        <v>2776.0390000000002</v>
      </c>
      <c r="C19" s="75">
        <v>2788.2170000000001</v>
      </c>
      <c r="D19" s="208">
        <v>3160.3449999999998</v>
      </c>
      <c r="E19" s="15">
        <v>2815.1640000000002</v>
      </c>
      <c r="F19" s="496">
        <v>5.0000000000000001E-3</v>
      </c>
      <c r="G19" s="496">
        <v>0.51700000000000002</v>
      </c>
      <c r="H19" s="75">
        <v>2641.5920000000001</v>
      </c>
      <c r="I19" s="75">
        <v>2773.3760000000002</v>
      </c>
      <c r="J19" s="75">
        <v>2905.1889999999999</v>
      </c>
      <c r="K19" s="496">
        <v>1.0999999999999999E-2</v>
      </c>
      <c r="L19" s="496">
        <v>0.48599999999999999</v>
      </c>
    </row>
    <row r="20" spans="1:12" x14ac:dyDescent="0.25">
      <c r="A20" s="78" t="s">
        <v>18</v>
      </c>
      <c r="B20" s="79">
        <v>5325.0330000000004</v>
      </c>
      <c r="C20" s="79">
        <v>5367.098</v>
      </c>
      <c r="D20" s="216">
        <v>6071.2950000000001</v>
      </c>
      <c r="E20" s="37">
        <v>5560.19</v>
      </c>
      <c r="F20" s="498">
        <v>1.4999999999999999E-2</v>
      </c>
      <c r="G20" s="498">
        <v>1</v>
      </c>
      <c r="H20" s="79">
        <v>5508.6030000000001</v>
      </c>
      <c r="I20" s="79">
        <v>5775.1149999999998</v>
      </c>
      <c r="J20" s="79">
        <v>6058.7730000000001</v>
      </c>
      <c r="K20" s="498">
        <v>2.9000000000000001E-2</v>
      </c>
      <c r="L20" s="498">
        <v>1</v>
      </c>
    </row>
    <row r="21" spans="1:12" ht="18" x14ac:dyDescent="0.25">
      <c r="A21" s="83" t="s">
        <v>70</v>
      </c>
      <c r="B21" s="499" t="s">
        <v>15</v>
      </c>
      <c r="C21" s="499"/>
      <c r="D21" s="500"/>
      <c r="E21" s="501">
        <v>0</v>
      </c>
      <c r="F21" s="502"/>
      <c r="G21" s="502"/>
      <c r="H21" s="503">
        <v>-99.46</v>
      </c>
      <c r="I21" s="504">
        <v>-92.144000000000005</v>
      </c>
      <c r="J21" s="505">
        <v>-77.289000000000001</v>
      </c>
      <c r="K21" s="502"/>
      <c r="L21" s="502"/>
    </row>
    <row r="22" spans="1:12" x14ac:dyDescent="0.25">
      <c r="A22" s="506"/>
      <c r="B22" s="507"/>
      <c r="C22" s="507"/>
      <c r="D22" s="507"/>
      <c r="E22" s="507"/>
      <c r="F22" s="508"/>
      <c r="G22" s="508"/>
      <c r="H22" s="507"/>
      <c r="I22" s="509"/>
      <c r="J22" s="509"/>
      <c r="K22" s="509"/>
      <c r="L22" s="509"/>
    </row>
    <row r="23" spans="1:12" x14ac:dyDescent="0.25">
      <c r="A23" s="510" t="s">
        <v>71</v>
      </c>
      <c r="B23" s="511"/>
      <c r="C23" s="511"/>
      <c r="D23" s="511"/>
      <c r="E23" s="511"/>
      <c r="F23" s="512"/>
      <c r="G23" s="512"/>
      <c r="H23" s="511"/>
      <c r="I23" s="511"/>
      <c r="J23" s="511"/>
      <c r="K23" s="511"/>
      <c r="L23" s="511"/>
    </row>
    <row r="24" spans="1:12" x14ac:dyDescent="0.25">
      <c r="A24" s="123" t="s">
        <v>72</v>
      </c>
      <c r="B24" s="99">
        <v>5229.6580000000004</v>
      </c>
      <c r="C24" s="99">
        <v>5279.1639999999998</v>
      </c>
      <c r="D24" s="99">
        <v>5793.5749999999998</v>
      </c>
      <c r="E24" s="25">
        <v>5299.5479999999998</v>
      </c>
      <c r="F24" s="513">
        <v>4.0000000000000001E-3</v>
      </c>
      <c r="G24" s="513">
        <v>0.96799999999999997</v>
      </c>
      <c r="H24" s="99">
        <v>5422.4669999999996</v>
      </c>
      <c r="I24" s="99">
        <v>5684.9369999999999</v>
      </c>
      <c r="J24" s="99">
        <v>5965.9070000000002</v>
      </c>
      <c r="K24" s="513">
        <v>0.04</v>
      </c>
      <c r="L24" s="513">
        <v>0.97699999999999998</v>
      </c>
    </row>
    <row r="25" spans="1:12" x14ac:dyDescent="0.25">
      <c r="A25" s="13" t="s">
        <v>73</v>
      </c>
      <c r="B25" s="102">
        <v>2060.0459999999998</v>
      </c>
      <c r="C25" s="72">
        <v>2102.6379999999999</v>
      </c>
      <c r="D25" s="72">
        <v>2221.1390000000001</v>
      </c>
      <c r="E25" s="103">
        <v>1964.2909999999999</v>
      </c>
      <c r="F25" s="495">
        <v>-1.6E-2</v>
      </c>
      <c r="G25" s="495">
        <v>0.374</v>
      </c>
      <c r="H25" s="102">
        <v>2226.5610000000001</v>
      </c>
      <c r="I25" s="72">
        <v>2330.5569999999998</v>
      </c>
      <c r="J25" s="168">
        <v>2447.7550000000001</v>
      </c>
      <c r="K25" s="495">
        <v>7.5999999999999998E-2</v>
      </c>
      <c r="L25" s="495">
        <v>0.39200000000000002</v>
      </c>
    </row>
    <row r="26" spans="1:12" x14ac:dyDescent="0.25">
      <c r="A26" s="13" t="s">
        <v>106</v>
      </c>
      <c r="B26" s="22">
        <v>3169.6120000000001</v>
      </c>
      <c r="C26" s="75">
        <v>3176.5259999999998</v>
      </c>
      <c r="D26" s="75">
        <v>3572.4360000000001</v>
      </c>
      <c r="E26" s="15">
        <v>3335.2570000000001</v>
      </c>
      <c r="F26" s="496">
        <v>1.7000000000000001E-2</v>
      </c>
      <c r="G26" s="496">
        <v>0.59399999999999997</v>
      </c>
      <c r="H26" s="22">
        <v>3195.9059999999999</v>
      </c>
      <c r="I26" s="75">
        <v>3354.38</v>
      </c>
      <c r="J26" s="208">
        <v>3518.152</v>
      </c>
      <c r="K26" s="496">
        <v>1.7999999999999999E-2</v>
      </c>
      <c r="L26" s="496">
        <v>0.58499999999999996</v>
      </c>
    </row>
    <row r="27" spans="1:12" x14ac:dyDescent="0.25">
      <c r="A27" s="106" t="s">
        <v>75</v>
      </c>
      <c r="B27" s="514"/>
      <c r="C27" s="109"/>
      <c r="D27" s="109"/>
      <c r="E27" s="110"/>
      <c r="F27" s="515"/>
      <c r="G27" s="515">
        <v>0</v>
      </c>
      <c r="H27" s="107"/>
      <c r="I27" s="108"/>
      <c r="J27" s="516"/>
      <c r="K27" s="515"/>
      <c r="L27" s="515">
        <v>0</v>
      </c>
    </row>
    <row r="28" spans="1:12" x14ac:dyDescent="0.25">
      <c r="A28" s="106" t="s">
        <v>115</v>
      </c>
      <c r="B28" s="113">
        <v>55.390999999999998</v>
      </c>
      <c r="C28" s="114">
        <v>45.186999999999998</v>
      </c>
      <c r="D28" s="114">
        <v>7.5750000000000002</v>
      </c>
      <c r="E28" s="115">
        <v>74.816000000000003</v>
      </c>
      <c r="F28" s="517">
        <v>0.105</v>
      </c>
      <c r="G28" s="517">
        <v>8.0000000000000002E-3</v>
      </c>
      <c r="H28" s="113">
        <v>78.855999999999995</v>
      </c>
      <c r="I28" s="114">
        <v>80.25</v>
      </c>
      <c r="J28" s="518">
        <v>83.361000000000004</v>
      </c>
      <c r="K28" s="517">
        <v>3.6999999999999998E-2</v>
      </c>
      <c r="L28" s="517">
        <v>1.4E-2</v>
      </c>
    </row>
    <row r="29" spans="1:12" x14ac:dyDescent="0.25">
      <c r="A29" s="106" t="s">
        <v>76</v>
      </c>
      <c r="B29" s="113">
        <v>63.256999999999998</v>
      </c>
      <c r="C29" s="114">
        <v>59.396999999999998</v>
      </c>
      <c r="D29" s="114">
        <v>60.076999999999998</v>
      </c>
      <c r="E29" s="115">
        <v>81.069999999999993</v>
      </c>
      <c r="F29" s="517">
        <v>8.5999999999999993E-2</v>
      </c>
      <c r="G29" s="517">
        <v>1.2E-2</v>
      </c>
      <c r="H29" s="113">
        <v>87.460999999999999</v>
      </c>
      <c r="I29" s="114">
        <v>91.48</v>
      </c>
      <c r="J29" s="518">
        <v>99.861999999999995</v>
      </c>
      <c r="K29" s="517">
        <v>7.1999999999999995E-2</v>
      </c>
      <c r="L29" s="517">
        <v>1.6E-2</v>
      </c>
    </row>
    <row r="30" spans="1:12" x14ac:dyDescent="0.25">
      <c r="A30" s="106" t="s">
        <v>80</v>
      </c>
      <c r="B30" s="113">
        <v>2205.31</v>
      </c>
      <c r="C30" s="114">
        <v>1372.35</v>
      </c>
      <c r="D30" s="114">
        <v>1945.144</v>
      </c>
      <c r="E30" s="115">
        <v>1335.1110000000001</v>
      </c>
      <c r="F30" s="517">
        <v>-0.154</v>
      </c>
      <c r="G30" s="517">
        <v>0.307</v>
      </c>
      <c r="H30" s="113">
        <v>1088.548</v>
      </c>
      <c r="I30" s="114">
        <v>1165.9480000000001</v>
      </c>
      <c r="J30" s="518">
        <v>1243.3920000000001</v>
      </c>
      <c r="K30" s="517">
        <v>-2.3E-2</v>
      </c>
      <c r="L30" s="517">
        <v>0.21099999999999999</v>
      </c>
    </row>
    <row r="31" spans="1:12" x14ac:dyDescent="0.25">
      <c r="A31" s="106" t="s">
        <v>81</v>
      </c>
      <c r="B31" s="113">
        <v>617.82899999999995</v>
      </c>
      <c r="C31" s="114">
        <v>1457.386</v>
      </c>
      <c r="D31" s="114">
        <v>1277.8</v>
      </c>
      <c r="E31" s="115">
        <v>1501.144</v>
      </c>
      <c r="F31" s="517">
        <v>0.34399999999999997</v>
      </c>
      <c r="G31" s="517">
        <v>0.217</v>
      </c>
      <c r="H31" s="113">
        <v>1580.72</v>
      </c>
      <c r="I31" s="114">
        <v>1636.0319999999999</v>
      </c>
      <c r="J31" s="518">
        <v>1688.9169999999999</v>
      </c>
      <c r="K31" s="517">
        <v>0.04</v>
      </c>
      <c r="L31" s="517">
        <v>0.28000000000000003</v>
      </c>
    </row>
    <row r="32" spans="1:12" x14ac:dyDescent="0.25">
      <c r="A32" s="106" t="s">
        <v>137</v>
      </c>
      <c r="B32" s="113">
        <v>69.201999999999998</v>
      </c>
      <c r="C32" s="114">
        <v>75.816999999999993</v>
      </c>
      <c r="D32" s="114">
        <v>98.405000000000001</v>
      </c>
      <c r="E32" s="115">
        <v>116.389</v>
      </c>
      <c r="F32" s="517">
        <v>0.189</v>
      </c>
      <c r="G32" s="517">
        <v>1.6E-2</v>
      </c>
      <c r="H32" s="113">
        <v>98.867000000000004</v>
      </c>
      <c r="I32" s="114">
        <v>103.69499999999999</v>
      </c>
      <c r="J32" s="518">
        <v>115.517</v>
      </c>
      <c r="K32" s="517">
        <v>-3.0000000000000001E-3</v>
      </c>
      <c r="L32" s="517">
        <v>1.9E-2</v>
      </c>
    </row>
    <row r="33" spans="1:12" x14ac:dyDescent="0.25">
      <c r="A33" s="106" t="s">
        <v>139</v>
      </c>
      <c r="B33" s="118">
        <v>18.408000000000001</v>
      </c>
      <c r="C33" s="119">
        <v>23.798999999999999</v>
      </c>
      <c r="D33" s="119">
        <v>30.137</v>
      </c>
      <c r="E33" s="120">
        <v>44.296999999999997</v>
      </c>
      <c r="F33" s="519">
        <v>0.34</v>
      </c>
      <c r="G33" s="519">
        <v>5.0000000000000001E-3</v>
      </c>
      <c r="H33" s="118">
        <v>66.466999999999999</v>
      </c>
      <c r="I33" s="119">
        <v>68.268000000000001</v>
      </c>
      <c r="J33" s="520">
        <v>69.424999999999997</v>
      </c>
      <c r="K33" s="519">
        <v>0.16200000000000001</v>
      </c>
      <c r="L33" s="519">
        <v>1.0999999999999999E-2</v>
      </c>
    </row>
    <row r="34" spans="1:12" x14ac:dyDescent="0.25">
      <c r="A34" s="123" t="s">
        <v>107</v>
      </c>
      <c r="B34" s="124">
        <v>54.164999999999999</v>
      </c>
      <c r="C34" s="124">
        <v>61.597999999999999</v>
      </c>
      <c r="D34" s="124">
        <v>172.81</v>
      </c>
      <c r="E34" s="125">
        <v>230.607</v>
      </c>
      <c r="F34" s="521">
        <v>0.621</v>
      </c>
      <c r="G34" s="521">
        <v>2.3E-2</v>
      </c>
      <c r="H34" s="195">
        <v>56.874000000000002</v>
      </c>
      <c r="I34" s="124">
        <v>57.107999999999997</v>
      </c>
      <c r="J34" s="124">
        <v>60.015999999999998</v>
      </c>
      <c r="K34" s="522">
        <v>-0.36199999999999999</v>
      </c>
      <c r="L34" s="522">
        <v>1.7999999999999999E-2</v>
      </c>
    </row>
    <row r="35" spans="1:12" x14ac:dyDescent="0.25">
      <c r="A35" s="13" t="s">
        <v>83</v>
      </c>
      <c r="B35" s="102">
        <v>4.3999999999999997E-2</v>
      </c>
      <c r="C35" s="72">
        <v>7.3999999999999996E-2</v>
      </c>
      <c r="D35" s="72">
        <v>6.4000000000000001E-2</v>
      </c>
      <c r="E35" s="103">
        <v>5.8000000000000003E-2</v>
      </c>
      <c r="F35" s="495">
        <v>9.6000000000000002E-2</v>
      </c>
      <c r="G35" s="495">
        <v>0</v>
      </c>
      <c r="H35" s="102">
        <v>7.5999999999999998E-2</v>
      </c>
      <c r="I35" s="72">
        <v>0.08</v>
      </c>
      <c r="J35" s="168">
        <v>8.5999999999999993E-2</v>
      </c>
      <c r="K35" s="495">
        <v>0.14000000000000001</v>
      </c>
      <c r="L35" s="495">
        <v>0</v>
      </c>
    </row>
    <row r="36" spans="1:12" ht="18" x14ac:dyDescent="0.25">
      <c r="A36" s="13" t="s">
        <v>84</v>
      </c>
      <c r="B36" s="22">
        <v>28.626000000000001</v>
      </c>
      <c r="C36" s="75">
        <v>29.940999999999999</v>
      </c>
      <c r="D36" s="75">
        <v>31.917999999999999</v>
      </c>
      <c r="E36" s="15">
        <v>25.556999999999999</v>
      </c>
      <c r="F36" s="496">
        <v>-3.6999999999999998E-2</v>
      </c>
      <c r="G36" s="496">
        <v>5.0000000000000001E-3</v>
      </c>
      <c r="H36" s="22">
        <v>25.536000000000001</v>
      </c>
      <c r="I36" s="75">
        <v>26.302</v>
      </c>
      <c r="J36" s="208">
        <v>27.091000000000001</v>
      </c>
      <c r="K36" s="496">
        <v>0.02</v>
      </c>
      <c r="L36" s="496">
        <v>5.0000000000000001E-3</v>
      </c>
    </row>
    <row r="37" spans="1:12" ht="18" x14ac:dyDescent="0.25">
      <c r="A37" s="13" t="s">
        <v>86</v>
      </c>
      <c r="B37" s="22">
        <v>4.2999999999999997E-2</v>
      </c>
      <c r="C37" s="75">
        <v>0</v>
      </c>
      <c r="D37" s="75">
        <v>0</v>
      </c>
      <c r="E37" s="15">
        <v>9.7240000000000002</v>
      </c>
      <c r="F37" s="496">
        <v>5.0919999999999996</v>
      </c>
      <c r="G37" s="496">
        <v>0</v>
      </c>
      <c r="H37" s="22">
        <v>0</v>
      </c>
      <c r="I37" s="75">
        <v>0</v>
      </c>
      <c r="J37" s="208">
        <v>0</v>
      </c>
      <c r="K37" s="496">
        <v>-1</v>
      </c>
      <c r="L37" s="496">
        <v>0</v>
      </c>
    </row>
    <row r="38" spans="1:12" x14ac:dyDescent="0.25">
      <c r="A38" s="13" t="s">
        <v>87</v>
      </c>
      <c r="B38" s="22">
        <v>8.9949999999999992</v>
      </c>
      <c r="C38" s="75">
        <v>7.5270000000000001</v>
      </c>
      <c r="D38" s="75">
        <v>3.355</v>
      </c>
      <c r="E38" s="15">
        <v>9.8219999999999992</v>
      </c>
      <c r="F38" s="496">
        <v>0.03</v>
      </c>
      <c r="G38" s="496">
        <v>1E-3</v>
      </c>
      <c r="H38" s="22">
        <v>11.432</v>
      </c>
      <c r="I38" s="75">
        <v>10.829000000000001</v>
      </c>
      <c r="J38" s="208">
        <v>11.262</v>
      </c>
      <c r="K38" s="496">
        <v>4.7E-2</v>
      </c>
      <c r="L38" s="496">
        <v>2E-3</v>
      </c>
    </row>
    <row r="39" spans="1:12" x14ac:dyDescent="0.25">
      <c r="A39" s="13" t="s">
        <v>88</v>
      </c>
      <c r="B39" s="128">
        <v>16.457000000000001</v>
      </c>
      <c r="C39" s="129">
        <v>24.056000000000001</v>
      </c>
      <c r="D39" s="129">
        <v>137.47300000000001</v>
      </c>
      <c r="E39" s="130">
        <v>185.446</v>
      </c>
      <c r="F39" s="523">
        <v>1.242</v>
      </c>
      <c r="G39" s="523">
        <v>1.6E-2</v>
      </c>
      <c r="H39" s="128">
        <v>19.829999999999998</v>
      </c>
      <c r="I39" s="129">
        <v>19.896999999999998</v>
      </c>
      <c r="J39" s="201">
        <v>21.577000000000002</v>
      </c>
      <c r="K39" s="523">
        <v>-0.51200000000000001</v>
      </c>
      <c r="L39" s="523">
        <v>1.0999999999999999E-2</v>
      </c>
    </row>
    <row r="40" spans="1:12" ht="18" x14ac:dyDescent="0.25">
      <c r="A40" s="123" t="s">
        <v>89</v>
      </c>
      <c r="B40" s="124">
        <v>37.115000000000002</v>
      </c>
      <c r="C40" s="124">
        <v>25.454999999999998</v>
      </c>
      <c r="D40" s="124">
        <v>103.319</v>
      </c>
      <c r="E40" s="125">
        <v>30.035</v>
      </c>
      <c r="F40" s="521">
        <v>-6.8000000000000005E-2</v>
      </c>
      <c r="G40" s="521">
        <v>8.9999999999999993E-3</v>
      </c>
      <c r="H40" s="195">
        <v>29.262</v>
      </c>
      <c r="I40" s="124">
        <v>33.07</v>
      </c>
      <c r="J40" s="124">
        <v>32.85</v>
      </c>
      <c r="K40" s="522">
        <v>0.03</v>
      </c>
      <c r="L40" s="522">
        <v>5.0000000000000001E-3</v>
      </c>
    </row>
    <row r="41" spans="1:12" ht="18" x14ac:dyDescent="0.25">
      <c r="A41" s="13" t="s">
        <v>90</v>
      </c>
      <c r="B41" s="102">
        <v>0</v>
      </c>
      <c r="C41" s="72">
        <v>1.1879999999999999</v>
      </c>
      <c r="D41" s="72">
        <v>26.689</v>
      </c>
      <c r="E41" s="103">
        <v>0.05</v>
      </c>
      <c r="F41" s="495">
        <v>0</v>
      </c>
      <c r="G41" s="495">
        <v>1E-3</v>
      </c>
      <c r="H41" s="102">
        <v>0.05</v>
      </c>
      <c r="I41" s="72">
        <v>0.05</v>
      </c>
      <c r="J41" s="72">
        <v>5.2999999999999999E-2</v>
      </c>
      <c r="K41" s="495">
        <v>0.02</v>
      </c>
      <c r="L41" s="495">
        <v>0</v>
      </c>
    </row>
    <row r="42" spans="1:12" x14ac:dyDescent="0.25">
      <c r="A42" s="13" t="s">
        <v>91</v>
      </c>
      <c r="B42" s="22">
        <v>36.594000000000001</v>
      </c>
      <c r="C42" s="75">
        <v>24.241</v>
      </c>
      <c r="D42" s="75">
        <v>69.570999999999998</v>
      </c>
      <c r="E42" s="15">
        <v>27.486000000000001</v>
      </c>
      <c r="F42" s="496">
        <v>-9.0999999999999998E-2</v>
      </c>
      <c r="G42" s="496">
        <v>7.0000000000000001E-3</v>
      </c>
      <c r="H42" s="22">
        <v>28.266999999999999</v>
      </c>
      <c r="I42" s="75">
        <v>31.969000000000001</v>
      </c>
      <c r="J42" s="75">
        <v>31.855</v>
      </c>
      <c r="K42" s="496">
        <v>0.05</v>
      </c>
      <c r="L42" s="496">
        <v>5.0000000000000001E-3</v>
      </c>
    </row>
    <row r="43" spans="1:12" ht="18" x14ac:dyDescent="0.25">
      <c r="A43" s="13" t="s">
        <v>95</v>
      </c>
      <c r="B43" s="133">
        <v>0.52100000000000002</v>
      </c>
      <c r="C43" s="134">
        <v>2.5999999999999999E-2</v>
      </c>
      <c r="D43" s="134">
        <v>7.0590000000000002</v>
      </c>
      <c r="E43" s="135">
        <v>2.4990000000000001</v>
      </c>
      <c r="F43" s="524">
        <v>0.68600000000000005</v>
      </c>
      <c r="G43" s="524">
        <v>0</v>
      </c>
      <c r="H43" s="133">
        <v>0.94499999999999995</v>
      </c>
      <c r="I43" s="134">
        <v>1.0509999999999999</v>
      </c>
      <c r="J43" s="134">
        <v>0.94199999999999995</v>
      </c>
      <c r="K43" s="525">
        <v>-0.27800000000000002</v>
      </c>
      <c r="L43" s="525">
        <v>0</v>
      </c>
    </row>
    <row r="44" spans="1:12" ht="18" x14ac:dyDescent="0.25">
      <c r="A44" s="138" t="s">
        <v>96</v>
      </c>
      <c r="B44" s="139">
        <v>4.0949999999999998</v>
      </c>
      <c r="C44" s="139">
        <v>0.88100000000000001</v>
      </c>
      <c r="D44" s="139">
        <v>1.591</v>
      </c>
      <c r="E44" s="140">
        <v>0</v>
      </c>
      <c r="F44" s="526">
        <v>-1</v>
      </c>
      <c r="G44" s="526">
        <v>0</v>
      </c>
      <c r="H44" s="213">
        <v>0</v>
      </c>
      <c r="I44" s="139">
        <v>0</v>
      </c>
      <c r="J44" s="214">
        <v>0</v>
      </c>
      <c r="K44" s="526">
        <v>0</v>
      </c>
      <c r="L44" s="526">
        <v>0</v>
      </c>
    </row>
    <row r="45" spans="1:12" x14ac:dyDescent="0.25">
      <c r="A45" s="143" t="s">
        <v>18</v>
      </c>
      <c r="B45" s="79">
        <v>5325.0330000000004</v>
      </c>
      <c r="C45" s="79">
        <v>5367.098</v>
      </c>
      <c r="D45" s="79">
        <v>6071.2950000000001</v>
      </c>
      <c r="E45" s="37">
        <v>5560.19</v>
      </c>
      <c r="F45" s="527">
        <v>1.4999999999999999E-2</v>
      </c>
      <c r="G45" s="527">
        <v>1</v>
      </c>
      <c r="H45" s="79">
        <v>5508.6030000000001</v>
      </c>
      <c r="I45" s="79">
        <v>5775.1149999999998</v>
      </c>
      <c r="J45" s="79">
        <v>6058.7730000000001</v>
      </c>
      <c r="K45" s="527">
        <v>2.9000000000000001E-2</v>
      </c>
      <c r="L45" s="527">
        <v>1</v>
      </c>
    </row>
    <row r="46" spans="1:12" ht="36" x14ac:dyDescent="0.25">
      <c r="A46" s="528" t="s">
        <v>220</v>
      </c>
      <c r="B46" s="529">
        <v>9.8000000000000004E-2</v>
      </c>
      <c r="C46" s="529">
        <v>0.11</v>
      </c>
      <c r="D46" s="530">
        <v>0.111</v>
      </c>
      <c r="E46" s="529">
        <v>0.106</v>
      </c>
      <c r="F46" s="531">
        <v>0</v>
      </c>
      <c r="G46" s="531">
        <v>0</v>
      </c>
      <c r="H46" s="529">
        <v>0.106</v>
      </c>
      <c r="I46" s="529">
        <v>0.107</v>
      </c>
      <c r="J46" s="529">
        <v>0.108</v>
      </c>
      <c r="K46" s="531">
        <v>0</v>
      </c>
      <c r="L46" s="531">
        <v>0</v>
      </c>
    </row>
    <row r="47" spans="1:12" x14ac:dyDescent="0.25">
      <c r="A47" s="149"/>
      <c r="B47" s="532"/>
      <c r="C47" s="532"/>
      <c r="D47" s="532"/>
      <c r="E47" s="532"/>
      <c r="F47" s="532"/>
      <c r="G47" s="532">
        <v>0</v>
      </c>
      <c r="H47" s="532"/>
      <c r="I47" s="532"/>
      <c r="J47" s="532"/>
      <c r="K47" s="532"/>
      <c r="L47" s="532">
        <v>0</v>
      </c>
    </row>
    <row r="48" spans="1:12" x14ac:dyDescent="0.25">
      <c r="A48" s="533" t="s">
        <v>221</v>
      </c>
      <c r="B48" s="534"/>
      <c r="C48" s="535"/>
      <c r="D48" s="535"/>
      <c r="E48" s="536"/>
      <c r="F48" s="537"/>
      <c r="G48" s="537"/>
      <c r="H48" s="536"/>
      <c r="I48" s="537"/>
      <c r="J48" s="537"/>
      <c r="K48" s="536"/>
      <c r="L48" s="537"/>
    </row>
    <row r="49" spans="1:12" x14ac:dyDescent="0.25">
      <c r="A49" s="538" t="s">
        <v>88</v>
      </c>
      <c r="B49" s="539"/>
      <c r="C49" s="539"/>
      <c r="D49" s="539"/>
      <c r="E49" s="539"/>
      <c r="F49" s="540"/>
      <c r="G49" s="540"/>
      <c r="H49" s="539"/>
      <c r="I49" s="539"/>
      <c r="J49" s="539"/>
      <c r="K49" s="540"/>
      <c r="L49" s="541"/>
    </row>
    <row r="50" spans="1:12" x14ac:dyDescent="0.25">
      <c r="A50" s="360" t="s">
        <v>164</v>
      </c>
      <c r="B50" s="542"/>
      <c r="C50" s="542"/>
      <c r="D50" s="542"/>
      <c r="E50" s="542"/>
      <c r="F50" s="363"/>
      <c r="G50" s="363"/>
      <c r="H50" s="542"/>
      <c r="I50" s="542"/>
      <c r="J50" s="542"/>
      <c r="K50" s="363"/>
      <c r="L50" s="364"/>
    </row>
    <row r="51" spans="1:12" x14ac:dyDescent="0.25">
      <c r="A51" s="365" t="s">
        <v>165</v>
      </c>
      <c r="B51" s="543">
        <v>16.417000000000002</v>
      </c>
      <c r="C51" s="543">
        <v>20.986999999999998</v>
      </c>
      <c r="D51" s="543">
        <v>137.47300000000001</v>
      </c>
      <c r="E51" s="543">
        <v>185.446</v>
      </c>
      <c r="F51" s="368">
        <v>1.244</v>
      </c>
      <c r="G51" s="368">
        <v>1.6E-2</v>
      </c>
      <c r="H51" s="543">
        <v>19.829999999999998</v>
      </c>
      <c r="I51" s="543">
        <v>19.896999999999998</v>
      </c>
      <c r="J51" s="543">
        <v>21.577000000000002</v>
      </c>
      <c r="K51" s="368">
        <v>-0.51200000000000001</v>
      </c>
      <c r="L51" s="369">
        <v>1.0999999999999999E-2</v>
      </c>
    </row>
    <row r="52" spans="1:12" x14ac:dyDescent="0.25">
      <c r="A52" s="370" t="s">
        <v>166</v>
      </c>
      <c r="B52" s="544">
        <v>16.417000000000002</v>
      </c>
      <c r="C52" s="545">
        <v>20.986999999999998</v>
      </c>
      <c r="D52" s="545">
        <v>137.47300000000001</v>
      </c>
      <c r="E52" s="545">
        <v>185.446</v>
      </c>
      <c r="F52" s="374">
        <v>1.244</v>
      </c>
      <c r="G52" s="374">
        <v>1.6E-2</v>
      </c>
      <c r="H52" s="545">
        <v>19.829999999999998</v>
      </c>
      <c r="I52" s="545">
        <v>19.896999999999998</v>
      </c>
      <c r="J52" s="545">
        <v>21.577000000000002</v>
      </c>
      <c r="K52" s="374">
        <v>-0.51200000000000001</v>
      </c>
      <c r="L52" s="375">
        <v>1.0999999999999999E-2</v>
      </c>
    </row>
    <row r="53" spans="1:12" x14ac:dyDescent="0.25">
      <c r="A53" s="360" t="s">
        <v>167</v>
      </c>
      <c r="B53" s="542"/>
      <c r="C53" s="542"/>
      <c r="D53" s="542"/>
      <c r="E53" s="542"/>
      <c r="F53" s="363"/>
      <c r="G53" s="363"/>
      <c r="H53" s="542"/>
      <c r="I53" s="542"/>
      <c r="J53" s="542"/>
      <c r="K53" s="363"/>
      <c r="L53" s="364"/>
    </row>
    <row r="54" spans="1:12" x14ac:dyDescent="0.25">
      <c r="A54" s="365" t="s">
        <v>165</v>
      </c>
      <c r="B54" s="543">
        <v>0.04</v>
      </c>
      <c r="C54" s="543">
        <v>3.069</v>
      </c>
      <c r="D54" s="543">
        <v>0</v>
      </c>
      <c r="E54" s="543">
        <v>0</v>
      </c>
      <c r="F54" s="368">
        <v>-1</v>
      </c>
      <c r="G54" s="368">
        <v>0</v>
      </c>
      <c r="H54" s="543">
        <v>0</v>
      </c>
      <c r="I54" s="543">
        <v>0</v>
      </c>
      <c r="J54" s="543">
        <v>0</v>
      </c>
      <c r="K54" s="368">
        <v>0</v>
      </c>
      <c r="L54" s="369">
        <v>0</v>
      </c>
    </row>
    <row r="55" spans="1:12" x14ac:dyDescent="0.25">
      <c r="A55" s="370" t="s">
        <v>168</v>
      </c>
      <c r="B55" s="544">
        <v>0.04</v>
      </c>
      <c r="C55" s="545">
        <v>3.069</v>
      </c>
      <c r="D55" s="545">
        <v>0</v>
      </c>
      <c r="E55" s="545">
        <v>0</v>
      </c>
      <c r="F55" s="374">
        <v>-1</v>
      </c>
      <c r="G55" s="374">
        <v>0</v>
      </c>
      <c r="H55" s="545">
        <v>0</v>
      </c>
      <c r="I55" s="545">
        <v>0</v>
      </c>
      <c r="J55" s="545">
        <v>0</v>
      </c>
      <c r="K55" s="374">
        <v>0</v>
      </c>
      <c r="L55" s="375">
        <v>0</v>
      </c>
    </row>
    <row r="56" spans="1:12" x14ac:dyDescent="0.25">
      <c r="A56" s="360" t="s">
        <v>84</v>
      </c>
      <c r="B56" s="542"/>
      <c r="C56" s="542"/>
      <c r="D56" s="542"/>
      <c r="E56" s="542"/>
      <c r="F56" s="363"/>
      <c r="G56" s="363"/>
      <c r="H56" s="542"/>
      <c r="I56" s="542"/>
      <c r="J56" s="542"/>
      <c r="K56" s="363"/>
      <c r="L56" s="364"/>
    </row>
    <row r="57" spans="1:12" x14ac:dyDescent="0.25">
      <c r="A57" s="360" t="s">
        <v>169</v>
      </c>
      <c r="B57" s="542"/>
      <c r="C57" s="542"/>
      <c r="D57" s="542"/>
      <c r="E57" s="542"/>
      <c r="F57" s="363"/>
      <c r="G57" s="363"/>
      <c r="H57" s="542"/>
      <c r="I57" s="542"/>
      <c r="J57" s="542"/>
      <c r="K57" s="363"/>
      <c r="L57" s="364"/>
    </row>
    <row r="58" spans="1:12" x14ac:dyDescent="0.25">
      <c r="A58" s="365" t="s">
        <v>165</v>
      </c>
      <c r="B58" s="543">
        <v>28.626000000000001</v>
      </c>
      <c r="C58" s="543">
        <v>29.940999999999999</v>
      </c>
      <c r="D58" s="543">
        <v>31.917999999999999</v>
      </c>
      <c r="E58" s="543">
        <v>25.556999999999999</v>
      </c>
      <c r="F58" s="368">
        <v>-3.6999999999999998E-2</v>
      </c>
      <c r="G58" s="368">
        <v>5.0000000000000001E-3</v>
      </c>
      <c r="H58" s="543">
        <v>25.536000000000001</v>
      </c>
      <c r="I58" s="543">
        <v>26.302</v>
      </c>
      <c r="J58" s="543">
        <v>27.091000000000001</v>
      </c>
      <c r="K58" s="368">
        <v>0.02</v>
      </c>
      <c r="L58" s="369">
        <v>5.0000000000000001E-3</v>
      </c>
    </row>
    <row r="59" spans="1:12" x14ac:dyDescent="0.25">
      <c r="A59" s="370" t="s">
        <v>170</v>
      </c>
      <c r="B59" s="546">
        <v>28.623999999999999</v>
      </c>
      <c r="C59" s="547">
        <v>29.934999999999999</v>
      </c>
      <c r="D59" s="547">
        <v>31.917000000000002</v>
      </c>
      <c r="E59" s="547">
        <v>25.552</v>
      </c>
      <c r="F59" s="379">
        <v>-3.6999999999999998E-2</v>
      </c>
      <c r="G59" s="379">
        <v>5.0000000000000001E-3</v>
      </c>
      <c r="H59" s="547">
        <v>25.530999999999999</v>
      </c>
      <c r="I59" s="547">
        <v>26.297000000000001</v>
      </c>
      <c r="J59" s="547">
        <v>27.085999999999999</v>
      </c>
      <c r="K59" s="379">
        <v>0.02</v>
      </c>
      <c r="L59" s="380">
        <v>5.0000000000000001E-3</v>
      </c>
    </row>
    <row r="60" spans="1:12" x14ac:dyDescent="0.25">
      <c r="A60" s="370" t="s">
        <v>119</v>
      </c>
      <c r="B60" s="548">
        <v>2E-3</v>
      </c>
      <c r="C60" s="549">
        <v>6.0000000000000001E-3</v>
      </c>
      <c r="D60" s="549">
        <v>1E-3</v>
      </c>
      <c r="E60" s="549">
        <v>5.0000000000000001E-3</v>
      </c>
      <c r="F60" s="389">
        <v>0.35699999999999998</v>
      </c>
      <c r="G60" s="389">
        <v>0</v>
      </c>
      <c r="H60" s="549">
        <v>5.0000000000000001E-3</v>
      </c>
      <c r="I60" s="549">
        <v>5.0000000000000001E-3</v>
      </c>
      <c r="J60" s="549">
        <v>5.0000000000000001E-3</v>
      </c>
      <c r="K60" s="389">
        <v>0</v>
      </c>
      <c r="L60" s="390">
        <v>0</v>
      </c>
    </row>
    <row r="61" spans="1:12" x14ac:dyDescent="0.25">
      <c r="A61" s="360" t="s">
        <v>83</v>
      </c>
      <c r="B61" s="542"/>
      <c r="C61" s="542"/>
      <c r="D61" s="542"/>
      <c r="E61" s="542"/>
      <c r="F61" s="363"/>
      <c r="G61" s="363"/>
      <c r="H61" s="542"/>
      <c r="I61" s="542"/>
      <c r="J61" s="542"/>
      <c r="K61" s="363"/>
      <c r="L61" s="364"/>
    </row>
    <row r="62" spans="1:12" x14ac:dyDescent="0.25">
      <c r="A62" s="360" t="s">
        <v>173</v>
      </c>
      <c r="B62" s="542"/>
      <c r="C62" s="542"/>
      <c r="D62" s="542"/>
      <c r="E62" s="542"/>
      <c r="F62" s="363"/>
      <c r="G62" s="363"/>
      <c r="H62" s="542"/>
      <c r="I62" s="542"/>
      <c r="J62" s="542"/>
      <c r="K62" s="363"/>
      <c r="L62" s="364"/>
    </row>
    <row r="63" spans="1:12" x14ac:dyDescent="0.25">
      <c r="A63" s="365" t="s">
        <v>165</v>
      </c>
      <c r="B63" s="543">
        <v>4.3999999999999997E-2</v>
      </c>
      <c r="C63" s="543">
        <v>7.3999999999999996E-2</v>
      </c>
      <c r="D63" s="543">
        <v>6.4000000000000001E-2</v>
      </c>
      <c r="E63" s="543">
        <v>5.8000000000000003E-2</v>
      </c>
      <c r="F63" s="368">
        <v>9.6000000000000002E-2</v>
      </c>
      <c r="G63" s="368">
        <v>0</v>
      </c>
      <c r="H63" s="543">
        <v>7.5999999999999998E-2</v>
      </c>
      <c r="I63" s="543">
        <v>0.08</v>
      </c>
      <c r="J63" s="543">
        <v>8.5999999999999993E-2</v>
      </c>
      <c r="K63" s="368">
        <v>0.14000000000000001</v>
      </c>
      <c r="L63" s="369">
        <v>0</v>
      </c>
    </row>
    <row r="64" spans="1:12" x14ac:dyDescent="0.25">
      <c r="A64" s="370" t="s">
        <v>166</v>
      </c>
      <c r="B64" s="546">
        <v>2E-3</v>
      </c>
      <c r="C64" s="547">
        <v>2E-3</v>
      </c>
      <c r="D64" s="547">
        <v>1E-3</v>
      </c>
      <c r="E64" s="547">
        <v>0</v>
      </c>
      <c r="F64" s="379">
        <v>-1</v>
      </c>
      <c r="G64" s="379">
        <v>0</v>
      </c>
      <c r="H64" s="547">
        <v>0</v>
      </c>
      <c r="I64" s="547">
        <v>0</v>
      </c>
      <c r="J64" s="547">
        <v>0</v>
      </c>
      <c r="K64" s="379">
        <v>0</v>
      </c>
      <c r="L64" s="380">
        <v>0</v>
      </c>
    </row>
    <row r="65" spans="1:12" x14ac:dyDescent="0.25">
      <c r="A65" s="370" t="s">
        <v>174</v>
      </c>
      <c r="B65" s="548">
        <v>4.2000000000000003E-2</v>
      </c>
      <c r="C65" s="549">
        <v>7.1999999999999995E-2</v>
      </c>
      <c r="D65" s="549">
        <v>6.3E-2</v>
      </c>
      <c r="E65" s="549">
        <v>5.8000000000000003E-2</v>
      </c>
      <c r="F65" s="389">
        <v>0.114</v>
      </c>
      <c r="G65" s="389">
        <v>0</v>
      </c>
      <c r="H65" s="549">
        <v>7.5999999999999998E-2</v>
      </c>
      <c r="I65" s="549">
        <v>0.08</v>
      </c>
      <c r="J65" s="549">
        <v>8.5999999999999993E-2</v>
      </c>
      <c r="K65" s="389">
        <v>0.14000000000000001</v>
      </c>
      <c r="L65" s="390">
        <v>0</v>
      </c>
    </row>
    <row r="66" spans="1:12" x14ac:dyDescent="0.25">
      <c r="A66" s="360" t="s">
        <v>87</v>
      </c>
      <c r="B66" s="542"/>
      <c r="C66" s="542"/>
      <c r="D66" s="542"/>
      <c r="E66" s="542"/>
      <c r="F66" s="363"/>
      <c r="G66" s="363"/>
      <c r="H66" s="542"/>
      <c r="I66" s="542"/>
      <c r="J66" s="542"/>
      <c r="K66" s="363"/>
      <c r="L66" s="364"/>
    </row>
    <row r="67" spans="1:12" x14ac:dyDescent="0.25">
      <c r="A67" s="365" t="s">
        <v>165</v>
      </c>
      <c r="B67" s="543">
        <v>8.9949999999999992</v>
      </c>
      <c r="C67" s="543">
        <v>7.5270000000000001</v>
      </c>
      <c r="D67" s="543">
        <v>3.355</v>
      </c>
      <c r="E67" s="543">
        <v>9.8219999999999992</v>
      </c>
      <c r="F67" s="368">
        <v>0.03</v>
      </c>
      <c r="G67" s="368">
        <v>1E-3</v>
      </c>
      <c r="H67" s="543">
        <v>11.432</v>
      </c>
      <c r="I67" s="543">
        <v>10.829000000000001</v>
      </c>
      <c r="J67" s="543">
        <v>11.262</v>
      </c>
      <c r="K67" s="368">
        <v>4.7E-2</v>
      </c>
      <c r="L67" s="369">
        <v>2E-3</v>
      </c>
    </row>
    <row r="68" spans="1:12" x14ac:dyDescent="0.25">
      <c r="A68" s="370" t="s">
        <v>176</v>
      </c>
      <c r="B68" s="544">
        <v>8.9949999999999992</v>
      </c>
      <c r="C68" s="545">
        <v>7.5270000000000001</v>
      </c>
      <c r="D68" s="545">
        <v>3.355</v>
      </c>
      <c r="E68" s="545">
        <v>9.8219999999999992</v>
      </c>
      <c r="F68" s="374">
        <v>0.03</v>
      </c>
      <c r="G68" s="374">
        <v>1E-3</v>
      </c>
      <c r="H68" s="545">
        <v>11.432</v>
      </c>
      <c r="I68" s="545">
        <v>10.829000000000001</v>
      </c>
      <c r="J68" s="545">
        <v>11.262</v>
      </c>
      <c r="K68" s="374">
        <v>4.7E-2</v>
      </c>
      <c r="L68" s="375">
        <v>2E-3</v>
      </c>
    </row>
    <row r="69" spans="1:12" x14ac:dyDescent="0.25">
      <c r="A69" s="360" t="s">
        <v>86</v>
      </c>
      <c r="B69" s="542"/>
      <c r="C69" s="542"/>
      <c r="D69" s="542"/>
      <c r="E69" s="542"/>
      <c r="F69" s="363"/>
      <c r="G69" s="363"/>
      <c r="H69" s="542"/>
      <c r="I69" s="542"/>
      <c r="J69" s="542"/>
      <c r="K69" s="363"/>
      <c r="L69" s="364"/>
    </row>
    <row r="70" spans="1:12" x14ac:dyDescent="0.25">
      <c r="A70" s="360" t="s">
        <v>178</v>
      </c>
      <c r="B70" s="542"/>
      <c r="C70" s="542"/>
      <c r="D70" s="542"/>
      <c r="E70" s="542"/>
      <c r="F70" s="363"/>
      <c r="G70" s="363"/>
      <c r="H70" s="542"/>
      <c r="I70" s="542"/>
      <c r="J70" s="542"/>
      <c r="K70" s="363"/>
      <c r="L70" s="364"/>
    </row>
    <row r="71" spans="1:12" x14ac:dyDescent="0.25">
      <c r="A71" s="365" t="s">
        <v>165</v>
      </c>
      <c r="B71" s="543">
        <v>4.2999999999999997E-2</v>
      </c>
      <c r="C71" s="543">
        <v>0</v>
      </c>
      <c r="D71" s="543">
        <v>0</v>
      </c>
      <c r="E71" s="543">
        <v>0</v>
      </c>
      <c r="F71" s="368">
        <v>-1</v>
      </c>
      <c r="G71" s="368">
        <v>0</v>
      </c>
      <c r="H71" s="543">
        <v>0</v>
      </c>
      <c r="I71" s="543">
        <v>0</v>
      </c>
      <c r="J71" s="543">
        <v>0</v>
      </c>
      <c r="K71" s="368">
        <v>0</v>
      </c>
      <c r="L71" s="369">
        <v>0</v>
      </c>
    </row>
    <row r="72" spans="1:12" x14ac:dyDescent="0.25">
      <c r="A72" s="370" t="s">
        <v>168</v>
      </c>
      <c r="B72" s="544">
        <v>4.2999999999999997E-2</v>
      </c>
      <c r="C72" s="545">
        <v>0</v>
      </c>
      <c r="D72" s="545">
        <v>0</v>
      </c>
      <c r="E72" s="545">
        <v>0</v>
      </c>
      <c r="F72" s="374">
        <v>-1</v>
      </c>
      <c r="G72" s="374">
        <v>0</v>
      </c>
      <c r="H72" s="545">
        <v>0</v>
      </c>
      <c r="I72" s="545">
        <v>0</v>
      </c>
      <c r="J72" s="545">
        <v>0</v>
      </c>
      <c r="K72" s="374">
        <v>0</v>
      </c>
      <c r="L72" s="375">
        <v>0</v>
      </c>
    </row>
    <row r="73" spans="1:12" x14ac:dyDescent="0.25">
      <c r="A73" s="360" t="s">
        <v>179</v>
      </c>
      <c r="B73" s="542"/>
      <c r="C73" s="542"/>
      <c r="D73" s="542"/>
      <c r="E73" s="542"/>
      <c r="F73" s="363"/>
      <c r="G73" s="363"/>
      <c r="H73" s="542"/>
      <c r="I73" s="542"/>
      <c r="J73" s="542"/>
      <c r="K73" s="363"/>
      <c r="L73" s="364"/>
    </row>
    <row r="74" spans="1:12" x14ac:dyDescent="0.25">
      <c r="A74" s="365" t="s">
        <v>165</v>
      </c>
      <c r="B74" s="543">
        <v>0</v>
      </c>
      <c r="C74" s="543">
        <v>0</v>
      </c>
      <c r="D74" s="543">
        <v>0</v>
      </c>
      <c r="E74" s="543">
        <v>9.7240000000000002</v>
      </c>
      <c r="F74" s="368">
        <v>0</v>
      </c>
      <c r="G74" s="368">
        <v>0</v>
      </c>
      <c r="H74" s="543">
        <v>0</v>
      </c>
      <c r="I74" s="543">
        <v>0</v>
      </c>
      <c r="J74" s="543">
        <v>0</v>
      </c>
      <c r="K74" s="368">
        <v>-1</v>
      </c>
      <c r="L74" s="369">
        <v>0</v>
      </c>
    </row>
    <row r="75" spans="1:12" x14ac:dyDescent="0.25">
      <c r="A75" s="550" t="s">
        <v>180</v>
      </c>
      <c r="B75" s="551">
        <v>0</v>
      </c>
      <c r="C75" s="552">
        <v>0</v>
      </c>
      <c r="D75" s="552">
        <v>0</v>
      </c>
      <c r="E75" s="552">
        <v>9.7240000000000002</v>
      </c>
      <c r="F75" s="553">
        <v>0</v>
      </c>
      <c r="G75" s="553">
        <v>0</v>
      </c>
      <c r="H75" s="552">
        <v>0</v>
      </c>
      <c r="I75" s="552">
        <v>0</v>
      </c>
      <c r="J75" s="552">
        <v>0</v>
      </c>
      <c r="K75" s="553">
        <v>-1</v>
      </c>
      <c r="L75" s="554">
        <v>0</v>
      </c>
    </row>
    <row r="76" spans="1:12" x14ac:dyDescent="0.25">
      <c r="A76" s="555"/>
      <c r="B76" s="555"/>
      <c r="C76" s="555"/>
      <c r="D76" s="556"/>
      <c r="E76" s="556"/>
      <c r="F76" s="556"/>
      <c r="G76" s="556"/>
      <c r="H76" s="555"/>
      <c r="I76" s="555"/>
      <c r="J76" s="556"/>
      <c r="K76" s="556"/>
      <c r="L76" s="556"/>
    </row>
    <row r="77" spans="1:12" x14ac:dyDescent="0.25">
      <c r="A77" s="555"/>
      <c r="B77" s="555"/>
      <c r="C77" s="555"/>
      <c r="D77" s="556"/>
      <c r="E77" s="556"/>
      <c r="F77" s="556"/>
      <c r="G77" s="556"/>
      <c r="H77" s="555"/>
      <c r="I77" s="555"/>
      <c r="J77" s="556"/>
      <c r="K77" s="556"/>
      <c r="L77" s="55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B2BA-0577-4E0C-B6B4-FFA9FE1F46A7}">
  <sheetPr codeName="Sheet11"/>
  <dimension ref="A1:L64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27</v>
      </c>
    </row>
    <row r="3" spans="1:12" x14ac:dyDescent="0.25">
      <c r="A3" s="49" t="s">
        <v>222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90" t="s">
        <v>205</v>
      </c>
      <c r="B4" s="405" t="s">
        <v>52</v>
      </c>
      <c r="C4" s="406"/>
      <c r="D4" s="59"/>
      <c r="E4" s="60" t="s">
        <v>53</v>
      </c>
      <c r="F4" s="491" t="s">
        <v>54</v>
      </c>
      <c r="G4" s="348" t="s">
        <v>55</v>
      </c>
      <c r="H4" s="406" t="s">
        <v>56</v>
      </c>
      <c r="I4" s="492"/>
      <c r="J4" s="492"/>
      <c r="K4" s="491" t="s">
        <v>54</v>
      </c>
      <c r="L4" s="493" t="s">
        <v>57</v>
      </c>
    </row>
    <row r="5" spans="1:12" x14ac:dyDescent="0.25">
      <c r="A5" s="64" t="s">
        <v>2</v>
      </c>
      <c r="B5" s="65" t="s">
        <v>29</v>
      </c>
      <c r="C5" s="65" t="s">
        <v>30</v>
      </c>
      <c r="D5" s="266" t="s">
        <v>31</v>
      </c>
      <c r="E5" s="267" t="s">
        <v>32</v>
      </c>
      <c r="F5" s="352" t="s">
        <v>58</v>
      </c>
      <c r="G5" s="353"/>
      <c r="H5" s="65" t="s">
        <v>33</v>
      </c>
      <c r="I5" s="65" t="s">
        <v>16</v>
      </c>
      <c r="J5" s="65" t="s">
        <v>17</v>
      </c>
      <c r="K5" s="352" t="s">
        <v>59</v>
      </c>
      <c r="L5" s="494"/>
    </row>
    <row r="6" spans="1:12" x14ac:dyDescent="0.25">
      <c r="A6" s="13" t="s">
        <v>223</v>
      </c>
      <c r="B6" s="72">
        <v>157.25299999999999</v>
      </c>
      <c r="C6" s="72">
        <v>171.04300000000001</v>
      </c>
      <c r="D6" s="168">
        <v>199.51400000000001</v>
      </c>
      <c r="E6" s="103">
        <v>184.99199999999999</v>
      </c>
      <c r="F6" s="495">
        <v>5.6000000000000001E-2</v>
      </c>
      <c r="G6" s="495">
        <v>3.7999999999999999E-2</v>
      </c>
      <c r="H6" s="72">
        <v>190.07599999999999</v>
      </c>
      <c r="I6" s="72">
        <v>197.381</v>
      </c>
      <c r="J6" s="72">
        <v>217.15100000000001</v>
      </c>
      <c r="K6" s="495">
        <v>5.5E-2</v>
      </c>
      <c r="L6" s="495">
        <v>4.4999999999999998E-2</v>
      </c>
    </row>
    <row r="7" spans="1:12" x14ac:dyDescent="0.25">
      <c r="A7" s="13" t="s">
        <v>224</v>
      </c>
      <c r="B7" s="75">
        <v>368.23</v>
      </c>
      <c r="C7" s="75">
        <v>394.36799999999999</v>
      </c>
      <c r="D7" s="208">
        <v>446.86599999999999</v>
      </c>
      <c r="E7" s="15">
        <v>413.92399999999998</v>
      </c>
      <c r="F7" s="496">
        <v>0.04</v>
      </c>
      <c r="G7" s="496">
        <v>8.5999999999999993E-2</v>
      </c>
      <c r="H7" s="75">
        <v>460.62400000000002</v>
      </c>
      <c r="I7" s="75">
        <v>485.44600000000003</v>
      </c>
      <c r="J7" s="75">
        <v>515.21699999999998</v>
      </c>
      <c r="K7" s="496">
        <v>7.5999999999999998E-2</v>
      </c>
      <c r="L7" s="496">
        <v>0.107</v>
      </c>
    </row>
    <row r="8" spans="1:12" x14ac:dyDescent="0.25">
      <c r="A8" s="13" t="s">
        <v>225</v>
      </c>
      <c r="B8" s="75">
        <v>1541.819</v>
      </c>
      <c r="C8" s="75">
        <v>1172.825</v>
      </c>
      <c r="D8" s="208">
        <v>1099.6210000000001</v>
      </c>
      <c r="E8" s="15">
        <v>1002.669</v>
      </c>
      <c r="F8" s="496">
        <v>-0.13400000000000001</v>
      </c>
      <c r="G8" s="496">
        <v>0.254</v>
      </c>
      <c r="H8" s="75">
        <v>1171.181</v>
      </c>
      <c r="I8" s="75">
        <v>1226.6120000000001</v>
      </c>
      <c r="J8" s="75">
        <v>1274.914</v>
      </c>
      <c r="K8" s="496">
        <v>8.3000000000000004E-2</v>
      </c>
      <c r="L8" s="496">
        <v>0.26700000000000002</v>
      </c>
    </row>
    <row r="9" spans="1:12" x14ac:dyDescent="0.25">
      <c r="A9" s="13" t="s">
        <v>226</v>
      </c>
      <c r="B9" s="75">
        <v>672.99400000000003</v>
      </c>
      <c r="C9" s="75">
        <v>852.85</v>
      </c>
      <c r="D9" s="208">
        <v>1956.704</v>
      </c>
      <c r="E9" s="15">
        <v>2395.5619999999999</v>
      </c>
      <c r="F9" s="496">
        <v>0.52700000000000002</v>
      </c>
      <c r="G9" s="496">
        <v>0.31</v>
      </c>
      <c r="H9" s="75">
        <v>842.58799999999997</v>
      </c>
      <c r="I9" s="75">
        <v>886.17499999999995</v>
      </c>
      <c r="J9" s="75">
        <v>887.95</v>
      </c>
      <c r="K9" s="496">
        <v>-0.28199999999999997</v>
      </c>
      <c r="L9" s="496">
        <v>0.28699999999999998</v>
      </c>
    </row>
    <row r="10" spans="1:12" x14ac:dyDescent="0.25">
      <c r="A10" s="13" t="s">
        <v>227</v>
      </c>
      <c r="B10" s="75">
        <v>1920.6410000000001</v>
      </c>
      <c r="C10" s="75">
        <v>1526.0229999999999</v>
      </c>
      <c r="D10" s="208">
        <v>1309.693</v>
      </c>
      <c r="E10" s="15">
        <v>1193.0809999999999</v>
      </c>
      <c r="F10" s="496">
        <v>-0.14699999999999999</v>
      </c>
      <c r="G10" s="496">
        <v>0.313</v>
      </c>
      <c r="H10" s="75">
        <v>1323.635</v>
      </c>
      <c r="I10" s="75">
        <v>1288.27</v>
      </c>
      <c r="J10" s="75">
        <v>1330.2249999999999</v>
      </c>
      <c r="K10" s="496">
        <v>3.6999999999999998E-2</v>
      </c>
      <c r="L10" s="496">
        <v>0.29399999999999998</v>
      </c>
    </row>
    <row r="11" spans="1:12" x14ac:dyDescent="0.25">
      <c r="A11" s="78" t="s">
        <v>18</v>
      </c>
      <c r="B11" s="79">
        <v>4660.9369999999999</v>
      </c>
      <c r="C11" s="79">
        <v>4117.1090000000004</v>
      </c>
      <c r="D11" s="216">
        <v>5012.3980000000001</v>
      </c>
      <c r="E11" s="37">
        <v>5190.2280000000001</v>
      </c>
      <c r="F11" s="498">
        <v>3.6999999999999998E-2</v>
      </c>
      <c r="G11" s="498">
        <v>1</v>
      </c>
      <c r="H11" s="79">
        <v>3988.1039999999998</v>
      </c>
      <c r="I11" s="79">
        <v>4083.884</v>
      </c>
      <c r="J11" s="79">
        <v>4225.4570000000003</v>
      </c>
      <c r="K11" s="498">
        <v>-6.6000000000000003E-2</v>
      </c>
      <c r="L11" s="498">
        <v>1</v>
      </c>
    </row>
    <row r="12" spans="1:12" ht="18" x14ac:dyDescent="0.25">
      <c r="A12" s="83" t="s">
        <v>70</v>
      </c>
      <c r="B12" s="499" t="s">
        <v>15</v>
      </c>
      <c r="C12" s="499"/>
      <c r="D12" s="500"/>
      <c r="E12" s="501">
        <v>0</v>
      </c>
      <c r="F12" s="502"/>
      <c r="G12" s="502"/>
      <c r="H12" s="503">
        <v>-302.92</v>
      </c>
      <c r="I12" s="504">
        <v>-44.953000000000003</v>
      </c>
      <c r="J12" s="505">
        <v>-92.534000000000006</v>
      </c>
      <c r="K12" s="502"/>
      <c r="L12" s="502"/>
    </row>
    <row r="13" spans="1:12" x14ac:dyDescent="0.25">
      <c r="A13" s="506"/>
      <c r="B13" s="507"/>
      <c r="C13" s="507"/>
      <c r="D13" s="507"/>
      <c r="E13" s="507"/>
      <c r="F13" s="508"/>
      <c r="G13" s="508"/>
      <c r="H13" s="507"/>
      <c r="I13" s="509"/>
      <c r="J13" s="97"/>
      <c r="K13" s="557"/>
      <c r="L13" s="509"/>
    </row>
    <row r="14" spans="1:12" x14ac:dyDescent="0.25">
      <c r="A14" s="510" t="s">
        <v>71</v>
      </c>
      <c r="B14" s="511"/>
      <c r="C14" s="511"/>
      <c r="D14" s="511"/>
      <c r="E14" s="511"/>
      <c r="F14" s="512"/>
      <c r="G14" s="512"/>
      <c r="H14" s="511"/>
      <c r="I14" s="511"/>
      <c r="J14" s="558"/>
      <c r="K14" s="559"/>
      <c r="L14" s="511"/>
    </row>
    <row r="15" spans="1:12" x14ac:dyDescent="0.25">
      <c r="A15" s="123" t="s">
        <v>72</v>
      </c>
      <c r="B15" s="99">
        <v>3795.8649999999998</v>
      </c>
      <c r="C15" s="99">
        <v>3505.0309999999999</v>
      </c>
      <c r="D15" s="99">
        <v>4103.1679999999997</v>
      </c>
      <c r="E15" s="25">
        <v>4051.0259999999998</v>
      </c>
      <c r="F15" s="513">
        <v>2.1999999999999999E-2</v>
      </c>
      <c r="G15" s="513">
        <v>0.81399999999999995</v>
      </c>
      <c r="H15" s="99">
        <v>3668.375</v>
      </c>
      <c r="I15" s="99">
        <v>3750.0549999999998</v>
      </c>
      <c r="J15" s="99">
        <v>3889.0210000000002</v>
      </c>
      <c r="K15" s="513">
        <v>-1.4E-2</v>
      </c>
      <c r="L15" s="513">
        <v>0.878</v>
      </c>
    </row>
    <row r="16" spans="1:12" x14ac:dyDescent="0.25">
      <c r="A16" s="13" t="s">
        <v>73</v>
      </c>
      <c r="B16" s="102">
        <v>2890.973</v>
      </c>
      <c r="C16" s="72">
        <v>2701.08</v>
      </c>
      <c r="D16" s="72">
        <v>2788.2689999999998</v>
      </c>
      <c r="E16" s="103">
        <v>2650.5990000000002</v>
      </c>
      <c r="F16" s="495">
        <v>-2.9000000000000001E-2</v>
      </c>
      <c r="G16" s="495">
        <v>0.58099999999999996</v>
      </c>
      <c r="H16" s="102">
        <v>2624.422</v>
      </c>
      <c r="I16" s="72">
        <v>2659.607</v>
      </c>
      <c r="J16" s="168">
        <v>2744.0419999999999</v>
      </c>
      <c r="K16" s="495">
        <v>1.2E-2</v>
      </c>
      <c r="L16" s="495">
        <v>0.61099999999999999</v>
      </c>
    </row>
    <row r="17" spans="1:12" x14ac:dyDescent="0.25">
      <c r="A17" s="13" t="s">
        <v>106</v>
      </c>
      <c r="B17" s="22">
        <v>904.89200000000005</v>
      </c>
      <c r="C17" s="75">
        <v>803.95100000000002</v>
      </c>
      <c r="D17" s="75">
        <v>1314.8989999999999</v>
      </c>
      <c r="E17" s="15">
        <v>1400.4269999999999</v>
      </c>
      <c r="F17" s="496">
        <v>0.157</v>
      </c>
      <c r="G17" s="496">
        <v>0.23300000000000001</v>
      </c>
      <c r="H17" s="22">
        <v>1043.953</v>
      </c>
      <c r="I17" s="75">
        <v>1090.4480000000001</v>
      </c>
      <c r="J17" s="208">
        <v>1144.979</v>
      </c>
      <c r="K17" s="496">
        <v>-6.5000000000000002E-2</v>
      </c>
      <c r="L17" s="496">
        <v>0.26800000000000002</v>
      </c>
    </row>
    <row r="18" spans="1:12" x14ac:dyDescent="0.25">
      <c r="A18" s="106" t="s">
        <v>75</v>
      </c>
      <c r="B18" s="514"/>
      <c r="C18" s="109"/>
      <c r="D18" s="109"/>
      <c r="E18" s="110"/>
      <c r="F18" s="515"/>
      <c r="G18" s="515">
        <v>0</v>
      </c>
      <c r="H18" s="107"/>
      <c r="I18" s="108"/>
      <c r="J18" s="516"/>
      <c r="K18" s="515"/>
      <c r="L18" s="515">
        <v>0</v>
      </c>
    </row>
    <row r="19" spans="1:12" x14ac:dyDescent="0.25">
      <c r="A19" s="106" t="s">
        <v>77</v>
      </c>
      <c r="B19" s="113">
        <v>133.25299999999999</v>
      </c>
      <c r="C19" s="114">
        <v>106.5</v>
      </c>
      <c r="D19" s="114">
        <v>96.614999999999995</v>
      </c>
      <c r="E19" s="115">
        <v>218.21899999999999</v>
      </c>
      <c r="F19" s="517">
        <v>0.17899999999999999</v>
      </c>
      <c r="G19" s="517">
        <v>2.9000000000000001E-2</v>
      </c>
      <c r="H19" s="113">
        <v>202.00200000000001</v>
      </c>
      <c r="I19" s="114">
        <v>209.489</v>
      </c>
      <c r="J19" s="518">
        <v>218.81899999999999</v>
      </c>
      <c r="K19" s="517">
        <v>1E-3</v>
      </c>
      <c r="L19" s="517">
        <v>4.9000000000000002E-2</v>
      </c>
    </row>
    <row r="20" spans="1:12" ht="18" x14ac:dyDescent="0.25">
      <c r="A20" s="106" t="s">
        <v>126</v>
      </c>
      <c r="B20" s="113">
        <v>23.443000000000001</v>
      </c>
      <c r="C20" s="114">
        <v>16.135999999999999</v>
      </c>
      <c r="D20" s="114">
        <v>19.513000000000002</v>
      </c>
      <c r="E20" s="115">
        <v>55.709000000000003</v>
      </c>
      <c r="F20" s="517">
        <v>0.33400000000000002</v>
      </c>
      <c r="G20" s="517">
        <v>6.0000000000000001E-3</v>
      </c>
      <c r="H20" s="113">
        <v>59.546999999999997</v>
      </c>
      <c r="I20" s="114">
        <v>63.363999999999997</v>
      </c>
      <c r="J20" s="518">
        <v>65.004999999999995</v>
      </c>
      <c r="K20" s="517">
        <v>5.2999999999999999E-2</v>
      </c>
      <c r="L20" s="517">
        <v>1.4E-2</v>
      </c>
    </row>
    <row r="21" spans="1:12" ht="18" x14ac:dyDescent="0.25">
      <c r="A21" s="106" t="s">
        <v>79</v>
      </c>
      <c r="B21" s="113">
        <v>389.745</v>
      </c>
      <c r="C21" s="114">
        <v>281.14499999999998</v>
      </c>
      <c r="D21" s="114">
        <v>388.95800000000003</v>
      </c>
      <c r="E21" s="115">
        <v>300.84500000000003</v>
      </c>
      <c r="F21" s="517">
        <v>-8.3000000000000004E-2</v>
      </c>
      <c r="G21" s="517">
        <v>7.1999999999999995E-2</v>
      </c>
      <c r="H21" s="113">
        <v>186.76</v>
      </c>
      <c r="I21" s="114">
        <v>190.42500000000001</v>
      </c>
      <c r="J21" s="518">
        <v>193.655</v>
      </c>
      <c r="K21" s="517">
        <v>-0.13700000000000001</v>
      </c>
      <c r="L21" s="517">
        <v>0.05</v>
      </c>
    </row>
    <row r="22" spans="1:12" x14ac:dyDescent="0.25">
      <c r="A22" s="106" t="s">
        <v>129</v>
      </c>
      <c r="B22" s="113">
        <v>65.605999999999995</v>
      </c>
      <c r="C22" s="114">
        <v>84.334999999999994</v>
      </c>
      <c r="D22" s="114">
        <v>104.854</v>
      </c>
      <c r="E22" s="115">
        <v>105.152</v>
      </c>
      <c r="F22" s="517">
        <v>0.17</v>
      </c>
      <c r="G22" s="517">
        <v>1.9E-2</v>
      </c>
      <c r="H22" s="113">
        <v>96.173000000000002</v>
      </c>
      <c r="I22" s="114">
        <v>102.236</v>
      </c>
      <c r="J22" s="518">
        <v>109.452</v>
      </c>
      <c r="K22" s="517">
        <v>1.2999999999999999E-2</v>
      </c>
      <c r="L22" s="517">
        <v>2.4E-2</v>
      </c>
    </row>
    <row r="23" spans="1:12" x14ac:dyDescent="0.25">
      <c r="A23" s="106" t="s">
        <v>137</v>
      </c>
      <c r="B23" s="113">
        <v>140.26300000000001</v>
      </c>
      <c r="C23" s="114">
        <v>166.857</v>
      </c>
      <c r="D23" s="114">
        <v>301.98500000000001</v>
      </c>
      <c r="E23" s="115">
        <v>316.7</v>
      </c>
      <c r="F23" s="517">
        <v>0.312</v>
      </c>
      <c r="G23" s="517">
        <v>4.9000000000000002E-2</v>
      </c>
      <c r="H23" s="113">
        <v>209.215</v>
      </c>
      <c r="I23" s="114">
        <v>217.93600000000001</v>
      </c>
      <c r="J23" s="518">
        <v>218.65799999999999</v>
      </c>
      <c r="K23" s="517">
        <v>-0.11600000000000001</v>
      </c>
      <c r="L23" s="517">
        <v>5.5E-2</v>
      </c>
    </row>
    <row r="24" spans="1:12" x14ac:dyDescent="0.25">
      <c r="A24" s="106" t="s">
        <v>139</v>
      </c>
      <c r="B24" s="118">
        <v>18.423999999999999</v>
      </c>
      <c r="C24" s="119">
        <v>7.8239999999999998</v>
      </c>
      <c r="D24" s="119">
        <v>291.39499999999998</v>
      </c>
      <c r="E24" s="120">
        <v>192.857</v>
      </c>
      <c r="F24" s="519">
        <v>1.1879999999999999</v>
      </c>
      <c r="G24" s="519">
        <v>2.7E-2</v>
      </c>
      <c r="H24" s="118">
        <v>74.718999999999994</v>
      </c>
      <c r="I24" s="119">
        <v>78.474000000000004</v>
      </c>
      <c r="J24" s="520">
        <v>81.051000000000002</v>
      </c>
      <c r="K24" s="519">
        <v>-0.251</v>
      </c>
      <c r="L24" s="519">
        <v>2.4E-2</v>
      </c>
    </row>
    <row r="25" spans="1:12" x14ac:dyDescent="0.25">
      <c r="A25" s="123" t="s">
        <v>107</v>
      </c>
      <c r="B25" s="124">
        <v>712.31100000000004</v>
      </c>
      <c r="C25" s="124">
        <v>391.346</v>
      </c>
      <c r="D25" s="124">
        <v>760.18200000000002</v>
      </c>
      <c r="E25" s="125">
        <v>1001.919</v>
      </c>
      <c r="F25" s="521">
        <v>0.12</v>
      </c>
      <c r="G25" s="521">
        <v>0.151</v>
      </c>
      <c r="H25" s="195">
        <v>205.57400000000001</v>
      </c>
      <c r="I25" s="124">
        <v>241</v>
      </c>
      <c r="J25" s="124">
        <v>235.083</v>
      </c>
      <c r="K25" s="522">
        <v>-0.38300000000000001</v>
      </c>
      <c r="L25" s="522">
        <v>9.6000000000000002E-2</v>
      </c>
    </row>
    <row r="26" spans="1:12" x14ac:dyDescent="0.25">
      <c r="A26" s="13" t="s">
        <v>83</v>
      </c>
      <c r="B26" s="102">
        <v>6.0000000000000001E-3</v>
      </c>
      <c r="C26" s="72">
        <v>6.0000000000000001E-3</v>
      </c>
      <c r="D26" s="72">
        <v>4.0000000000000001E-3</v>
      </c>
      <c r="E26" s="103">
        <v>1.0999999999999999E-2</v>
      </c>
      <c r="F26" s="495">
        <v>0.224</v>
      </c>
      <c r="G26" s="495">
        <v>0</v>
      </c>
      <c r="H26" s="102">
        <v>1.2E-2</v>
      </c>
      <c r="I26" s="72">
        <v>1.4E-2</v>
      </c>
      <c r="J26" s="168">
        <v>1.9E-2</v>
      </c>
      <c r="K26" s="495">
        <v>0.2</v>
      </c>
      <c r="L26" s="495">
        <v>0</v>
      </c>
    </row>
    <row r="27" spans="1:12" ht="18" x14ac:dyDescent="0.25">
      <c r="A27" s="13" t="s">
        <v>84</v>
      </c>
      <c r="B27" s="22">
        <v>692.77499999999998</v>
      </c>
      <c r="C27" s="75">
        <v>325.988</v>
      </c>
      <c r="D27" s="75">
        <v>572.05799999999999</v>
      </c>
      <c r="E27" s="15">
        <v>660.54899999999998</v>
      </c>
      <c r="F27" s="496">
        <v>-1.6E-2</v>
      </c>
      <c r="G27" s="496">
        <v>0.11899999999999999</v>
      </c>
      <c r="H27" s="22">
        <v>186.13200000000001</v>
      </c>
      <c r="I27" s="75">
        <v>220.59</v>
      </c>
      <c r="J27" s="208">
        <v>213.88300000000001</v>
      </c>
      <c r="K27" s="496">
        <v>-0.313</v>
      </c>
      <c r="L27" s="496">
        <v>7.2999999999999995E-2</v>
      </c>
    </row>
    <row r="28" spans="1:12" ht="18" x14ac:dyDescent="0.25">
      <c r="A28" s="13" t="s">
        <v>85</v>
      </c>
      <c r="B28" s="22">
        <v>0</v>
      </c>
      <c r="C28" s="75">
        <v>45.555</v>
      </c>
      <c r="D28" s="75">
        <v>133.42099999999999</v>
      </c>
      <c r="E28" s="15">
        <v>294.29899999999998</v>
      </c>
      <c r="F28" s="496">
        <v>0</v>
      </c>
      <c r="G28" s="496">
        <v>2.5000000000000001E-2</v>
      </c>
      <c r="H28" s="22">
        <v>0</v>
      </c>
      <c r="I28" s="75">
        <v>0</v>
      </c>
      <c r="J28" s="208">
        <v>0</v>
      </c>
      <c r="K28" s="496">
        <v>-1</v>
      </c>
      <c r="L28" s="496">
        <v>1.7000000000000001E-2</v>
      </c>
    </row>
    <row r="29" spans="1:12" ht="18" x14ac:dyDescent="0.25">
      <c r="A29" s="13" t="s">
        <v>86</v>
      </c>
      <c r="B29" s="22">
        <v>10.298</v>
      </c>
      <c r="C29" s="75">
        <v>10.298</v>
      </c>
      <c r="D29" s="75">
        <v>9.7240000000000002</v>
      </c>
      <c r="E29" s="15">
        <v>0</v>
      </c>
      <c r="F29" s="496">
        <v>-1</v>
      </c>
      <c r="G29" s="496">
        <v>2E-3</v>
      </c>
      <c r="H29" s="22">
        <v>10.210000000000001</v>
      </c>
      <c r="I29" s="75">
        <v>10.72</v>
      </c>
      <c r="J29" s="208">
        <v>11.148999999999999</v>
      </c>
      <c r="K29" s="496">
        <v>0</v>
      </c>
      <c r="L29" s="496">
        <v>2E-3</v>
      </c>
    </row>
    <row r="30" spans="1:12" x14ac:dyDescent="0.25">
      <c r="A30" s="13" t="s">
        <v>88</v>
      </c>
      <c r="B30" s="128">
        <v>9.2319999999999993</v>
      </c>
      <c r="C30" s="129">
        <v>9.4990000000000006</v>
      </c>
      <c r="D30" s="129">
        <v>44.975000000000001</v>
      </c>
      <c r="E30" s="130">
        <v>47.06</v>
      </c>
      <c r="F30" s="523">
        <v>0.72099999999999997</v>
      </c>
      <c r="G30" s="523">
        <v>6.0000000000000001E-3</v>
      </c>
      <c r="H30" s="128">
        <v>9.2200000000000006</v>
      </c>
      <c r="I30" s="129">
        <v>9.6760000000000002</v>
      </c>
      <c r="J30" s="201">
        <v>10.032</v>
      </c>
      <c r="K30" s="523">
        <v>-0.40300000000000002</v>
      </c>
      <c r="L30" s="523">
        <v>4.0000000000000001E-3</v>
      </c>
    </row>
    <row r="31" spans="1:12" ht="18" x14ac:dyDescent="0.25">
      <c r="A31" s="123" t="s">
        <v>89</v>
      </c>
      <c r="B31" s="124">
        <v>152.72200000000001</v>
      </c>
      <c r="C31" s="124">
        <v>220.631</v>
      </c>
      <c r="D31" s="124">
        <v>148.97</v>
      </c>
      <c r="E31" s="125">
        <v>137.28299999999999</v>
      </c>
      <c r="F31" s="521">
        <v>-3.5000000000000003E-2</v>
      </c>
      <c r="G31" s="521">
        <v>3.5000000000000003E-2</v>
      </c>
      <c r="H31" s="195">
        <v>114.155</v>
      </c>
      <c r="I31" s="124">
        <v>92.828999999999994</v>
      </c>
      <c r="J31" s="124">
        <v>101.35299999999999</v>
      </c>
      <c r="K31" s="522">
        <v>-9.6000000000000002E-2</v>
      </c>
      <c r="L31" s="522">
        <v>2.5000000000000001E-2</v>
      </c>
    </row>
    <row r="32" spans="1:12" ht="18" x14ac:dyDescent="0.25">
      <c r="A32" s="13" t="s">
        <v>90</v>
      </c>
      <c r="B32" s="102">
        <v>8.0489999999999995</v>
      </c>
      <c r="C32" s="72">
        <v>4.7430000000000003</v>
      </c>
      <c r="D32" s="72">
        <v>7.26</v>
      </c>
      <c r="E32" s="103">
        <v>7.1340000000000003</v>
      </c>
      <c r="F32" s="495">
        <v>-3.9E-2</v>
      </c>
      <c r="G32" s="495">
        <v>1E-3</v>
      </c>
      <c r="H32" s="102">
        <v>20.141999999999999</v>
      </c>
      <c r="I32" s="72">
        <v>17.509</v>
      </c>
      <c r="J32" s="72">
        <v>18.661999999999999</v>
      </c>
      <c r="K32" s="495">
        <v>0.378</v>
      </c>
      <c r="L32" s="495">
        <v>4.0000000000000001E-3</v>
      </c>
    </row>
    <row r="33" spans="1:12" x14ac:dyDescent="0.25">
      <c r="A33" s="13" t="s">
        <v>91</v>
      </c>
      <c r="B33" s="22">
        <v>144.673</v>
      </c>
      <c r="C33" s="75">
        <v>215.88800000000001</v>
      </c>
      <c r="D33" s="75">
        <v>141.71</v>
      </c>
      <c r="E33" s="15">
        <v>129.02600000000001</v>
      </c>
      <c r="F33" s="496">
        <v>-3.6999999999999998E-2</v>
      </c>
      <c r="G33" s="496">
        <v>3.3000000000000002E-2</v>
      </c>
      <c r="H33" s="22">
        <v>74.801000000000002</v>
      </c>
      <c r="I33" s="75">
        <v>55.003999999999998</v>
      </c>
      <c r="J33" s="75">
        <v>61.45</v>
      </c>
      <c r="K33" s="496">
        <v>-0.219</v>
      </c>
      <c r="L33" s="496">
        <v>1.7999999999999999E-2</v>
      </c>
    </row>
    <row r="34" spans="1:12" x14ac:dyDescent="0.25">
      <c r="A34" s="13" t="s">
        <v>93</v>
      </c>
      <c r="B34" s="128">
        <v>0</v>
      </c>
      <c r="C34" s="129">
        <v>0</v>
      </c>
      <c r="D34" s="129">
        <v>0</v>
      </c>
      <c r="E34" s="130">
        <v>1.123</v>
      </c>
      <c r="F34" s="523">
        <v>0</v>
      </c>
      <c r="G34" s="523">
        <v>0</v>
      </c>
      <c r="H34" s="128">
        <v>19.212</v>
      </c>
      <c r="I34" s="129">
        <v>20.315999999999999</v>
      </c>
      <c r="J34" s="129">
        <v>21.241</v>
      </c>
      <c r="K34" s="523">
        <v>1.6639999999999999</v>
      </c>
      <c r="L34" s="523">
        <v>4.0000000000000001E-3</v>
      </c>
    </row>
    <row r="35" spans="1:12" ht="18" x14ac:dyDescent="0.25">
      <c r="A35" s="123" t="s">
        <v>96</v>
      </c>
      <c r="B35" s="139">
        <v>3.9E-2</v>
      </c>
      <c r="C35" s="139">
        <v>0.10100000000000001</v>
      </c>
      <c r="D35" s="139">
        <v>7.8E-2</v>
      </c>
      <c r="E35" s="140">
        <v>0</v>
      </c>
      <c r="F35" s="526">
        <v>-1</v>
      </c>
      <c r="G35" s="526">
        <v>0</v>
      </c>
      <c r="H35" s="213">
        <v>0</v>
      </c>
      <c r="I35" s="139">
        <v>0</v>
      </c>
      <c r="J35" s="214">
        <v>0</v>
      </c>
      <c r="K35" s="526">
        <v>0</v>
      </c>
      <c r="L35" s="526">
        <v>0</v>
      </c>
    </row>
    <row r="36" spans="1:12" x14ac:dyDescent="0.25">
      <c r="A36" s="143" t="s">
        <v>18</v>
      </c>
      <c r="B36" s="79">
        <v>4660.9369999999999</v>
      </c>
      <c r="C36" s="79">
        <v>4117.1090000000004</v>
      </c>
      <c r="D36" s="79">
        <v>5012.3980000000001</v>
      </c>
      <c r="E36" s="37">
        <v>5190.2280000000001</v>
      </c>
      <c r="F36" s="527">
        <v>3.6999999999999998E-2</v>
      </c>
      <c r="G36" s="527">
        <v>1</v>
      </c>
      <c r="H36" s="79">
        <v>3988.1039999999998</v>
      </c>
      <c r="I36" s="79">
        <v>4083.884</v>
      </c>
      <c r="J36" s="79">
        <v>4225.4570000000003</v>
      </c>
      <c r="K36" s="527">
        <v>-6.6000000000000003E-2</v>
      </c>
      <c r="L36" s="527">
        <v>1</v>
      </c>
    </row>
    <row r="37" spans="1:12" ht="36" x14ac:dyDescent="0.25">
      <c r="A37" s="528" t="s">
        <v>220</v>
      </c>
      <c r="B37" s="529">
        <v>8.5999999999999993E-2</v>
      </c>
      <c r="C37" s="529">
        <v>8.4000000000000005E-2</v>
      </c>
      <c r="D37" s="530">
        <v>9.1999999999999998E-2</v>
      </c>
      <c r="E37" s="529">
        <v>9.9000000000000005E-2</v>
      </c>
      <c r="F37" s="531">
        <v>0</v>
      </c>
      <c r="G37" s="531">
        <v>0</v>
      </c>
      <c r="H37" s="529">
        <v>7.6999999999999999E-2</v>
      </c>
      <c r="I37" s="529">
        <v>7.5999999999999998E-2</v>
      </c>
      <c r="J37" s="529">
        <v>7.4999999999999997E-2</v>
      </c>
      <c r="K37" s="531">
        <v>0</v>
      </c>
      <c r="L37" s="560">
        <v>0</v>
      </c>
    </row>
    <row r="38" spans="1:12" x14ac:dyDescent="0.25">
      <c r="A38" s="561"/>
      <c r="B38" s="561"/>
      <c r="C38" s="561"/>
      <c r="D38" s="561"/>
      <c r="E38" s="561"/>
      <c r="F38" s="561"/>
      <c r="G38" s="561">
        <v>0</v>
      </c>
      <c r="H38" s="561"/>
      <c r="I38" s="561"/>
      <c r="J38" s="561"/>
      <c r="K38" s="561"/>
      <c r="L38" s="561">
        <v>0</v>
      </c>
    </row>
    <row r="39" spans="1:12" x14ac:dyDescent="0.25">
      <c r="A39" s="634" t="s">
        <v>221</v>
      </c>
      <c r="B39" s="634"/>
      <c r="C39" s="535"/>
      <c r="D39" s="535"/>
      <c r="E39" s="536"/>
      <c r="F39" s="537"/>
      <c r="G39" s="537"/>
      <c r="H39" s="536"/>
      <c r="I39" s="537"/>
      <c r="J39" s="537"/>
      <c r="K39" s="536"/>
      <c r="L39" s="537"/>
    </row>
    <row r="40" spans="1:12" x14ac:dyDescent="0.25">
      <c r="A40" s="538" t="s">
        <v>88</v>
      </c>
      <c r="B40" s="539"/>
      <c r="C40" s="539"/>
      <c r="D40" s="539"/>
      <c r="E40" s="539"/>
      <c r="F40" s="540"/>
      <c r="G40" s="540"/>
      <c r="H40" s="539"/>
      <c r="I40" s="539"/>
      <c r="J40" s="539"/>
      <c r="K40" s="540"/>
      <c r="L40" s="541"/>
    </row>
    <row r="41" spans="1:12" x14ac:dyDescent="0.25">
      <c r="A41" s="360" t="s">
        <v>164</v>
      </c>
      <c r="B41" s="542"/>
      <c r="C41" s="542"/>
      <c r="D41" s="542"/>
      <c r="E41" s="542"/>
      <c r="F41" s="363"/>
      <c r="G41" s="363"/>
      <c r="H41" s="542"/>
      <c r="I41" s="542"/>
      <c r="J41" s="542"/>
      <c r="K41" s="363"/>
      <c r="L41" s="364"/>
    </row>
    <row r="42" spans="1:12" x14ac:dyDescent="0.25">
      <c r="A42" s="365" t="s">
        <v>165</v>
      </c>
      <c r="B42" s="543">
        <v>8.9949999999999992</v>
      </c>
      <c r="C42" s="543">
        <v>9.3759999999999994</v>
      </c>
      <c r="D42" s="543">
        <v>44.64</v>
      </c>
      <c r="E42" s="543">
        <v>47.06</v>
      </c>
      <c r="F42" s="368">
        <v>0.73599999999999999</v>
      </c>
      <c r="G42" s="368">
        <v>6.0000000000000001E-3</v>
      </c>
      <c r="H42" s="543">
        <v>9.2200000000000006</v>
      </c>
      <c r="I42" s="543">
        <v>9.6760000000000002</v>
      </c>
      <c r="J42" s="543">
        <v>10.032</v>
      </c>
      <c r="K42" s="368">
        <v>-0.40300000000000002</v>
      </c>
      <c r="L42" s="369">
        <v>4.0000000000000001E-3</v>
      </c>
    </row>
    <row r="43" spans="1:12" x14ac:dyDescent="0.25">
      <c r="A43" s="370" t="s">
        <v>166</v>
      </c>
      <c r="B43" s="544">
        <v>8.9949999999999992</v>
      </c>
      <c r="C43" s="545">
        <v>9.3759999999999994</v>
      </c>
      <c r="D43" s="545">
        <v>44.64</v>
      </c>
      <c r="E43" s="545">
        <v>47.06</v>
      </c>
      <c r="F43" s="374">
        <v>0.73599999999999999</v>
      </c>
      <c r="G43" s="374">
        <v>6.0000000000000001E-3</v>
      </c>
      <c r="H43" s="545">
        <v>9.2200000000000006</v>
      </c>
      <c r="I43" s="545">
        <v>9.6760000000000002</v>
      </c>
      <c r="J43" s="545">
        <v>10.032</v>
      </c>
      <c r="K43" s="374">
        <v>-0.40300000000000002</v>
      </c>
      <c r="L43" s="375">
        <v>4.0000000000000001E-3</v>
      </c>
    </row>
    <row r="44" spans="1:12" x14ac:dyDescent="0.25">
      <c r="A44" s="360" t="s">
        <v>167</v>
      </c>
      <c r="B44" s="542"/>
      <c r="C44" s="542"/>
      <c r="D44" s="542"/>
      <c r="E44" s="542"/>
      <c r="F44" s="363"/>
      <c r="G44" s="363"/>
      <c r="H44" s="542"/>
      <c r="I44" s="542"/>
      <c r="J44" s="542"/>
      <c r="K44" s="363"/>
      <c r="L44" s="364"/>
    </row>
    <row r="45" spans="1:12" x14ac:dyDescent="0.25">
      <c r="A45" s="365" t="s">
        <v>165</v>
      </c>
      <c r="B45" s="543">
        <v>0.23699999999999999</v>
      </c>
      <c r="C45" s="543">
        <v>0.123</v>
      </c>
      <c r="D45" s="543">
        <v>0.33500000000000002</v>
      </c>
      <c r="E45" s="543">
        <v>0</v>
      </c>
      <c r="F45" s="368">
        <v>-1</v>
      </c>
      <c r="G45" s="368">
        <v>0</v>
      </c>
      <c r="H45" s="543">
        <v>0</v>
      </c>
      <c r="I45" s="543">
        <v>0</v>
      </c>
      <c r="J45" s="543">
        <v>0</v>
      </c>
      <c r="K45" s="368">
        <v>0</v>
      </c>
      <c r="L45" s="369">
        <v>0</v>
      </c>
    </row>
    <row r="46" spans="1:12" x14ac:dyDescent="0.25">
      <c r="A46" s="370" t="s">
        <v>168</v>
      </c>
      <c r="B46" s="544">
        <v>0.23699999999999999</v>
      </c>
      <c r="C46" s="545">
        <v>0.123</v>
      </c>
      <c r="D46" s="545">
        <v>0.33500000000000002</v>
      </c>
      <c r="E46" s="545">
        <v>0</v>
      </c>
      <c r="F46" s="374">
        <v>-1</v>
      </c>
      <c r="G46" s="374">
        <v>0</v>
      </c>
      <c r="H46" s="545">
        <v>0</v>
      </c>
      <c r="I46" s="545">
        <v>0</v>
      </c>
      <c r="J46" s="545">
        <v>0</v>
      </c>
      <c r="K46" s="374">
        <v>0</v>
      </c>
      <c r="L46" s="375">
        <v>0</v>
      </c>
    </row>
    <row r="47" spans="1:12" x14ac:dyDescent="0.25">
      <c r="A47" s="360" t="s">
        <v>84</v>
      </c>
      <c r="B47" s="542"/>
      <c r="C47" s="542"/>
      <c r="D47" s="542"/>
      <c r="E47" s="542"/>
      <c r="F47" s="363"/>
      <c r="G47" s="363"/>
      <c r="H47" s="542"/>
      <c r="I47" s="542"/>
      <c r="J47" s="542"/>
      <c r="K47" s="363"/>
      <c r="L47" s="364"/>
    </row>
    <row r="48" spans="1:12" x14ac:dyDescent="0.25">
      <c r="A48" s="360" t="s">
        <v>169</v>
      </c>
      <c r="B48" s="542"/>
      <c r="C48" s="542"/>
      <c r="D48" s="542"/>
      <c r="E48" s="542"/>
      <c r="F48" s="363"/>
      <c r="G48" s="363"/>
      <c r="H48" s="542"/>
      <c r="I48" s="542"/>
      <c r="J48" s="542"/>
      <c r="K48" s="363"/>
      <c r="L48" s="364"/>
    </row>
    <row r="49" spans="1:12" x14ac:dyDescent="0.25">
      <c r="A49" s="365" t="s">
        <v>165</v>
      </c>
      <c r="B49" s="543">
        <v>692.77499999999998</v>
      </c>
      <c r="C49" s="543">
        <v>325.988</v>
      </c>
      <c r="D49" s="543">
        <v>572.05799999999999</v>
      </c>
      <c r="E49" s="543">
        <v>660.54899999999998</v>
      </c>
      <c r="F49" s="368">
        <v>-1.6E-2</v>
      </c>
      <c r="G49" s="368">
        <v>0.11899999999999999</v>
      </c>
      <c r="H49" s="543">
        <v>186.13200000000001</v>
      </c>
      <c r="I49" s="543">
        <v>220.59</v>
      </c>
      <c r="J49" s="543">
        <v>213.88300000000001</v>
      </c>
      <c r="K49" s="368">
        <v>-0.313</v>
      </c>
      <c r="L49" s="369">
        <v>7.2999999999999995E-2</v>
      </c>
    </row>
    <row r="50" spans="1:12" x14ac:dyDescent="0.25">
      <c r="A50" s="370" t="s">
        <v>119</v>
      </c>
      <c r="B50" s="546">
        <v>0</v>
      </c>
      <c r="C50" s="547">
        <v>0</v>
      </c>
      <c r="D50" s="547">
        <v>3.1E-2</v>
      </c>
      <c r="E50" s="547">
        <v>7.8E-2</v>
      </c>
      <c r="F50" s="379">
        <v>0</v>
      </c>
      <c r="G50" s="379">
        <v>0</v>
      </c>
      <c r="H50" s="547">
        <v>7.6999999999999999E-2</v>
      </c>
      <c r="I50" s="547">
        <v>8.4000000000000005E-2</v>
      </c>
      <c r="J50" s="547">
        <v>9.4E-2</v>
      </c>
      <c r="K50" s="379">
        <v>6.4000000000000001E-2</v>
      </c>
      <c r="L50" s="380">
        <v>0</v>
      </c>
    </row>
    <row r="51" spans="1:12" x14ac:dyDescent="0.25">
      <c r="A51" s="370" t="s">
        <v>171</v>
      </c>
      <c r="B51" s="548">
        <v>692.77499999999998</v>
      </c>
      <c r="C51" s="549">
        <v>325.988</v>
      </c>
      <c r="D51" s="549">
        <v>572.02700000000004</v>
      </c>
      <c r="E51" s="549">
        <v>660.471</v>
      </c>
      <c r="F51" s="389">
        <v>-1.6E-2</v>
      </c>
      <c r="G51" s="389">
        <v>0.11899999999999999</v>
      </c>
      <c r="H51" s="549">
        <v>186.05500000000001</v>
      </c>
      <c r="I51" s="549">
        <v>220.506</v>
      </c>
      <c r="J51" s="549">
        <v>213.78899999999999</v>
      </c>
      <c r="K51" s="389">
        <v>-0.313</v>
      </c>
      <c r="L51" s="390">
        <v>7.2999999999999995E-2</v>
      </c>
    </row>
    <row r="52" spans="1:12" x14ac:dyDescent="0.25">
      <c r="A52" s="360" t="s">
        <v>83</v>
      </c>
      <c r="B52" s="542"/>
      <c r="C52" s="542"/>
      <c r="D52" s="542"/>
      <c r="E52" s="542"/>
      <c r="F52" s="363"/>
      <c r="G52" s="363"/>
      <c r="H52" s="542"/>
      <c r="I52" s="542"/>
      <c r="J52" s="542"/>
      <c r="K52" s="363"/>
      <c r="L52" s="364"/>
    </row>
    <row r="53" spans="1:12" x14ac:dyDescent="0.25">
      <c r="A53" s="360" t="s">
        <v>173</v>
      </c>
      <c r="B53" s="542"/>
      <c r="C53" s="542"/>
      <c r="D53" s="542"/>
      <c r="E53" s="542"/>
      <c r="F53" s="363"/>
      <c r="G53" s="363"/>
      <c r="H53" s="542"/>
      <c r="I53" s="542"/>
      <c r="J53" s="542"/>
      <c r="K53" s="363"/>
      <c r="L53" s="364"/>
    </row>
    <row r="54" spans="1:12" x14ac:dyDescent="0.25">
      <c r="A54" s="365" t="s">
        <v>165</v>
      </c>
      <c r="B54" s="543">
        <v>6.0000000000000001E-3</v>
      </c>
      <c r="C54" s="543">
        <v>6.0000000000000001E-3</v>
      </c>
      <c r="D54" s="543">
        <v>4.0000000000000001E-3</v>
      </c>
      <c r="E54" s="543">
        <v>1.0999999999999999E-2</v>
      </c>
      <c r="F54" s="368">
        <v>0.224</v>
      </c>
      <c r="G54" s="368">
        <v>0</v>
      </c>
      <c r="H54" s="543">
        <v>1.2E-2</v>
      </c>
      <c r="I54" s="543">
        <v>1.4E-2</v>
      </c>
      <c r="J54" s="543">
        <v>1.9E-2</v>
      </c>
      <c r="K54" s="368">
        <v>0.2</v>
      </c>
      <c r="L54" s="369">
        <v>0</v>
      </c>
    </row>
    <row r="55" spans="1:12" x14ac:dyDescent="0.25">
      <c r="A55" s="370" t="s">
        <v>174</v>
      </c>
      <c r="B55" s="544">
        <v>6.0000000000000001E-3</v>
      </c>
      <c r="C55" s="545">
        <v>6.0000000000000001E-3</v>
      </c>
      <c r="D55" s="545">
        <v>4.0000000000000001E-3</v>
      </c>
      <c r="E55" s="545">
        <v>1.0999999999999999E-2</v>
      </c>
      <c r="F55" s="374">
        <v>0.224</v>
      </c>
      <c r="G55" s="374">
        <v>0</v>
      </c>
      <c r="H55" s="545">
        <v>1.2E-2</v>
      </c>
      <c r="I55" s="545">
        <v>1.4E-2</v>
      </c>
      <c r="J55" s="545">
        <v>1.9E-2</v>
      </c>
      <c r="K55" s="374">
        <v>0.2</v>
      </c>
      <c r="L55" s="375">
        <v>0</v>
      </c>
    </row>
    <row r="56" spans="1:12" x14ac:dyDescent="0.25">
      <c r="A56" s="360" t="s">
        <v>86</v>
      </c>
      <c r="B56" s="542"/>
      <c r="C56" s="542"/>
      <c r="D56" s="542"/>
      <c r="E56" s="542"/>
      <c r="F56" s="363"/>
      <c r="G56" s="363"/>
      <c r="H56" s="542"/>
      <c r="I56" s="542"/>
      <c r="J56" s="542"/>
      <c r="K56" s="363"/>
      <c r="L56" s="364"/>
    </row>
    <row r="57" spans="1:12" x14ac:dyDescent="0.25">
      <c r="A57" s="360" t="s">
        <v>179</v>
      </c>
      <c r="B57" s="542"/>
      <c r="C57" s="542"/>
      <c r="D57" s="542"/>
      <c r="E57" s="542"/>
      <c r="F57" s="363"/>
      <c r="G57" s="363"/>
      <c r="H57" s="542"/>
      <c r="I57" s="542"/>
      <c r="J57" s="542"/>
      <c r="K57" s="363"/>
      <c r="L57" s="364"/>
    </row>
    <row r="58" spans="1:12" x14ac:dyDescent="0.25">
      <c r="A58" s="365" t="s">
        <v>165</v>
      </c>
      <c r="B58" s="543">
        <v>10.298</v>
      </c>
      <c r="C58" s="543">
        <v>10.298</v>
      </c>
      <c r="D58" s="543">
        <v>9.7240000000000002</v>
      </c>
      <c r="E58" s="543">
        <v>0</v>
      </c>
      <c r="F58" s="368">
        <v>-1</v>
      </c>
      <c r="G58" s="368">
        <v>2E-3</v>
      </c>
      <c r="H58" s="543">
        <v>10.210000000000001</v>
      </c>
      <c r="I58" s="543">
        <v>10.72</v>
      </c>
      <c r="J58" s="543">
        <v>11.148999999999999</v>
      </c>
      <c r="K58" s="368">
        <v>0</v>
      </c>
      <c r="L58" s="369">
        <v>2E-3</v>
      </c>
    </row>
    <row r="59" spans="1:12" x14ac:dyDescent="0.25">
      <c r="A59" s="370" t="s">
        <v>180</v>
      </c>
      <c r="B59" s="544">
        <v>10.298</v>
      </c>
      <c r="C59" s="545">
        <v>10.298</v>
      </c>
      <c r="D59" s="545">
        <v>9.7240000000000002</v>
      </c>
      <c r="E59" s="545">
        <v>0</v>
      </c>
      <c r="F59" s="374">
        <v>-1</v>
      </c>
      <c r="G59" s="374">
        <v>2E-3</v>
      </c>
      <c r="H59" s="545">
        <v>10.210000000000001</v>
      </c>
      <c r="I59" s="545">
        <v>10.72</v>
      </c>
      <c r="J59" s="545">
        <v>11.148999999999999</v>
      </c>
      <c r="K59" s="374">
        <v>0</v>
      </c>
      <c r="L59" s="375">
        <v>2E-3</v>
      </c>
    </row>
    <row r="60" spans="1:12" x14ac:dyDescent="0.25">
      <c r="A60" s="360" t="s">
        <v>85</v>
      </c>
      <c r="B60" s="542"/>
      <c r="C60" s="542"/>
      <c r="D60" s="542"/>
      <c r="E60" s="542"/>
      <c r="F60" s="363"/>
      <c r="G60" s="363"/>
      <c r="H60" s="542"/>
      <c r="I60" s="542"/>
      <c r="J60" s="542"/>
      <c r="K60" s="363"/>
      <c r="L60" s="364"/>
    </row>
    <row r="61" spans="1:12" x14ac:dyDescent="0.25">
      <c r="A61" s="365" t="s">
        <v>165</v>
      </c>
      <c r="B61" s="543">
        <v>0</v>
      </c>
      <c r="C61" s="543">
        <v>45.555</v>
      </c>
      <c r="D61" s="543">
        <v>133.42099999999999</v>
      </c>
      <c r="E61" s="543">
        <v>294.29899999999998</v>
      </c>
      <c r="F61" s="368">
        <v>0</v>
      </c>
      <c r="G61" s="368">
        <v>2.5000000000000001E-2</v>
      </c>
      <c r="H61" s="543">
        <v>0</v>
      </c>
      <c r="I61" s="543">
        <v>0</v>
      </c>
      <c r="J61" s="543">
        <v>0</v>
      </c>
      <c r="K61" s="368">
        <v>-1</v>
      </c>
      <c r="L61" s="369">
        <v>1.7000000000000001E-2</v>
      </c>
    </row>
    <row r="62" spans="1:12" x14ac:dyDescent="0.25">
      <c r="A62" s="550" t="s">
        <v>182</v>
      </c>
      <c r="B62" s="551">
        <v>0</v>
      </c>
      <c r="C62" s="552">
        <v>45.555</v>
      </c>
      <c r="D62" s="552">
        <v>133.42099999999999</v>
      </c>
      <c r="E62" s="552">
        <v>294.29899999999998</v>
      </c>
      <c r="F62" s="553">
        <v>0</v>
      </c>
      <c r="G62" s="553">
        <v>2.5000000000000001E-2</v>
      </c>
      <c r="H62" s="552">
        <v>0</v>
      </c>
      <c r="I62" s="552">
        <v>0</v>
      </c>
      <c r="J62" s="552">
        <v>0</v>
      </c>
      <c r="K62" s="553">
        <v>-1</v>
      </c>
      <c r="L62" s="554">
        <v>1.7000000000000001E-2</v>
      </c>
    </row>
    <row r="63" spans="1:12" x14ac:dyDescent="0.25">
      <c r="A63" s="555"/>
      <c r="B63" s="555"/>
      <c r="C63" s="555"/>
      <c r="D63" s="556"/>
      <c r="E63" s="556"/>
      <c r="F63" s="556"/>
      <c r="G63" s="556"/>
      <c r="H63" s="555"/>
      <c r="I63" s="555"/>
      <c r="J63" s="556"/>
      <c r="K63" s="556"/>
      <c r="L63" s="556"/>
    </row>
    <row r="64" spans="1:12" x14ac:dyDescent="0.25">
      <c r="A64" s="555"/>
      <c r="B64" s="555"/>
      <c r="C64" s="555"/>
      <c r="D64" s="556"/>
      <c r="E64" s="556"/>
      <c r="F64" s="556"/>
      <c r="G64" s="556"/>
      <c r="H64" s="555"/>
      <c r="I64" s="555"/>
      <c r="J64" s="556"/>
      <c r="K64" s="556"/>
      <c r="L64" s="556"/>
    </row>
  </sheetData>
  <mergeCells count="1">
    <mergeCell ref="A39:B3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DFEA2-E680-4D9C-8CD7-88005E4BD882}">
  <sheetPr codeName="Sheet12"/>
  <dimension ref="A1:L73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27</v>
      </c>
    </row>
    <row r="3" spans="1:12" x14ac:dyDescent="0.25">
      <c r="A3" s="49" t="s">
        <v>228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90" t="s">
        <v>205</v>
      </c>
      <c r="B4" s="405" t="s">
        <v>52</v>
      </c>
      <c r="C4" s="406"/>
      <c r="D4" s="59"/>
      <c r="E4" s="60" t="s">
        <v>53</v>
      </c>
      <c r="F4" s="491" t="s">
        <v>54</v>
      </c>
      <c r="G4" s="348" t="s">
        <v>55</v>
      </c>
      <c r="H4" s="406" t="s">
        <v>56</v>
      </c>
      <c r="I4" s="492"/>
      <c r="J4" s="492"/>
      <c r="K4" s="491" t="s">
        <v>54</v>
      </c>
      <c r="L4" s="493" t="s">
        <v>57</v>
      </c>
    </row>
    <row r="5" spans="1:12" x14ac:dyDescent="0.25">
      <c r="A5" s="275" t="s">
        <v>2</v>
      </c>
      <c r="B5" s="65" t="s">
        <v>29</v>
      </c>
      <c r="C5" s="65" t="s">
        <v>30</v>
      </c>
      <c r="D5" s="266" t="s">
        <v>31</v>
      </c>
      <c r="E5" s="267" t="s">
        <v>32</v>
      </c>
      <c r="F5" s="352" t="s">
        <v>58</v>
      </c>
      <c r="G5" s="353"/>
      <c r="H5" s="65" t="s">
        <v>33</v>
      </c>
      <c r="I5" s="65" t="s">
        <v>16</v>
      </c>
      <c r="J5" s="65" t="s">
        <v>17</v>
      </c>
      <c r="K5" s="352" t="s">
        <v>59</v>
      </c>
      <c r="L5" s="494"/>
    </row>
    <row r="6" spans="1:12" x14ac:dyDescent="0.25">
      <c r="A6" s="13" t="s">
        <v>223</v>
      </c>
      <c r="B6" s="72">
        <v>467.15300000000002</v>
      </c>
      <c r="C6" s="72">
        <v>450.73</v>
      </c>
      <c r="D6" s="168">
        <v>522.67499999999995</v>
      </c>
      <c r="E6" s="103">
        <v>590.76499999999999</v>
      </c>
      <c r="F6" s="495">
        <v>8.1000000000000003E-2</v>
      </c>
      <c r="G6" s="495">
        <v>0.03</v>
      </c>
      <c r="H6" s="72">
        <v>546.149</v>
      </c>
      <c r="I6" s="72">
        <v>567.78899999999999</v>
      </c>
      <c r="J6" s="72">
        <v>571.62599999999998</v>
      </c>
      <c r="K6" s="495">
        <v>-1.0999999999999999E-2</v>
      </c>
      <c r="L6" s="495">
        <v>3.3000000000000002E-2</v>
      </c>
    </row>
    <row r="7" spans="1:12" x14ac:dyDescent="0.25">
      <c r="A7" s="13" t="s">
        <v>229</v>
      </c>
      <c r="B7" s="75">
        <v>6716.04</v>
      </c>
      <c r="C7" s="75">
        <v>6276.2539999999999</v>
      </c>
      <c r="D7" s="208">
        <v>6888.1350000000002</v>
      </c>
      <c r="E7" s="15">
        <v>6248.2839999999997</v>
      </c>
      <c r="F7" s="496">
        <v>-2.4E-2</v>
      </c>
      <c r="G7" s="496">
        <v>0.38700000000000001</v>
      </c>
      <c r="H7" s="75">
        <v>6150.5910000000003</v>
      </c>
      <c r="I7" s="75">
        <v>6310.8760000000002</v>
      </c>
      <c r="J7" s="75">
        <v>6586.3680000000004</v>
      </c>
      <c r="K7" s="496">
        <v>1.7999999999999999E-2</v>
      </c>
      <c r="L7" s="496">
        <v>0.36699999999999999</v>
      </c>
    </row>
    <row r="8" spans="1:12" x14ac:dyDescent="0.25">
      <c r="A8" s="13" t="s">
        <v>230</v>
      </c>
      <c r="B8" s="75">
        <v>568.57299999999998</v>
      </c>
      <c r="C8" s="75">
        <v>607.24199999999996</v>
      </c>
      <c r="D8" s="208">
        <v>628.31399999999996</v>
      </c>
      <c r="E8" s="15">
        <v>552.27800000000002</v>
      </c>
      <c r="F8" s="496">
        <v>-0.01</v>
      </c>
      <c r="G8" s="496">
        <v>3.5000000000000003E-2</v>
      </c>
      <c r="H8" s="75">
        <v>617.39499999999998</v>
      </c>
      <c r="I8" s="75">
        <v>653.25900000000001</v>
      </c>
      <c r="J8" s="75">
        <v>682.13599999999997</v>
      </c>
      <c r="K8" s="496">
        <v>7.2999999999999995E-2</v>
      </c>
      <c r="L8" s="496">
        <v>3.5999999999999997E-2</v>
      </c>
    </row>
    <row r="9" spans="1:12" x14ac:dyDescent="0.25">
      <c r="A9" s="13" t="s">
        <v>231</v>
      </c>
      <c r="B9" s="75">
        <v>770.33500000000004</v>
      </c>
      <c r="C9" s="75">
        <v>631.423</v>
      </c>
      <c r="D9" s="208">
        <v>631.37</v>
      </c>
      <c r="E9" s="15">
        <v>553.26199999999994</v>
      </c>
      <c r="F9" s="496">
        <v>-0.104</v>
      </c>
      <c r="G9" s="496">
        <v>3.7999999999999999E-2</v>
      </c>
      <c r="H9" s="75">
        <v>615.89400000000001</v>
      </c>
      <c r="I9" s="75">
        <v>654.48599999999999</v>
      </c>
      <c r="J9" s="75">
        <v>683.86300000000006</v>
      </c>
      <c r="K9" s="496">
        <v>7.2999999999999995E-2</v>
      </c>
      <c r="L9" s="496">
        <v>3.5999999999999997E-2</v>
      </c>
    </row>
    <row r="10" spans="1:12" x14ac:dyDescent="0.25">
      <c r="A10" s="13" t="s">
        <v>232</v>
      </c>
      <c r="B10" s="75">
        <v>547.61500000000001</v>
      </c>
      <c r="C10" s="75">
        <v>467.584</v>
      </c>
      <c r="D10" s="208">
        <v>476.16500000000002</v>
      </c>
      <c r="E10" s="15">
        <v>540.74199999999996</v>
      </c>
      <c r="F10" s="496">
        <v>-4.0000000000000001E-3</v>
      </c>
      <c r="G10" s="496">
        <v>0.03</v>
      </c>
      <c r="H10" s="75">
        <v>513.93200000000002</v>
      </c>
      <c r="I10" s="75">
        <v>605.60699999999997</v>
      </c>
      <c r="J10" s="75">
        <v>519.32299999999998</v>
      </c>
      <c r="K10" s="496">
        <v>-1.2999999999999999E-2</v>
      </c>
      <c r="L10" s="496">
        <v>3.2000000000000001E-2</v>
      </c>
    </row>
    <row r="11" spans="1:12" x14ac:dyDescent="0.25">
      <c r="A11" s="13" t="s">
        <v>233</v>
      </c>
      <c r="B11" s="75">
        <v>983.48099999999999</v>
      </c>
      <c r="C11" s="75">
        <v>1019.9930000000001</v>
      </c>
      <c r="D11" s="208">
        <v>1061.355</v>
      </c>
      <c r="E11" s="15">
        <v>932.76499999999999</v>
      </c>
      <c r="F11" s="496">
        <v>-1.7000000000000001E-2</v>
      </c>
      <c r="G11" s="496">
        <v>5.8999999999999997E-2</v>
      </c>
      <c r="H11" s="75">
        <v>1035.4749999999999</v>
      </c>
      <c r="I11" s="75">
        <v>1090.5989999999999</v>
      </c>
      <c r="J11" s="75">
        <v>1138.287</v>
      </c>
      <c r="K11" s="496">
        <v>6.9000000000000006E-2</v>
      </c>
      <c r="L11" s="496">
        <v>6.0999999999999999E-2</v>
      </c>
    </row>
    <row r="12" spans="1:12" x14ac:dyDescent="0.25">
      <c r="A12" s="13" t="s">
        <v>234</v>
      </c>
      <c r="B12" s="75">
        <v>274.40600000000001</v>
      </c>
      <c r="C12" s="75">
        <v>291.36</v>
      </c>
      <c r="D12" s="208">
        <v>308.68200000000002</v>
      </c>
      <c r="E12" s="15">
        <v>254.57599999999999</v>
      </c>
      <c r="F12" s="496">
        <v>-2.5000000000000001E-2</v>
      </c>
      <c r="G12" s="496">
        <v>1.7000000000000001E-2</v>
      </c>
      <c r="H12" s="75">
        <v>292.86200000000002</v>
      </c>
      <c r="I12" s="75">
        <v>318.041</v>
      </c>
      <c r="J12" s="75">
        <v>332.81400000000002</v>
      </c>
      <c r="K12" s="496">
        <v>9.2999999999999999E-2</v>
      </c>
      <c r="L12" s="496">
        <v>1.7000000000000001E-2</v>
      </c>
    </row>
    <row r="13" spans="1:12" ht="18" x14ac:dyDescent="0.25">
      <c r="A13" s="13" t="s">
        <v>235</v>
      </c>
      <c r="B13" s="75">
        <v>227.95699999999999</v>
      </c>
      <c r="C13" s="75">
        <v>255.434</v>
      </c>
      <c r="D13" s="208">
        <v>284.43900000000002</v>
      </c>
      <c r="E13" s="15">
        <v>229.482</v>
      </c>
      <c r="F13" s="496">
        <v>2E-3</v>
      </c>
      <c r="G13" s="496">
        <v>1.4999999999999999E-2</v>
      </c>
      <c r="H13" s="75">
        <v>263.40300000000002</v>
      </c>
      <c r="I13" s="75">
        <v>277.45499999999998</v>
      </c>
      <c r="J13" s="75">
        <v>290.00900000000001</v>
      </c>
      <c r="K13" s="496">
        <v>8.1000000000000003E-2</v>
      </c>
      <c r="L13" s="496">
        <v>1.4999999999999999E-2</v>
      </c>
    </row>
    <row r="14" spans="1:12" x14ac:dyDescent="0.25">
      <c r="A14" s="13" t="s">
        <v>236</v>
      </c>
      <c r="B14" s="75">
        <v>4573.0150000000003</v>
      </c>
      <c r="C14" s="75">
        <v>4097.8109999999997</v>
      </c>
      <c r="D14" s="208">
        <v>4532.3</v>
      </c>
      <c r="E14" s="15">
        <v>4244.9470000000001</v>
      </c>
      <c r="F14" s="496">
        <v>-2.5000000000000001E-2</v>
      </c>
      <c r="G14" s="496">
        <v>0.25800000000000001</v>
      </c>
      <c r="H14" s="75">
        <v>4654.4049999999997</v>
      </c>
      <c r="I14" s="75">
        <v>4603.0469999999996</v>
      </c>
      <c r="J14" s="75">
        <v>4849.1779999999999</v>
      </c>
      <c r="K14" s="496">
        <v>4.4999999999999998E-2</v>
      </c>
      <c r="L14" s="496">
        <v>0.26600000000000001</v>
      </c>
    </row>
    <row r="15" spans="1:12" x14ac:dyDescent="0.25">
      <c r="A15" s="497" t="s">
        <v>237</v>
      </c>
      <c r="B15" s="75">
        <v>570.26</v>
      </c>
      <c r="C15" s="75">
        <v>664.57600000000002</v>
      </c>
      <c r="D15" s="208">
        <v>709.36500000000001</v>
      </c>
      <c r="E15" s="15">
        <v>603.46699999999998</v>
      </c>
      <c r="F15" s="496">
        <v>1.9E-2</v>
      </c>
      <c r="G15" s="496">
        <v>3.7999999999999999E-2</v>
      </c>
      <c r="H15" s="75">
        <v>674.56500000000005</v>
      </c>
      <c r="I15" s="75">
        <v>724.077</v>
      </c>
      <c r="J15" s="75">
        <v>756.01300000000003</v>
      </c>
      <c r="K15" s="496">
        <v>7.8E-2</v>
      </c>
      <c r="L15" s="496">
        <v>0.04</v>
      </c>
    </row>
    <row r="16" spans="1:12" x14ac:dyDescent="0.25">
      <c r="A16" s="497" t="s">
        <v>238</v>
      </c>
      <c r="B16" s="75">
        <v>1487.8109999999999</v>
      </c>
      <c r="C16" s="75">
        <v>1609.65</v>
      </c>
      <c r="D16" s="208">
        <v>1689.2349999999999</v>
      </c>
      <c r="E16" s="15">
        <v>1464.6179999999999</v>
      </c>
      <c r="F16" s="496">
        <v>-5.0000000000000001E-3</v>
      </c>
      <c r="G16" s="496">
        <v>9.2999999999999999E-2</v>
      </c>
      <c r="H16" s="75">
        <v>1621.914</v>
      </c>
      <c r="I16" s="75">
        <v>1723.2660000000001</v>
      </c>
      <c r="J16" s="75">
        <v>1802.222</v>
      </c>
      <c r="K16" s="496">
        <v>7.1999999999999995E-2</v>
      </c>
      <c r="L16" s="496">
        <v>9.6000000000000002E-2</v>
      </c>
    </row>
    <row r="17" spans="1:12" x14ac:dyDescent="0.25">
      <c r="A17" s="143" t="s">
        <v>18</v>
      </c>
      <c r="B17" s="79">
        <v>17186.646000000001</v>
      </c>
      <c r="C17" s="79">
        <v>16372.057000000001</v>
      </c>
      <c r="D17" s="216">
        <v>17732.035</v>
      </c>
      <c r="E17" s="37">
        <v>16215.186</v>
      </c>
      <c r="F17" s="498">
        <v>-1.9E-2</v>
      </c>
      <c r="G17" s="498">
        <v>1</v>
      </c>
      <c r="H17" s="79">
        <v>16986.584999999999</v>
      </c>
      <c r="I17" s="79">
        <v>17528.502</v>
      </c>
      <c r="J17" s="79">
        <v>18211.839</v>
      </c>
      <c r="K17" s="498">
        <v>3.9E-2</v>
      </c>
      <c r="L17" s="498">
        <v>1</v>
      </c>
    </row>
    <row r="18" spans="1:12" ht="18" x14ac:dyDescent="0.25">
      <c r="A18" s="83" t="s">
        <v>70</v>
      </c>
      <c r="B18" s="499" t="s">
        <v>15</v>
      </c>
      <c r="C18" s="499"/>
      <c r="D18" s="500"/>
      <c r="E18" s="501">
        <v>0</v>
      </c>
      <c r="F18" s="502"/>
      <c r="G18" s="502"/>
      <c r="H18" s="503">
        <v>921.58600000000001</v>
      </c>
      <c r="I18" s="504">
        <v>665.38800000000003</v>
      </c>
      <c r="J18" s="505">
        <v>576.16</v>
      </c>
      <c r="K18" s="502"/>
      <c r="L18" s="502"/>
    </row>
    <row r="19" spans="1:12" x14ac:dyDescent="0.25">
      <c r="A19" s="562"/>
      <c r="B19" s="507"/>
      <c r="C19" s="507"/>
      <c r="D19" s="507"/>
      <c r="E19" s="507"/>
      <c r="F19" s="508"/>
      <c r="G19" s="508"/>
      <c r="H19" s="507"/>
      <c r="I19" s="509"/>
      <c r="J19" s="97"/>
      <c r="K19" s="557"/>
      <c r="L19" s="509"/>
    </row>
    <row r="20" spans="1:12" x14ac:dyDescent="0.25">
      <c r="A20" s="138" t="s">
        <v>71</v>
      </c>
      <c r="B20" s="511"/>
      <c r="C20" s="511"/>
      <c r="D20" s="511"/>
      <c r="E20" s="511"/>
      <c r="F20" s="512"/>
      <c r="G20" s="512"/>
      <c r="H20" s="511"/>
      <c r="I20" s="511"/>
      <c r="J20" s="558"/>
      <c r="K20" s="559"/>
      <c r="L20" s="511"/>
    </row>
    <row r="21" spans="1:12" x14ac:dyDescent="0.25">
      <c r="A21" s="123" t="s">
        <v>72</v>
      </c>
      <c r="B21" s="99">
        <v>15634.735000000001</v>
      </c>
      <c r="C21" s="99">
        <v>16150.893</v>
      </c>
      <c r="D21" s="99">
        <v>16992.777999999998</v>
      </c>
      <c r="E21" s="25">
        <v>15375.841</v>
      </c>
      <c r="F21" s="513">
        <v>-6.0000000000000001E-3</v>
      </c>
      <c r="G21" s="513">
        <v>0.95</v>
      </c>
      <c r="H21" s="99">
        <v>16195.403</v>
      </c>
      <c r="I21" s="99">
        <v>16959.453000000001</v>
      </c>
      <c r="J21" s="99">
        <v>17735.011999999999</v>
      </c>
      <c r="K21" s="513">
        <v>4.9000000000000002E-2</v>
      </c>
      <c r="L21" s="513">
        <v>0.96099999999999997</v>
      </c>
    </row>
    <row r="22" spans="1:12" x14ac:dyDescent="0.25">
      <c r="A22" s="13" t="s">
        <v>73</v>
      </c>
      <c r="B22" s="102">
        <v>14009.405000000001</v>
      </c>
      <c r="C22" s="72">
        <v>14446.566000000001</v>
      </c>
      <c r="D22" s="72">
        <v>14980.074000000001</v>
      </c>
      <c r="E22" s="103">
        <v>13392.049000000001</v>
      </c>
      <c r="F22" s="495">
        <v>-1.4999999999999999E-2</v>
      </c>
      <c r="G22" s="495">
        <v>0.84199999999999997</v>
      </c>
      <c r="H22" s="102">
        <v>14255.276</v>
      </c>
      <c r="I22" s="72">
        <v>14927.357</v>
      </c>
      <c r="J22" s="168">
        <v>15622.492</v>
      </c>
      <c r="K22" s="495">
        <v>5.2999999999999999E-2</v>
      </c>
      <c r="L22" s="495">
        <v>0.84399999999999997</v>
      </c>
    </row>
    <row r="23" spans="1:12" x14ac:dyDescent="0.25">
      <c r="A23" s="13" t="s">
        <v>106</v>
      </c>
      <c r="B23" s="22">
        <v>1625.33</v>
      </c>
      <c r="C23" s="75">
        <v>1704.327</v>
      </c>
      <c r="D23" s="75">
        <v>2012.704</v>
      </c>
      <c r="E23" s="15">
        <v>1983.7919999999999</v>
      </c>
      <c r="F23" s="496">
        <v>6.9000000000000006E-2</v>
      </c>
      <c r="G23" s="496">
        <v>0.109</v>
      </c>
      <c r="H23" s="22">
        <v>1940.127</v>
      </c>
      <c r="I23" s="75">
        <v>2032.096</v>
      </c>
      <c r="J23" s="208">
        <v>2112.52</v>
      </c>
      <c r="K23" s="496">
        <v>2.1000000000000001E-2</v>
      </c>
      <c r="L23" s="496">
        <v>0.11700000000000001</v>
      </c>
    </row>
    <row r="24" spans="1:12" x14ac:dyDescent="0.25">
      <c r="A24" s="106" t="s">
        <v>75</v>
      </c>
      <c r="B24" s="514"/>
      <c r="C24" s="109"/>
      <c r="D24" s="109"/>
      <c r="E24" s="110"/>
      <c r="F24" s="515"/>
      <c r="G24" s="515">
        <v>0</v>
      </c>
      <c r="H24" s="107"/>
      <c r="I24" s="108"/>
      <c r="J24" s="516"/>
      <c r="K24" s="515"/>
      <c r="L24" s="515">
        <v>0</v>
      </c>
    </row>
    <row r="25" spans="1:12" x14ac:dyDescent="0.25">
      <c r="A25" s="106" t="s">
        <v>76</v>
      </c>
      <c r="B25" s="113">
        <v>38.932000000000002</v>
      </c>
      <c r="C25" s="114">
        <v>40.338000000000001</v>
      </c>
      <c r="D25" s="114">
        <v>36.981000000000002</v>
      </c>
      <c r="E25" s="115">
        <v>41.692</v>
      </c>
      <c r="F25" s="517">
        <v>2.3E-2</v>
      </c>
      <c r="G25" s="517">
        <v>2E-3</v>
      </c>
      <c r="H25" s="113">
        <v>50.441000000000003</v>
      </c>
      <c r="I25" s="114">
        <v>46.363999999999997</v>
      </c>
      <c r="J25" s="518">
        <v>47.826000000000001</v>
      </c>
      <c r="K25" s="517">
        <v>4.7E-2</v>
      </c>
      <c r="L25" s="517">
        <v>3.0000000000000001E-3</v>
      </c>
    </row>
    <row r="26" spans="1:12" x14ac:dyDescent="0.25">
      <c r="A26" s="106" t="s">
        <v>77</v>
      </c>
      <c r="B26" s="113">
        <v>76.623999999999995</v>
      </c>
      <c r="C26" s="114">
        <v>44.185000000000002</v>
      </c>
      <c r="D26" s="114">
        <v>44.567</v>
      </c>
      <c r="E26" s="115">
        <v>219.97399999999999</v>
      </c>
      <c r="F26" s="517">
        <v>0.42099999999999999</v>
      </c>
      <c r="G26" s="517">
        <v>6.0000000000000001E-3</v>
      </c>
      <c r="H26" s="113">
        <v>147.43199999999999</v>
      </c>
      <c r="I26" s="114">
        <v>136.244</v>
      </c>
      <c r="J26" s="518">
        <v>155.47999999999999</v>
      </c>
      <c r="K26" s="517">
        <v>-0.109</v>
      </c>
      <c r="L26" s="517">
        <v>0.01</v>
      </c>
    </row>
    <row r="27" spans="1:12" ht="18" x14ac:dyDescent="0.25">
      <c r="A27" s="106" t="s">
        <v>79</v>
      </c>
      <c r="B27" s="113">
        <v>777.78800000000001</v>
      </c>
      <c r="C27" s="114">
        <v>750.09699999999998</v>
      </c>
      <c r="D27" s="114">
        <v>755.67600000000004</v>
      </c>
      <c r="E27" s="115">
        <v>780.14800000000002</v>
      </c>
      <c r="F27" s="517">
        <v>1E-3</v>
      </c>
      <c r="G27" s="517">
        <v>4.4999999999999998E-2</v>
      </c>
      <c r="H27" s="113">
        <v>812.02200000000005</v>
      </c>
      <c r="I27" s="114">
        <v>805.58699999999999</v>
      </c>
      <c r="J27" s="518">
        <v>843.62099999999998</v>
      </c>
      <c r="K27" s="517">
        <v>2.5999999999999999E-2</v>
      </c>
      <c r="L27" s="517">
        <v>4.7E-2</v>
      </c>
    </row>
    <row r="28" spans="1:12" x14ac:dyDescent="0.25">
      <c r="A28" s="106" t="s">
        <v>129</v>
      </c>
      <c r="B28" s="113">
        <v>182.63</v>
      </c>
      <c r="C28" s="114">
        <v>172.233</v>
      </c>
      <c r="D28" s="114">
        <v>231.554</v>
      </c>
      <c r="E28" s="115">
        <v>470.65800000000002</v>
      </c>
      <c r="F28" s="517">
        <v>0.371</v>
      </c>
      <c r="G28" s="517">
        <v>1.6E-2</v>
      </c>
      <c r="H28" s="113">
        <v>403.68099999999998</v>
      </c>
      <c r="I28" s="114">
        <v>469.214</v>
      </c>
      <c r="J28" s="518">
        <v>491.45100000000002</v>
      </c>
      <c r="K28" s="517">
        <v>1.4999999999999999E-2</v>
      </c>
      <c r="L28" s="517">
        <v>2.7E-2</v>
      </c>
    </row>
    <row r="29" spans="1:12" x14ac:dyDescent="0.25">
      <c r="A29" s="106" t="s">
        <v>137</v>
      </c>
      <c r="B29" s="113">
        <v>254.273</v>
      </c>
      <c r="C29" s="114">
        <v>498.72</v>
      </c>
      <c r="D29" s="114">
        <v>602.04399999999998</v>
      </c>
      <c r="E29" s="115">
        <v>261.44900000000001</v>
      </c>
      <c r="F29" s="517">
        <v>8.9999999999999993E-3</v>
      </c>
      <c r="G29" s="517">
        <v>2.4E-2</v>
      </c>
      <c r="H29" s="113">
        <v>221.69499999999999</v>
      </c>
      <c r="I29" s="114">
        <v>275.21600000000001</v>
      </c>
      <c r="J29" s="518">
        <v>285.96699999999998</v>
      </c>
      <c r="K29" s="517">
        <v>0.03</v>
      </c>
      <c r="L29" s="517">
        <v>1.4999999999999999E-2</v>
      </c>
    </row>
    <row r="30" spans="1:12" x14ac:dyDescent="0.25">
      <c r="A30" s="106" t="s">
        <v>138</v>
      </c>
      <c r="B30" s="118">
        <v>32.860999999999997</v>
      </c>
      <c r="C30" s="119">
        <v>27.613</v>
      </c>
      <c r="D30" s="119">
        <v>30.658999999999999</v>
      </c>
      <c r="E30" s="120">
        <v>30.506</v>
      </c>
      <c r="F30" s="519">
        <v>-2.4E-2</v>
      </c>
      <c r="G30" s="519">
        <v>2E-3</v>
      </c>
      <c r="H30" s="118">
        <v>47.567</v>
      </c>
      <c r="I30" s="119">
        <v>46.890999999999998</v>
      </c>
      <c r="J30" s="520">
        <v>49.137</v>
      </c>
      <c r="K30" s="519">
        <v>0.17199999999999999</v>
      </c>
      <c r="L30" s="519">
        <v>3.0000000000000001E-3</v>
      </c>
    </row>
    <row r="31" spans="1:12" x14ac:dyDescent="0.25">
      <c r="A31" s="123" t="s">
        <v>107</v>
      </c>
      <c r="B31" s="124">
        <v>1464.269</v>
      </c>
      <c r="C31" s="124">
        <v>195.04599999999999</v>
      </c>
      <c r="D31" s="124">
        <v>648.24599999999998</v>
      </c>
      <c r="E31" s="125">
        <v>820.88900000000001</v>
      </c>
      <c r="F31" s="521">
        <v>-0.17499999999999999</v>
      </c>
      <c r="G31" s="521">
        <v>4.5999999999999999E-2</v>
      </c>
      <c r="H31" s="195">
        <v>779.95100000000002</v>
      </c>
      <c r="I31" s="124">
        <v>556.26900000000001</v>
      </c>
      <c r="J31" s="124">
        <v>463.69200000000001</v>
      </c>
      <c r="K31" s="522">
        <v>-0.17299999999999999</v>
      </c>
      <c r="L31" s="522">
        <v>3.7999999999999999E-2</v>
      </c>
    </row>
    <row r="32" spans="1:12" x14ac:dyDescent="0.25">
      <c r="A32" s="13" t="s">
        <v>83</v>
      </c>
      <c r="B32" s="102">
        <v>1.7000000000000001E-2</v>
      </c>
      <c r="C32" s="72">
        <v>1.7000000000000001E-2</v>
      </c>
      <c r="D32" s="72">
        <v>1.7999999999999999E-2</v>
      </c>
      <c r="E32" s="103">
        <v>1.7999999999999999E-2</v>
      </c>
      <c r="F32" s="495">
        <v>1.9E-2</v>
      </c>
      <c r="G32" s="495">
        <v>0</v>
      </c>
      <c r="H32" s="102">
        <v>3.7999999999999999E-2</v>
      </c>
      <c r="I32" s="72">
        <v>3.3000000000000002E-2</v>
      </c>
      <c r="J32" s="168">
        <v>3.3000000000000002E-2</v>
      </c>
      <c r="K32" s="495">
        <v>0.224</v>
      </c>
      <c r="L32" s="495">
        <v>0</v>
      </c>
    </row>
    <row r="33" spans="1:12" ht="18" x14ac:dyDescent="0.25">
      <c r="A33" s="13" t="s">
        <v>84</v>
      </c>
      <c r="B33" s="22">
        <v>1393.3989999999999</v>
      </c>
      <c r="C33" s="75">
        <v>114.74299999999999</v>
      </c>
      <c r="D33" s="75">
        <v>229.61799999999999</v>
      </c>
      <c r="E33" s="15">
        <v>311.45100000000002</v>
      </c>
      <c r="F33" s="496">
        <v>-0.39300000000000002</v>
      </c>
      <c r="G33" s="496">
        <v>0.03</v>
      </c>
      <c r="H33" s="22">
        <v>691.178</v>
      </c>
      <c r="I33" s="75">
        <v>464.23700000000002</v>
      </c>
      <c r="J33" s="208">
        <v>364.755</v>
      </c>
      <c r="K33" s="496">
        <v>5.3999999999999999E-2</v>
      </c>
      <c r="L33" s="496">
        <v>2.7E-2</v>
      </c>
    </row>
    <row r="34" spans="1:12" ht="18" x14ac:dyDescent="0.25">
      <c r="A34" s="13" t="s">
        <v>86</v>
      </c>
      <c r="B34" s="22">
        <v>14.987</v>
      </c>
      <c r="C34" s="75">
        <v>6</v>
      </c>
      <c r="D34" s="75">
        <v>0.35</v>
      </c>
      <c r="E34" s="15">
        <v>1.742</v>
      </c>
      <c r="F34" s="496">
        <v>-0.51200000000000001</v>
      </c>
      <c r="G34" s="496">
        <v>0</v>
      </c>
      <c r="H34" s="22">
        <v>1.1160000000000001</v>
      </c>
      <c r="I34" s="75">
        <v>1.1160000000000001</v>
      </c>
      <c r="J34" s="208">
        <v>1.1160000000000001</v>
      </c>
      <c r="K34" s="496">
        <v>-0.13800000000000001</v>
      </c>
      <c r="L34" s="496">
        <v>0</v>
      </c>
    </row>
    <row r="35" spans="1:12" x14ac:dyDescent="0.25">
      <c r="A35" s="13" t="s">
        <v>88</v>
      </c>
      <c r="B35" s="128">
        <v>55.866</v>
      </c>
      <c r="C35" s="129">
        <v>74.286000000000001</v>
      </c>
      <c r="D35" s="129">
        <v>418.26</v>
      </c>
      <c r="E35" s="130">
        <v>507.678</v>
      </c>
      <c r="F35" s="523">
        <v>1.087</v>
      </c>
      <c r="G35" s="523">
        <v>1.6E-2</v>
      </c>
      <c r="H35" s="128">
        <v>87.619</v>
      </c>
      <c r="I35" s="129">
        <v>90.882999999999996</v>
      </c>
      <c r="J35" s="201">
        <v>97.787999999999997</v>
      </c>
      <c r="K35" s="523">
        <v>-0.42199999999999999</v>
      </c>
      <c r="L35" s="523">
        <v>1.0999999999999999E-2</v>
      </c>
    </row>
    <row r="36" spans="1:12" ht="18" x14ac:dyDescent="0.25">
      <c r="A36" s="123" t="s">
        <v>89</v>
      </c>
      <c r="B36" s="124">
        <v>86.816999999999993</v>
      </c>
      <c r="C36" s="124">
        <v>25.625</v>
      </c>
      <c r="D36" s="124">
        <v>88.793000000000006</v>
      </c>
      <c r="E36" s="125">
        <v>18.456</v>
      </c>
      <c r="F36" s="521">
        <v>-0.40300000000000002</v>
      </c>
      <c r="G36" s="521">
        <v>3.0000000000000001E-3</v>
      </c>
      <c r="H36" s="195">
        <v>11.231</v>
      </c>
      <c r="I36" s="124">
        <v>12.78</v>
      </c>
      <c r="J36" s="124">
        <v>13.135</v>
      </c>
      <c r="K36" s="522">
        <v>-0.107</v>
      </c>
      <c r="L36" s="522">
        <v>1E-3</v>
      </c>
    </row>
    <row r="37" spans="1:12" ht="18" x14ac:dyDescent="0.25">
      <c r="A37" s="13" t="s">
        <v>90</v>
      </c>
      <c r="B37" s="102">
        <v>1.655</v>
      </c>
      <c r="C37" s="72">
        <v>2.3319999999999999</v>
      </c>
      <c r="D37" s="72">
        <v>0.871</v>
      </c>
      <c r="E37" s="103">
        <v>0.61499999999999999</v>
      </c>
      <c r="F37" s="495">
        <v>-0.28100000000000003</v>
      </c>
      <c r="G37" s="495">
        <v>0</v>
      </c>
      <c r="H37" s="102">
        <v>0.222</v>
      </c>
      <c r="I37" s="72">
        <v>0.50600000000000001</v>
      </c>
      <c r="J37" s="72">
        <v>0.68600000000000005</v>
      </c>
      <c r="K37" s="495">
        <v>3.6999999999999998E-2</v>
      </c>
      <c r="L37" s="495">
        <v>0</v>
      </c>
    </row>
    <row r="38" spans="1:12" x14ac:dyDescent="0.25">
      <c r="A38" s="13" t="s">
        <v>91</v>
      </c>
      <c r="B38" s="22">
        <v>85.162000000000006</v>
      </c>
      <c r="C38" s="75">
        <v>22.728999999999999</v>
      </c>
      <c r="D38" s="75">
        <v>87.632000000000005</v>
      </c>
      <c r="E38" s="15">
        <v>17.811</v>
      </c>
      <c r="F38" s="496">
        <v>-0.40600000000000003</v>
      </c>
      <c r="G38" s="496">
        <v>3.0000000000000001E-3</v>
      </c>
      <c r="H38" s="22">
        <v>10.976000000000001</v>
      </c>
      <c r="I38" s="75">
        <v>12.241</v>
      </c>
      <c r="J38" s="75">
        <v>12.419</v>
      </c>
      <c r="K38" s="496">
        <v>-0.113</v>
      </c>
      <c r="L38" s="496">
        <v>1E-3</v>
      </c>
    </row>
    <row r="39" spans="1:12" x14ac:dyDescent="0.25">
      <c r="A39" s="13" t="s">
        <v>93</v>
      </c>
      <c r="B39" s="22">
        <v>0</v>
      </c>
      <c r="C39" s="75">
        <v>0</v>
      </c>
      <c r="D39" s="75">
        <v>0</v>
      </c>
      <c r="E39" s="15">
        <v>0</v>
      </c>
      <c r="F39" s="496">
        <v>0</v>
      </c>
      <c r="G39" s="496">
        <v>0</v>
      </c>
      <c r="H39" s="22">
        <v>7.0000000000000001E-3</v>
      </c>
      <c r="I39" s="75">
        <v>0</v>
      </c>
      <c r="J39" s="75">
        <v>0</v>
      </c>
      <c r="K39" s="496">
        <v>0</v>
      </c>
      <c r="L39" s="496">
        <v>0</v>
      </c>
    </row>
    <row r="40" spans="1:12" ht="18" x14ac:dyDescent="0.25">
      <c r="A40" s="13" t="s">
        <v>95</v>
      </c>
      <c r="B40" s="133">
        <v>0</v>
      </c>
      <c r="C40" s="134">
        <v>0.56399999999999995</v>
      </c>
      <c r="D40" s="134">
        <v>0.28999999999999998</v>
      </c>
      <c r="E40" s="135">
        <v>0.03</v>
      </c>
      <c r="F40" s="524">
        <v>0</v>
      </c>
      <c r="G40" s="524">
        <v>0</v>
      </c>
      <c r="H40" s="133">
        <v>2.5999999999999999E-2</v>
      </c>
      <c r="I40" s="134">
        <v>3.3000000000000002E-2</v>
      </c>
      <c r="J40" s="134">
        <v>0.03</v>
      </c>
      <c r="K40" s="563">
        <v>0</v>
      </c>
      <c r="L40" s="525">
        <v>0</v>
      </c>
    </row>
    <row r="41" spans="1:12" ht="18" x14ac:dyDescent="0.25">
      <c r="A41" s="123" t="s">
        <v>96</v>
      </c>
      <c r="B41" s="139">
        <v>0.82499999999999996</v>
      </c>
      <c r="C41" s="139">
        <v>0.49299999999999999</v>
      </c>
      <c r="D41" s="139">
        <v>2.218</v>
      </c>
      <c r="E41" s="140">
        <v>0</v>
      </c>
      <c r="F41" s="526">
        <v>-1</v>
      </c>
      <c r="G41" s="526">
        <v>0</v>
      </c>
      <c r="H41" s="213">
        <v>0</v>
      </c>
      <c r="I41" s="139">
        <v>0</v>
      </c>
      <c r="J41" s="214">
        <v>0</v>
      </c>
      <c r="K41" s="526">
        <v>0</v>
      </c>
      <c r="L41" s="526">
        <v>0</v>
      </c>
    </row>
    <row r="42" spans="1:12" x14ac:dyDescent="0.25">
      <c r="A42" s="143" t="s">
        <v>18</v>
      </c>
      <c r="B42" s="79">
        <v>17186.646000000001</v>
      </c>
      <c r="C42" s="79">
        <v>16372.057000000001</v>
      </c>
      <c r="D42" s="79">
        <v>17732.035</v>
      </c>
      <c r="E42" s="37">
        <v>16215.186</v>
      </c>
      <c r="F42" s="527">
        <v>-1.9E-2</v>
      </c>
      <c r="G42" s="527">
        <v>1</v>
      </c>
      <c r="H42" s="79">
        <v>16986.584999999999</v>
      </c>
      <c r="I42" s="79">
        <v>17528.502</v>
      </c>
      <c r="J42" s="79">
        <v>18211.839</v>
      </c>
      <c r="K42" s="527">
        <v>3.9E-2</v>
      </c>
      <c r="L42" s="527">
        <v>1</v>
      </c>
    </row>
    <row r="43" spans="1:12" ht="36" x14ac:dyDescent="0.25">
      <c r="A43" s="528" t="s">
        <v>220</v>
      </c>
      <c r="B43" s="529">
        <v>0.318</v>
      </c>
      <c r="C43" s="529">
        <v>0.33600000000000002</v>
      </c>
      <c r="D43" s="530">
        <v>0.32500000000000001</v>
      </c>
      <c r="E43" s="529">
        <v>0.309</v>
      </c>
      <c r="F43" s="531">
        <v>0</v>
      </c>
      <c r="G43" s="531">
        <v>0</v>
      </c>
      <c r="H43" s="529">
        <v>0.32800000000000001</v>
      </c>
      <c r="I43" s="529">
        <v>0.32600000000000001</v>
      </c>
      <c r="J43" s="529">
        <v>0.32400000000000001</v>
      </c>
      <c r="K43" s="531">
        <v>0</v>
      </c>
      <c r="L43" s="560">
        <v>0</v>
      </c>
    </row>
    <row r="44" spans="1:12" x14ac:dyDescent="0.25">
      <c r="A44" s="561"/>
      <c r="B44" s="561"/>
      <c r="C44" s="561"/>
      <c r="D44" s="561"/>
      <c r="E44" s="561"/>
      <c r="F44" s="561"/>
      <c r="G44" s="561">
        <v>0</v>
      </c>
      <c r="H44" s="561"/>
      <c r="I44" s="561"/>
      <c r="J44" s="561"/>
      <c r="K44" s="561"/>
      <c r="L44" s="561">
        <v>0</v>
      </c>
    </row>
    <row r="45" spans="1:12" x14ac:dyDescent="0.25">
      <c r="A45" s="533" t="s">
        <v>221</v>
      </c>
      <c r="B45" s="534"/>
      <c r="C45" s="535"/>
      <c r="D45" s="535"/>
      <c r="E45" s="536"/>
      <c r="F45" s="537"/>
      <c r="G45" s="537"/>
      <c r="H45" s="536"/>
      <c r="I45" s="537"/>
      <c r="J45" s="537"/>
      <c r="K45" s="536"/>
      <c r="L45" s="537"/>
    </row>
    <row r="46" spans="1:12" x14ac:dyDescent="0.25">
      <c r="A46" s="538" t="s">
        <v>88</v>
      </c>
      <c r="B46" s="539"/>
      <c r="C46" s="539"/>
      <c r="D46" s="539"/>
      <c r="E46" s="539"/>
      <c r="F46" s="540"/>
      <c r="G46" s="540"/>
      <c r="H46" s="539"/>
      <c r="I46" s="539"/>
      <c r="J46" s="539"/>
      <c r="K46" s="540"/>
      <c r="L46" s="541"/>
    </row>
    <row r="47" spans="1:12" x14ac:dyDescent="0.25">
      <c r="A47" s="360" t="s">
        <v>164</v>
      </c>
      <c r="B47" s="542"/>
      <c r="C47" s="542"/>
      <c r="D47" s="542"/>
      <c r="E47" s="542"/>
      <c r="F47" s="363"/>
      <c r="G47" s="363"/>
      <c r="H47" s="542"/>
      <c r="I47" s="542"/>
      <c r="J47" s="542"/>
      <c r="K47" s="363"/>
      <c r="L47" s="364"/>
    </row>
    <row r="48" spans="1:12" x14ac:dyDescent="0.25">
      <c r="A48" s="365" t="s">
        <v>165</v>
      </c>
      <c r="B48" s="543">
        <v>51.438000000000002</v>
      </c>
      <c r="C48" s="543">
        <v>58.097999999999999</v>
      </c>
      <c r="D48" s="543">
        <v>408.80599999999998</v>
      </c>
      <c r="E48" s="543">
        <v>507.678</v>
      </c>
      <c r="F48" s="368">
        <v>1.145</v>
      </c>
      <c r="G48" s="368">
        <v>1.4999999999999999E-2</v>
      </c>
      <c r="H48" s="543">
        <v>87.619</v>
      </c>
      <c r="I48" s="543">
        <v>90.882999999999996</v>
      </c>
      <c r="J48" s="543">
        <v>97.787999999999997</v>
      </c>
      <c r="K48" s="368">
        <v>-0.42199999999999999</v>
      </c>
      <c r="L48" s="369">
        <v>1.0999999999999999E-2</v>
      </c>
    </row>
    <row r="49" spans="1:12" x14ac:dyDescent="0.25">
      <c r="A49" s="370" t="s">
        <v>166</v>
      </c>
      <c r="B49" s="544">
        <v>51.438000000000002</v>
      </c>
      <c r="C49" s="545">
        <v>58.097999999999999</v>
      </c>
      <c r="D49" s="545">
        <v>408.80599999999998</v>
      </c>
      <c r="E49" s="545">
        <v>507.678</v>
      </c>
      <c r="F49" s="374">
        <v>1.145</v>
      </c>
      <c r="G49" s="374">
        <v>1.4999999999999999E-2</v>
      </c>
      <c r="H49" s="545">
        <v>87.619</v>
      </c>
      <c r="I49" s="545">
        <v>90.882999999999996</v>
      </c>
      <c r="J49" s="545">
        <v>97.787999999999997</v>
      </c>
      <c r="K49" s="374">
        <v>-0.42199999999999999</v>
      </c>
      <c r="L49" s="375">
        <v>1.0999999999999999E-2</v>
      </c>
    </row>
    <row r="50" spans="1:12" x14ac:dyDescent="0.25">
      <c r="A50" s="360" t="s">
        <v>167</v>
      </c>
      <c r="B50" s="542"/>
      <c r="C50" s="542"/>
      <c r="D50" s="542"/>
      <c r="E50" s="542"/>
      <c r="F50" s="363"/>
      <c r="G50" s="363"/>
      <c r="H50" s="542"/>
      <c r="I50" s="542"/>
      <c r="J50" s="542"/>
      <c r="K50" s="363"/>
      <c r="L50" s="364"/>
    </row>
    <row r="51" spans="1:12" x14ac:dyDescent="0.25">
      <c r="A51" s="365" t="s">
        <v>165</v>
      </c>
      <c r="B51" s="543">
        <v>4.4279999999999999</v>
      </c>
      <c r="C51" s="543">
        <v>16.187999999999999</v>
      </c>
      <c r="D51" s="543">
        <v>9.4540000000000006</v>
      </c>
      <c r="E51" s="543">
        <v>0</v>
      </c>
      <c r="F51" s="368">
        <v>-1</v>
      </c>
      <c r="G51" s="368">
        <v>0</v>
      </c>
      <c r="H51" s="543">
        <v>0</v>
      </c>
      <c r="I51" s="543">
        <v>0</v>
      </c>
      <c r="J51" s="543">
        <v>0</v>
      </c>
      <c r="K51" s="368">
        <v>0</v>
      </c>
      <c r="L51" s="369">
        <v>0</v>
      </c>
    </row>
    <row r="52" spans="1:12" x14ac:dyDescent="0.25">
      <c r="A52" s="370" t="s">
        <v>168</v>
      </c>
      <c r="B52" s="544">
        <v>4.4279999999999999</v>
      </c>
      <c r="C52" s="545">
        <v>16.187999999999999</v>
      </c>
      <c r="D52" s="545">
        <v>9.4540000000000006</v>
      </c>
      <c r="E52" s="545">
        <v>0</v>
      </c>
      <c r="F52" s="374">
        <v>-1</v>
      </c>
      <c r="G52" s="374">
        <v>0</v>
      </c>
      <c r="H52" s="545">
        <v>0</v>
      </c>
      <c r="I52" s="545">
        <v>0</v>
      </c>
      <c r="J52" s="545">
        <v>0</v>
      </c>
      <c r="K52" s="374">
        <v>0</v>
      </c>
      <c r="L52" s="375">
        <v>0</v>
      </c>
    </row>
    <row r="53" spans="1:12" x14ac:dyDescent="0.25">
      <c r="A53" s="360" t="s">
        <v>84</v>
      </c>
      <c r="B53" s="542"/>
      <c r="C53" s="542"/>
      <c r="D53" s="542"/>
      <c r="E53" s="542"/>
      <c r="F53" s="363"/>
      <c r="G53" s="363"/>
      <c r="H53" s="542"/>
      <c r="I53" s="542"/>
      <c r="J53" s="542"/>
      <c r="K53" s="363"/>
      <c r="L53" s="364"/>
    </row>
    <row r="54" spans="1:12" x14ac:dyDescent="0.25">
      <c r="A54" s="360" t="s">
        <v>169</v>
      </c>
      <c r="B54" s="542"/>
      <c r="C54" s="542"/>
      <c r="D54" s="542"/>
      <c r="E54" s="542"/>
      <c r="F54" s="363"/>
      <c r="G54" s="363"/>
      <c r="H54" s="542"/>
      <c r="I54" s="542"/>
      <c r="J54" s="542"/>
      <c r="K54" s="363"/>
      <c r="L54" s="364"/>
    </row>
    <row r="55" spans="1:12" x14ac:dyDescent="0.25">
      <c r="A55" s="365" t="s">
        <v>165</v>
      </c>
      <c r="B55" s="543">
        <v>1393.3989999999999</v>
      </c>
      <c r="C55" s="543">
        <v>114.74299999999999</v>
      </c>
      <c r="D55" s="543">
        <v>229.61799999999999</v>
      </c>
      <c r="E55" s="543">
        <v>311.45100000000002</v>
      </c>
      <c r="F55" s="368">
        <v>-0.39300000000000002</v>
      </c>
      <c r="G55" s="368">
        <v>0.03</v>
      </c>
      <c r="H55" s="543">
        <v>691.178</v>
      </c>
      <c r="I55" s="543">
        <v>464.23700000000002</v>
      </c>
      <c r="J55" s="543">
        <v>364.755</v>
      </c>
      <c r="K55" s="368">
        <v>5.3999999999999999E-2</v>
      </c>
      <c r="L55" s="369">
        <v>2.7E-2</v>
      </c>
    </row>
    <row r="56" spans="1:12" x14ac:dyDescent="0.25">
      <c r="A56" s="370" t="s">
        <v>119</v>
      </c>
      <c r="B56" s="546">
        <v>0</v>
      </c>
      <c r="C56" s="547">
        <v>5.0000000000000001E-3</v>
      </c>
      <c r="D56" s="547">
        <v>0</v>
      </c>
      <c r="E56" s="547">
        <v>1.9E-2</v>
      </c>
      <c r="F56" s="379">
        <v>0</v>
      </c>
      <c r="G56" s="379">
        <v>0</v>
      </c>
      <c r="H56" s="547">
        <v>8.9999999999999993E-3</v>
      </c>
      <c r="I56" s="547">
        <v>1.2999999999999999E-2</v>
      </c>
      <c r="J56" s="547">
        <v>8.9999999999999993E-3</v>
      </c>
      <c r="K56" s="379">
        <v>-0.22</v>
      </c>
      <c r="L56" s="380">
        <v>0</v>
      </c>
    </row>
    <row r="57" spans="1:12" x14ac:dyDescent="0.25">
      <c r="A57" s="370" t="s">
        <v>171</v>
      </c>
      <c r="B57" s="548">
        <v>1393.3989999999999</v>
      </c>
      <c r="C57" s="549">
        <v>114.738</v>
      </c>
      <c r="D57" s="549">
        <v>229.61799999999999</v>
      </c>
      <c r="E57" s="549">
        <v>311.43200000000002</v>
      </c>
      <c r="F57" s="389">
        <v>-0.39300000000000002</v>
      </c>
      <c r="G57" s="389">
        <v>0.03</v>
      </c>
      <c r="H57" s="549">
        <v>691.16899999999998</v>
      </c>
      <c r="I57" s="549">
        <v>464.22399999999999</v>
      </c>
      <c r="J57" s="549">
        <v>364.74599999999998</v>
      </c>
      <c r="K57" s="389">
        <v>5.3999999999999999E-2</v>
      </c>
      <c r="L57" s="390">
        <v>2.7E-2</v>
      </c>
    </row>
    <row r="58" spans="1:12" x14ac:dyDescent="0.25">
      <c r="A58" s="360" t="s">
        <v>83</v>
      </c>
      <c r="B58" s="542"/>
      <c r="C58" s="542"/>
      <c r="D58" s="542"/>
      <c r="E58" s="542"/>
      <c r="F58" s="363"/>
      <c r="G58" s="363"/>
      <c r="H58" s="542"/>
      <c r="I58" s="542"/>
      <c r="J58" s="542"/>
      <c r="K58" s="363"/>
      <c r="L58" s="364"/>
    </row>
    <row r="59" spans="1:12" x14ac:dyDescent="0.25">
      <c r="A59" s="360" t="s">
        <v>173</v>
      </c>
      <c r="B59" s="542"/>
      <c r="C59" s="542"/>
      <c r="D59" s="542"/>
      <c r="E59" s="542"/>
      <c r="F59" s="363"/>
      <c r="G59" s="363"/>
      <c r="H59" s="542"/>
      <c r="I59" s="542"/>
      <c r="J59" s="542"/>
      <c r="K59" s="363"/>
      <c r="L59" s="364"/>
    </row>
    <row r="60" spans="1:12" x14ac:dyDescent="0.25">
      <c r="A60" s="365" t="s">
        <v>165</v>
      </c>
      <c r="B60" s="543">
        <v>1.7000000000000001E-2</v>
      </c>
      <c r="C60" s="543">
        <v>1.7000000000000001E-2</v>
      </c>
      <c r="D60" s="543">
        <v>1.7999999999999999E-2</v>
      </c>
      <c r="E60" s="543">
        <v>1.7999999999999999E-2</v>
      </c>
      <c r="F60" s="368">
        <v>1.9E-2</v>
      </c>
      <c r="G60" s="368">
        <v>0</v>
      </c>
      <c r="H60" s="543">
        <v>3.7999999999999999E-2</v>
      </c>
      <c r="I60" s="543">
        <v>3.3000000000000002E-2</v>
      </c>
      <c r="J60" s="543">
        <v>3.3000000000000002E-2</v>
      </c>
      <c r="K60" s="368">
        <v>0.224</v>
      </c>
      <c r="L60" s="369">
        <v>0</v>
      </c>
    </row>
    <row r="61" spans="1:12" x14ac:dyDescent="0.25">
      <c r="A61" s="370" t="s">
        <v>174</v>
      </c>
      <c r="B61" s="544">
        <v>1.7000000000000001E-2</v>
      </c>
      <c r="C61" s="545">
        <v>1.7000000000000001E-2</v>
      </c>
      <c r="D61" s="545">
        <v>1.7999999999999999E-2</v>
      </c>
      <c r="E61" s="545">
        <v>1.7999999999999999E-2</v>
      </c>
      <c r="F61" s="374">
        <v>1.9E-2</v>
      </c>
      <c r="G61" s="374">
        <v>0</v>
      </c>
      <c r="H61" s="545">
        <v>3.7999999999999999E-2</v>
      </c>
      <c r="I61" s="545">
        <v>3.3000000000000002E-2</v>
      </c>
      <c r="J61" s="545">
        <v>3.3000000000000002E-2</v>
      </c>
      <c r="K61" s="374">
        <v>0.224</v>
      </c>
      <c r="L61" s="375">
        <v>0</v>
      </c>
    </row>
    <row r="62" spans="1:12" x14ac:dyDescent="0.25">
      <c r="A62" s="360" t="s">
        <v>86</v>
      </c>
      <c r="B62" s="542"/>
      <c r="C62" s="542"/>
      <c r="D62" s="542"/>
      <c r="E62" s="542"/>
      <c r="F62" s="363"/>
      <c r="G62" s="363"/>
      <c r="H62" s="542"/>
      <c r="I62" s="542"/>
      <c r="J62" s="542"/>
      <c r="K62" s="363"/>
      <c r="L62" s="364"/>
    </row>
    <row r="63" spans="1:12" x14ac:dyDescent="0.25">
      <c r="A63" s="360" t="s">
        <v>178</v>
      </c>
      <c r="B63" s="542"/>
      <c r="C63" s="542"/>
      <c r="D63" s="542"/>
      <c r="E63" s="542"/>
      <c r="F63" s="363"/>
      <c r="G63" s="363"/>
      <c r="H63" s="542"/>
      <c r="I63" s="542"/>
      <c r="J63" s="542"/>
      <c r="K63" s="363"/>
      <c r="L63" s="364"/>
    </row>
    <row r="64" spans="1:12" x14ac:dyDescent="0.25">
      <c r="A64" s="365" t="s">
        <v>165</v>
      </c>
      <c r="B64" s="543">
        <v>0</v>
      </c>
      <c r="C64" s="543">
        <v>0</v>
      </c>
      <c r="D64" s="543">
        <v>6.7000000000000004E-2</v>
      </c>
      <c r="E64" s="543">
        <v>0</v>
      </c>
      <c r="F64" s="368">
        <v>0</v>
      </c>
      <c r="G64" s="368">
        <v>0</v>
      </c>
      <c r="H64" s="543">
        <v>0</v>
      </c>
      <c r="I64" s="543">
        <v>0</v>
      </c>
      <c r="J64" s="543">
        <v>0</v>
      </c>
      <c r="K64" s="368">
        <v>0</v>
      </c>
      <c r="L64" s="369">
        <v>0</v>
      </c>
    </row>
    <row r="65" spans="1:12" x14ac:dyDescent="0.25">
      <c r="A65" s="370" t="s">
        <v>168</v>
      </c>
      <c r="B65" s="544">
        <v>0</v>
      </c>
      <c r="C65" s="545">
        <v>0</v>
      </c>
      <c r="D65" s="545">
        <v>6.7000000000000004E-2</v>
      </c>
      <c r="E65" s="545">
        <v>0</v>
      </c>
      <c r="F65" s="374">
        <v>0</v>
      </c>
      <c r="G65" s="374">
        <v>0</v>
      </c>
      <c r="H65" s="545">
        <v>0</v>
      </c>
      <c r="I65" s="545">
        <v>0</v>
      </c>
      <c r="J65" s="545">
        <v>0</v>
      </c>
      <c r="K65" s="374">
        <v>0</v>
      </c>
      <c r="L65" s="375">
        <v>0</v>
      </c>
    </row>
    <row r="66" spans="1:12" x14ac:dyDescent="0.25">
      <c r="A66" s="360" t="s">
        <v>179</v>
      </c>
      <c r="B66" s="542"/>
      <c r="C66" s="542"/>
      <c r="D66" s="542"/>
      <c r="E66" s="542"/>
      <c r="F66" s="363"/>
      <c r="G66" s="363"/>
      <c r="H66" s="542"/>
      <c r="I66" s="542"/>
      <c r="J66" s="542"/>
      <c r="K66" s="363"/>
      <c r="L66" s="364"/>
    </row>
    <row r="67" spans="1:12" x14ac:dyDescent="0.25">
      <c r="A67" s="365" t="s">
        <v>165</v>
      </c>
      <c r="B67" s="543">
        <v>14.884</v>
      </c>
      <c r="C67" s="543">
        <v>6</v>
      </c>
      <c r="D67" s="543">
        <v>0</v>
      </c>
      <c r="E67" s="543">
        <v>1.742</v>
      </c>
      <c r="F67" s="368">
        <v>-0.51100000000000001</v>
      </c>
      <c r="G67" s="368">
        <v>0</v>
      </c>
      <c r="H67" s="543">
        <v>1.1160000000000001</v>
      </c>
      <c r="I67" s="543">
        <v>1.1160000000000001</v>
      </c>
      <c r="J67" s="543">
        <v>1.1160000000000001</v>
      </c>
      <c r="K67" s="368">
        <v>-0.13800000000000001</v>
      </c>
      <c r="L67" s="369">
        <v>0</v>
      </c>
    </row>
    <row r="68" spans="1:12" x14ac:dyDescent="0.25">
      <c r="A68" s="370" t="s">
        <v>180</v>
      </c>
      <c r="B68" s="544">
        <v>14.884</v>
      </c>
      <c r="C68" s="545">
        <v>6</v>
      </c>
      <c r="D68" s="545">
        <v>0</v>
      </c>
      <c r="E68" s="545">
        <v>1.742</v>
      </c>
      <c r="F68" s="374">
        <v>-0.51100000000000001</v>
      </c>
      <c r="G68" s="374">
        <v>0</v>
      </c>
      <c r="H68" s="545">
        <v>1.1160000000000001</v>
      </c>
      <c r="I68" s="545">
        <v>1.1160000000000001</v>
      </c>
      <c r="J68" s="545">
        <v>1.1160000000000001</v>
      </c>
      <c r="K68" s="374">
        <v>-0.13800000000000001</v>
      </c>
      <c r="L68" s="375">
        <v>0</v>
      </c>
    </row>
    <row r="69" spans="1:12" x14ac:dyDescent="0.25">
      <c r="A69" s="360" t="s">
        <v>181</v>
      </c>
      <c r="B69" s="542"/>
      <c r="C69" s="542"/>
      <c r="D69" s="542"/>
      <c r="E69" s="542"/>
      <c r="F69" s="363"/>
      <c r="G69" s="363"/>
      <c r="H69" s="542"/>
      <c r="I69" s="542"/>
      <c r="J69" s="542"/>
      <c r="K69" s="363"/>
      <c r="L69" s="364"/>
    </row>
    <row r="70" spans="1:12" x14ac:dyDescent="0.25">
      <c r="A70" s="365" t="s">
        <v>165</v>
      </c>
      <c r="B70" s="543">
        <v>0.10299999999999999</v>
      </c>
      <c r="C70" s="543">
        <v>0</v>
      </c>
      <c r="D70" s="543">
        <v>0.28299999999999997</v>
      </c>
      <c r="E70" s="543">
        <v>0</v>
      </c>
      <c r="F70" s="368">
        <v>-1</v>
      </c>
      <c r="G70" s="368">
        <v>0</v>
      </c>
      <c r="H70" s="543">
        <v>0</v>
      </c>
      <c r="I70" s="543">
        <v>0</v>
      </c>
      <c r="J70" s="543">
        <v>0</v>
      </c>
      <c r="K70" s="368">
        <v>0</v>
      </c>
      <c r="L70" s="369">
        <v>0</v>
      </c>
    </row>
    <row r="71" spans="1:12" x14ac:dyDescent="0.25">
      <c r="A71" s="550" t="s">
        <v>168</v>
      </c>
      <c r="B71" s="551">
        <v>0.10299999999999999</v>
      </c>
      <c r="C71" s="552">
        <v>0</v>
      </c>
      <c r="D71" s="552">
        <v>0.28299999999999997</v>
      </c>
      <c r="E71" s="552">
        <v>0</v>
      </c>
      <c r="F71" s="553">
        <v>-1</v>
      </c>
      <c r="G71" s="553">
        <v>0</v>
      </c>
      <c r="H71" s="552">
        <v>0</v>
      </c>
      <c r="I71" s="552">
        <v>0</v>
      </c>
      <c r="J71" s="552">
        <v>0</v>
      </c>
      <c r="K71" s="553">
        <v>0</v>
      </c>
      <c r="L71" s="554">
        <v>0</v>
      </c>
    </row>
    <row r="72" spans="1:12" x14ac:dyDescent="0.25">
      <c r="A72" s="555"/>
      <c r="B72" s="555"/>
      <c r="C72" s="555"/>
      <c r="D72" s="556"/>
      <c r="E72" s="556"/>
      <c r="F72" s="556"/>
      <c r="G72" s="556"/>
      <c r="H72" s="555"/>
      <c r="I72" s="555"/>
      <c r="J72" s="556"/>
      <c r="K72" s="556"/>
      <c r="L72" s="556"/>
    </row>
    <row r="73" spans="1:12" x14ac:dyDescent="0.25">
      <c r="A73" s="555"/>
      <c r="B73" s="555"/>
      <c r="C73" s="555"/>
      <c r="D73" s="556"/>
      <c r="E73" s="556"/>
      <c r="F73" s="556"/>
      <c r="G73" s="556"/>
      <c r="H73" s="555"/>
      <c r="I73" s="555"/>
      <c r="J73" s="556"/>
      <c r="K73" s="556"/>
      <c r="L73" s="55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E76CC-8CF5-4C8B-8007-B9DBBC58A534}">
  <sheetPr codeName="Sheet13"/>
  <dimension ref="A1:L67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27</v>
      </c>
    </row>
    <row r="3" spans="1:12" x14ac:dyDescent="0.25">
      <c r="A3" s="49" t="s">
        <v>239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90" t="s">
        <v>205</v>
      </c>
      <c r="B4" s="405" t="s">
        <v>52</v>
      </c>
      <c r="C4" s="406"/>
      <c r="D4" s="59"/>
      <c r="E4" s="60" t="s">
        <v>53</v>
      </c>
      <c r="F4" s="491" t="s">
        <v>54</v>
      </c>
      <c r="G4" s="348" t="s">
        <v>55</v>
      </c>
      <c r="H4" s="406" t="s">
        <v>56</v>
      </c>
      <c r="I4" s="492"/>
      <c r="J4" s="492"/>
      <c r="K4" s="491" t="s">
        <v>54</v>
      </c>
      <c r="L4" s="493" t="s">
        <v>57</v>
      </c>
    </row>
    <row r="5" spans="1:12" x14ac:dyDescent="0.25">
      <c r="A5" s="64" t="s">
        <v>2</v>
      </c>
      <c r="B5" s="65" t="s">
        <v>29</v>
      </c>
      <c r="C5" s="65" t="s">
        <v>30</v>
      </c>
      <c r="D5" s="266" t="s">
        <v>31</v>
      </c>
      <c r="E5" s="267" t="s">
        <v>32</v>
      </c>
      <c r="F5" s="352" t="s">
        <v>58</v>
      </c>
      <c r="G5" s="353"/>
      <c r="H5" s="65" t="s">
        <v>33</v>
      </c>
      <c r="I5" s="65" t="s">
        <v>16</v>
      </c>
      <c r="J5" s="65" t="s">
        <v>17</v>
      </c>
      <c r="K5" s="352" t="s">
        <v>59</v>
      </c>
      <c r="L5" s="494"/>
    </row>
    <row r="6" spans="1:12" x14ac:dyDescent="0.25">
      <c r="A6" s="13" t="s">
        <v>223</v>
      </c>
      <c r="B6" s="72">
        <v>20.478999999999999</v>
      </c>
      <c r="C6" s="72">
        <v>23.966999999999999</v>
      </c>
      <c r="D6" s="168">
        <v>28.826000000000001</v>
      </c>
      <c r="E6" s="103">
        <v>24.834</v>
      </c>
      <c r="F6" s="495">
        <v>6.6000000000000003E-2</v>
      </c>
      <c r="G6" s="495">
        <v>4.0000000000000001E-3</v>
      </c>
      <c r="H6" s="72">
        <v>73.989999999999995</v>
      </c>
      <c r="I6" s="72">
        <v>29.678999999999998</v>
      </c>
      <c r="J6" s="72">
        <v>26.68</v>
      </c>
      <c r="K6" s="495">
        <v>2.4E-2</v>
      </c>
      <c r="L6" s="495">
        <v>6.0000000000000001E-3</v>
      </c>
    </row>
    <row r="7" spans="1:12" x14ac:dyDescent="0.25">
      <c r="A7" s="13" t="s">
        <v>224</v>
      </c>
      <c r="B7" s="75">
        <v>166.08500000000001</v>
      </c>
      <c r="C7" s="75">
        <v>80.774000000000001</v>
      </c>
      <c r="D7" s="208">
        <v>184.30500000000001</v>
      </c>
      <c r="E7" s="15">
        <v>154.68199999999999</v>
      </c>
      <c r="F7" s="496">
        <v>-2.3E-2</v>
      </c>
      <c r="G7" s="496">
        <v>2.1000000000000001E-2</v>
      </c>
      <c r="H7" s="75">
        <v>56.353999999999999</v>
      </c>
      <c r="I7" s="75">
        <v>102.83799999999999</v>
      </c>
      <c r="J7" s="75">
        <v>99.311000000000007</v>
      </c>
      <c r="K7" s="496">
        <v>-0.13700000000000001</v>
      </c>
      <c r="L7" s="496">
        <v>1.4999999999999999E-2</v>
      </c>
    </row>
    <row r="8" spans="1:12" x14ac:dyDescent="0.25">
      <c r="A8" s="13" t="s">
        <v>240</v>
      </c>
      <c r="B8" s="75">
        <v>1398.789</v>
      </c>
      <c r="C8" s="75">
        <v>874.779</v>
      </c>
      <c r="D8" s="208">
        <v>1085.3910000000001</v>
      </c>
      <c r="E8" s="15">
        <v>765.779</v>
      </c>
      <c r="F8" s="496">
        <v>-0.182</v>
      </c>
      <c r="G8" s="496">
        <v>0.14899999999999999</v>
      </c>
      <c r="H8" s="75">
        <v>755.34199999999998</v>
      </c>
      <c r="I8" s="75">
        <v>796.83900000000006</v>
      </c>
      <c r="J8" s="75">
        <v>845.63499999999999</v>
      </c>
      <c r="K8" s="496">
        <v>3.4000000000000002E-2</v>
      </c>
      <c r="L8" s="496">
        <v>0.113</v>
      </c>
    </row>
    <row r="9" spans="1:12" ht="18" x14ac:dyDescent="0.25">
      <c r="A9" s="13" t="s">
        <v>241</v>
      </c>
      <c r="B9" s="75">
        <v>933.37699999999995</v>
      </c>
      <c r="C9" s="75">
        <v>458.06299999999999</v>
      </c>
      <c r="D9" s="208">
        <v>536.51599999999996</v>
      </c>
      <c r="E9" s="15">
        <v>1708.15</v>
      </c>
      <c r="F9" s="496">
        <v>0.223</v>
      </c>
      <c r="G9" s="496">
        <v>0.13100000000000001</v>
      </c>
      <c r="H9" s="75">
        <v>495.35</v>
      </c>
      <c r="I9" s="75">
        <v>539.96199999999999</v>
      </c>
      <c r="J9" s="75">
        <v>609.34</v>
      </c>
      <c r="K9" s="496">
        <v>-0.29099999999999998</v>
      </c>
      <c r="L9" s="496">
        <v>0.12</v>
      </c>
    </row>
    <row r="10" spans="1:12" x14ac:dyDescent="0.25">
      <c r="A10" s="13" t="s">
        <v>242</v>
      </c>
      <c r="B10" s="75">
        <v>717.55799999999999</v>
      </c>
      <c r="C10" s="75">
        <v>189.18700000000001</v>
      </c>
      <c r="D10" s="208">
        <v>403.72800000000001</v>
      </c>
      <c r="E10" s="15">
        <v>458.85500000000002</v>
      </c>
      <c r="F10" s="496">
        <v>-0.13800000000000001</v>
      </c>
      <c r="G10" s="496">
        <v>6.4000000000000001E-2</v>
      </c>
      <c r="H10" s="75">
        <v>649.35</v>
      </c>
      <c r="I10" s="75">
        <v>677.33399999999995</v>
      </c>
      <c r="J10" s="75">
        <v>701.05499999999995</v>
      </c>
      <c r="K10" s="496">
        <v>0.152</v>
      </c>
      <c r="L10" s="496">
        <v>8.8999999999999996E-2</v>
      </c>
    </row>
    <row r="11" spans="1:12" ht="18" x14ac:dyDescent="0.25">
      <c r="A11" s="13" t="s">
        <v>243</v>
      </c>
      <c r="B11" s="75">
        <v>362.26299999999998</v>
      </c>
      <c r="C11" s="75">
        <v>387.24400000000003</v>
      </c>
      <c r="D11" s="208">
        <v>414.63799999999998</v>
      </c>
      <c r="E11" s="15">
        <v>352.892</v>
      </c>
      <c r="F11" s="496">
        <v>-8.9999999999999993E-3</v>
      </c>
      <c r="G11" s="496">
        <v>5.5E-2</v>
      </c>
      <c r="H11" s="75">
        <v>402.29300000000001</v>
      </c>
      <c r="I11" s="75">
        <v>411.52100000000002</v>
      </c>
      <c r="J11" s="75">
        <v>428.91399999999999</v>
      </c>
      <c r="K11" s="496">
        <v>6.7000000000000004E-2</v>
      </c>
      <c r="L11" s="496">
        <v>5.7000000000000002E-2</v>
      </c>
    </row>
    <row r="12" spans="1:12" ht="18" x14ac:dyDescent="0.25">
      <c r="A12" s="13" t="s">
        <v>235</v>
      </c>
      <c r="B12" s="75">
        <v>672.98099999999999</v>
      </c>
      <c r="C12" s="75">
        <v>408.09199999999998</v>
      </c>
      <c r="D12" s="208">
        <v>430.78300000000002</v>
      </c>
      <c r="E12" s="15">
        <v>390.56099999999998</v>
      </c>
      <c r="F12" s="496">
        <v>-0.16600000000000001</v>
      </c>
      <c r="G12" s="496">
        <v>6.9000000000000006E-2</v>
      </c>
      <c r="H12" s="75">
        <v>403.72199999999998</v>
      </c>
      <c r="I12" s="75">
        <v>424.72300000000001</v>
      </c>
      <c r="J12" s="75">
        <v>465.98399999999998</v>
      </c>
      <c r="K12" s="496">
        <v>6.0999999999999999E-2</v>
      </c>
      <c r="L12" s="496">
        <v>0.06</v>
      </c>
    </row>
    <row r="13" spans="1:12" x14ac:dyDescent="0.25">
      <c r="A13" s="13" t="s">
        <v>244</v>
      </c>
      <c r="B13" s="75">
        <v>2253.9749999999999</v>
      </c>
      <c r="C13" s="75">
        <v>2271.154</v>
      </c>
      <c r="D13" s="208">
        <v>2406.819</v>
      </c>
      <c r="E13" s="15">
        <v>2414.6080000000002</v>
      </c>
      <c r="F13" s="496">
        <v>2.3E-2</v>
      </c>
      <c r="G13" s="496">
        <v>0.33700000000000002</v>
      </c>
      <c r="H13" s="75">
        <v>2306.8670000000002</v>
      </c>
      <c r="I13" s="75">
        <v>2346.6320000000001</v>
      </c>
      <c r="J13" s="75">
        <v>2438.75</v>
      </c>
      <c r="K13" s="496">
        <v>3.0000000000000001E-3</v>
      </c>
      <c r="L13" s="496">
        <v>0.34</v>
      </c>
    </row>
    <row r="14" spans="1:12" x14ac:dyDescent="0.25">
      <c r="A14" s="13" t="s">
        <v>245</v>
      </c>
      <c r="B14" s="75">
        <v>61.558</v>
      </c>
      <c r="C14" s="75">
        <v>68.447000000000003</v>
      </c>
      <c r="D14" s="208">
        <v>82.149000000000001</v>
      </c>
      <c r="E14" s="15">
        <v>72.658000000000001</v>
      </c>
      <c r="F14" s="496">
        <v>5.7000000000000002E-2</v>
      </c>
      <c r="G14" s="496">
        <v>0.01</v>
      </c>
      <c r="H14" s="75">
        <v>102.989</v>
      </c>
      <c r="I14" s="75">
        <v>107.367</v>
      </c>
      <c r="J14" s="75">
        <v>111.538</v>
      </c>
      <c r="K14" s="496">
        <v>0.154</v>
      </c>
      <c r="L14" s="496">
        <v>1.4E-2</v>
      </c>
    </row>
    <row r="15" spans="1:12" x14ac:dyDescent="0.25">
      <c r="A15" s="497" t="s">
        <v>246</v>
      </c>
      <c r="B15" s="75">
        <v>450.77600000000001</v>
      </c>
      <c r="C15" s="75">
        <v>473.66399999999999</v>
      </c>
      <c r="D15" s="208">
        <v>458.846</v>
      </c>
      <c r="E15" s="15">
        <v>443.363</v>
      </c>
      <c r="F15" s="496">
        <v>-6.0000000000000001E-3</v>
      </c>
      <c r="G15" s="496">
        <v>6.6000000000000003E-2</v>
      </c>
      <c r="H15" s="75">
        <v>462.38600000000002</v>
      </c>
      <c r="I15" s="75">
        <v>514.197</v>
      </c>
      <c r="J15" s="75">
        <v>565.08600000000001</v>
      </c>
      <c r="K15" s="496">
        <v>8.4000000000000005E-2</v>
      </c>
      <c r="L15" s="496">
        <v>7.0999999999999994E-2</v>
      </c>
    </row>
    <row r="16" spans="1:12" x14ac:dyDescent="0.25">
      <c r="A16" s="497" t="s">
        <v>247</v>
      </c>
      <c r="B16" s="75">
        <v>646.95500000000004</v>
      </c>
      <c r="C16" s="75">
        <v>645.79399999999998</v>
      </c>
      <c r="D16" s="208">
        <v>731.52800000000002</v>
      </c>
      <c r="E16" s="15">
        <v>630.26800000000003</v>
      </c>
      <c r="F16" s="496">
        <v>-8.9999999999999993E-3</v>
      </c>
      <c r="G16" s="496">
        <v>9.6000000000000002E-2</v>
      </c>
      <c r="H16" s="75">
        <v>833.25400000000002</v>
      </c>
      <c r="I16" s="75">
        <v>878.45100000000002</v>
      </c>
      <c r="J16" s="75">
        <v>860.65899999999999</v>
      </c>
      <c r="K16" s="496">
        <v>0.109</v>
      </c>
      <c r="L16" s="496">
        <v>0.115</v>
      </c>
    </row>
    <row r="17" spans="1:12" x14ac:dyDescent="0.25">
      <c r="A17" s="78" t="s">
        <v>18</v>
      </c>
      <c r="B17" s="79">
        <v>7684.7960000000003</v>
      </c>
      <c r="C17" s="79">
        <v>5881.165</v>
      </c>
      <c r="D17" s="216">
        <v>6763.5290000000005</v>
      </c>
      <c r="E17" s="37">
        <v>7416.65</v>
      </c>
      <c r="F17" s="498">
        <v>-1.2E-2</v>
      </c>
      <c r="G17" s="498">
        <v>1</v>
      </c>
      <c r="H17" s="79">
        <v>6541.8969999999999</v>
      </c>
      <c r="I17" s="79">
        <v>6829.5429999999997</v>
      </c>
      <c r="J17" s="79">
        <v>7152.9520000000002</v>
      </c>
      <c r="K17" s="498">
        <v>-1.2E-2</v>
      </c>
      <c r="L17" s="498">
        <v>1</v>
      </c>
    </row>
    <row r="18" spans="1:12" ht="18" x14ac:dyDescent="0.25">
      <c r="A18" s="83" t="s">
        <v>70</v>
      </c>
      <c r="B18" s="499" t="s">
        <v>15</v>
      </c>
      <c r="C18" s="499"/>
      <c r="D18" s="500"/>
      <c r="E18" s="501">
        <v>0</v>
      </c>
      <c r="F18" s="502"/>
      <c r="G18" s="502"/>
      <c r="H18" s="503">
        <v>222.21700000000001</v>
      </c>
      <c r="I18" s="504">
        <v>233.44499999999999</v>
      </c>
      <c r="J18" s="505">
        <v>254.66900000000001</v>
      </c>
      <c r="K18" s="502"/>
      <c r="L18" s="502"/>
    </row>
    <row r="19" spans="1:12" x14ac:dyDescent="0.25">
      <c r="A19" s="506"/>
      <c r="B19" s="507"/>
      <c r="C19" s="507"/>
      <c r="D19" s="507"/>
      <c r="E19" s="507"/>
      <c r="F19" s="508"/>
      <c r="G19" s="508"/>
      <c r="H19" s="507"/>
      <c r="I19" s="509"/>
      <c r="J19" s="97"/>
      <c r="K19" s="557"/>
      <c r="L19" s="509"/>
    </row>
    <row r="20" spans="1:12" x14ac:dyDescent="0.25">
      <c r="A20" s="510" t="s">
        <v>71</v>
      </c>
      <c r="B20" s="511"/>
      <c r="C20" s="511"/>
      <c r="D20" s="511"/>
      <c r="E20" s="511"/>
      <c r="F20" s="512"/>
      <c r="G20" s="512"/>
      <c r="H20" s="511"/>
      <c r="I20" s="511"/>
      <c r="J20" s="558"/>
      <c r="K20" s="559"/>
      <c r="L20" s="511"/>
    </row>
    <row r="21" spans="1:12" x14ac:dyDescent="0.25">
      <c r="A21" s="123" t="s">
        <v>72</v>
      </c>
      <c r="B21" s="99">
        <v>5840.4989999999998</v>
      </c>
      <c r="C21" s="99">
        <v>5533.8440000000001</v>
      </c>
      <c r="D21" s="99">
        <v>6000.6949999999997</v>
      </c>
      <c r="E21" s="25">
        <v>5673.4139999999998</v>
      </c>
      <c r="F21" s="513">
        <v>-0.01</v>
      </c>
      <c r="G21" s="513">
        <v>0.83099999999999996</v>
      </c>
      <c r="H21" s="99">
        <v>5972.3630000000003</v>
      </c>
      <c r="I21" s="99">
        <v>6272.0950000000003</v>
      </c>
      <c r="J21" s="99">
        <v>6579.9449999999997</v>
      </c>
      <c r="K21" s="513">
        <v>5.0999999999999997E-2</v>
      </c>
      <c r="L21" s="513">
        <v>0.877</v>
      </c>
    </row>
    <row r="22" spans="1:12" x14ac:dyDescent="0.25">
      <c r="A22" s="13" t="s">
        <v>73</v>
      </c>
      <c r="B22" s="102">
        <v>4119.9799999999996</v>
      </c>
      <c r="C22" s="72">
        <v>4179.6949999999997</v>
      </c>
      <c r="D22" s="72">
        <v>4312.9030000000002</v>
      </c>
      <c r="E22" s="103">
        <v>3976.5619999999999</v>
      </c>
      <c r="F22" s="495">
        <v>-1.2E-2</v>
      </c>
      <c r="G22" s="495">
        <v>0.59799999999999998</v>
      </c>
      <c r="H22" s="102">
        <v>4306.6469999999999</v>
      </c>
      <c r="I22" s="72">
        <v>4490.1450000000004</v>
      </c>
      <c r="J22" s="168">
        <v>4699.201</v>
      </c>
      <c r="K22" s="495">
        <v>5.7000000000000002E-2</v>
      </c>
      <c r="L22" s="495">
        <v>0.625</v>
      </c>
    </row>
    <row r="23" spans="1:12" x14ac:dyDescent="0.25">
      <c r="A23" s="13" t="s">
        <v>106</v>
      </c>
      <c r="B23" s="22">
        <v>1720.519</v>
      </c>
      <c r="C23" s="75">
        <v>1354.1489999999999</v>
      </c>
      <c r="D23" s="75">
        <v>1687.7919999999999</v>
      </c>
      <c r="E23" s="15">
        <v>1696.8520000000001</v>
      </c>
      <c r="F23" s="496">
        <v>-5.0000000000000001E-3</v>
      </c>
      <c r="G23" s="496">
        <v>0.23300000000000001</v>
      </c>
      <c r="H23" s="22">
        <v>1665.7159999999999</v>
      </c>
      <c r="I23" s="75">
        <v>1781.95</v>
      </c>
      <c r="J23" s="208">
        <v>1880.7439999999999</v>
      </c>
      <c r="K23" s="496">
        <v>3.5000000000000003E-2</v>
      </c>
      <c r="L23" s="496">
        <v>0.251</v>
      </c>
    </row>
    <row r="24" spans="1:12" x14ac:dyDescent="0.25">
      <c r="A24" s="106" t="s">
        <v>75</v>
      </c>
      <c r="B24" s="514"/>
      <c r="C24" s="109"/>
      <c r="D24" s="109"/>
      <c r="E24" s="110"/>
      <c r="F24" s="515"/>
      <c r="G24" s="515">
        <v>0</v>
      </c>
      <c r="H24" s="107"/>
      <c r="I24" s="108"/>
      <c r="J24" s="516"/>
      <c r="K24" s="515"/>
      <c r="L24" s="515">
        <v>0</v>
      </c>
    </row>
    <row r="25" spans="1:12" x14ac:dyDescent="0.25">
      <c r="A25" s="106" t="s">
        <v>116</v>
      </c>
      <c r="B25" s="113">
        <v>6.01</v>
      </c>
      <c r="C25" s="114">
        <v>4.4989999999999997</v>
      </c>
      <c r="D25" s="114">
        <v>4.0709999999999997</v>
      </c>
      <c r="E25" s="115">
        <v>19.617999999999999</v>
      </c>
      <c r="F25" s="517">
        <v>0.48299999999999998</v>
      </c>
      <c r="G25" s="517">
        <v>1E-3</v>
      </c>
      <c r="H25" s="113">
        <v>62.896000000000001</v>
      </c>
      <c r="I25" s="114">
        <v>58.511000000000003</v>
      </c>
      <c r="J25" s="518">
        <v>92.018000000000001</v>
      </c>
      <c r="K25" s="517">
        <v>0.67400000000000004</v>
      </c>
      <c r="L25" s="517">
        <v>8.0000000000000002E-3</v>
      </c>
    </row>
    <row r="26" spans="1:12" x14ac:dyDescent="0.25">
      <c r="A26" s="106" t="s">
        <v>77</v>
      </c>
      <c r="B26" s="113">
        <v>1120.903</v>
      </c>
      <c r="C26" s="114">
        <v>799.68799999999999</v>
      </c>
      <c r="D26" s="114">
        <v>921.43700000000001</v>
      </c>
      <c r="E26" s="115">
        <v>938.42499999999995</v>
      </c>
      <c r="F26" s="517">
        <v>-5.8000000000000003E-2</v>
      </c>
      <c r="G26" s="517">
        <v>0.13600000000000001</v>
      </c>
      <c r="H26" s="113">
        <v>982.72299999999996</v>
      </c>
      <c r="I26" s="114">
        <v>1007.476</v>
      </c>
      <c r="J26" s="518">
        <v>1036</v>
      </c>
      <c r="K26" s="517">
        <v>3.4000000000000002E-2</v>
      </c>
      <c r="L26" s="517">
        <v>0.14199999999999999</v>
      </c>
    </row>
    <row r="27" spans="1:12" ht="18" x14ac:dyDescent="0.25">
      <c r="A27" s="106" t="s">
        <v>79</v>
      </c>
      <c r="B27" s="113">
        <v>109.04600000000001</v>
      </c>
      <c r="C27" s="114">
        <v>112.008</v>
      </c>
      <c r="D27" s="114">
        <v>112.786</v>
      </c>
      <c r="E27" s="115">
        <v>84.953999999999994</v>
      </c>
      <c r="F27" s="517">
        <v>-0.08</v>
      </c>
      <c r="G27" s="517">
        <v>1.4999999999999999E-2</v>
      </c>
      <c r="H27" s="113">
        <v>98.105999999999995</v>
      </c>
      <c r="I27" s="114">
        <v>102.361</v>
      </c>
      <c r="J27" s="518">
        <v>124.548</v>
      </c>
      <c r="K27" s="517">
        <v>0.13600000000000001</v>
      </c>
      <c r="L27" s="517">
        <v>1.4999999999999999E-2</v>
      </c>
    </row>
    <row r="28" spans="1:12" x14ac:dyDescent="0.25">
      <c r="A28" s="106" t="s">
        <v>129</v>
      </c>
      <c r="B28" s="113">
        <v>123.52500000000001</v>
      </c>
      <c r="C28" s="114">
        <v>100.664</v>
      </c>
      <c r="D28" s="114">
        <v>182.309</v>
      </c>
      <c r="E28" s="115">
        <v>161.67099999999999</v>
      </c>
      <c r="F28" s="517">
        <v>9.4E-2</v>
      </c>
      <c r="G28" s="517">
        <v>0.02</v>
      </c>
      <c r="H28" s="113">
        <v>71.787000000000006</v>
      </c>
      <c r="I28" s="114">
        <v>120.09699999999999</v>
      </c>
      <c r="J28" s="518">
        <v>115.239</v>
      </c>
      <c r="K28" s="517">
        <v>-0.107</v>
      </c>
      <c r="L28" s="517">
        <v>1.7000000000000001E-2</v>
      </c>
    </row>
    <row r="29" spans="1:12" x14ac:dyDescent="0.25">
      <c r="A29" s="106" t="s">
        <v>134</v>
      </c>
      <c r="B29" s="113">
        <v>28.026</v>
      </c>
      <c r="C29" s="114">
        <v>20.747</v>
      </c>
      <c r="D29" s="114">
        <v>21.381</v>
      </c>
      <c r="E29" s="115">
        <v>22.992999999999999</v>
      </c>
      <c r="F29" s="517">
        <v>-6.4000000000000001E-2</v>
      </c>
      <c r="G29" s="517">
        <v>3.0000000000000001E-3</v>
      </c>
      <c r="H29" s="113">
        <v>41.036999999999999</v>
      </c>
      <c r="I29" s="114">
        <v>106.151</v>
      </c>
      <c r="J29" s="518">
        <v>110.54300000000001</v>
      </c>
      <c r="K29" s="517">
        <v>0.68799999999999994</v>
      </c>
      <c r="L29" s="517">
        <v>0.01</v>
      </c>
    </row>
    <row r="30" spans="1:12" x14ac:dyDescent="0.25">
      <c r="A30" s="106" t="s">
        <v>137</v>
      </c>
      <c r="B30" s="118">
        <v>63.668999999999997</v>
      </c>
      <c r="C30" s="119">
        <v>79.126000000000005</v>
      </c>
      <c r="D30" s="119">
        <v>138.953</v>
      </c>
      <c r="E30" s="120">
        <v>59.576000000000001</v>
      </c>
      <c r="F30" s="519">
        <v>-2.1999999999999999E-2</v>
      </c>
      <c r="G30" s="519">
        <v>1.2E-2</v>
      </c>
      <c r="H30" s="118">
        <v>55.265999999999998</v>
      </c>
      <c r="I30" s="119">
        <v>58.511000000000003</v>
      </c>
      <c r="J30" s="520">
        <v>61.302999999999997</v>
      </c>
      <c r="K30" s="519">
        <v>0.01</v>
      </c>
      <c r="L30" s="519">
        <v>8.0000000000000002E-3</v>
      </c>
    </row>
    <row r="31" spans="1:12" x14ac:dyDescent="0.25">
      <c r="A31" s="123" t="s">
        <v>107</v>
      </c>
      <c r="B31" s="124">
        <v>1804.2529999999999</v>
      </c>
      <c r="C31" s="124">
        <v>265.96199999999999</v>
      </c>
      <c r="D31" s="124">
        <v>719.54499999999996</v>
      </c>
      <c r="E31" s="125">
        <v>1727.7529999999999</v>
      </c>
      <c r="F31" s="521">
        <v>-1.4E-2</v>
      </c>
      <c r="G31" s="521">
        <v>0.16300000000000001</v>
      </c>
      <c r="H31" s="195">
        <v>504.94499999999999</v>
      </c>
      <c r="I31" s="124">
        <v>530.83799999999997</v>
      </c>
      <c r="J31" s="124">
        <v>544.59100000000001</v>
      </c>
      <c r="K31" s="522">
        <v>-0.31900000000000001</v>
      </c>
      <c r="L31" s="522">
        <v>0.11799999999999999</v>
      </c>
    </row>
    <row r="32" spans="1:12" x14ac:dyDescent="0.25">
      <c r="A32" s="13" t="s">
        <v>83</v>
      </c>
      <c r="B32" s="102">
        <v>4.0000000000000001E-3</v>
      </c>
      <c r="C32" s="72">
        <v>4.0000000000000001E-3</v>
      </c>
      <c r="D32" s="72">
        <v>2E-3</v>
      </c>
      <c r="E32" s="103">
        <v>5.0000000000000001E-3</v>
      </c>
      <c r="F32" s="495">
        <v>7.6999999999999999E-2</v>
      </c>
      <c r="G32" s="495">
        <v>0</v>
      </c>
      <c r="H32" s="102">
        <v>6.0000000000000001E-3</v>
      </c>
      <c r="I32" s="72">
        <v>6.0000000000000001E-3</v>
      </c>
      <c r="J32" s="168">
        <v>7.0000000000000001E-3</v>
      </c>
      <c r="K32" s="495">
        <v>0.11899999999999999</v>
      </c>
      <c r="L32" s="495">
        <v>0</v>
      </c>
    </row>
    <row r="33" spans="1:12" ht="18" x14ac:dyDescent="0.25">
      <c r="A33" s="13" t="s">
        <v>84</v>
      </c>
      <c r="B33" s="22">
        <v>1453.7190000000001</v>
      </c>
      <c r="C33" s="75">
        <v>242.59299999999999</v>
      </c>
      <c r="D33" s="75">
        <v>502.78800000000001</v>
      </c>
      <c r="E33" s="15">
        <v>1456.5940000000001</v>
      </c>
      <c r="F33" s="496">
        <v>1E-3</v>
      </c>
      <c r="G33" s="496">
        <v>0.13200000000000001</v>
      </c>
      <c r="H33" s="22">
        <v>462.80099999999999</v>
      </c>
      <c r="I33" s="75">
        <v>489.55700000000002</v>
      </c>
      <c r="J33" s="208">
        <v>502.09800000000001</v>
      </c>
      <c r="K33" s="496">
        <v>-0.29899999999999999</v>
      </c>
      <c r="L33" s="496">
        <v>0.104</v>
      </c>
    </row>
    <row r="34" spans="1:12" ht="18" x14ac:dyDescent="0.25">
      <c r="A34" s="13" t="s">
        <v>86</v>
      </c>
      <c r="B34" s="22">
        <v>330</v>
      </c>
      <c r="C34" s="75">
        <v>0</v>
      </c>
      <c r="D34" s="75">
        <v>0</v>
      </c>
      <c r="E34" s="15">
        <v>0</v>
      </c>
      <c r="F34" s="496">
        <v>-1</v>
      </c>
      <c r="G34" s="496">
        <v>1.2E-2</v>
      </c>
      <c r="H34" s="22">
        <v>0</v>
      </c>
      <c r="I34" s="75">
        <v>0</v>
      </c>
      <c r="J34" s="208">
        <v>0</v>
      </c>
      <c r="K34" s="496">
        <v>0</v>
      </c>
      <c r="L34" s="496">
        <v>0</v>
      </c>
    </row>
    <row r="35" spans="1:12" x14ac:dyDescent="0.25">
      <c r="A35" s="13" t="s">
        <v>88</v>
      </c>
      <c r="B35" s="128">
        <v>20.53</v>
      </c>
      <c r="C35" s="129">
        <v>23.364999999999998</v>
      </c>
      <c r="D35" s="129">
        <v>216.755</v>
      </c>
      <c r="E35" s="130">
        <v>271.154</v>
      </c>
      <c r="F35" s="523">
        <v>1.3640000000000001</v>
      </c>
      <c r="G35" s="523">
        <v>1.9E-2</v>
      </c>
      <c r="H35" s="128">
        <v>42.137999999999998</v>
      </c>
      <c r="I35" s="129">
        <v>41.274999999999999</v>
      </c>
      <c r="J35" s="201">
        <v>42.485999999999997</v>
      </c>
      <c r="K35" s="523">
        <v>-0.46100000000000002</v>
      </c>
      <c r="L35" s="523">
        <v>1.4E-2</v>
      </c>
    </row>
    <row r="36" spans="1:12" ht="18" x14ac:dyDescent="0.25">
      <c r="A36" s="123" t="s">
        <v>89</v>
      </c>
      <c r="B36" s="124">
        <v>39.360999999999997</v>
      </c>
      <c r="C36" s="124">
        <v>81.218999999999994</v>
      </c>
      <c r="D36" s="124">
        <v>42.53</v>
      </c>
      <c r="E36" s="125">
        <v>15.483000000000001</v>
      </c>
      <c r="F36" s="521">
        <v>-0.26700000000000002</v>
      </c>
      <c r="G36" s="521">
        <v>6.0000000000000001E-3</v>
      </c>
      <c r="H36" s="195">
        <v>64.588999999999999</v>
      </c>
      <c r="I36" s="124">
        <v>26.61</v>
      </c>
      <c r="J36" s="124">
        <v>28.416</v>
      </c>
      <c r="K36" s="522">
        <v>0.224</v>
      </c>
      <c r="L36" s="522">
        <v>5.0000000000000001E-3</v>
      </c>
    </row>
    <row r="37" spans="1:12" ht="18" x14ac:dyDescent="0.25">
      <c r="A37" s="13" t="s">
        <v>90</v>
      </c>
      <c r="B37" s="102">
        <v>4.258</v>
      </c>
      <c r="C37" s="72">
        <v>2.859</v>
      </c>
      <c r="D37" s="72">
        <v>0.55600000000000005</v>
      </c>
      <c r="E37" s="103">
        <v>0.26500000000000001</v>
      </c>
      <c r="F37" s="495">
        <v>-0.60399999999999998</v>
      </c>
      <c r="G37" s="495">
        <v>0</v>
      </c>
      <c r="H37" s="102">
        <v>0.45600000000000002</v>
      </c>
      <c r="I37" s="72">
        <v>0.46500000000000002</v>
      </c>
      <c r="J37" s="72">
        <v>0.48699999999999999</v>
      </c>
      <c r="K37" s="495">
        <v>0.22500000000000001</v>
      </c>
      <c r="L37" s="495">
        <v>0</v>
      </c>
    </row>
    <row r="38" spans="1:12" x14ac:dyDescent="0.25">
      <c r="A38" s="13" t="s">
        <v>91</v>
      </c>
      <c r="B38" s="22">
        <v>35.103000000000002</v>
      </c>
      <c r="C38" s="75">
        <v>78.120999999999995</v>
      </c>
      <c r="D38" s="75">
        <v>41.973999999999997</v>
      </c>
      <c r="E38" s="15">
        <v>15.218</v>
      </c>
      <c r="F38" s="496">
        <v>-0.24299999999999999</v>
      </c>
      <c r="G38" s="496">
        <v>6.0000000000000001E-3</v>
      </c>
      <c r="H38" s="22">
        <v>64.132999999999996</v>
      </c>
      <c r="I38" s="75">
        <v>26.145</v>
      </c>
      <c r="J38" s="75">
        <v>27.928999999999998</v>
      </c>
      <c r="K38" s="496">
        <v>0.224</v>
      </c>
      <c r="L38" s="496">
        <v>5.0000000000000001E-3</v>
      </c>
    </row>
    <row r="39" spans="1:12" x14ac:dyDescent="0.25">
      <c r="A39" s="13" t="s">
        <v>94</v>
      </c>
      <c r="B39" s="22">
        <v>0</v>
      </c>
      <c r="C39" s="75">
        <v>0.20699999999999999</v>
      </c>
      <c r="D39" s="75">
        <v>0</v>
      </c>
      <c r="E39" s="15">
        <v>0</v>
      </c>
      <c r="F39" s="496">
        <v>0</v>
      </c>
      <c r="G39" s="496">
        <v>0</v>
      </c>
      <c r="H39" s="22">
        <v>0</v>
      </c>
      <c r="I39" s="75">
        <v>0</v>
      </c>
      <c r="J39" s="75">
        <v>0</v>
      </c>
      <c r="K39" s="496">
        <v>0</v>
      </c>
      <c r="L39" s="496">
        <v>0</v>
      </c>
    </row>
    <row r="40" spans="1:12" ht="18" x14ac:dyDescent="0.25">
      <c r="A40" s="13" t="s">
        <v>95</v>
      </c>
      <c r="B40" s="133">
        <v>0</v>
      </c>
      <c r="C40" s="134">
        <v>3.2000000000000001E-2</v>
      </c>
      <c r="D40" s="134">
        <v>0</v>
      </c>
      <c r="E40" s="135">
        <v>0</v>
      </c>
      <c r="F40" s="524">
        <v>0</v>
      </c>
      <c r="G40" s="524">
        <v>0</v>
      </c>
      <c r="H40" s="133">
        <v>0</v>
      </c>
      <c r="I40" s="134">
        <v>0</v>
      </c>
      <c r="J40" s="134">
        <v>0</v>
      </c>
      <c r="K40" s="563">
        <v>0</v>
      </c>
      <c r="L40" s="525">
        <v>0</v>
      </c>
    </row>
    <row r="41" spans="1:12" ht="18" x14ac:dyDescent="0.25">
      <c r="A41" s="123" t="s">
        <v>96</v>
      </c>
      <c r="B41" s="139">
        <v>0.68300000000000005</v>
      </c>
      <c r="C41" s="139">
        <v>0.14000000000000001</v>
      </c>
      <c r="D41" s="139">
        <v>0.75900000000000001</v>
      </c>
      <c r="E41" s="140">
        <v>0</v>
      </c>
      <c r="F41" s="526">
        <v>-1</v>
      </c>
      <c r="G41" s="526">
        <v>0</v>
      </c>
      <c r="H41" s="213">
        <v>0</v>
      </c>
      <c r="I41" s="139">
        <v>0</v>
      </c>
      <c r="J41" s="214">
        <v>0</v>
      </c>
      <c r="K41" s="526">
        <v>0</v>
      </c>
      <c r="L41" s="526">
        <v>0</v>
      </c>
    </row>
    <row r="42" spans="1:12" x14ac:dyDescent="0.25">
      <c r="A42" s="143" t="s">
        <v>18</v>
      </c>
      <c r="B42" s="79">
        <v>7684.7960000000003</v>
      </c>
      <c r="C42" s="79">
        <v>5881.165</v>
      </c>
      <c r="D42" s="79">
        <v>6763.5290000000005</v>
      </c>
      <c r="E42" s="37">
        <v>7416.65</v>
      </c>
      <c r="F42" s="527">
        <v>-1.2E-2</v>
      </c>
      <c r="G42" s="527">
        <v>1</v>
      </c>
      <c r="H42" s="79">
        <v>6541.8969999999999</v>
      </c>
      <c r="I42" s="79">
        <v>6829.5429999999997</v>
      </c>
      <c r="J42" s="79">
        <v>7152.9520000000002</v>
      </c>
      <c r="K42" s="527">
        <v>-1.2E-2</v>
      </c>
      <c r="L42" s="527">
        <v>1</v>
      </c>
    </row>
    <row r="43" spans="1:12" ht="36" x14ac:dyDescent="0.25">
      <c r="A43" s="528" t="s">
        <v>220</v>
      </c>
      <c r="B43" s="529">
        <v>0.14199999999999999</v>
      </c>
      <c r="C43" s="529">
        <v>0.121</v>
      </c>
      <c r="D43" s="530">
        <v>0.124</v>
      </c>
      <c r="E43" s="529">
        <v>0.14099999999999999</v>
      </c>
      <c r="F43" s="531">
        <v>0</v>
      </c>
      <c r="G43" s="531">
        <v>0</v>
      </c>
      <c r="H43" s="529">
        <v>0.126</v>
      </c>
      <c r="I43" s="529">
        <v>0.127</v>
      </c>
      <c r="J43" s="529">
        <v>0.127</v>
      </c>
      <c r="K43" s="531">
        <v>0</v>
      </c>
      <c r="L43" s="560">
        <v>0</v>
      </c>
    </row>
    <row r="44" spans="1:12" x14ac:dyDescent="0.25">
      <c r="A44" s="561"/>
      <c r="B44" s="561"/>
      <c r="C44" s="561"/>
      <c r="D44" s="561"/>
      <c r="E44" s="561"/>
      <c r="F44" s="561"/>
      <c r="G44" s="561">
        <v>0</v>
      </c>
      <c r="H44" s="561"/>
      <c r="I44" s="561"/>
      <c r="J44" s="561"/>
      <c r="K44" s="561"/>
      <c r="L44" s="561">
        <v>0</v>
      </c>
    </row>
    <row r="45" spans="1:12" x14ac:dyDescent="0.25">
      <c r="A45" s="533" t="s">
        <v>221</v>
      </c>
      <c r="B45" s="534"/>
      <c r="C45" s="535"/>
      <c r="D45" s="535"/>
      <c r="E45" s="536"/>
      <c r="F45" s="537"/>
      <c r="G45" s="537"/>
      <c r="H45" s="536"/>
      <c r="I45" s="537"/>
      <c r="J45" s="537"/>
      <c r="K45" s="536"/>
      <c r="L45" s="537"/>
    </row>
    <row r="46" spans="1:12" x14ac:dyDescent="0.25">
      <c r="A46" s="538" t="s">
        <v>88</v>
      </c>
      <c r="B46" s="539"/>
      <c r="C46" s="539"/>
      <c r="D46" s="539"/>
      <c r="E46" s="539"/>
      <c r="F46" s="540"/>
      <c r="G46" s="540"/>
      <c r="H46" s="539"/>
      <c r="I46" s="539"/>
      <c r="J46" s="539"/>
      <c r="K46" s="540"/>
      <c r="L46" s="541"/>
    </row>
    <row r="47" spans="1:12" x14ac:dyDescent="0.25">
      <c r="A47" s="360" t="s">
        <v>164</v>
      </c>
      <c r="B47" s="542"/>
      <c r="C47" s="542"/>
      <c r="D47" s="542"/>
      <c r="E47" s="542"/>
      <c r="F47" s="363"/>
      <c r="G47" s="363"/>
      <c r="H47" s="542"/>
      <c r="I47" s="542"/>
      <c r="J47" s="542"/>
      <c r="K47" s="363"/>
      <c r="L47" s="364"/>
    </row>
    <row r="48" spans="1:12" x14ac:dyDescent="0.25">
      <c r="A48" s="365" t="s">
        <v>165</v>
      </c>
      <c r="B48" s="543">
        <v>20.273</v>
      </c>
      <c r="C48" s="543">
        <v>22.315999999999999</v>
      </c>
      <c r="D48" s="543">
        <v>216.48099999999999</v>
      </c>
      <c r="E48" s="543">
        <v>271.154</v>
      </c>
      <c r="F48" s="368">
        <v>1.3740000000000001</v>
      </c>
      <c r="G48" s="368">
        <v>1.9E-2</v>
      </c>
      <c r="H48" s="543">
        <v>42.137999999999998</v>
      </c>
      <c r="I48" s="543">
        <v>41.274999999999999</v>
      </c>
      <c r="J48" s="543">
        <v>42.485999999999997</v>
      </c>
      <c r="K48" s="368">
        <v>-0.46100000000000002</v>
      </c>
      <c r="L48" s="369">
        <v>1.4E-2</v>
      </c>
    </row>
    <row r="49" spans="1:12" x14ac:dyDescent="0.25">
      <c r="A49" s="370" t="s">
        <v>166</v>
      </c>
      <c r="B49" s="544">
        <v>20.273</v>
      </c>
      <c r="C49" s="545">
        <v>22.315999999999999</v>
      </c>
      <c r="D49" s="545">
        <v>216.48099999999999</v>
      </c>
      <c r="E49" s="545">
        <v>271.154</v>
      </c>
      <c r="F49" s="374">
        <v>1.3740000000000001</v>
      </c>
      <c r="G49" s="374">
        <v>1.9E-2</v>
      </c>
      <c r="H49" s="545">
        <v>42.137999999999998</v>
      </c>
      <c r="I49" s="545">
        <v>41.274999999999999</v>
      </c>
      <c r="J49" s="545">
        <v>42.485999999999997</v>
      </c>
      <c r="K49" s="374">
        <v>-0.46100000000000002</v>
      </c>
      <c r="L49" s="375">
        <v>1.4E-2</v>
      </c>
    </row>
    <row r="50" spans="1:12" x14ac:dyDescent="0.25">
      <c r="A50" s="360" t="s">
        <v>167</v>
      </c>
      <c r="B50" s="542"/>
      <c r="C50" s="542"/>
      <c r="D50" s="542"/>
      <c r="E50" s="542"/>
      <c r="F50" s="363"/>
      <c r="G50" s="363"/>
      <c r="H50" s="542"/>
      <c r="I50" s="542"/>
      <c r="J50" s="542"/>
      <c r="K50" s="363"/>
      <c r="L50" s="364"/>
    </row>
    <row r="51" spans="1:12" x14ac:dyDescent="0.25">
      <c r="A51" s="365" t="s">
        <v>165</v>
      </c>
      <c r="B51" s="543">
        <v>0.25700000000000001</v>
      </c>
      <c r="C51" s="543">
        <v>1.0489999999999999</v>
      </c>
      <c r="D51" s="543">
        <v>0.27400000000000002</v>
      </c>
      <c r="E51" s="543">
        <v>0</v>
      </c>
      <c r="F51" s="368">
        <v>-1</v>
      </c>
      <c r="G51" s="368">
        <v>0</v>
      </c>
      <c r="H51" s="543">
        <v>0</v>
      </c>
      <c r="I51" s="543">
        <v>0</v>
      </c>
      <c r="J51" s="543">
        <v>0</v>
      </c>
      <c r="K51" s="368">
        <v>0</v>
      </c>
      <c r="L51" s="369">
        <v>0</v>
      </c>
    </row>
    <row r="52" spans="1:12" x14ac:dyDescent="0.25">
      <c r="A52" s="370" t="s">
        <v>168</v>
      </c>
      <c r="B52" s="544">
        <v>0.25700000000000001</v>
      </c>
      <c r="C52" s="545">
        <v>1.0489999999999999</v>
      </c>
      <c r="D52" s="545">
        <v>0.27400000000000002</v>
      </c>
      <c r="E52" s="545">
        <v>0</v>
      </c>
      <c r="F52" s="374">
        <v>-1</v>
      </c>
      <c r="G52" s="374">
        <v>0</v>
      </c>
      <c r="H52" s="545">
        <v>0</v>
      </c>
      <c r="I52" s="545">
        <v>0</v>
      </c>
      <c r="J52" s="545">
        <v>0</v>
      </c>
      <c r="K52" s="374">
        <v>0</v>
      </c>
      <c r="L52" s="375">
        <v>0</v>
      </c>
    </row>
    <row r="53" spans="1:12" x14ac:dyDescent="0.25">
      <c r="A53" s="360" t="s">
        <v>84</v>
      </c>
      <c r="B53" s="542"/>
      <c r="C53" s="542"/>
      <c r="D53" s="542"/>
      <c r="E53" s="542"/>
      <c r="F53" s="363"/>
      <c r="G53" s="363"/>
      <c r="H53" s="542"/>
      <c r="I53" s="542"/>
      <c r="J53" s="542"/>
      <c r="K53" s="363"/>
      <c r="L53" s="364"/>
    </row>
    <row r="54" spans="1:12" x14ac:dyDescent="0.25">
      <c r="A54" s="360" t="s">
        <v>169</v>
      </c>
      <c r="B54" s="542"/>
      <c r="C54" s="542"/>
      <c r="D54" s="542"/>
      <c r="E54" s="542"/>
      <c r="F54" s="363"/>
      <c r="G54" s="363"/>
      <c r="H54" s="542"/>
      <c r="I54" s="542"/>
      <c r="J54" s="542"/>
      <c r="K54" s="363"/>
      <c r="L54" s="364"/>
    </row>
    <row r="55" spans="1:12" x14ac:dyDescent="0.25">
      <c r="A55" s="365" t="s">
        <v>165</v>
      </c>
      <c r="B55" s="543">
        <v>1453.7190000000001</v>
      </c>
      <c r="C55" s="543">
        <v>242.59299999999999</v>
      </c>
      <c r="D55" s="543">
        <v>502.78800000000001</v>
      </c>
      <c r="E55" s="543">
        <v>1456.5940000000001</v>
      </c>
      <c r="F55" s="368">
        <v>1E-3</v>
      </c>
      <c r="G55" s="368">
        <v>0.13200000000000001</v>
      </c>
      <c r="H55" s="543">
        <v>462.80099999999999</v>
      </c>
      <c r="I55" s="543">
        <v>489.55700000000002</v>
      </c>
      <c r="J55" s="543">
        <v>502.09800000000001</v>
      </c>
      <c r="K55" s="368">
        <v>-0.29899999999999999</v>
      </c>
      <c r="L55" s="369">
        <v>0.104</v>
      </c>
    </row>
    <row r="56" spans="1:12" x14ac:dyDescent="0.25">
      <c r="A56" s="370" t="s">
        <v>119</v>
      </c>
      <c r="B56" s="546">
        <v>2E-3</v>
      </c>
      <c r="C56" s="547">
        <v>2E-3</v>
      </c>
      <c r="D56" s="547">
        <v>3.0000000000000001E-3</v>
      </c>
      <c r="E56" s="547">
        <v>0.01</v>
      </c>
      <c r="F56" s="379">
        <v>0.71</v>
      </c>
      <c r="G56" s="379">
        <v>0</v>
      </c>
      <c r="H56" s="547">
        <v>0.29699999999999999</v>
      </c>
      <c r="I56" s="547">
        <v>0.29899999999999999</v>
      </c>
      <c r="J56" s="547">
        <v>0.312</v>
      </c>
      <c r="K56" s="379">
        <v>2.1480000000000001</v>
      </c>
      <c r="L56" s="380">
        <v>0</v>
      </c>
    </row>
    <row r="57" spans="1:12" x14ac:dyDescent="0.25">
      <c r="A57" s="370" t="s">
        <v>171</v>
      </c>
      <c r="B57" s="548">
        <v>1453.7170000000001</v>
      </c>
      <c r="C57" s="549">
        <v>242.59100000000001</v>
      </c>
      <c r="D57" s="549">
        <v>502.78500000000003</v>
      </c>
      <c r="E57" s="549">
        <v>1456.5840000000001</v>
      </c>
      <c r="F57" s="389">
        <v>1E-3</v>
      </c>
      <c r="G57" s="389">
        <v>0.13200000000000001</v>
      </c>
      <c r="H57" s="549">
        <v>462.50400000000002</v>
      </c>
      <c r="I57" s="549">
        <v>489.25799999999998</v>
      </c>
      <c r="J57" s="549">
        <v>501.786</v>
      </c>
      <c r="K57" s="389">
        <v>-0.29899999999999999</v>
      </c>
      <c r="L57" s="390">
        <v>0.104</v>
      </c>
    </row>
    <row r="58" spans="1:12" x14ac:dyDescent="0.25">
      <c r="A58" s="360" t="s">
        <v>83</v>
      </c>
      <c r="B58" s="542"/>
      <c r="C58" s="542"/>
      <c r="D58" s="542"/>
      <c r="E58" s="542"/>
      <c r="F58" s="363"/>
      <c r="G58" s="363"/>
      <c r="H58" s="542"/>
      <c r="I58" s="542"/>
      <c r="J58" s="542"/>
      <c r="K58" s="363"/>
      <c r="L58" s="364"/>
    </row>
    <row r="59" spans="1:12" x14ac:dyDescent="0.25">
      <c r="A59" s="360" t="s">
        <v>173</v>
      </c>
      <c r="B59" s="542"/>
      <c r="C59" s="542"/>
      <c r="D59" s="542"/>
      <c r="E59" s="542"/>
      <c r="F59" s="363"/>
      <c r="G59" s="363"/>
      <c r="H59" s="542"/>
      <c r="I59" s="542"/>
      <c r="J59" s="542"/>
      <c r="K59" s="363"/>
      <c r="L59" s="364"/>
    </row>
    <row r="60" spans="1:12" x14ac:dyDescent="0.25">
      <c r="A60" s="365" t="s">
        <v>165</v>
      </c>
      <c r="B60" s="543">
        <v>4.0000000000000001E-3</v>
      </c>
      <c r="C60" s="543">
        <v>4.0000000000000001E-3</v>
      </c>
      <c r="D60" s="543">
        <v>2E-3</v>
      </c>
      <c r="E60" s="543">
        <v>5.0000000000000001E-3</v>
      </c>
      <c r="F60" s="368">
        <v>7.6999999999999999E-2</v>
      </c>
      <c r="G60" s="368">
        <v>0</v>
      </c>
      <c r="H60" s="543">
        <v>6.0000000000000001E-3</v>
      </c>
      <c r="I60" s="543">
        <v>6.0000000000000001E-3</v>
      </c>
      <c r="J60" s="543">
        <v>7.0000000000000001E-3</v>
      </c>
      <c r="K60" s="368">
        <v>0.11899999999999999</v>
      </c>
      <c r="L60" s="369">
        <v>0</v>
      </c>
    </row>
    <row r="61" spans="1:12" x14ac:dyDescent="0.25">
      <c r="A61" s="370" t="s">
        <v>174</v>
      </c>
      <c r="B61" s="544">
        <v>4.0000000000000001E-3</v>
      </c>
      <c r="C61" s="545">
        <v>4.0000000000000001E-3</v>
      </c>
      <c r="D61" s="545">
        <v>2E-3</v>
      </c>
      <c r="E61" s="545">
        <v>5.0000000000000001E-3</v>
      </c>
      <c r="F61" s="374">
        <v>7.6999999999999999E-2</v>
      </c>
      <c r="G61" s="374">
        <v>0</v>
      </c>
      <c r="H61" s="545">
        <v>6.0000000000000001E-3</v>
      </c>
      <c r="I61" s="545">
        <v>6.0000000000000001E-3</v>
      </c>
      <c r="J61" s="545">
        <v>7.0000000000000001E-3</v>
      </c>
      <c r="K61" s="374">
        <v>0.11899999999999999</v>
      </c>
      <c r="L61" s="375">
        <v>0</v>
      </c>
    </row>
    <row r="62" spans="1:12" x14ac:dyDescent="0.25">
      <c r="A62" s="360" t="s">
        <v>86</v>
      </c>
      <c r="B62" s="542"/>
      <c r="C62" s="542"/>
      <c r="D62" s="542"/>
      <c r="E62" s="542"/>
      <c r="F62" s="363"/>
      <c r="G62" s="363"/>
      <c r="H62" s="542"/>
      <c r="I62" s="542"/>
      <c r="J62" s="542"/>
      <c r="K62" s="363"/>
      <c r="L62" s="364"/>
    </row>
    <row r="63" spans="1:12" x14ac:dyDescent="0.25">
      <c r="A63" s="360" t="s">
        <v>181</v>
      </c>
      <c r="B63" s="542"/>
      <c r="C63" s="542"/>
      <c r="D63" s="542"/>
      <c r="E63" s="542"/>
      <c r="F63" s="363"/>
      <c r="G63" s="363"/>
      <c r="H63" s="542"/>
      <c r="I63" s="542"/>
      <c r="J63" s="542"/>
      <c r="K63" s="363"/>
      <c r="L63" s="364"/>
    </row>
    <row r="64" spans="1:12" x14ac:dyDescent="0.25">
      <c r="A64" s="365" t="s">
        <v>165</v>
      </c>
      <c r="B64" s="543">
        <v>330</v>
      </c>
      <c r="C64" s="543">
        <v>0</v>
      </c>
      <c r="D64" s="543">
        <v>0</v>
      </c>
      <c r="E64" s="543">
        <v>0</v>
      </c>
      <c r="F64" s="368">
        <v>-1</v>
      </c>
      <c r="G64" s="368">
        <v>1.2E-2</v>
      </c>
      <c r="H64" s="543">
        <v>0</v>
      </c>
      <c r="I64" s="543">
        <v>0</v>
      </c>
      <c r="J64" s="543">
        <v>0</v>
      </c>
      <c r="K64" s="368">
        <v>0</v>
      </c>
      <c r="L64" s="369">
        <v>0</v>
      </c>
    </row>
    <row r="65" spans="1:12" x14ac:dyDescent="0.25">
      <c r="A65" s="550" t="s">
        <v>168</v>
      </c>
      <c r="B65" s="551">
        <v>330</v>
      </c>
      <c r="C65" s="552">
        <v>0</v>
      </c>
      <c r="D65" s="552">
        <v>0</v>
      </c>
      <c r="E65" s="552">
        <v>0</v>
      </c>
      <c r="F65" s="553">
        <v>-1</v>
      </c>
      <c r="G65" s="553">
        <v>1.2E-2</v>
      </c>
      <c r="H65" s="552">
        <v>0</v>
      </c>
      <c r="I65" s="552">
        <v>0</v>
      </c>
      <c r="J65" s="552">
        <v>0</v>
      </c>
      <c r="K65" s="553">
        <v>0</v>
      </c>
      <c r="L65" s="554">
        <v>0</v>
      </c>
    </row>
    <row r="66" spans="1:12" x14ac:dyDescent="0.25">
      <c r="A66" s="555"/>
      <c r="B66" s="555"/>
      <c r="C66" s="555"/>
      <c r="D66" s="556"/>
      <c r="E66" s="556"/>
      <c r="F66" s="556"/>
      <c r="G66" s="556"/>
      <c r="H66" s="555"/>
      <c r="I66" s="555"/>
      <c r="J66" s="556"/>
      <c r="K66" s="556"/>
      <c r="L66" s="556"/>
    </row>
    <row r="67" spans="1:12" x14ac:dyDescent="0.25">
      <c r="A67" s="555"/>
      <c r="B67" s="555"/>
      <c r="C67" s="555"/>
      <c r="D67" s="556"/>
      <c r="E67" s="556"/>
      <c r="F67" s="556"/>
      <c r="G67" s="556"/>
      <c r="H67" s="555"/>
      <c r="I67" s="555"/>
      <c r="J67" s="556"/>
      <c r="K67" s="556"/>
      <c r="L67" s="55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4C971-470B-4A8E-92F1-064B8A544F72}">
  <sheetPr codeName="Sheet14"/>
  <dimension ref="A1:L61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27</v>
      </c>
    </row>
    <row r="3" spans="1:12" x14ac:dyDescent="0.25">
      <c r="A3" s="49" t="s">
        <v>248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90" t="s">
        <v>205</v>
      </c>
      <c r="B4" s="405" t="s">
        <v>52</v>
      </c>
      <c r="C4" s="406"/>
      <c r="D4" s="59"/>
      <c r="E4" s="60" t="s">
        <v>53</v>
      </c>
      <c r="F4" s="491" t="s">
        <v>54</v>
      </c>
      <c r="G4" s="348" t="s">
        <v>55</v>
      </c>
      <c r="H4" s="406" t="s">
        <v>56</v>
      </c>
      <c r="I4" s="492"/>
      <c r="J4" s="492"/>
      <c r="K4" s="491" t="s">
        <v>54</v>
      </c>
      <c r="L4" s="493" t="s">
        <v>57</v>
      </c>
    </row>
    <row r="5" spans="1:12" x14ac:dyDescent="0.25">
      <c r="A5" s="64" t="s">
        <v>2</v>
      </c>
      <c r="B5" s="65" t="s">
        <v>29</v>
      </c>
      <c r="C5" s="65" t="s">
        <v>30</v>
      </c>
      <c r="D5" s="266" t="s">
        <v>31</v>
      </c>
      <c r="E5" s="267" t="s">
        <v>32</v>
      </c>
      <c r="F5" s="352" t="s">
        <v>58</v>
      </c>
      <c r="G5" s="353"/>
      <c r="H5" s="65" t="s">
        <v>33</v>
      </c>
      <c r="I5" s="65" t="s">
        <v>16</v>
      </c>
      <c r="J5" s="65" t="s">
        <v>17</v>
      </c>
      <c r="K5" s="352" t="s">
        <v>59</v>
      </c>
      <c r="L5" s="494"/>
    </row>
    <row r="6" spans="1:12" x14ac:dyDescent="0.25">
      <c r="A6" s="13" t="s">
        <v>249</v>
      </c>
      <c r="B6" s="72">
        <v>701.56899999999996</v>
      </c>
      <c r="C6" s="72">
        <v>772.00699999999995</v>
      </c>
      <c r="D6" s="168">
        <v>878.05499999999995</v>
      </c>
      <c r="E6" s="103">
        <v>876.601</v>
      </c>
      <c r="F6" s="495">
        <v>7.6999999999999999E-2</v>
      </c>
      <c r="G6" s="495">
        <v>0.17899999999999999</v>
      </c>
      <c r="H6" s="72">
        <v>822.04700000000003</v>
      </c>
      <c r="I6" s="72">
        <v>843.399</v>
      </c>
      <c r="J6" s="72">
        <v>884.94200000000001</v>
      </c>
      <c r="K6" s="495">
        <v>3.0000000000000001E-3</v>
      </c>
      <c r="L6" s="495">
        <v>0.185</v>
      </c>
    </row>
    <row r="7" spans="1:12" x14ac:dyDescent="0.25">
      <c r="A7" s="13" t="s">
        <v>250</v>
      </c>
      <c r="B7" s="75">
        <v>1911.5609999999999</v>
      </c>
      <c r="C7" s="75">
        <v>1345.008</v>
      </c>
      <c r="D7" s="208">
        <v>1525.643</v>
      </c>
      <c r="E7" s="15">
        <v>974.96100000000001</v>
      </c>
      <c r="F7" s="496">
        <v>-0.20100000000000001</v>
      </c>
      <c r="G7" s="496">
        <v>0.32</v>
      </c>
      <c r="H7" s="75">
        <v>916.29600000000005</v>
      </c>
      <c r="I7" s="75">
        <v>958.88</v>
      </c>
      <c r="J7" s="75">
        <v>1097.569</v>
      </c>
      <c r="K7" s="496">
        <v>0.04</v>
      </c>
      <c r="L7" s="496">
        <v>0.21299999999999999</v>
      </c>
    </row>
    <row r="8" spans="1:12" ht="18" x14ac:dyDescent="0.25">
      <c r="A8" s="13" t="s">
        <v>251</v>
      </c>
      <c r="B8" s="75">
        <v>1039.729</v>
      </c>
      <c r="C8" s="75">
        <v>918.43499999999995</v>
      </c>
      <c r="D8" s="208">
        <v>972.60199999999998</v>
      </c>
      <c r="E8" s="15">
        <v>1529.5429999999999</v>
      </c>
      <c r="F8" s="496">
        <v>0.13700000000000001</v>
      </c>
      <c r="G8" s="496">
        <v>0.248</v>
      </c>
      <c r="H8" s="75">
        <v>1497.232</v>
      </c>
      <c r="I8" s="75">
        <v>1582.115</v>
      </c>
      <c r="J8" s="75">
        <v>1626.425</v>
      </c>
      <c r="K8" s="496">
        <v>2.1000000000000001E-2</v>
      </c>
      <c r="L8" s="496">
        <v>0.33600000000000002</v>
      </c>
    </row>
    <row r="9" spans="1:12" ht="18" x14ac:dyDescent="0.25">
      <c r="A9" s="13" t="s">
        <v>252</v>
      </c>
      <c r="B9" s="75">
        <v>512.91999999999996</v>
      </c>
      <c r="C9" s="75">
        <v>492.75299999999999</v>
      </c>
      <c r="D9" s="208">
        <v>513.27300000000002</v>
      </c>
      <c r="E9" s="15">
        <v>522.77300000000002</v>
      </c>
      <c r="F9" s="496">
        <v>6.0000000000000001E-3</v>
      </c>
      <c r="G9" s="496">
        <v>0.113</v>
      </c>
      <c r="H9" s="75">
        <v>573.04200000000003</v>
      </c>
      <c r="I9" s="75">
        <v>599.34100000000001</v>
      </c>
      <c r="J9" s="75">
        <v>655.08699999999999</v>
      </c>
      <c r="K9" s="496">
        <v>7.8E-2</v>
      </c>
      <c r="L9" s="496">
        <v>0.127</v>
      </c>
    </row>
    <row r="10" spans="1:12" x14ac:dyDescent="0.25">
      <c r="A10" s="13" t="s">
        <v>244</v>
      </c>
      <c r="B10" s="75">
        <v>571.72199999999998</v>
      </c>
      <c r="C10" s="75">
        <v>605.197</v>
      </c>
      <c r="D10" s="208">
        <v>773.06299999999999</v>
      </c>
      <c r="E10" s="15">
        <v>571.97699999999998</v>
      </c>
      <c r="F10" s="496">
        <v>0</v>
      </c>
      <c r="G10" s="496">
        <v>0.14000000000000001</v>
      </c>
      <c r="H10" s="75">
        <v>635.16899999999998</v>
      </c>
      <c r="I10" s="75">
        <v>668.97199999999998</v>
      </c>
      <c r="J10" s="75">
        <v>695.00099999999998</v>
      </c>
      <c r="K10" s="496">
        <v>6.7000000000000004E-2</v>
      </c>
      <c r="L10" s="496">
        <v>0.13900000000000001</v>
      </c>
    </row>
    <row r="11" spans="1:12" x14ac:dyDescent="0.25">
      <c r="A11" s="78" t="s">
        <v>18</v>
      </c>
      <c r="B11" s="79">
        <v>4737.5010000000002</v>
      </c>
      <c r="C11" s="79">
        <v>4133.3999999999996</v>
      </c>
      <c r="D11" s="216">
        <v>4662.6360000000004</v>
      </c>
      <c r="E11" s="37">
        <v>4475.8549999999996</v>
      </c>
      <c r="F11" s="498">
        <v>-1.9E-2</v>
      </c>
      <c r="G11" s="498">
        <v>1</v>
      </c>
      <c r="H11" s="79">
        <v>4443.7860000000001</v>
      </c>
      <c r="I11" s="79">
        <v>4652.7070000000003</v>
      </c>
      <c r="J11" s="79">
        <v>4959.0240000000003</v>
      </c>
      <c r="K11" s="498">
        <v>3.5000000000000003E-2</v>
      </c>
      <c r="L11" s="498">
        <v>1</v>
      </c>
    </row>
    <row r="12" spans="1:12" ht="18" x14ac:dyDescent="0.25">
      <c r="A12" s="83" t="s">
        <v>70</v>
      </c>
      <c r="B12" s="499" t="s">
        <v>15</v>
      </c>
      <c r="C12" s="499"/>
      <c r="D12" s="500"/>
      <c r="E12" s="501">
        <v>0</v>
      </c>
      <c r="F12" s="502"/>
      <c r="G12" s="502"/>
      <c r="H12" s="503">
        <v>-539.28800000000001</v>
      </c>
      <c r="I12" s="504">
        <v>-584.37800000000004</v>
      </c>
      <c r="J12" s="505">
        <v>-517.99199999999996</v>
      </c>
      <c r="K12" s="502"/>
      <c r="L12" s="502"/>
    </row>
    <row r="13" spans="1:12" x14ac:dyDescent="0.25">
      <c r="A13" s="506"/>
      <c r="B13" s="507"/>
      <c r="C13" s="507"/>
      <c r="D13" s="507"/>
      <c r="E13" s="507"/>
      <c r="F13" s="508"/>
      <c r="G13" s="508"/>
      <c r="H13" s="507"/>
      <c r="I13" s="509"/>
      <c r="J13" s="97"/>
      <c r="K13" s="557"/>
      <c r="L13" s="509"/>
    </row>
    <row r="14" spans="1:12" x14ac:dyDescent="0.25">
      <c r="A14" s="510" t="s">
        <v>71</v>
      </c>
      <c r="B14" s="511"/>
      <c r="C14" s="511"/>
      <c r="D14" s="511"/>
      <c r="E14" s="511"/>
      <c r="F14" s="512"/>
      <c r="G14" s="512"/>
      <c r="H14" s="511"/>
      <c r="I14" s="511"/>
      <c r="J14" s="558"/>
      <c r="K14" s="559"/>
      <c r="L14" s="511"/>
    </row>
    <row r="15" spans="1:12" x14ac:dyDescent="0.25">
      <c r="A15" s="123" t="s">
        <v>72</v>
      </c>
      <c r="B15" s="99">
        <v>2962.125</v>
      </c>
      <c r="C15" s="99">
        <v>3026.74</v>
      </c>
      <c r="D15" s="99">
        <v>3228.933</v>
      </c>
      <c r="E15" s="25">
        <v>3216.018</v>
      </c>
      <c r="F15" s="513">
        <v>2.8000000000000001E-2</v>
      </c>
      <c r="G15" s="513">
        <v>0.69</v>
      </c>
      <c r="H15" s="99">
        <v>3405.152</v>
      </c>
      <c r="I15" s="99">
        <v>3668.7469999999998</v>
      </c>
      <c r="J15" s="99">
        <v>3847.5369999999998</v>
      </c>
      <c r="K15" s="513">
        <v>6.2E-2</v>
      </c>
      <c r="L15" s="513">
        <v>0.76300000000000001</v>
      </c>
    </row>
    <row r="16" spans="1:12" x14ac:dyDescent="0.25">
      <c r="A16" s="13" t="s">
        <v>73</v>
      </c>
      <c r="B16" s="102">
        <v>2501.8670000000002</v>
      </c>
      <c r="C16" s="72">
        <v>2588.2860000000001</v>
      </c>
      <c r="D16" s="72">
        <v>2603.3620000000001</v>
      </c>
      <c r="E16" s="103">
        <v>2372.915</v>
      </c>
      <c r="F16" s="495">
        <v>-1.7000000000000001E-2</v>
      </c>
      <c r="G16" s="495">
        <v>0.55900000000000005</v>
      </c>
      <c r="H16" s="102">
        <v>2671.1529999999998</v>
      </c>
      <c r="I16" s="72">
        <v>2785.4259999999999</v>
      </c>
      <c r="J16" s="168">
        <v>2913.2489999999998</v>
      </c>
      <c r="K16" s="495">
        <v>7.0999999999999994E-2</v>
      </c>
      <c r="L16" s="495">
        <v>0.57999999999999996</v>
      </c>
    </row>
    <row r="17" spans="1:12" x14ac:dyDescent="0.25">
      <c r="A17" s="13" t="s">
        <v>106</v>
      </c>
      <c r="B17" s="22">
        <v>460.25799999999998</v>
      </c>
      <c r="C17" s="75">
        <v>438.45400000000001</v>
      </c>
      <c r="D17" s="75">
        <v>625.57100000000003</v>
      </c>
      <c r="E17" s="15">
        <v>843.10299999999995</v>
      </c>
      <c r="F17" s="496">
        <v>0.224</v>
      </c>
      <c r="G17" s="496">
        <v>0.13100000000000001</v>
      </c>
      <c r="H17" s="22">
        <v>733.99900000000002</v>
      </c>
      <c r="I17" s="75">
        <v>883.32100000000003</v>
      </c>
      <c r="J17" s="208">
        <v>934.28800000000001</v>
      </c>
      <c r="K17" s="496">
        <v>3.5000000000000003E-2</v>
      </c>
      <c r="L17" s="496">
        <v>0.183</v>
      </c>
    </row>
    <row r="18" spans="1:12" x14ac:dyDescent="0.25">
      <c r="A18" s="106" t="s">
        <v>75</v>
      </c>
      <c r="B18" s="514"/>
      <c r="C18" s="109"/>
      <c r="D18" s="109"/>
      <c r="E18" s="110"/>
      <c r="F18" s="515"/>
      <c r="G18" s="515">
        <v>0</v>
      </c>
      <c r="H18" s="107"/>
      <c r="I18" s="108"/>
      <c r="J18" s="516"/>
      <c r="K18" s="515"/>
      <c r="L18" s="515">
        <v>0</v>
      </c>
    </row>
    <row r="19" spans="1:12" x14ac:dyDescent="0.25">
      <c r="A19" s="106" t="s">
        <v>77</v>
      </c>
      <c r="B19" s="113">
        <v>200.779</v>
      </c>
      <c r="C19" s="114">
        <v>153.13200000000001</v>
      </c>
      <c r="D19" s="114">
        <v>195.608</v>
      </c>
      <c r="E19" s="115">
        <v>349.46699999999998</v>
      </c>
      <c r="F19" s="517">
        <v>0.20300000000000001</v>
      </c>
      <c r="G19" s="517">
        <v>0.05</v>
      </c>
      <c r="H19" s="113">
        <v>251.84700000000001</v>
      </c>
      <c r="I19" s="114">
        <v>334.608</v>
      </c>
      <c r="J19" s="518">
        <v>342.03100000000001</v>
      </c>
      <c r="K19" s="517">
        <v>-7.0000000000000001E-3</v>
      </c>
      <c r="L19" s="517">
        <v>6.9000000000000006E-2</v>
      </c>
    </row>
    <row r="20" spans="1:12" ht="18" x14ac:dyDescent="0.25">
      <c r="A20" s="106" t="s">
        <v>79</v>
      </c>
      <c r="B20" s="113">
        <v>76.435000000000002</v>
      </c>
      <c r="C20" s="114">
        <v>69.091999999999999</v>
      </c>
      <c r="D20" s="114">
        <v>96.188000000000002</v>
      </c>
      <c r="E20" s="115">
        <v>81.584999999999994</v>
      </c>
      <c r="F20" s="517">
        <v>2.1999999999999999E-2</v>
      </c>
      <c r="G20" s="517">
        <v>1.7999999999999999E-2</v>
      </c>
      <c r="H20" s="113">
        <v>86.674999999999997</v>
      </c>
      <c r="I20" s="114">
        <v>86.700999999999993</v>
      </c>
      <c r="J20" s="518">
        <v>91.003</v>
      </c>
      <c r="K20" s="517">
        <v>3.6999999999999998E-2</v>
      </c>
      <c r="L20" s="517">
        <v>1.9E-2</v>
      </c>
    </row>
    <row r="21" spans="1:12" x14ac:dyDescent="0.25">
      <c r="A21" s="106" t="s">
        <v>129</v>
      </c>
      <c r="B21" s="113">
        <v>33.881</v>
      </c>
      <c r="C21" s="114">
        <v>20.943000000000001</v>
      </c>
      <c r="D21" s="114">
        <v>39.399000000000001</v>
      </c>
      <c r="E21" s="115">
        <v>78.783000000000001</v>
      </c>
      <c r="F21" s="517">
        <v>0.32500000000000001</v>
      </c>
      <c r="G21" s="517">
        <v>0.01</v>
      </c>
      <c r="H21" s="113">
        <v>43.982999999999997</v>
      </c>
      <c r="I21" s="114">
        <v>55.899000000000001</v>
      </c>
      <c r="J21" s="518">
        <v>58.768000000000001</v>
      </c>
      <c r="K21" s="517">
        <v>-9.2999999999999999E-2</v>
      </c>
      <c r="L21" s="517">
        <v>1.2999999999999999E-2</v>
      </c>
    </row>
    <row r="22" spans="1:12" x14ac:dyDescent="0.25">
      <c r="A22" s="106" t="s">
        <v>133</v>
      </c>
      <c r="B22" s="113">
        <v>28.713000000000001</v>
      </c>
      <c r="C22" s="114">
        <v>33.604999999999997</v>
      </c>
      <c r="D22" s="114">
        <v>25.100999999999999</v>
      </c>
      <c r="E22" s="115">
        <v>58.31</v>
      </c>
      <c r="F22" s="517">
        <v>0.26600000000000001</v>
      </c>
      <c r="G22" s="517">
        <v>8.0000000000000002E-3</v>
      </c>
      <c r="H22" s="113">
        <v>39.091000000000001</v>
      </c>
      <c r="I22" s="114">
        <v>54.591999999999999</v>
      </c>
      <c r="J22" s="518">
        <v>94.448999999999998</v>
      </c>
      <c r="K22" s="517">
        <v>0.17399999999999999</v>
      </c>
      <c r="L22" s="517">
        <v>1.2999999999999999E-2</v>
      </c>
    </row>
    <row r="23" spans="1:12" x14ac:dyDescent="0.25">
      <c r="A23" s="106" t="s">
        <v>137</v>
      </c>
      <c r="B23" s="113">
        <v>32.844999999999999</v>
      </c>
      <c r="C23" s="114">
        <v>47.792000000000002</v>
      </c>
      <c r="D23" s="114">
        <v>80.688000000000002</v>
      </c>
      <c r="E23" s="115">
        <v>60.698999999999998</v>
      </c>
      <c r="F23" s="517">
        <v>0.22700000000000001</v>
      </c>
      <c r="G23" s="517">
        <v>1.2E-2</v>
      </c>
      <c r="H23" s="113">
        <v>66.599000000000004</v>
      </c>
      <c r="I23" s="114">
        <v>66.394000000000005</v>
      </c>
      <c r="J23" s="518">
        <v>73.918000000000006</v>
      </c>
      <c r="K23" s="517">
        <v>6.8000000000000005E-2</v>
      </c>
      <c r="L23" s="517">
        <v>1.4E-2</v>
      </c>
    </row>
    <row r="24" spans="1:12" x14ac:dyDescent="0.25">
      <c r="A24" s="106" t="s">
        <v>139</v>
      </c>
      <c r="B24" s="118">
        <v>3.7509999999999999</v>
      </c>
      <c r="C24" s="119">
        <v>17.504999999999999</v>
      </c>
      <c r="D24" s="119">
        <v>29.459</v>
      </c>
      <c r="E24" s="120">
        <v>55.863999999999997</v>
      </c>
      <c r="F24" s="519">
        <v>1.46</v>
      </c>
      <c r="G24" s="519">
        <v>6.0000000000000001E-3</v>
      </c>
      <c r="H24" s="118">
        <v>58.600999999999999</v>
      </c>
      <c r="I24" s="119">
        <v>58.725999999999999</v>
      </c>
      <c r="J24" s="520">
        <v>61.585999999999999</v>
      </c>
      <c r="K24" s="519">
        <v>3.3000000000000002E-2</v>
      </c>
      <c r="L24" s="519">
        <v>1.2999999999999999E-2</v>
      </c>
    </row>
    <row r="25" spans="1:12" x14ac:dyDescent="0.25">
      <c r="A25" s="123" t="s">
        <v>107</v>
      </c>
      <c r="B25" s="124">
        <v>1748.979</v>
      </c>
      <c r="C25" s="124">
        <v>1054.598</v>
      </c>
      <c r="D25" s="124">
        <v>1295.1310000000001</v>
      </c>
      <c r="E25" s="125">
        <v>1148.1610000000001</v>
      </c>
      <c r="F25" s="521">
        <v>-0.13100000000000001</v>
      </c>
      <c r="G25" s="521">
        <v>0.29099999999999998</v>
      </c>
      <c r="H25" s="195">
        <v>990.93700000000001</v>
      </c>
      <c r="I25" s="124">
        <v>977.38199999999995</v>
      </c>
      <c r="J25" s="124">
        <v>1104.6980000000001</v>
      </c>
      <c r="K25" s="522">
        <v>-1.2999999999999999E-2</v>
      </c>
      <c r="L25" s="522">
        <v>0.22800000000000001</v>
      </c>
    </row>
    <row r="26" spans="1:12" x14ac:dyDescent="0.25">
      <c r="A26" s="13" t="s">
        <v>83</v>
      </c>
      <c r="B26" s="102">
        <v>5.0000000000000001E-3</v>
      </c>
      <c r="C26" s="72">
        <v>4.0000000000000001E-3</v>
      </c>
      <c r="D26" s="72">
        <v>5.0000000000000001E-3</v>
      </c>
      <c r="E26" s="103">
        <v>6.0000000000000001E-3</v>
      </c>
      <c r="F26" s="495">
        <v>6.3E-2</v>
      </c>
      <c r="G26" s="495">
        <v>0</v>
      </c>
      <c r="H26" s="102">
        <v>6.0000000000000001E-3</v>
      </c>
      <c r="I26" s="72">
        <v>6.0000000000000001E-3</v>
      </c>
      <c r="J26" s="168">
        <v>6.0000000000000001E-3</v>
      </c>
      <c r="K26" s="495">
        <v>0</v>
      </c>
      <c r="L26" s="495">
        <v>0</v>
      </c>
    </row>
    <row r="27" spans="1:12" ht="18" x14ac:dyDescent="0.25">
      <c r="A27" s="13" t="s">
        <v>84</v>
      </c>
      <c r="B27" s="22">
        <v>1396.3119999999999</v>
      </c>
      <c r="C27" s="75">
        <v>711.36400000000003</v>
      </c>
      <c r="D27" s="75">
        <v>738.173</v>
      </c>
      <c r="E27" s="15">
        <v>622.52700000000004</v>
      </c>
      <c r="F27" s="496">
        <v>-0.23599999999999999</v>
      </c>
      <c r="G27" s="496">
        <v>0.193</v>
      </c>
      <c r="H27" s="22">
        <v>613.59699999999998</v>
      </c>
      <c r="I27" s="75">
        <v>588.71900000000005</v>
      </c>
      <c r="J27" s="208">
        <v>700.59400000000005</v>
      </c>
      <c r="K27" s="496">
        <v>0.04</v>
      </c>
      <c r="L27" s="496">
        <v>0.13600000000000001</v>
      </c>
    </row>
    <row r="28" spans="1:12" ht="18" x14ac:dyDescent="0.25">
      <c r="A28" s="13" t="s">
        <v>86</v>
      </c>
      <c r="B28" s="22">
        <v>339.50200000000001</v>
      </c>
      <c r="C28" s="75">
        <v>327.19200000000001</v>
      </c>
      <c r="D28" s="75">
        <v>340.15100000000001</v>
      </c>
      <c r="E28" s="15">
        <v>351.17399999999998</v>
      </c>
      <c r="F28" s="496">
        <v>1.0999999999999999E-2</v>
      </c>
      <c r="G28" s="496">
        <v>7.4999999999999997E-2</v>
      </c>
      <c r="H28" s="22">
        <v>355.38799999999998</v>
      </c>
      <c r="I28" s="75">
        <v>366.04899999999998</v>
      </c>
      <c r="J28" s="208">
        <v>380.69099999999997</v>
      </c>
      <c r="K28" s="496">
        <v>2.7E-2</v>
      </c>
      <c r="L28" s="496">
        <v>7.8E-2</v>
      </c>
    </row>
    <row r="29" spans="1:12" x14ac:dyDescent="0.25">
      <c r="A29" s="13" t="s">
        <v>88</v>
      </c>
      <c r="B29" s="128">
        <v>13.16</v>
      </c>
      <c r="C29" s="129">
        <v>16.038</v>
      </c>
      <c r="D29" s="129">
        <v>216.80199999999999</v>
      </c>
      <c r="E29" s="130">
        <v>174.45400000000001</v>
      </c>
      <c r="F29" s="523">
        <v>1.367</v>
      </c>
      <c r="G29" s="523">
        <v>2.3E-2</v>
      </c>
      <c r="H29" s="128">
        <v>21.946000000000002</v>
      </c>
      <c r="I29" s="129">
        <v>22.608000000000001</v>
      </c>
      <c r="J29" s="201">
        <v>23.407</v>
      </c>
      <c r="K29" s="523">
        <v>-0.48799999999999999</v>
      </c>
      <c r="L29" s="523">
        <v>1.2999999999999999E-2</v>
      </c>
    </row>
    <row r="30" spans="1:12" ht="18" x14ac:dyDescent="0.25">
      <c r="A30" s="123" t="s">
        <v>89</v>
      </c>
      <c r="B30" s="124">
        <v>26.228999999999999</v>
      </c>
      <c r="C30" s="124">
        <v>51.896999999999998</v>
      </c>
      <c r="D30" s="124">
        <v>138.26300000000001</v>
      </c>
      <c r="E30" s="125">
        <v>111.676</v>
      </c>
      <c r="F30" s="521">
        <v>0.621</v>
      </c>
      <c r="G30" s="521">
        <v>1.7999999999999999E-2</v>
      </c>
      <c r="H30" s="195">
        <v>47.697000000000003</v>
      </c>
      <c r="I30" s="124">
        <v>6.5780000000000003</v>
      </c>
      <c r="J30" s="124">
        <v>6.7889999999999997</v>
      </c>
      <c r="K30" s="522">
        <v>-0.60699999999999998</v>
      </c>
      <c r="L30" s="522">
        <v>8.9999999999999993E-3</v>
      </c>
    </row>
    <row r="31" spans="1:12" ht="18" x14ac:dyDescent="0.25">
      <c r="A31" s="13" t="s">
        <v>90</v>
      </c>
      <c r="B31" s="102">
        <v>2.6469999999999998</v>
      </c>
      <c r="C31" s="72">
        <v>0.55600000000000005</v>
      </c>
      <c r="D31" s="72">
        <v>98.625</v>
      </c>
      <c r="E31" s="103">
        <v>0</v>
      </c>
      <c r="F31" s="495">
        <v>-1</v>
      </c>
      <c r="G31" s="495">
        <v>6.0000000000000001E-3</v>
      </c>
      <c r="H31" s="102">
        <v>0</v>
      </c>
      <c r="I31" s="72">
        <v>0</v>
      </c>
      <c r="J31" s="72">
        <v>0</v>
      </c>
      <c r="K31" s="495">
        <v>0</v>
      </c>
      <c r="L31" s="495">
        <v>0</v>
      </c>
    </row>
    <row r="32" spans="1:12" x14ac:dyDescent="0.25">
      <c r="A32" s="13" t="s">
        <v>91</v>
      </c>
      <c r="B32" s="22">
        <v>22.469000000000001</v>
      </c>
      <c r="C32" s="75">
        <v>50.423999999999999</v>
      </c>
      <c r="D32" s="75">
        <v>34.972000000000001</v>
      </c>
      <c r="E32" s="15">
        <v>103.783</v>
      </c>
      <c r="F32" s="496">
        <v>0.66500000000000004</v>
      </c>
      <c r="G32" s="496">
        <v>1.2E-2</v>
      </c>
      <c r="H32" s="22">
        <v>45.390999999999998</v>
      </c>
      <c r="I32" s="75">
        <v>5.9249999999999998</v>
      </c>
      <c r="J32" s="75">
        <v>6.109</v>
      </c>
      <c r="K32" s="496">
        <v>-0.61099999999999999</v>
      </c>
      <c r="L32" s="496">
        <v>8.9999999999999993E-3</v>
      </c>
    </row>
    <row r="33" spans="1:12" x14ac:dyDescent="0.25">
      <c r="A33" s="13" t="s">
        <v>93</v>
      </c>
      <c r="B33" s="22">
        <v>0</v>
      </c>
      <c r="C33" s="75">
        <v>0</v>
      </c>
      <c r="D33" s="75">
        <v>0</v>
      </c>
      <c r="E33" s="15">
        <v>5.4320000000000004</v>
      </c>
      <c r="F33" s="496">
        <v>0</v>
      </c>
      <c r="G33" s="496">
        <v>0</v>
      </c>
      <c r="H33" s="22">
        <v>1.762</v>
      </c>
      <c r="I33" s="75">
        <v>9.2999999999999999E-2</v>
      </c>
      <c r="J33" s="75">
        <v>9.7000000000000003E-2</v>
      </c>
      <c r="K33" s="496">
        <v>-0.73899999999999999</v>
      </c>
      <c r="L33" s="496">
        <v>0</v>
      </c>
    </row>
    <row r="34" spans="1:12" ht="18" x14ac:dyDescent="0.25">
      <c r="A34" s="13" t="s">
        <v>95</v>
      </c>
      <c r="B34" s="133">
        <v>1.113</v>
      </c>
      <c r="C34" s="134">
        <v>0.91700000000000004</v>
      </c>
      <c r="D34" s="134">
        <v>4.6660000000000004</v>
      </c>
      <c r="E34" s="135">
        <v>2.4609999999999999</v>
      </c>
      <c r="F34" s="524">
        <v>0.30299999999999999</v>
      </c>
      <c r="G34" s="524">
        <v>1E-3</v>
      </c>
      <c r="H34" s="133">
        <v>0.54400000000000004</v>
      </c>
      <c r="I34" s="134">
        <v>0.56000000000000005</v>
      </c>
      <c r="J34" s="134">
        <v>0.58299999999999996</v>
      </c>
      <c r="K34" s="563">
        <v>-0.38100000000000001</v>
      </c>
      <c r="L34" s="525">
        <v>0</v>
      </c>
    </row>
    <row r="35" spans="1:12" ht="18" x14ac:dyDescent="0.25">
      <c r="A35" s="123" t="s">
        <v>96</v>
      </c>
      <c r="B35" s="139">
        <v>0.16800000000000001</v>
      </c>
      <c r="C35" s="139">
        <v>0.16500000000000001</v>
      </c>
      <c r="D35" s="139">
        <v>0.309</v>
      </c>
      <c r="E35" s="140">
        <v>0</v>
      </c>
      <c r="F35" s="526">
        <v>-1</v>
      </c>
      <c r="G35" s="526">
        <v>0</v>
      </c>
      <c r="H35" s="213">
        <v>0</v>
      </c>
      <c r="I35" s="139">
        <v>0</v>
      </c>
      <c r="J35" s="214">
        <v>0</v>
      </c>
      <c r="K35" s="526">
        <v>0</v>
      </c>
      <c r="L35" s="526">
        <v>0</v>
      </c>
    </row>
    <row r="36" spans="1:12" x14ac:dyDescent="0.25">
      <c r="A36" s="143" t="s">
        <v>18</v>
      </c>
      <c r="B36" s="79">
        <v>4737.5010000000002</v>
      </c>
      <c r="C36" s="79">
        <v>4133.3999999999996</v>
      </c>
      <c r="D36" s="79">
        <v>4662.6360000000004</v>
      </c>
      <c r="E36" s="37">
        <v>4475.8549999999996</v>
      </c>
      <c r="F36" s="527">
        <v>-1.9E-2</v>
      </c>
      <c r="G36" s="527">
        <v>1</v>
      </c>
      <c r="H36" s="79">
        <v>4443.7860000000001</v>
      </c>
      <c r="I36" s="79">
        <v>4652.7070000000003</v>
      </c>
      <c r="J36" s="79">
        <v>4959.0240000000003</v>
      </c>
      <c r="K36" s="527">
        <v>3.5000000000000003E-2</v>
      </c>
      <c r="L36" s="527">
        <v>1</v>
      </c>
    </row>
    <row r="37" spans="1:12" ht="36" x14ac:dyDescent="0.25">
      <c r="A37" s="528" t="s">
        <v>220</v>
      </c>
      <c r="B37" s="529">
        <v>8.7999999999999995E-2</v>
      </c>
      <c r="C37" s="529">
        <v>8.5000000000000006E-2</v>
      </c>
      <c r="D37" s="530">
        <v>8.5000000000000006E-2</v>
      </c>
      <c r="E37" s="529">
        <v>8.5000000000000006E-2</v>
      </c>
      <c r="F37" s="531">
        <v>0</v>
      </c>
      <c r="G37" s="531">
        <v>0</v>
      </c>
      <c r="H37" s="529">
        <v>8.5999999999999993E-2</v>
      </c>
      <c r="I37" s="529">
        <v>8.6999999999999994E-2</v>
      </c>
      <c r="J37" s="529">
        <v>8.7999999999999995E-2</v>
      </c>
      <c r="K37" s="531">
        <v>0</v>
      </c>
      <c r="L37" s="560">
        <v>0</v>
      </c>
    </row>
    <row r="38" spans="1:12" x14ac:dyDescent="0.25">
      <c r="A38" s="561"/>
      <c r="B38" s="561"/>
      <c r="C38" s="561"/>
      <c r="D38" s="561"/>
      <c r="E38" s="561"/>
      <c r="F38" s="561"/>
      <c r="G38" s="561">
        <v>0</v>
      </c>
      <c r="H38" s="561"/>
      <c r="I38" s="561"/>
      <c r="J38" s="561"/>
      <c r="K38" s="561"/>
      <c r="L38" s="561">
        <v>0</v>
      </c>
    </row>
    <row r="39" spans="1:12" x14ac:dyDescent="0.25">
      <c r="A39" s="533" t="s">
        <v>221</v>
      </c>
      <c r="B39" s="534"/>
      <c r="C39" s="535"/>
      <c r="D39" s="535"/>
      <c r="E39" s="536"/>
      <c r="F39" s="537"/>
      <c r="G39" s="537"/>
      <c r="H39" s="536"/>
      <c r="I39" s="537"/>
      <c r="J39" s="537"/>
      <c r="K39" s="536"/>
      <c r="L39" s="537"/>
    </row>
    <row r="40" spans="1:12" x14ac:dyDescent="0.25">
      <c r="A40" s="538" t="s">
        <v>88</v>
      </c>
      <c r="B40" s="539"/>
      <c r="C40" s="539"/>
      <c r="D40" s="539"/>
      <c r="E40" s="539"/>
      <c r="F40" s="540"/>
      <c r="G40" s="540"/>
      <c r="H40" s="539"/>
      <c r="I40" s="539"/>
      <c r="J40" s="539"/>
      <c r="K40" s="540"/>
      <c r="L40" s="541"/>
    </row>
    <row r="41" spans="1:12" x14ac:dyDescent="0.25">
      <c r="A41" s="360" t="s">
        <v>164</v>
      </c>
      <c r="B41" s="542"/>
      <c r="C41" s="542"/>
      <c r="D41" s="542"/>
      <c r="E41" s="542"/>
      <c r="F41" s="363"/>
      <c r="G41" s="363"/>
      <c r="H41" s="542"/>
      <c r="I41" s="542"/>
      <c r="J41" s="542"/>
      <c r="K41" s="363"/>
      <c r="L41" s="364"/>
    </row>
    <row r="42" spans="1:12" x14ac:dyDescent="0.25">
      <c r="A42" s="365" t="s">
        <v>165</v>
      </c>
      <c r="B42" s="543">
        <v>13.115</v>
      </c>
      <c r="C42" s="543">
        <v>15.942</v>
      </c>
      <c r="D42" s="543">
        <v>216.511</v>
      </c>
      <c r="E42" s="543">
        <v>174.45400000000001</v>
      </c>
      <c r="F42" s="368">
        <v>1.369</v>
      </c>
      <c r="G42" s="368">
        <v>2.3E-2</v>
      </c>
      <c r="H42" s="543">
        <v>21.946000000000002</v>
      </c>
      <c r="I42" s="543">
        <v>22.608000000000001</v>
      </c>
      <c r="J42" s="543">
        <v>23.407</v>
      </c>
      <c r="K42" s="368">
        <v>-0.48799999999999999</v>
      </c>
      <c r="L42" s="369">
        <v>1.2999999999999999E-2</v>
      </c>
    </row>
    <row r="43" spans="1:12" x14ac:dyDescent="0.25">
      <c r="A43" s="370" t="s">
        <v>166</v>
      </c>
      <c r="B43" s="544">
        <v>13.115</v>
      </c>
      <c r="C43" s="545">
        <v>15.942</v>
      </c>
      <c r="D43" s="545">
        <v>216.511</v>
      </c>
      <c r="E43" s="545">
        <v>174.45400000000001</v>
      </c>
      <c r="F43" s="374">
        <v>1.369</v>
      </c>
      <c r="G43" s="374">
        <v>2.3E-2</v>
      </c>
      <c r="H43" s="545">
        <v>21.946000000000002</v>
      </c>
      <c r="I43" s="545">
        <v>22.608000000000001</v>
      </c>
      <c r="J43" s="545">
        <v>23.407</v>
      </c>
      <c r="K43" s="374">
        <v>-0.48799999999999999</v>
      </c>
      <c r="L43" s="375">
        <v>1.2999999999999999E-2</v>
      </c>
    </row>
    <row r="44" spans="1:12" x14ac:dyDescent="0.25">
      <c r="A44" s="360" t="s">
        <v>167</v>
      </c>
      <c r="B44" s="542"/>
      <c r="C44" s="542"/>
      <c r="D44" s="542"/>
      <c r="E44" s="542"/>
      <c r="F44" s="363"/>
      <c r="G44" s="363"/>
      <c r="H44" s="542"/>
      <c r="I44" s="542"/>
      <c r="J44" s="542"/>
      <c r="K44" s="363"/>
      <c r="L44" s="364"/>
    </row>
    <row r="45" spans="1:12" x14ac:dyDescent="0.25">
      <c r="A45" s="365" t="s">
        <v>165</v>
      </c>
      <c r="B45" s="543">
        <v>4.4999999999999998E-2</v>
      </c>
      <c r="C45" s="543">
        <v>9.6000000000000002E-2</v>
      </c>
      <c r="D45" s="543">
        <v>0.29099999999999998</v>
      </c>
      <c r="E45" s="543">
        <v>0</v>
      </c>
      <c r="F45" s="368">
        <v>-1</v>
      </c>
      <c r="G45" s="368">
        <v>0</v>
      </c>
      <c r="H45" s="543">
        <v>0</v>
      </c>
      <c r="I45" s="543">
        <v>0</v>
      </c>
      <c r="J45" s="543">
        <v>0</v>
      </c>
      <c r="K45" s="368">
        <v>0</v>
      </c>
      <c r="L45" s="369">
        <v>0</v>
      </c>
    </row>
    <row r="46" spans="1:12" x14ac:dyDescent="0.25">
      <c r="A46" s="370" t="s">
        <v>168</v>
      </c>
      <c r="B46" s="544">
        <v>4.4999999999999998E-2</v>
      </c>
      <c r="C46" s="545">
        <v>9.6000000000000002E-2</v>
      </c>
      <c r="D46" s="545">
        <v>0.29099999999999998</v>
      </c>
      <c r="E46" s="545">
        <v>0</v>
      </c>
      <c r="F46" s="374">
        <v>-1</v>
      </c>
      <c r="G46" s="374">
        <v>0</v>
      </c>
      <c r="H46" s="545">
        <v>0</v>
      </c>
      <c r="I46" s="545">
        <v>0</v>
      </c>
      <c r="J46" s="545">
        <v>0</v>
      </c>
      <c r="K46" s="374">
        <v>0</v>
      </c>
      <c r="L46" s="375">
        <v>0</v>
      </c>
    </row>
    <row r="47" spans="1:12" x14ac:dyDescent="0.25">
      <c r="A47" s="360" t="s">
        <v>84</v>
      </c>
      <c r="B47" s="542"/>
      <c r="C47" s="542"/>
      <c r="D47" s="542"/>
      <c r="E47" s="542"/>
      <c r="F47" s="363"/>
      <c r="G47" s="363"/>
      <c r="H47" s="542"/>
      <c r="I47" s="542"/>
      <c r="J47" s="542"/>
      <c r="K47" s="363"/>
      <c r="L47" s="364"/>
    </row>
    <row r="48" spans="1:12" x14ac:dyDescent="0.25">
      <c r="A48" s="360" t="s">
        <v>169</v>
      </c>
      <c r="B48" s="542"/>
      <c r="C48" s="542"/>
      <c r="D48" s="542"/>
      <c r="E48" s="542"/>
      <c r="F48" s="363"/>
      <c r="G48" s="363"/>
      <c r="H48" s="542"/>
      <c r="I48" s="542"/>
      <c r="J48" s="542"/>
      <c r="K48" s="363"/>
      <c r="L48" s="364"/>
    </row>
    <row r="49" spans="1:12" x14ac:dyDescent="0.25">
      <c r="A49" s="365" t="s">
        <v>165</v>
      </c>
      <c r="B49" s="543">
        <v>1396.3119999999999</v>
      </c>
      <c r="C49" s="543">
        <v>711.36400000000003</v>
      </c>
      <c r="D49" s="543">
        <v>738.173</v>
      </c>
      <c r="E49" s="543">
        <v>622.52700000000004</v>
      </c>
      <c r="F49" s="368">
        <v>-0.23599999999999999</v>
      </c>
      <c r="G49" s="368">
        <v>0.193</v>
      </c>
      <c r="H49" s="543">
        <v>613.59699999999998</v>
      </c>
      <c r="I49" s="543">
        <v>588.71900000000005</v>
      </c>
      <c r="J49" s="543">
        <v>700.59400000000005</v>
      </c>
      <c r="K49" s="368">
        <v>0.04</v>
      </c>
      <c r="L49" s="369">
        <v>0.13600000000000001</v>
      </c>
    </row>
    <row r="50" spans="1:12" x14ac:dyDescent="0.25">
      <c r="A50" s="370" t="s">
        <v>119</v>
      </c>
      <c r="B50" s="546">
        <v>0</v>
      </c>
      <c r="C50" s="547">
        <v>0</v>
      </c>
      <c r="D50" s="547">
        <v>0</v>
      </c>
      <c r="E50" s="547">
        <v>0</v>
      </c>
      <c r="F50" s="379">
        <v>0</v>
      </c>
      <c r="G50" s="379">
        <v>0</v>
      </c>
      <c r="H50" s="547">
        <v>5.5E-2</v>
      </c>
      <c r="I50" s="547">
        <v>5.7000000000000002E-2</v>
      </c>
      <c r="J50" s="547">
        <v>0.06</v>
      </c>
      <c r="K50" s="379">
        <v>0</v>
      </c>
      <c r="L50" s="380">
        <v>0</v>
      </c>
    </row>
    <row r="51" spans="1:12" x14ac:dyDescent="0.25">
      <c r="A51" s="370" t="s">
        <v>171</v>
      </c>
      <c r="B51" s="548">
        <v>1396.3119999999999</v>
      </c>
      <c r="C51" s="549">
        <v>711.36400000000003</v>
      </c>
      <c r="D51" s="549">
        <v>738.173</v>
      </c>
      <c r="E51" s="549">
        <v>622.52700000000004</v>
      </c>
      <c r="F51" s="389">
        <v>-0.23599999999999999</v>
      </c>
      <c r="G51" s="389">
        <v>0.193</v>
      </c>
      <c r="H51" s="549">
        <v>613.54200000000003</v>
      </c>
      <c r="I51" s="549">
        <v>588.66200000000003</v>
      </c>
      <c r="J51" s="549">
        <v>700.53399999999999</v>
      </c>
      <c r="K51" s="389">
        <v>0.04</v>
      </c>
      <c r="L51" s="390">
        <v>0.13600000000000001</v>
      </c>
    </row>
    <row r="52" spans="1:12" x14ac:dyDescent="0.25">
      <c r="A52" s="360" t="s">
        <v>83</v>
      </c>
      <c r="B52" s="542"/>
      <c r="C52" s="542"/>
      <c r="D52" s="542"/>
      <c r="E52" s="542"/>
      <c r="F52" s="363"/>
      <c r="G52" s="363"/>
      <c r="H52" s="542"/>
      <c r="I52" s="542"/>
      <c r="J52" s="542"/>
      <c r="K52" s="363"/>
      <c r="L52" s="364"/>
    </row>
    <row r="53" spans="1:12" x14ac:dyDescent="0.25">
      <c r="A53" s="360" t="s">
        <v>173</v>
      </c>
      <c r="B53" s="542"/>
      <c r="C53" s="542"/>
      <c r="D53" s="542"/>
      <c r="E53" s="542"/>
      <c r="F53" s="363"/>
      <c r="G53" s="363"/>
      <c r="H53" s="542"/>
      <c r="I53" s="542"/>
      <c r="J53" s="542"/>
      <c r="K53" s="363"/>
      <c r="L53" s="364"/>
    </row>
    <row r="54" spans="1:12" x14ac:dyDescent="0.25">
      <c r="A54" s="365" t="s">
        <v>165</v>
      </c>
      <c r="B54" s="543">
        <v>5.0000000000000001E-3</v>
      </c>
      <c r="C54" s="543">
        <v>4.0000000000000001E-3</v>
      </c>
      <c r="D54" s="543">
        <v>5.0000000000000001E-3</v>
      </c>
      <c r="E54" s="543">
        <v>6.0000000000000001E-3</v>
      </c>
      <c r="F54" s="368">
        <v>6.3E-2</v>
      </c>
      <c r="G54" s="368">
        <v>0</v>
      </c>
      <c r="H54" s="543">
        <v>6.0000000000000001E-3</v>
      </c>
      <c r="I54" s="543">
        <v>6.0000000000000001E-3</v>
      </c>
      <c r="J54" s="543">
        <v>6.0000000000000001E-3</v>
      </c>
      <c r="K54" s="368">
        <v>0</v>
      </c>
      <c r="L54" s="369">
        <v>0</v>
      </c>
    </row>
    <row r="55" spans="1:12" x14ac:dyDescent="0.25">
      <c r="A55" s="370" t="s">
        <v>174</v>
      </c>
      <c r="B55" s="544">
        <v>5.0000000000000001E-3</v>
      </c>
      <c r="C55" s="545">
        <v>4.0000000000000001E-3</v>
      </c>
      <c r="D55" s="545">
        <v>5.0000000000000001E-3</v>
      </c>
      <c r="E55" s="545">
        <v>6.0000000000000001E-3</v>
      </c>
      <c r="F55" s="374">
        <v>6.3E-2</v>
      </c>
      <c r="G55" s="374">
        <v>0</v>
      </c>
      <c r="H55" s="545">
        <v>6.0000000000000001E-3</v>
      </c>
      <c r="I55" s="545">
        <v>6.0000000000000001E-3</v>
      </c>
      <c r="J55" s="545">
        <v>6.0000000000000001E-3</v>
      </c>
      <c r="K55" s="374">
        <v>0</v>
      </c>
      <c r="L55" s="375">
        <v>0</v>
      </c>
    </row>
    <row r="56" spans="1:12" x14ac:dyDescent="0.25">
      <c r="A56" s="360" t="s">
        <v>86</v>
      </c>
      <c r="B56" s="542"/>
      <c r="C56" s="542"/>
      <c r="D56" s="542"/>
      <c r="E56" s="542"/>
      <c r="F56" s="363"/>
      <c r="G56" s="363"/>
      <c r="H56" s="542"/>
      <c r="I56" s="542"/>
      <c r="J56" s="542"/>
      <c r="K56" s="363"/>
      <c r="L56" s="364"/>
    </row>
    <row r="57" spans="1:12" x14ac:dyDescent="0.25">
      <c r="A57" s="360" t="s">
        <v>179</v>
      </c>
      <c r="B57" s="542"/>
      <c r="C57" s="542"/>
      <c r="D57" s="542"/>
      <c r="E57" s="542"/>
      <c r="F57" s="363"/>
      <c r="G57" s="363"/>
      <c r="H57" s="542"/>
      <c r="I57" s="542"/>
      <c r="J57" s="542"/>
      <c r="K57" s="363"/>
      <c r="L57" s="364"/>
    </row>
    <row r="58" spans="1:12" x14ac:dyDescent="0.25">
      <c r="A58" s="365" t="s">
        <v>165</v>
      </c>
      <c r="B58" s="543">
        <v>339.50200000000001</v>
      </c>
      <c r="C58" s="543">
        <v>327.19200000000001</v>
      </c>
      <c r="D58" s="543">
        <v>340.15100000000001</v>
      </c>
      <c r="E58" s="543">
        <v>351.17399999999998</v>
      </c>
      <c r="F58" s="368">
        <v>1.0999999999999999E-2</v>
      </c>
      <c r="G58" s="368">
        <v>7.4999999999999997E-2</v>
      </c>
      <c r="H58" s="543">
        <v>355.38799999999998</v>
      </c>
      <c r="I58" s="543">
        <v>366.04899999999998</v>
      </c>
      <c r="J58" s="543">
        <v>380.69099999999997</v>
      </c>
      <c r="K58" s="368">
        <v>2.7E-2</v>
      </c>
      <c r="L58" s="369">
        <v>7.8E-2</v>
      </c>
    </row>
    <row r="59" spans="1:12" x14ac:dyDescent="0.25">
      <c r="A59" s="550" t="s">
        <v>180</v>
      </c>
      <c r="B59" s="551">
        <v>339.50200000000001</v>
      </c>
      <c r="C59" s="552">
        <v>327.19200000000001</v>
      </c>
      <c r="D59" s="552">
        <v>340.15100000000001</v>
      </c>
      <c r="E59" s="552">
        <v>351.17399999999998</v>
      </c>
      <c r="F59" s="553">
        <v>1.0999999999999999E-2</v>
      </c>
      <c r="G59" s="553">
        <v>7.4999999999999997E-2</v>
      </c>
      <c r="H59" s="552">
        <v>355.38799999999998</v>
      </c>
      <c r="I59" s="552">
        <v>366.04899999999998</v>
      </c>
      <c r="J59" s="552">
        <v>380.69099999999997</v>
      </c>
      <c r="K59" s="553">
        <v>2.7E-2</v>
      </c>
      <c r="L59" s="554">
        <v>7.8E-2</v>
      </c>
    </row>
    <row r="60" spans="1:12" x14ac:dyDescent="0.25">
      <c r="A60" s="555"/>
      <c r="B60" s="555"/>
      <c r="C60" s="555"/>
      <c r="D60" s="556"/>
      <c r="E60" s="556"/>
      <c r="F60" s="556"/>
      <c r="G60" s="556"/>
      <c r="H60" s="555"/>
      <c r="I60" s="555"/>
      <c r="J60" s="556"/>
      <c r="K60" s="556"/>
      <c r="L60" s="556"/>
    </row>
    <row r="61" spans="1:12" x14ac:dyDescent="0.25">
      <c r="A61" s="555"/>
      <c r="B61" s="555"/>
      <c r="C61" s="555"/>
      <c r="D61" s="556"/>
      <c r="E61" s="556"/>
      <c r="F61" s="556"/>
      <c r="G61" s="556"/>
      <c r="H61" s="555"/>
      <c r="I61" s="555"/>
      <c r="J61" s="556"/>
      <c r="K61" s="556"/>
      <c r="L61" s="55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B66AC-8193-4D16-8B2F-7A76481A4B63}">
  <sheetPr codeName="Sheet15"/>
  <dimension ref="A1:L68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27</v>
      </c>
    </row>
    <row r="3" spans="1:12" x14ac:dyDescent="0.25">
      <c r="A3" s="49" t="s">
        <v>253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90" t="s">
        <v>205</v>
      </c>
      <c r="B4" s="405" t="s">
        <v>52</v>
      </c>
      <c r="C4" s="406"/>
      <c r="D4" s="59"/>
      <c r="E4" s="60" t="s">
        <v>53</v>
      </c>
      <c r="F4" s="491" t="s">
        <v>54</v>
      </c>
      <c r="G4" s="348" t="s">
        <v>55</v>
      </c>
      <c r="H4" s="406" t="s">
        <v>56</v>
      </c>
      <c r="I4" s="492"/>
      <c r="J4" s="492"/>
      <c r="K4" s="491" t="s">
        <v>54</v>
      </c>
      <c r="L4" s="493" t="s">
        <v>57</v>
      </c>
    </row>
    <row r="5" spans="1:12" x14ac:dyDescent="0.25">
      <c r="A5" s="64" t="s">
        <v>2</v>
      </c>
      <c r="B5" s="65" t="s">
        <v>29</v>
      </c>
      <c r="C5" s="65" t="s">
        <v>30</v>
      </c>
      <c r="D5" s="266" t="s">
        <v>31</v>
      </c>
      <c r="E5" s="267" t="s">
        <v>32</v>
      </c>
      <c r="F5" s="352" t="s">
        <v>58</v>
      </c>
      <c r="G5" s="353"/>
      <c r="H5" s="65" t="s">
        <v>33</v>
      </c>
      <c r="I5" s="65" t="s">
        <v>16</v>
      </c>
      <c r="J5" s="65" t="s">
        <v>17</v>
      </c>
      <c r="K5" s="352" t="s">
        <v>59</v>
      </c>
      <c r="L5" s="494"/>
    </row>
    <row r="6" spans="1:12" x14ac:dyDescent="0.25">
      <c r="A6" s="13" t="s">
        <v>223</v>
      </c>
      <c r="B6" s="72">
        <v>304.39499999999998</v>
      </c>
      <c r="C6" s="72">
        <v>283.97399999999999</v>
      </c>
      <c r="D6" s="168">
        <v>271.34199999999998</v>
      </c>
      <c r="E6" s="103">
        <v>297.51499999999999</v>
      </c>
      <c r="F6" s="495">
        <v>-8.0000000000000002E-3</v>
      </c>
      <c r="G6" s="495">
        <v>5.0999999999999997E-2</v>
      </c>
      <c r="H6" s="72">
        <v>267.48</v>
      </c>
      <c r="I6" s="72">
        <v>281.40499999999997</v>
      </c>
      <c r="J6" s="72">
        <v>293.84800000000001</v>
      </c>
      <c r="K6" s="495">
        <v>-4.0000000000000001E-3</v>
      </c>
      <c r="L6" s="495">
        <v>4.8000000000000001E-2</v>
      </c>
    </row>
    <row r="7" spans="1:12" x14ac:dyDescent="0.25">
      <c r="A7" s="13" t="s">
        <v>254</v>
      </c>
      <c r="B7" s="75">
        <v>191.029</v>
      </c>
      <c r="C7" s="75">
        <v>200.964</v>
      </c>
      <c r="D7" s="208">
        <v>189.22200000000001</v>
      </c>
      <c r="E7" s="15">
        <v>206.35300000000001</v>
      </c>
      <c r="F7" s="496">
        <v>2.5999999999999999E-2</v>
      </c>
      <c r="G7" s="496">
        <v>3.5000000000000003E-2</v>
      </c>
      <c r="H7" s="75">
        <v>226.95</v>
      </c>
      <c r="I7" s="75">
        <v>230.34800000000001</v>
      </c>
      <c r="J7" s="75">
        <v>240.679</v>
      </c>
      <c r="K7" s="496">
        <v>5.2999999999999999E-2</v>
      </c>
      <c r="L7" s="496">
        <v>3.7999999999999999E-2</v>
      </c>
    </row>
    <row r="8" spans="1:12" x14ac:dyDescent="0.25">
      <c r="A8" s="13" t="s">
        <v>255</v>
      </c>
      <c r="B8" s="75">
        <v>1917.125</v>
      </c>
      <c r="C8" s="75">
        <v>2069.5070000000001</v>
      </c>
      <c r="D8" s="208">
        <v>2300.66</v>
      </c>
      <c r="E8" s="15">
        <v>2029.8420000000001</v>
      </c>
      <c r="F8" s="496">
        <v>1.9E-2</v>
      </c>
      <c r="G8" s="496">
        <v>0.36799999999999999</v>
      </c>
      <c r="H8" s="75">
        <v>2205.482</v>
      </c>
      <c r="I8" s="75">
        <v>2311.7840000000001</v>
      </c>
      <c r="J8" s="75">
        <v>2424.7539999999999</v>
      </c>
      <c r="K8" s="496">
        <v>6.0999999999999999E-2</v>
      </c>
      <c r="L8" s="496">
        <v>0.375</v>
      </c>
    </row>
    <row r="9" spans="1:12" ht="18" x14ac:dyDescent="0.25">
      <c r="A9" s="13" t="s">
        <v>256</v>
      </c>
      <c r="B9" s="75">
        <v>2195.0630000000001</v>
      </c>
      <c r="C9" s="75">
        <v>2256.3310000000001</v>
      </c>
      <c r="D9" s="208">
        <v>2433.4050000000002</v>
      </c>
      <c r="E9" s="15">
        <v>2327.8560000000002</v>
      </c>
      <c r="F9" s="496">
        <v>0.02</v>
      </c>
      <c r="G9" s="496">
        <v>0.40799999999999997</v>
      </c>
      <c r="H9" s="75">
        <v>2321.761</v>
      </c>
      <c r="I9" s="75">
        <v>2447.3389999999999</v>
      </c>
      <c r="J9" s="75">
        <v>2555.0430000000001</v>
      </c>
      <c r="K9" s="496">
        <v>3.2000000000000001E-2</v>
      </c>
      <c r="L9" s="496">
        <v>0.40400000000000003</v>
      </c>
    </row>
    <row r="10" spans="1:12" ht="18" x14ac:dyDescent="0.25">
      <c r="A10" s="13" t="s">
        <v>257</v>
      </c>
      <c r="B10" s="75">
        <v>385.66</v>
      </c>
      <c r="C10" s="75">
        <v>217.52699999999999</v>
      </c>
      <c r="D10" s="208">
        <v>371.44299999999998</v>
      </c>
      <c r="E10" s="15">
        <v>387.12400000000002</v>
      </c>
      <c r="F10" s="496">
        <v>1E-3</v>
      </c>
      <c r="G10" s="496">
        <v>0.06</v>
      </c>
      <c r="H10" s="75">
        <v>407.596</v>
      </c>
      <c r="I10" s="75">
        <v>427.97800000000001</v>
      </c>
      <c r="J10" s="75">
        <v>447.35199999999998</v>
      </c>
      <c r="K10" s="496">
        <v>4.9000000000000002E-2</v>
      </c>
      <c r="L10" s="496">
        <v>7.0000000000000007E-2</v>
      </c>
    </row>
    <row r="11" spans="1:12" ht="18" x14ac:dyDescent="0.25">
      <c r="A11" s="13" t="s">
        <v>258</v>
      </c>
      <c r="B11" s="75">
        <v>121.72199999999999</v>
      </c>
      <c r="C11" s="75">
        <v>105.125</v>
      </c>
      <c r="D11" s="208">
        <v>0</v>
      </c>
      <c r="E11" s="15">
        <v>0</v>
      </c>
      <c r="F11" s="496">
        <v>-1</v>
      </c>
      <c r="G11" s="496">
        <v>0.01</v>
      </c>
      <c r="H11" s="75">
        <v>0</v>
      </c>
      <c r="I11" s="75">
        <v>0</v>
      </c>
      <c r="J11" s="75">
        <v>0</v>
      </c>
      <c r="K11" s="496">
        <v>0</v>
      </c>
      <c r="L11" s="496">
        <v>0</v>
      </c>
    </row>
    <row r="12" spans="1:12" ht="18" x14ac:dyDescent="0.25">
      <c r="A12" s="13" t="s">
        <v>259</v>
      </c>
      <c r="B12" s="75">
        <v>372.14600000000002</v>
      </c>
      <c r="C12" s="75">
        <v>392.32100000000003</v>
      </c>
      <c r="D12" s="208">
        <v>413.50900000000001</v>
      </c>
      <c r="E12" s="15">
        <v>362.61500000000001</v>
      </c>
      <c r="F12" s="496">
        <v>-8.9999999999999993E-3</v>
      </c>
      <c r="G12" s="496">
        <v>6.8000000000000005E-2</v>
      </c>
      <c r="H12" s="75">
        <v>387.31799999999998</v>
      </c>
      <c r="I12" s="75">
        <v>399.95800000000003</v>
      </c>
      <c r="J12" s="75">
        <v>418.262</v>
      </c>
      <c r="K12" s="496">
        <v>4.9000000000000002E-2</v>
      </c>
      <c r="L12" s="496">
        <v>6.6000000000000003E-2</v>
      </c>
    </row>
    <row r="13" spans="1:12" x14ac:dyDescent="0.25">
      <c r="A13" s="78" t="s">
        <v>18</v>
      </c>
      <c r="B13" s="79">
        <v>5487.14</v>
      </c>
      <c r="C13" s="79">
        <v>5525.7489999999998</v>
      </c>
      <c r="D13" s="216">
        <v>5979.5810000000001</v>
      </c>
      <c r="E13" s="37">
        <v>5611.3050000000003</v>
      </c>
      <c r="F13" s="498">
        <v>7.0000000000000001E-3</v>
      </c>
      <c r="G13" s="498">
        <v>1</v>
      </c>
      <c r="H13" s="79">
        <v>5816.5870000000004</v>
      </c>
      <c r="I13" s="79">
        <v>6098.8119999999999</v>
      </c>
      <c r="J13" s="79">
        <v>6379.9380000000001</v>
      </c>
      <c r="K13" s="498">
        <v>4.3999999999999997E-2</v>
      </c>
      <c r="L13" s="498">
        <v>1</v>
      </c>
    </row>
    <row r="14" spans="1:12" ht="18" x14ac:dyDescent="0.25">
      <c r="A14" s="83" t="s">
        <v>70</v>
      </c>
      <c r="B14" s="499" t="s">
        <v>15</v>
      </c>
      <c r="C14" s="499"/>
      <c r="D14" s="500"/>
      <c r="E14" s="501">
        <v>0</v>
      </c>
      <c r="F14" s="502"/>
      <c r="G14" s="502"/>
      <c r="H14" s="503">
        <v>248.102</v>
      </c>
      <c r="I14" s="504">
        <v>286.52300000000002</v>
      </c>
      <c r="J14" s="505">
        <v>301.375</v>
      </c>
      <c r="K14" s="502"/>
      <c r="L14" s="502"/>
    </row>
    <row r="15" spans="1:12" x14ac:dyDescent="0.25">
      <c r="A15" s="506"/>
      <c r="B15" s="507"/>
      <c r="C15" s="507"/>
      <c r="D15" s="507"/>
      <c r="E15" s="507"/>
      <c r="F15" s="508"/>
      <c r="G15" s="508"/>
      <c r="H15" s="507"/>
      <c r="I15" s="509"/>
      <c r="J15" s="97"/>
      <c r="K15" s="557"/>
      <c r="L15" s="509"/>
    </row>
    <row r="16" spans="1:12" x14ac:dyDescent="0.25">
      <c r="A16" s="510" t="s">
        <v>71</v>
      </c>
      <c r="B16" s="511"/>
      <c r="C16" s="511"/>
      <c r="D16" s="511"/>
      <c r="E16" s="511"/>
      <c r="F16" s="512"/>
      <c r="G16" s="512"/>
      <c r="H16" s="511"/>
      <c r="I16" s="511"/>
      <c r="J16" s="558"/>
      <c r="K16" s="559"/>
      <c r="L16" s="511"/>
    </row>
    <row r="17" spans="1:12" x14ac:dyDescent="0.25">
      <c r="A17" s="123" t="s">
        <v>72</v>
      </c>
      <c r="B17" s="99">
        <v>5384.3339999999998</v>
      </c>
      <c r="C17" s="99">
        <v>5480.9449999999997</v>
      </c>
      <c r="D17" s="99">
        <v>5685.3069999999998</v>
      </c>
      <c r="E17" s="25">
        <v>5385.0829999999996</v>
      </c>
      <c r="F17" s="513">
        <v>0</v>
      </c>
      <c r="G17" s="513">
        <v>0.97</v>
      </c>
      <c r="H17" s="99">
        <v>5688.527</v>
      </c>
      <c r="I17" s="99">
        <v>5969.8810000000003</v>
      </c>
      <c r="J17" s="99">
        <v>6244.3090000000002</v>
      </c>
      <c r="K17" s="513">
        <v>5.0999999999999997E-2</v>
      </c>
      <c r="L17" s="513">
        <v>0.97399999999999998</v>
      </c>
    </row>
    <row r="18" spans="1:12" x14ac:dyDescent="0.25">
      <c r="A18" s="13" t="s">
        <v>73</v>
      </c>
      <c r="B18" s="102">
        <v>4066.335</v>
      </c>
      <c r="C18" s="72">
        <v>4227.759</v>
      </c>
      <c r="D18" s="72">
        <v>4204.7749999999996</v>
      </c>
      <c r="E18" s="103">
        <v>4008.8290000000002</v>
      </c>
      <c r="F18" s="495">
        <v>-5.0000000000000001E-3</v>
      </c>
      <c r="G18" s="495">
        <v>0.73</v>
      </c>
      <c r="H18" s="102">
        <v>4238.634</v>
      </c>
      <c r="I18" s="72">
        <v>4425.9040000000005</v>
      </c>
      <c r="J18" s="168">
        <v>4627.268</v>
      </c>
      <c r="K18" s="495">
        <v>4.9000000000000002E-2</v>
      </c>
      <c r="L18" s="495">
        <v>0.72399999999999998</v>
      </c>
    </row>
    <row r="19" spans="1:12" x14ac:dyDescent="0.25">
      <c r="A19" s="13" t="s">
        <v>106</v>
      </c>
      <c r="B19" s="22">
        <v>1317.999</v>
      </c>
      <c r="C19" s="75">
        <v>1253.1859999999999</v>
      </c>
      <c r="D19" s="75">
        <v>1480.5319999999999</v>
      </c>
      <c r="E19" s="15">
        <v>1376.2539999999999</v>
      </c>
      <c r="F19" s="496">
        <v>1.4999999999999999E-2</v>
      </c>
      <c r="G19" s="496">
        <v>0.24</v>
      </c>
      <c r="H19" s="22">
        <v>1449.893</v>
      </c>
      <c r="I19" s="75">
        <v>1543.9770000000001</v>
      </c>
      <c r="J19" s="208">
        <v>1617.0409999999999</v>
      </c>
      <c r="K19" s="496">
        <v>5.5E-2</v>
      </c>
      <c r="L19" s="496">
        <v>0.25</v>
      </c>
    </row>
    <row r="20" spans="1:12" x14ac:dyDescent="0.25">
      <c r="A20" s="106" t="s">
        <v>75</v>
      </c>
      <c r="B20" s="514"/>
      <c r="C20" s="109"/>
      <c r="D20" s="109"/>
      <c r="E20" s="110"/>
      <c r="F20" s="515"/>
      <c r="G20" s="515">
        <v>0</v>
      </c>
      <c r="H20" s="107"/>
      <c r="I20" s="108"/>
      <c r="J20" s="516"/>
      <c r="K20" s="515"/>
      <c r="L20" s="515">
        <v>0</v>
      </c>
    </row>
    <row r="21" spans="1:12" x14ac:dyDescent="0.25">
      <c r="A21" s="106" t="s">
        <v>122</v>
      </c>
      <c r="B21" s="113">
        <v>55.814</v>
      </c>
      <c r="C21" s="114">
        <v>76.234999999999999</v>
      </c>
      <c r="D21" s="114">
        <v>78.296000000000006</v>
      </c>
      <c r="E21" s="115">
        <v>46.959000000000003</v>
      </c>
      <c r="F21" s="517">
        <v>-5.6000000000000001E-2</v>
      </c>
      <c r="G21" s="517">
        <v>1.0999999999999999E-2</v>
      </c>
      <c r="H21" s="113">
        <v>58.122</v>
      </c>
      <c r="I21" s="114">
        <v>60.356000000000002</v>
      </c>
      <c r="J21" s="518">
        <v>63.331000000000003</v>
      </c>
      <c r="K21" s="517">
        <v>0.105</v>
      </c>
      <c r="L21" s="517">
        <v>0.01</v>
      </c>
    </row>
    <row r="22" spans="1:12" ht="18" x14ac:dyDescent="0.25">
      <c r="A22" s="106" t="s">
        <v>78</v>
      </c>
      <c r="B22" s="113">
        <v>504.79399999999998</v>
      </c>
      <c r="C22" s="114">
        <v>542.40599999999995</v>
      </c>
      <c r="D22" s="114">
        <v>723.48400000000004</v>
      </c>
      <c r="E22" s="115">
        <v>552.84299999999996</v>
      </c>
      <c r="F22" s="517">
        <v>3.1E-2</v>
      </c>
      <c r="G22" s="517">
        <v>0.10299999999999999</v>
      </c>
      <c r="H22" s="113">
        <v>578.95500000000004</v>
      </c>
      <c r="I22" s="114">
        <v>619.15</v>
      </c>
      <c r="J22" s="518">
        <v>641.09</v>
      </c>
      <c r="K22" s="517">
        <v>5.0999999999999997E-2</v>
      </c>
      <c r="L22" s="517">
        <v>0.1</v>
      </c>
    </row>
    <row r="23" spans="1:12" ht="18" x14ac:dyDescent="0.25">
      <c r="A23" s="106" t="s">
        <v>79</v>
      </c>
      <c r="B23" s="113">
        <v>99.323999999999998</v>
      </c>
      <c r="C23" s="114">
        <v>107.72</v>
      </c>
      <c r="D23" s="114">
        <v>115.937</v>
      </c>
      <c r="E23" s="115">
        <v>111.953</v>
      </c>
      <c r="F23" s="517">
        <v>4.1000000000000002E-2</v>
      </c>
      <c r="G23" s="517">
        <v>1.9E-2</v>
      </c>
      <c r="H23" s="113">
        <v>112.19799999999999</v>
      </c>
      <c r="I23" s="114">
        <v>112.48099999999999</v>
      </c>
      <c r="J23" s="518">
        <v>116.98</v>
      </c>
      <c r="K23" s="517">
        <v>1.4999999999999999E-2</v>
      </c>
      <c r="L23" s="517">
        <v>1.9E-2</v>
      </c>
    </row>
    <row r="24" spans="1:12" x14ac:dyDescent="0.25">
      <c r="A24" s="106" t="s">
        <v>131</v>
      </c>
      <c r="B24" s="113">
        <v>116.782</v>
      </c>
      <c r="C24" s="114">
        <v>62.984999999999999</v>
      </c>
      <c r="D24" s="114">
        <v>58.625999999999998</v>
      </c>
      <c r="E24" s="115">
        <v>102.86499999999999</v>
      </c>
      <c r="F24" s="517">
        <v>-4.1000000000000002E-2</v>
      </c>
      <c r="G24" s="517">
        <v>1.4999999999999999E-2</v>
      </c>
      <c r="H24" s="113">
        <v>109.863</v>
      </c>
      <c r="I24" s="114">
        <v>130.643</v>
      </c>
      <c r="J24" s="518">
        <v>135.86699999999999</v>
      </c>
      <c r="K24" s="517">
        <v>9.7000000000000003E-2</v>
      </c>
      <c r="L24" s="517">
        <v>0.02</v>
      </c>
    </row>
    <row r="25" spans="1:12" x14ac:dyDescent="0.25">
      <c r="A25" s="106" t="s">
        <v>132</v>
      </c>
      <c r="B25" s="113">
        <v>274.67899999999997</v>
      </c>
      <c r="C25" s="114">
        <v>242.54900000000001</v>
      </c>
      <c r="D25" s="114">
        <v>218.98699999999999</v>
      </c>
      <c r="E25" s="115">
        <v>245.89400000000001</v>
      </c>
      <c r="F25" s="517">
        <v>-3.5999999999999997E-2</v>
      </c>
      <c r="G25" s="517">
        <v>4.2999999999999997E-2</v>
      </c>
      <c r="H25" s="113">
        <v>252.18700000000001</v>
      </c>
      <c r="I25" s="114">
        <v>264.64699999999999</v>
      </c>
      <c r="J25" s="518">
        <v>288.99599999999998</v>
      </c>
      <c r="K25" s="517">
        <v>5.5E-2</v>
      </c>
      <c r="L25" s="517">
        <v>4.3999999999999997E-2</v>
      </c>
    </row>
    <row r="26" spans="1:12" x14ac:dyDescent="0.25">
      <c r="A26" s="106" t="s">
        <v>137</v>
      </c>
      <c r="B26" s="118">
        <v>47.073</v>
      </c>
      <c r="C26" s="119">
        <v>52.752000000000002</v>
      </c>
      <c r="D26" s="119">
        <v>86.372</v>
      </c>
      <c r="E26" s="120">
        <v>58.040999999999997</v>
      </c>
      <c r="F26" s="519">
        <v>7.1999999999999995E-2</v>
      </c>
      <c r="G26" s="519">
        <v>1.0999999999999999E-2</v>
      </c>
      <c r="H26" s="118">
        <v>56.042999999999999</v>
      </c>
      <c r="I26" s="119">
        <v>58.76</v>
      </c>
      <c r="J26" s="520">
        <v>60.874000000000002</v>
      </c>
      <c r="K26" s="519">
        <v>1.6E-2</v>
      </c>
      <c r="L26" s="519">
        <v>0.01</v>
      </c>
    </row>
    <row r="27" spans="1:12" x14ac:dyDescent="0.25">
      <c r="A27" s="123" t="s">
        <v>107</v>
      </c>
      <c r="B27" s="124">
        <v>29.687000000000001</v>
      </c>
      <c r="C27" s="124">
        <v>24.507000000000001</v>
      </c>
      <c r="D27" s="124">
        <v>141.52099999999999</v>
      </c>
      <c r="E27" s="125">
        <v>142.96799999999999</v>
      </c>
      <c r="F27" s="521">
        <v>0.68899999999999995</v>
      </c>
      <c r="G27" s="521">
        <v>1.4999999999999999E-2</v>
      </c>
      <c r="H27" s="195">
        <v>35.524999999999999</v>
      </c>
      <c r="I27" s="124">
        <v>34.249000000000002</v>
      </c>
      <c r="J27" s="124">
        <v>37.220999999999997</v>
      </c>
      <c r="K27" s="522">
        <v>-0.36099999999999999</v>
      </c>
      <c r="L27" s="522">
        <v>0.01</v>
      </c>
    </row>
    <row r="28" spans="1:12" x14ac:dyDescent="0.25">
      <c r="A28" s="13" t="s">
        <v>83</v>
      </c>
      <c r="B28" s="102">
        <v>2E-3</v>
      </c>
      <c r="C28" s="72">
        <v>3.0000000000000001E-3</v>
      </c>
      <c r="D28" s="72">
        <v>8.0000000000000002E-3</v>
      </c>
      <c r="E28" s="103">
        <v>7.0000000000000001E-3</v>
      </c>
      <c r="F28" s="495">
        <v>0.51800000000000002</v>
      </c>
      <c r="G28" s="495">
        <v>0</v>
      </c>
      <c r="H28" s="102">
        <v>8.0000000000000002E-3</v>
      </c>
      <c r="I28" s="72">
        <v>8.0000000000000002E-3</v>
      </c>
      <c r="J28" s="168">
        <v>8.0000000000000002E-3</v>
      </c>
      <c r="K28" s="495">
        <v>4.5999999999999999E-2</v>
      </c>
      <c r="L28" s="495">
        <v>0</v>
      </c>
    </row>
    <row r="29" spans="1:12" ht="18" x14ac:dyDescent="0.25">
      <c r="A29" s="13" t="s">
        <v>84</v>
      </c>
      <c r="B29" s="22">
        <v>12.701000000000001</v>
      </c>
      <c r="C29" s="75">
        <v>0</v>
      </c>
      <c r="D29" s="75">
        <v>0</v>
      </c>
      <c r="E29" s="15">
        <v>1.2999999999999999E-2</v>
      </c>
      <c r="F29" s="496">
        <v>-0.89900000000000002</v>
      </c>
      <c r="G29" s="496">
        <v>1E-3</v>
      </c>
      <c r="H29" s="22">
        <v>1.4E-2</v>
      </c>
      <c r="I29" s="75">
        <v>1.4E-2</v>
      </c>
      <c r="J29" s="208">
        <v>1.4999999999999999E-2</v>
      </c>
      <c r="K29" s="496">
        <v>4.9000000000000002E-2</v>
      </c>
      <c r="L29" s="496">
        <v>0</v>
      </c>
    </row>
    <row r="30" spans="1:12" ht="18" x14ac:dyDescent="0.25">
      <c r="A30" s="13" t="s">
        <v>86</v>
      </c>
      <c r="B30" s="22">
        <v>1.0999999999999999E-2</v>
      </c>
      <c r="C30" s="75">
        <v>0</v>
      </c>
      <c r="D30" s="75">
        <v>0</v>
      </c>
      <c r="E30" s="15">
        <v>0</v>
      </c>
      <c r="F30" s="496">
        <v>-1</v>
      </c>
      <c r="G30" s="496">
        <v>0</v>
      </c>
      <c r="H30" s="22">
        <v>0</v>
      </c>
      <c r="I30" s="75">
        <v>0</v>
      </c>
      <c r="J30" s="208">
        <v>0</v>
      </c>
      <c r="K30" s="496">
        <v>0</v>
      </c>
      <c r="L30" s="496">
        <v>0</v>
      </c>
    </row>
    <row r="31" spans="1:12" x14ac:dyDescent="0.25">
      <c r="A31" s="13" t="s">
        <v>87</v>
      </c>
      <c r="B31" s="22">
        <v>0.81599999999999995</v>
      </c>
      <c r="C31" s="75">
        <v>0.22600000000000001</v>
      </c>
      <c r="D31" s="75">
        <v>9.0999999999999998E-2</v>
      </c>
      <c r="E31" s="15">
        <v>0.85699999999999998</v>
      </c>
      <c r="F31" s="496">
        <v>1.6E-2</v>
      </c>
      <c r="G31" s="496">
        <v>0</v>
      </c>
      <c r="H31" s="22">
        <v>0.5</v>
      </c>
      <c r="I31" s="75">
        <v>0.52</v>
      </c>
      <c r="J31" s="208">
        <v>0.54100000000000004</v>
      </c>
      <c r="K31" s="496">
        <v>-0.14199999999999999</v>
      </c>
      <c r="L31" s="496">
        <v>0</v>
      </c>
    </row>
    <row r="32" spans="1:12" x14ac:dyDescent="0.25">
      <c r="A32" s="13" t="s">
        <v>88</v>
      </c>
      <c r="B32" s="128">
        <v>16.157</v>
      </c>
      <c r="C32" s="129">
        <v>24.277999999999999</v>
      </c>
      <c r="D32" s="129">
        <v>141.422</v>
      </c>
      <c r="E32" s="130">
        <v>142.09100000000001</v>
      </c>
      <c r="F32" s="523">
        <v>1.0640000000000001</v>
      </c>
      <c r="G32" s="523">
        <v>1.4E-2</v>
      </c>
      <c r="H32" s="128">
        <v>35.003</v>
      </c>
      <c r="I32" s="129">
        <v>33.707000000000001</v>
      </c>
      <c r="J32" s="201">
        <v>36.656999999999996</v>
      </c>
      <c r="K32" s="523">
        <v>-0.36299999999999999</v>
      </c>
      <c r="L32" s="523">
        <v>0.01</v>
      </c>
    </row>
    <row r="33" spans="1:12" ht="18" x14ac:dyDescent="0.25">
      <c r="A33" s="123" t="s">
        <v>89</v>
      </c>
      <c r="B33" s="124">
        <v>71.876000000000005</v>
      </c>
      <c r="C33" s="124">
        <v>19.957999999999998</v>
      </c>
      <c r="D33" s="124">
        <v>151.321</v>
      </c>
      <c r="E33" s="125">
        <v>83.254000000000005</v>
      </c>
      <c r="F33" s="521">
        <v>0.05</v>
      </c>
      <c r="G33" s="521">
        <v>1.4E-2</v>
      </c>
      <c r="H33" s="195">
        <v>92.534999999999997</v>
      </c>
      <c r="I33" s="124">
        <v>94.682000000000002</v>
      </c>
      <c r="J33" s="124">
        <v>98.408000000000001</v>
      </c>
      <c r="K33" s="522">
        <v>5.7000000000000002E-2</v>
      </c>
      <c r="L33" s="522">
        <v>1.4999999999999999E-2</v>
      </c>
    </row>
    <row r="34" spans="1:12" ht="18" x14ac:dyDescent="0.25">
      <c r="A34" s="13" t="s">
        <v>90</v>
      </c>
      <c r="B34" s="102">
        <v>0.34599999999999997</v>
      </c>
      <c r="C34" s="72">
        <v>0.30399999999999999</v>
      </c>
      <c r="D34" s="72">
        <v>0</v>
      </c>
      <c r="E34" s="103">
        <v>1.4999999999999999E-2</v>
      </c>
      <c r="F34" s="495">
        <v>-0.64900000000000002</v>
      </c>
      <c r="G34" s="495">
        <v>0</v>
      </c>
      <c r="H34" s="102">
        <v>1.0999999999999999E-2</v>
      </c>
      <c r="I34" s="72">
        <v>1.0999999999999999E-2</v>
      </c>
      <c r="J34" s="72">
        <v>1.2E-2</v>
      </c>
      <c r="K34" s="495">
        <v>-7.1999999999999995E-2</v>
      </c>
      <c r="L34" s="495">
        <v>0</v>
      </c>
    </row>
    <row r="35" spans="1:12" x14ac:dyDescent="0.25">
      <c r="A35" s="13" t="s">
        <v>91</v>
      </c>
      <c r="B35" s="22">
        <v>71.53</v>
      </c>
      <c r="C35" s="75">
        <v>19.574000000000002</v>
      </c>
      <c r="D35" s="75">
        <v>151.321</v>
      </c>
      <c r="E35" s="15">
        <v>82.509</v>
      </c>
      <c r="F35" s="496">
        <v>4.9000000000000002E-2</v>
      </c>
      <c r="G35" s="496">
        <v>1.4E-2</v>
      </c>
      <c r="H35" s="22">
        <v>92.466999999999999</v>
      </c>
      <c r="I35" s="75">
        <v>94.611000000000004</v>
      </c>
      <c r="J35" s="75">
        <v>98.332999999999998</v>
      </c>
      <c r="K35" s="496">
        <v>0.06</v>
      </c>
      <c r="L35" s="496">
        <v>1.4999999999999999E-2</v>
      </c>
    </row>
    <row r="36" spans="1:12" x14ac:dyDescent="0.25">
      <c r="A36" s="13" t="s">
        <v>94</v>
      </c>
      <c r="B36" s="22">
        <v>0</v>
      </c>
      <c r="C36" s="75">
        <v>0.08</v>
      </c>
      <c r="D36" s="75">
        <v>0</v>
      </c>
      <c r="E36" s="15">
        <v>4.1000000000000002E-2</v>
      </c>
      <c r="F36" s="496">
        <v>0</v>
      </c>
      <c r="G36" s="496">
        <v>0</v>
      </c>
      <c r="H36" s="22">
        <v>0.04</v>
      </c>
      <c r="I36" s="75">
        <v>4.2000000000000003E-2</v>
      </c>
      <c r="J36" s="75">
        <v>4.3999999999999997E-2</v>
      </c>
      <c r="K36" s="496">
        <v>2.4E-2</v>
      </c>
      <c r="L36" s="496">
        <v>0</v>
      </c>
    </row>
    <row r="37" spans="1:12" ht="18" x14ac:dyDescent="0.25">
      <c r="A37" s="13" t="s">
        <v>95</v>
      </c>
      <c r="B37" s="133">
        <v>0</v>
      </c>
      <c r="C37" s="134">
        <v>0</v>
      </c>
      <c r="D37" s="134">
        <v>0</v>
      </c>
      <c r="E37" s="135">
        <v>0.68899999999999995</v>
      </c>
      <c r="F37" s="524">
        <v>0</v>
      </c>
      <c r="G37" s="524">
        <v>0</v>
      </c>
      <c r="H37" s="133">
        <v>1.7000000000000001E-2</v>
      </c>
      <c r="I37" s="134">
        <v>1.7999999999999999E-2</v>
      </c>
      <c r="J37" s="134">
        <v>1.9E-2</v>
      </c>
      <c r="K37" s="563">
        <v>-0.69799999999999995</v>
      </c>
      <c r="L37" s="525">
        <v>0</v>
      </c>
    </row>
    <row r="38" spans="1:12" ht="18" x14ac:dyDescent="0.25">
      <c r="A38" s="123" t="s">
        <v>96</v>
      </c>
      <c r="B38" s="139">
        <v>1.2430000000000001</v>
      </c>
      <c r="C38" s="139">
        <v>0.33900000000000002</v>
      </c>
      <c r="D38" s="139">
        <v>1.4319999999999999</v>
      </c>
      <c r="E38" s="140">
        <v>0</v>
      </c>
      <c r="F38" s="526">
        <v>-1</v>
      </c>
      <c r="G38" s="526">
        <v>0</v>
      </c>
      <c r="H38" s="213">
        <v>0</v>
      </c>
      <c r="I38" s="139">
        <v>0</v>
      </c>
      <c r="J38" s="214">
        <v>0</v>
      </c>
      <c r="K38" s="526">
        <v>0</v>
      </c>
      <c r="L38" s="526">
        <v>0</v>
      </c>
    </row>
    <row r="39" spans="1:12" x14ac:dyDescent="0.25">
      <c r="A39" s="143" t="s">
        <v>18</v>
      </c>
      <c r="B39" s="79">
        <v>5487.14</v>
      </c>
      <c r="C39" s="79">
        <v>5525.7489999999998</v>
      </c>
      <c r="D39" s="79">
        <v>5979.5810000000001</v>
      </c>
      <c r="E39" s="37">
        <v>5611.3050000000003</v>
      </c>
      <c r="F39" s="527">
        <v>7.0000000000000001E-3</v>
      </c>
      <c r="G39" s="527">
        <v>1</v>
      </c>
      <c r="H39" s="79">
        <v>5816.5870000000004</v>
      </c>
      <c r="I39" s="79">
        <v>6098.8119999999999</v>
      </c>
      <c r="J39" s="79">
        <v>6379.9380000000001</v>
      </c>
      <c r="K39" s="527">
        <v>4.3999999999999997E-2</v>
      </c>
      <c r="L39" s="527">
        <v>1</v>
      </c>
    </row>
    <row r="40" spans="1:12" ht="36" x14ac:dyDescent="0.25">
      <c r="A40" s="528" t="s">
        <v>220</v>
      </c>
      <c r="B40" s="529">
        <v>0.10100000000000001</v>
      </c>
      <c r="C40" s="529">
        <v>0.113</v>
      </c>
      <c r="D40" s="530">
        <v>0.11</v>
      </c>
      <c r="E40" s="529">
        <v>0.107</v>
      </c>
      <c r="F40" s="531">
        <v>0</v>
      </c>
      <c r="G40" s="531">
        <v>0</v>
      </c>
      <c r="H40" s="529">
        <v>0.112</v>
      </c>
      <c r="I40" s="529">
        <v>0.113</v>
      </c>
      <c r="J40" s="529">
        <v>0.113</v>
      </c>
      <c r="K40" s="531">
        <v>0</v>
      </c>
      <c r="L40" s="560">
        <v>0</v>
      </c>
    </row>
    <row r="41" spans="1:12" x14ac:dyDescent="0.25">
      <c r="A41" s="561"/>
      <c r="B41" s="561"/>
      <c r="C41" s="561"/>
      <c r="D41" s="561"/>
      <c r="E41" s="561"/>
      <c r="F41" s="561"/>
      <c r="G41" s="561">
        <v>0</v>
      </c>
      <c r="H41" s="561"/>
      <c r="I41" s="561"/>
      <c r="J41" s="561"/>
      <c r="K41" s="561"/>
      <c r="L41" s="561">
        <v>0</v>
      </c>
    </row>
    <row r="42" spans="1:12" x14ac:dyDescent="0.25">
      <c r="A42" s="533" t="s">
        <v>221</v>
      </c>
      <c r="B42" s="534"/>
      <c r="C42" s="535"/>
      <c r="D42" s="535"/>
      <c r="E42" s="536"/>
      <c r="F42" s="537"/>
      <c r="G42" s="537"/>
      <c r="H42" s="536"/>
      <c r="I42" s="537"/>
      <c r="J42" s="537"/>
      <c r="K42" s="536"/>
      <c r="L42" s="537"/>
    </row>
    <row r="43" spans="1:12" x14ac:dyDescent="0.25">
      <c r="A43" s="538" t="s">
        <v>88</v>
      </c>
      <c r="B43" s="539"/>
      <c r="C43" s="539"/>
      <c r="D43" s="539"/>
      <c r="E43" s="539"/>
      <c r="F43" s="540"/>
      <c r="G43" s="540"/>
      <c r="H43" s="539"/>
      <c r="I43" s="539"/>
      <c r="J43" s="539"/>
      <c r="K43" s="540"/>
      <c r="L43" s="541"/>
    </row>
    <row r="44" spans="1:12" x14ac:dyDescent="0.25">
      <c r="A44" s="360" t="s">
        <v>164</v>
      </c>
      <c r="B44" s="542"/>
      <c r="C44" s="542"/>
      <c r="D44" s="542"/>
      <c r="E44" s="542"/>
      <c r="F44" s="363"/>
      <c r="G44" s="363"/>
      <c r="H44" s="542"/>
      <c r="I44" s="542"/>
      <c r="J44" s="542"/>
      <c r="K44" s="363"/>
      <c r="L44" s="364"/>
    </row>
    <row r="45" spans="1:12" x14ac:dyDescent="0.25">
      <c r="A45" s="365" t="s">
        <v>165</v>
      </c>
      <c r="B45" s="543">
        <v>16.052</v>
      </c>
      <c r="C45" s="543">
        <v>21.728999999999999</v>
      </c>
      <c r="D45" s="543">
        <v>141.25700000000001</v>
      </c>
      <c r="E45" s="543">
        <v>142.09100000000001</v>
      </c>
      <c r="F45" s="368">
        <v>1.069</v>
      </c>
      <c r="G45" s="368">
        <v>1.4E-2</v>
      </c>
      <c r="H45" s="543">
        <v>35.003</v>
      </c>
      <c r="I45" s="543">
        <v>33.707000000000001</v>
      </c>
      <c r="J45" s="543">
        <v>36.656999999999996</v>
      </c>
      <c r="K45" s="368">
        <v>-0.36299999999999999</v>
      </c>
      <c r="L45" s="369">
        <v>0.01</v>
      </c>
    </row>
    <row r="46" spans="1:12" x14ac:dyDescent="0.25">
      <c r="A46" s="370" t="s">
        <v>166</v>
      </c>
      <c r="B46" s="544">
        <v>16.052</v>
      </c>
      <c r="C46" s="545">
        <v>21.728999999999999</v>
      </c>
      <c r="D46" s="545">
        <v>141.25700000000001</v>
      </c>
      <c r="E46" s="545">
        <v>142.09100000000001</v>
      </c>
      <c r="F46" s="374">
        <v>1.069</v>
      </c>
      <c r="G46" s="374">
        <v>1.4E-2</v>
      </c>
      <c r="H46" s="545">
        <v>35.003</v>
      </c>
      <c r="I46" s="545">
        <v>33.707000000000001</v>
      </c>
      <c r="J46" s="545">
        <v>36.656999999999996</v>
      </c>
      <c r="K46" s="374">
        <v>-0.36299999999999999</v>
      </c>
      <c r="L46" s="375">
        <v>0.01</v>
      </c>
    </row>
    <row r="47" spans="1:12" x14ac:dyDescent="0.25">
      <c r="A47" s="360" t="s">
        <v>167</v>
      </c>
      <c r="B47" s="542"/>
      <c r="C47" s="542"/>
      <c r="D47" s="542"/>
      <c r="E47" s="542"/>
      <c r="F47" s="363"/>
      <c r="G47" s="363"/>
      <c r="H47" s="542"/>
      <c r="I47" s="542"/>
      <c r="J47" s="542"/>
      <c r="K47" s="363"/>
      <c r="L47" s="364"/>
    </row>
    <row r="48" spans="1:12" x14ac:dyDescent="0.25">
      <c r="A48" s="365" t="s">
        <v>165</v>
      </c>
      <c r="B48" s="543">
        <v>0.105</v>
      </c>
      <c r="C48" s="543">
        <v>2.5489999999999999</v>
      </c>
      <c r="D48" s="543">
        <v>0.16500000000000001</v>
      </c>
      <c r="E48" s="543">
        <v>0</v>
      </c>
      <c r="F48" s="368">
        <v>-1</v>
      </c>
      <c r="G48" s="368">
        <v>0</v>
      </c>
      <c r="H48" s="543">
        <v>0</v>
      </c>
      <c r="I48" s="543">
        <v>0</v>
      </c>
      <c r="J48" s="543">
        <v>0</v>
      </c>
      <c r="K48" s="368">
        <v>0</v>
      </c>
      <c r="L48" s="369">
        <v>0</v>
      </c>
    </row>
    <row r="49" spans="1:12" x14ac:dyDescent="0.25">
      <c r="A49" s="370" t="s">
        <v>168</v>
      </c>
      <c r="B49" s="544">
        <v>0.105</v>
      </c>
      <c r="C49" s="545">
        <v>2.5489999999999999</v>
      </c>
      <c r="D49" s="545">
        <v>0.16500000000000001</v>
      </c>
      <c r="E49" s="545">
        <v>0</v>
      </c>
      <c r="F49" s="374">
        <v>-1</v>
      </c>
      <c r="G49" s="374">
        <v>0</v>
      </c>
      <c r="H49" s="545">
        <v>0</v>
      </c>
      <c r="I49" s="545">
        <v>0</v>
      </c>
      <c r="J49" s="545">
        <v>0</v>
      </c>
      <c r="K49" s="374">
        <v>0</v>
      </c>
      <c r="L49" s="375">
        <v>0</v>
      </c>
    </row>
    <row r="50" spans="1:12" x14ac:dyDescent="0.25">
      <c r="A50" s="360" t="s">
        <v>84</v>
      </c>
      <c r="B50" s="542"/>
      <c r="C50" s="542"/>
      <c r="D50" s="542"/>
      <c r="E50" s="542"/>
      <c r="F50" s="363"/>
      <c r="G50" s="363"/>
      <c r="H50" s="542"/>
      <c r="I50" s="542"/>
      <c r="J50" s="542"/>
      <c r="K50" s="363"/>
      <c r="L50" s="364"/>
    </row>
    <row r="51" spans="1:12" x14ac:dyDescent="0.25">
      <c r="A51" s="360" t="s">
        <v>169</v>
      </c>
      <c r="B51" s="542"/>
      <c r="C51" s="542"/>
      <c r="D51" s="542"/>
      <c r="E51" s="542"/>
      <c r="F51" s="363"/>
      <c r="G51" s="363"/>
      <c r="H51" s="542"/>
      <c r="I51" s="542"/>
      <c r="J51" s="542"/>
      <c r="K51" s="363"/>
      <c r="L51" s="364"/>
    </row>
    <row r="52" spans="1:12" x14ac:dyDescent="0.25">
      <c r="A52" s="365" t="s">
        <v>165</v>
      </c>
      <c r="B52" s="543">
        <v>12.701000000000001</v>
      </c>
      <c r="C52" s="543">
        <v>0</v>
      </c>
      <c r="D52" s="543">
        <v>0</v>
      </c>
      <c r="E52" s="543">
        <v>1.2999999999999999E-2</v>
      </c>
      <c r="F52" s="368">
        <v>-0.89900000000000002</v>
      </c>
      <c r="G52" s="368">
        <v>1E-3</v>
      </c>
      <c r="H52" s="543">
        <v>1.4E-2</v>
      </c>
      <c r="I52" s="543">
        <v>1.4E-2</v>
      </c>
      <c r="J52" s="543">
        <v>1.4999999999999999E-2</v>
      </c>
      <c r="K52" s="368">
        <v>4.9000000000000002E-2</v>
      </c>
      <c r="L52" s="369">
        <v>0</v>
      </c>
    </row>
    <row r="53" spans="1:12" x14ac:dyDescent="0.25">
      <c r="A53" s="370" t="s">
        <v>168</v>
      </c>
      <c r="B53" s="546">
        <v>1E-3</v>
      </c>
      <c r="C53" s="547">
        <v>0</v>
      </c>
      <c r="D53" s="547">
        <v>0</v>
      </c>
      <c r="E53" s="547">
        <v>0</v>
      </c>
      <c r="F53" s="379">
        <v>-1</v>
      </c>
      <c r="G53" s="379">
        <v>0</v>
      </c>
      <c r="H53" s="547">
        <v>0</v>
      </c>
      <c r="I53" s="547">
        <v>0</v>
      </c>
      <c r="J53" s="547">
        <v>0</v>
      </c>
      <c r="K53" s="379">
        <v>0</v>
      </c>
      <c r="L53" s="380">
        <v>0</v>
      </c>
    </row>
    <row r="54" spans="1:12" x14ac:dyDescent="0.25">
      <c r="A54" s="370" t="s">
        <v>119</v>
      </c>
      <c r="B54" s="564">
        <v>0</v>
      </c>
      <c r="C54" s="565">
        <v>0</v>
      </c>
      <c r="D54" s="565">
        <v>0</v>
      </c>
      <c r="E54" s="565">
        <v>1.2999999999999999E-2</v>
      </c>
      <c r="F54" s="384">
        <v>0</v>
      </c>
      <c r="G54" s="384">
        <v>0</v>
      </c>
      <c r="H54" s="565">
        <v>1.4E-2</v>
      </c>
      <c r="I54" s="565">
        <v>1.4E-2</v>
      </c>
      <c r="J54" s="565">
        <v>1.4999999999999999E-2</v>
      </c>
      <c r="K54" s="384">
        <v>4.9000000000000002E-2</v>
      </c>
      <c r="L54" s="385">
        <v>0</v>
      </c>
    </row>
    <row r="55" spans="1:12" x14ac:dyDescent="0.25">
      <c r="A55" s="370" t="s">
        <v>171</v>
      </c>
      <c r="B55" s="548">
        <v>12.7</v>
      </c>
      <c r="C55" s="549">
        <v>0</v>
      </c>
      <c r="D55" s="549">
        <v>0</v>
      </c>
      <c r="E55" s="549">
        <v>0</v>
      </c>
      <c r="F55" s="389">
        <v>-1</v>
      </c>
      <c r="G55" s="389">
        <v>1E-3</v>
      </c>
      <c r="H55" s="549">
        <v>0</v>
      </c>
      <c r="I55" s="549">
        <v>0</v>
      </c>
      <c r="J55" s="549">
        <v>0</v>
      </c>
      <c r="K55" s="389">
        <v>0</v>
      </c>
      <c r="L55" s="390">
        <v>0</v>
      </c>
    </row>
    <row r="56" spans="1:12" x14ac:dyDescent="0.25">
      <c r="A56" s="360" t="s">
        <v>83</v>
      </c>
      <c r="B56" s="542"/>
      <c r="C56" s="542"/>
      <c r="D56" s="542"/>
      <c r="E56" s="542"/>
      <c r="F56" s="363"/>
      <c r="G56" s="363"/>
      <c r="H56" s="542"/>
      <c r="I56" s="542"/>
      <c r="J56" s="542"/>
      <c r="K56" s="363"/>
      <c r="L56" s="364"/>
    </row>
    <row r="57" spans="1:12" x14ac:dyDescent="0.25">
      <c r="A57" s="360" t="s">
        <v>173</v>
      </c>
      <c r="B57" s="542"/>
      <c r="C57" s="542"/>
      <c r="D57" s="542"/>
      <c r="E57" s="542"/>
      <c r="F57" s="363"/>
      <c r="G57" s="363"/>
      <c r="H57" s="542"/>
      <c r="I57" s="542"/>
      <c r="J57" s="542"/>
      <c r="K57" s="363"/>
      <c r="L57" s="364"/>
    </row>
    <row r="58" spans="1:12" x14ac:dyDescent="0.25">
      <c r="A58" s="365" t="s">
        <v>165</v>
      </c>
      <c r="B58" s="543">
        <v>2E-3</v>
      </c>
      <c r="C58" s="543">
        <v>3.0000000000000001E-3</v>
      </c>
      <c r="D58" s="543">
        <v>8.0000000000000002E-3</v>
      </c>
      <c r="E58" s="543">
        <v>7.0000000000000001E-3</v>
      </c>
      <c r="F58" s="368">
        <v>0.51800000000000002</v>
      </c>
      <c r="G58" s="368">
        <v>0</v>
      </c>
      <c r="H58" s="543">
        <v>8.0000000000000002E-3</v>
      </c>
      <c r="I58" s="543">
        <v>8.0000000000000002E-3</v>
      </c>
      <c r="J58" s="543">
        <v>8.0000000000000002E-3</v>
      </c>
      <c r="K58" s="368">
        <v>4.5999999999999999E-2</v>
      </c>
      <c r="L58" s="369">
        <v>0</v>
      </c>
    </row>
    <row r="59" spans="1:12" x14ac:dyDescent="0.25">
      <c r="A59" s="370" t="s">
        <v>174</v>
      </c>
      <c r="B59" s="544">
        <v>2E-3</v>
      </c>
      <c r="C59" s="545">
        <v>3.0000000000000001E-3</v>
      </c>
      <c r="D59" s="545">
        <v>8.0000000000000002E-3</v>
      </c>
      <c r="E59" s="545">
        <v>7.0000000000000001E-3</v>
      </c>
      <c r="F59" s="374">
        <v>0.51800000000000002</v>
      </c>
      <c r="G59" s="374">
        <v>0</v>
      </c>
      <c r="H59" s="545">
        <v>8.0000000000000002E-3</v>
      </c>
      <c r="I59" s="545">
        <v>8.0000000000000002E-3</v>
      </c>
      <c r="J59" s="545">
        <v>8.0000000000000002E-3</v>
      </c>
      <c r="K59" s="374">
        <v>4.5999999999999999E-2</v>
      </c>
      <c r="L59" s="375">
        <v>0</v>
      </c>
    </row>
    <row r="60" spans="1:12" x14ac:dyDescent="0.25">
      <c r="A60" s="360" t="s">
        <v>87</v>
      </c>
      <c r="B60" s="542"/>
      <c r="C60" s="542"/>
      <c r="D60" s="542"/>
      <c r="E60" s="542"/>
      <c r="F60" s="363"/>
      <c r="G60" s="363"/>
      <c r="H60" s="542"/>
      <c r="I60" s="542"/>
      <c r="J60" s="542"/>
      <c r="K60" s="363"/>
      <c r="L60" s="364"/>
    </row>
    <row r="61" spans="1:12" x14ac:dyDescent="0.25">
      <c r="A61" s="365" t="s">
        <v>165</v>
      </c>
      <c r="B61" s="543">
        <v>0.81599999999999995</v>
      </c>
      <c r="C61" s="543">
        <v>0.22600000000000001</v>
      </c>
      <c r="D61" s="543">
        <v>9.0999999999999998E-2</v>
      </c>
      <c r="E61" s="543">
        <v>0.85699999999999998</v>
      </c>
      <c r="F61" s="368">
        <v>1.6E-2</v>
      </c>
      <c r="G61" s="368">
        <v>0</v>
      </c>
      <c r="H61" s="543">
        <v>0.5</v>
      </c>
      <c r="I61" s="543">
        <v>0.52</v>
      </c>
      <c r="J61" s="543">
        <v>0.54100000000000004</v>
      </c>
      <c r="K61" s="368">
        <v>-0.14199999999999999</v>
      </c>
      <c r="L61" s="369">
        <v>0</v>
      </c>
    </row>
    <row r="62" spans="1:12" x14ac:dyDescent="0.25">
      <c r="A62" s="370" t="s">
        <v>177</v>
      </c>
      <c r="B62" s="544">
        <v>0.81599999999999995</v>
      </c>
      <c r="C62" s="545">
        <v>0.22600000000000001</v>
      </c>
      <c r="D62" s="545">
        <v>9.0999999999999998E-2</v>
      </c>
      <c r="E62" s="545">
        <v>0.85699999999999998</v>
      </c>
      <c r="F62" s="374">
        <v>1.6E-2</v>
      </c>
      <c r="G62" s="374">
        <v>0</v>
      </c>
      <c r="H62" s="545">
        <v>0.5</v>
      </c>
      <c r="I62" s="545">
        <v>0.52</v>
      </c>
      <c r="J62" s="545">
        <v>0.54100000000000004</v>
      </c>
      <c r="K62" s="374">
        <v>-0.14199999999999999</v>
      </c>
      <c r="L62" s="375">
        <v>0</v>
      </c>
    </row>
    <row r="63" spans="1:12" x14ac:dyDescent="0.25">
      <c r="A63" s="360" t="s">
        <v>86</v>
      </c>
      <c r="B63" s="542"/>
      <c r="C63" s="542"/>
      <c r="D63" s="542"/>
      <c r="E63" s="542"/>
      <c r="F63" s="363"/>
      <c r="G63" s="363"/>
      <c r="H63" s="542"/>
      <c r="I63" s="542"/>
      <c r="J63" s="542"/>
      <c r="K63" s="363"/>
      <c r="L63" s="364"/>
    </row>
    <row r="64" spans="1:12" x14ac:dyDescent="0.25">
      <c r="A64" s="360" t="s">
        <v>181</v>
      </c>
      <c r="B64" s="542"/>
      <c r="C64" s="542"/>
      <c r="D64" s="542"/>
      <c r="E64" s="542"/>
      <c r="F64" s="363"/>
      <c r="G64" s="363"/>
      <c r="H64" s="542"/>
      <c r="I64" s="542"/>
      <c r="J64" s="542"/>
      <c r="K64" s="363"/>
      <c r="L64" s="364"/>
    </row>
    <row r="65" spans="1:12" x14ac:dyDescent="0.25">
      <c r="A65" s="365" t="s">
        <v>165</v>
      </c>
      <c r="B65" s="543">
        <v>1.0999999999999999E-2</v>
      </c>
      <c r="C65" s="543">
        <v>0</v>
      </c>
      <c r="D65" s="543">
        <v>0</v>
      </c>
      <c r="E65" s="543">
        <v>0</v>
      </c>
      <c r="F65" s="368">
        <v>-1</v>
      </c>
      <c r="G65" s="368">
        <v>0</v>
      </c>
      <c r="H65" s="543">
        <v>0</v>
      </c>
      <c r="I65" s="543">
        <v>0</v>
      </c>
      <c r="J65" s="543">
        <v>0</v>
      </c>
      <c r="K65" s="368">
        <v>0</v>
      </c>
      <c r="L65" s="369">
        <v>0</v>
      </c>
    </row>
    <row r="66" spans="1:12" x14ac:dyDescent="0.25">
      <c r="A66" s="550" t="s">
        <v>168</v>
      </c>
      <c r="B66" s="551">
        <v>1.0999999999999999E-2</v>
      </c>
      <c r="C66" s="552">
        <v>0</v>
      </c>
      <c r="D66" s="552">
        <v>0</v>
      </c>
      <c r="E66" s="552">
        <v>0</v>
      </c>
      <c r="F66" s="553">
        <v>-1</v>
      </c>
      <c r="G66" s="553">
        <v>0</v>
      </c>
      <c r="H66" s="552">
        <v>0</v>
      </c>
      <c r="I66" s="552">
        <v>0</v>
      </c>
      <c r="J66" s="552">
        <v>0</v>
      </c>
      <c r="K66" s="553">
        <v>0</v>
      </c>
      <c r="L66" s="554">
        <v>0</v>
      </c>
    </row>
    <row r="67" spans="1:12" x14ac:dyDescent="0.25">
      <c r="A67" s="555"/>
      <c r="B67" s="555"/>
      <c r="C67" s="555"/>
      <c r="D67" s="556"/>
      <c r="E67" s="556"/>
      <c r="F67" s="556"/>
      <c r="G67" s="556"/>
      <c r="H67" s="555"/>
      <c r="I67" s="555"/>
      <c r="J67" s="556"/>
      <c r="K67" s="556"/>
      <c r="L67" s="556"/>
    </row>
    <row r="68" spans="1:12" x14ac:dyDescent="0.25">
      <c r="A68" s="555"/>
      <c r="B68" s="555"/>
      <c r="C68" s="555"/>
      <c r="D68" s="556"/>
      <c r="E68" s="556"/>
      <c r="F68" s="556"/>
      <c r="G68" s="556"/>
      <c r="H68" s="555"/>
      <c r="I68" s="555"/>
      <c r="J68" s="556"/>
      <c r="K68" s="556"/>
      <c r="L68" s="55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77453-A32B-4266-B803-56FB2F022143}">
  <sheetPr codeName="Sheet16"/>
  <dimension ref="A1:L50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27</v>
      </c>
    </row>
    <row r="3" spans="1:12" x14ac:dyDescent="0.25">
      <c r="A3" s="49" t="s">
        <v>260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90" t="s">
        <v>205</v>
      </c>
      <c r="B4" s="405" t="s">
        <v>52</v>
      </c>
      <c r="C4" s="406"/>
      <c r="D4" s="59"/>
      <c r="E4" s="60" t="s">
        <v>53</v>
      </c>
      <c r="F4" s="491" t="s">
        <v>54</v>
      </c>
      <c r="G4" s="348" t="s">
        <v>55</v>
      </c>
      <c r="H4" s="406" t="s">
        <v>56</v>
      </c>
      <c r="I4" s="492"/>
      <c r="J4" s="492"/>
      <c r="K4" s="491" t="s">
        <v>54</v>
      </c>
      <c r="L4" s="493" t="s">
        <v>57</v>
      </c>
    </row>
    <row r="5" spans="1:12" x14ac:dyDescent="0.25">
      <c r="A5" s="64" t="s">
        <v>2</v>
      </c>
      <c r="B5" s="65" t="s">
        <v>29</v>
      </c>
      <c r="C5" s="65" t="s">
        <v>30</v>
      </c>
      <c r="D5" s="266" t="s">
        <v>31</v>
      </c>
      <c r="E5" s="267" t="s">
        <v>32</v>
      </c>
      <c r="F5" s="352" t="s">
        <v>58</v>
      </c>
      <c r="G5" s="353"/>
      <c r="H5" s="65" t="s">
        <v>33</v>
      </c>
      <c r="I5" s="65" t="s">
        <v>16</v>
      </c>
      <c r="J5" s="65" t="s">
        <v>17</v>
      </c>
      <c r="K5" s="352" t="s">
        <v>59</v>
      </c>
      <c r="L5" s="494"/>
    </row>
    <row r="6" spans="1:12" x14ac:dyDescent="0.25">
      <c r="A6" s="13" t="s">
        <v>261</v>
      </c>
      <c r="B6" s="72">
        <v>642.30200000000002</v>
      </c>
      <c r="C6" s="72">
        <v>234.012</v>
      </c>
      <c r="D6" s="168">
        <v>584.01199999999994</v>
      </c>
      <c r="E6" s="103">
        <v>299</v>
      </c>
      <c r="F6" s="495">
        <v>-0.22500000000000001</v>
      </c>
      <c r="G6" s="495">
        <v>0.434</v>
      </c>
      <c r="H6" s="72">
        <v>312.7</v>
      </c>
      <c r="I6" s="72">
        <v>336.596</v>
      </c>
      <c r="J6" s="72">
        <v>349.39299999999997</v>
      </c>
      <c r="K6" s="495">
        <v>5.2999999999999999E-2</v>
      </c>
      <c r="L6" s="495">
        <v>0.28399999999999997</v>
      </c>
    </row>
    <row r="7" spans="1:12" ht="18" x14ac:dyDescent="0.25">
      <c r="A7" s="13" t="s">
        <v>262</v>
      </c>
      <c r="B7" s="75">
        <v>488.62900000000002</v>
      </c>
      <c r="C7" s="75">
        <v>544.28200000000004</v>
      </c>
      <c r="D7" s="208">
        <v>529.99199999999996</v>
      </c>
      <c r="E7" s="15">
        <v>734.26300000000003</v>
      </c>
      <c r="F7" s="496">
        <v>0.14499999999999999</v>
      </c>
      <c r="G7" s="496">
        <v>0.56599999999999995</v>
      </c>
      <c r="H7" s="75">
        <v>815.68499999999995</v>
      </c>
      <c r="I7" s="75">
        <v>841.13900000000001</v>
      </c>
      <c r="J7" s="75">
        <v>884.226</v>
      </c>
      <c r="K7" s="496">
        <v>6.4000000000000001E-2</v>
      </c>
      <c r="L7" s="496">
        <v>0.71599999999999997</v>
      </c>
    </row>
    <row r="8" spans="1:12" x14ac:dyDescent="0.25">
      <c r="A8" s="78" t="s">
        <v>18</v>
      </c>
      <c r="B8" s="79">
        <v>1130.931</v>
      </c>
      <c r="C8" s="79">
        <v>778.29399999999998</v>
      </c>
      <c r="D8" s="216">
        <v>1114.0039999999999</v>
      </c>
      <c r="E8" s="37">
        <v>1033.2629999999999</v>
      </c>
      <c r="F8" s="498">
        <v>-0.03</v>
      </c>
      <c r="G8" s="498">
        <v>1</v>
      </c>
      <c r="H8" s="79">
        <v>1128.385</v>
      </c>
      <c r="I8" s="79">
        <v>1177.7349999999999</v>
      </c>
      <c r="J8" s="79">
        <v>1233.6189999999999</v>
      </c>
      <c r="K8" s="498">
        <v>6.0999999999999999E-2</v>
      </c>
      <c r="L8" s="498">
        <v>1</v>
      </c>
    </row>
    <row r="9" spans="1:12" ht="18" x14ac:dyDescent="0.25">
      <c r="A9" s="83" t="s">
        <v>70</v>
      </c>
      <c r="B9" s="499" t="s">
        <v>15</v>
      </c>
      <c r="C9" s="499"/>
      <c r="D9" s="500"/>
      <c r="E9" s="501">
        <v>0</v>
      </c>
      <c r="F9" s="502"/>
      <c r="G9" s="502"/>
      <c r="H9" s="503">
        <v>59.472000000000001</v>
      </c>
      <c r="I9" s="504">
        <v>61.512999999999998</v>
      </c>
      <c r="J9" s="505">
        <v>66.262</v>
      </c>
      <c r="K9" s="502"/>
      <c r="L9" s="502"/>
    </row>
    <row r="10" spans="1:12" x14ac:dyDescent="0.25">
      <c r="A10" s="506"/>
      <c r="B10" s="507"/>
      <c r="C10" s="507"/>
      <c r="D10" s="507"/>
      <c r="E10" s="507"/>
      <c r="F10" s="508"/>
      <c r="G10" s="508"/>
      <c r="H10" s="507"/>
      <c r="I10" s="509"/>
      <c r="J10" s="97"/>
      <c r="K10" s="557"/>
      <c r="L10" s="509"/>
    </row>
    <row r="11" spans="1:12" x14ac:dyDescent="0.25">
      <c r="A11" s="510" t="s">
        <v>71</v>
      </c>
      <c r="B11" s="511"/>
      <c r="C11" s="511"/>
      <c r="D11" s="511"/>
      <c r="E11" s="511"/>
      <c r="F11" s="512"/>
      <c r="G11" s="512"/>
      <c r="H11" s="511"/>
      <c r="I11" s="511"/>
      <c r="J11" s="558"/>
      <c r="K11" s="559"/>
      <c r="L11" s="511"/>
    </row>
    <row r="12" spans="1:12" x14ac:dyDescent="0.25">
      <c r="A12" s="123" t="s">
        <v>72</v>
      </c>
      <c r="B12" s="99">
        <v>482.55599999999998</v>
      </c>
      <c r="C12" s="99">
        <v>493.10500000000002</v>
      </c>
      <c r="D12" s="99">
        <v>501.7</v>
      </c>
      <c r="E12" s="25">
        <v>720.26099999999997</v>
      </c>
      <c r="F12" s="513">
        <v>0.14299999999999999</v>
      </c>
      <c r="G12" s="513">
        <v>0.54200000000000004</v>
      </c>
      <c r="H12" s="99">
        <v>807.28700000000003</v>
      </c>
      <c r="I12" s="99">
        <v>835.64800000000002</v>
      </c>
      <c r="J12" s="99">
        <v>878.47799999999995</v>
      </c>
      <c r="K12" s="513">
        <v>6.8000000000000005E-2</v>
      </c>
      <c r="L12" s="513">
        <v>0.70899999999999996</v>
      </c>
    </row>
    <row r="13" spans="1:12" x14ac:dyDescent="0.25">
      <c r="A13" s="13" t="s">
        <v>73</v>
      </c>
      <c r="B13" s="102">
        <v>456.84500000000003</v>
      </c>
      <c r="C13" s="72">
        <v>468.75</v>
      </c>
      <c r="D13" s="72">
        <v>479.55599999999998</v>
      </c>
      <c r="E13" s="103">
        <v>598.40200000000004</v>
      </c>
      <c r="F13" s="495">
        <v>9.4E-2</v>
      </c>
      <c r="G13" s="495">
        <v>0.49399999999999999</v>
      </c>
      <c r="H13" s="102">
        <v>671.93600000000004</v>
      </c>
      <c r="I13" s="72">
        <v>700.81</v>
      </c>
      <c r="J13" s="168">
        <v>733.452</v>
      </c>
      <c r="K13" s="495">
        <v>7.0000000000000007E-2</v>
      </c>
      <c r="L13" s="495">
        <v>0.59099999999999997</v>
      </c>
    </row>
    <row r="14" spans="1:12" x14ac:dyDescent="0.25">
      <c r="A14" s="13" t="s">
        <v>106</v>
      </c>
      <c r="B14" s="22">
        <v>25.710999999999999</v>
      </c>
      <c r="C14" s="75">
        <v>24.355</v>
      </c>
      <c r="D14" s="75">
        <v>22.143999999999998</v>
      </c>
      <c r="E14" s="15">
        <v>121.85899999999999</v>
      </c>
      <c r="F14" s="496">
        <v>0.68</v>
      </c>
      <c r="G14" s="496">
        <v>4.8000000000000001E-2</v>
      </c>
      <c r="H14" s="22">
        <v>135.351</v>
      </c>
      <c r="I14" s="75">
        <v>134.83799999999999</v>
      </c>
      <c r="J14" s="208">
        <v>145.02600000000001</v>
      </c>
      <c r="K14" s="496">
        <v>0.06</v>
      </c>
      <c r="L14" s="496">
        <v>0.11700000000000001</v>
      </c>
    </row>
    <row r="15" spans="1:12" x14ac:dyDescent="0.25">
      <c r="A15" s="106" t="s">
        <v>75</v>
      </c>
      <c r="B15" s="514"/>
      <c r="C15" s="109"/>
      <c r="D15" s="109"/>
      <c r="E15" s="110"/>
      <c r="F15" s="515"/>
      <c r="G15" s="515">
        <v>0</v>
      </c>
      <c r="H15" s="107"/>
      <c r="I15" s="108"/>
      <c r="J15" s="516"/>
      <c r="K15" s="515"/>
      <c r="L15" s="515">
        <v>0</v>
      </c>
    </row>
    <row r="16" spans="1:12" x14ac:dyDescent="0.25">
      <c r="A16" s="106" t="s">
        <v>129</v>
      </c>
      <c r="B16" s="113">
        <v>3.3719999999999999</v>
      </c>
      <c r="C16" s="114">
        <v>3.2309999999999999</v>
      </c>
      <c r="D16" s="114">
        <v>3.2789999999999999</v>
      </c>
      <c r="E16" s="115">
        <v>7.89</v>
      </c>
      <c r="F16" s="517">
        <v>0.32800000000000001</v>
      </c>
      <c r="G16" s="517">
        <v>4.0000000000000001E-3</v>
      </c>
      <c r="H16" s="113">
        <v>12.018000000000001</v>
      </c>
      <c r="I16" s="114">
        <v>12.010999999999999</v>
      </c>
      <c r="J16" s="518">
        <v>12.811</v>
      </c>
      <c r="K16" s="517">
        <v>0.17499999999999999</v>
      </c>
      <c r="L16" s="517">
        <v>0.01</v>
      </c>
    </row>
    <row r="17" spans="1:12" x14ac:dyDescent="0.25">
      <c r="A17" s="106" t="s">
        <v>80</v>
      </c>
      <c r="B17" s="113">
        <v>0</v>
      </c>
      <c r="C17" s="114">
        <v>0</v>
      </c>
      <c r="D17" s="114">
        <v>0</v>
      </c>
      <c r="E17" s="115">
        <v>44.514000000000003</v>
      </c>
      <c r="F17" s="517">
        <v>0</v>
      </c>
      <c r="G17" s="517">
        <v>1.0999999999999999E-2</v>
      </c>
      <c r="H17" s="113">
        <v>40.073</v>
      </c>
      <c r="I17" s="114">
        <v>41.874000000000002</v>
      </c>
      <c r="J17" s="518">
        <v>44.404000000000003</v>
      </c>
      <c r="K17" s="517">
        <v>-1E-3</v>
      </c>
      <c r="L17" s="517">
        <v>3.6999999999999998E-2</v>
      </c>
    </row>
    <row r="18" spans="1:12" x14ac:dyDescent="0.25">
      <c r="A18" s="106" t="s">
        <v>81</v>
      </c>
      <c r="B18" s="113">
        <v>1.6419999999999999</v>
      </c>
      <c r="C18" s="114">
        <v>0.45500000000000002</v>
      </c>
      <c r="D18" s="114">
        <v>0.434</v>
      </c>
      <c r="E18" s="115">
        <v>17.029</v>
      </c>
      <c r="F18" s="517">
        <v>1.181</v>
      </c>
      <c r="G18" s="517">
        <v>5.0000000000000001E-3</v>
      </c>
      <c r="H18" s="113">
        <v>16.457000000000001</v>
      </c>
      <c r="I18" s="114">
        <v>15.552</v>
      </c>
      <c r="J18" s="518">
        <v>16.405000000000001</v>
      </c>
      <c r="K18" s="517">
        <v>-1.2E-2</v>
      </c>
      <c r="L18" s="517">
        <v>1.4E-2</v>
      </c>
    </row>
    <row r="19" spans="1:12" x14ac:dyDescent="0.25">
      <c r="A19" s="106" t="s">
        <v>137</v>
      </c>
      <c r="B19" s="113">
        <v>4.2190000000000003</v>
      </c>
      <c r="C19" s="114">
        <v>5.1929999999999996</v>
      </c>
      <c r="D19" s="114">
        <v>7.34</v>
      </c>
      <c r="E19" s="115">
        <v>14.305</v>
      </c>
      <c r="F19" s="517">
        <v>0.502</v>
      </c>
      <c r="G19" s="517">
        <v>8.0000000000000002E-3</v>
      </c>
      <c r="H19" s="113">
        <v>20.274000000000001</v>
      </c>
      <c r="I19" s="114">
        <v>19.73</v>
      </c>
      <c r="J19" s="518">
        <v>18.858000000000001</v>
      </c>
      <c r="K19" s="517">
        <v>9.6000000000000002E-2</v>
      </c>
      <c r="L19" s="517">
        <v>1.6E-2</v>
      </c>
    </row>
    <row r="20" spans="1:12" x14ac:dyDescent="0.25">
      <c r="A20" s="106" t="s">
        <v>138</v>
      </c>
      <c r="B20" s="113">
        <v>1.9910000000000001</v>
      </c>
      <c r="C20" s="114">
        <v>2.9660000000000002</v>
      </c>
      <c r="D20" s="114">
        <v>2.1949999999999998</v>
      </c>
      <c r="E20" s="115">
        <v>5.6769999999999996</v>
      </c>
      <c r="F20" s="517">
        <v>0.41799999999999998</v>
      </c>
      <c r="G20" s="517">
        <v>3.0000000000000001E-3</v>
      </c>
      <c r="H20" s="113">
        <v>7.4550000000000001</v>
      </c>
      <c r="I20" s="114">
        <v>6.9059999999999997</v>
      </c>
      <c r="J20" s="518">
        <v>12.317</v>
      </c>
      <c r="K20" s="517">
        <v>0.29499999999999998</v>
      </c>
      <c r="L20" s="517">
        <v>7.0000000000000001E-3</v>
      </c>
    </row>
    <row r="21" spans="1:12" x14ac:dyDescent="0.25">
      <c r="A21" s="106" t="s">
        <v>139</v>
      </c>
      <c r="B21" s="118">
        <v>0.17899999999999999</v>
      </c>
      <c r="C21" s="119">
        <v>0.54200000000000004</v>
      </c>
      <c r="D21" s="119">
        <v>-0.38</v>
      </c>
      <c r="E21" s="120">
        <v>8.4849999999999994</v>
      </c>
      <c r="F21" s="519">
        <v>2.6190000000000002</v>
      </c>
      <c r="G21" s="519">
        <v>2E-3</v>
      </c>
      <c r="H21" s="118">
        <v>8.4819999999999993</v>
      </c>
      <c r="I21" s="119">
        <v>8.9260000000000002</v>
      </c>
      <c r="J21" s="520">
        <v>8.4510000000000005</v>
      </c>
      <c r="K21" s="519">
        <v>-1E-3</v>
      </c>
      <c r="L21" s="519">
        <v>8.0000000000000002E-3</v>
      </c>
    </row>
    <row r="22" spans="1:12" x14ac:dyDescent="0.25">
      <c r="A22" s="123" t="s">
        <v>107</v>
      </c>
      <c r="B22" s="124">
        <v>646.43200000000002</v>
      </c>
      <c r="C22" s="124">
        <v>236.74100000000001</v>
      </c>
      <c r="D22" s="124">
        <v>612.07100000000003</v>
      </c>
      <c r="E22" s="125">
        <v>313.00200000000001</v>
      </c>
      <c r="F22" s="521">
        <v>-0.215</v>
      </c>
      <c r="G22" s="521">
        <v>0.44600000000000001</v>
      </c>
      <c r="H22" s="195">
        <v>317.22699999999998</v>
      </c>
      <c r="I22" s="124">
        <v>342.08699999999999</v>
      </c>
      <c r="J22" s="124">
        <v>355.14100000000002</v>
      </c>
      <c r="K22" s="522">
        <v>4.2999999999999997E-2</v>
      </c>
      <c r="L22" s="522">
        <v>0.28999999999999998</v>
      </c>
    </row>
    <row r="23" spans="1:12" x14ac:dyDescent="0.25">
      <c r="A23" s="13" t="s">
        <v>83</v>
      </c>
      <c r="B23" s="102">
        <v>5.0000000000000001E-3</v>
      </c>
      <c r="C23" s="72">
        <v>2E-3</v>
      </c>
      <c r="D23" s="72">
        <v>3.0000000000000001E-3</v>
      </c>
      <c r="E23" s="103">
        <v>6.0000000000000001E-3</v>
      </c>
      <c r="F23" s="495">
        <v>6.3E-2</v>
      </c>
      <c r="G23" s="495">
        <v>0</v>
      </c>
      <c r="H23" s="102">
        <v>6.0000000000000001E-3</v>
      </c>
      <c r="I23" s="72">
        <v>5.0000000000000001E-3</v>
      </c>
      <c r="J23" s="168">
        <v>5.0000000000000001E-3</v>
      </c>
      <c r="K23" s="495">
        <v>-5.8999999999999997E-2</v>
      </c>
      <c r="L23" s="495">
        <v>0</v>
      </c>
    </row>
    <row r="24" spans="1:12" ht="18" x14ac:dyDescent="0.25">
      <c r="A24" s="13" t="s">
        <v>84</v>
      </c>
      <c r="B24" s="22">
        <v>641.89599999999996</v>
      </c>
      <c r="C24" s="75">
        <v>234.012</v>
      </c>
      <c r="D24" s="75">
        <v>584.01199999999994</v>
      </c>
      <c r="E24" s="15">
        <v>299</v>
      </c>
      <c r="F24" s="496">
        <v>-0.22500000000000001</v>
      </c>
      <c r="G24" s="496">
        <v>0.434</v>
      </c>
      <c r="H24" s="22">
        <v>312.7</v>
      </c>
      <c r="I24" s="75">
        <v>336.596</v>
      </c>
      <c r="J24" s="208">
        <v>349.39299999999997</v>
      </c>
      <c r="K24" s="496">
        <v>5.2999999999999999E-2</v>
      </c>
      <c r="L24" s="496">
        <v>0.28399999999999997</v>
      </c>
    </row>
    <row r="25" spans="1:12" x14ac:dyDescent="0.25">
      <c r="A25" s="13" t="s">
        <v>88</v>
      </c>
      <c r="B25" s="128">
        <v>4.5309999999999997</v>
      </c>
      <c r="C25" s="129">
        <v>2.7269999999999999</v>
      </c>
      <c r="D25" s="129">
        <v>28.056000000000001</v>
      </c>
      <c r="E25" s="130">
        <v>13.996</v>
      </c>
      <c r="F25" s="523">
        <v>0.45600000000000002</v>
      </c>
      <c r="G25" s="523">
        <v>1.2E-2</v>
      </c>
      <c r="H25" s="128">
        <v>4.5209999999999999</v>
      </c>
      <c r="I25" s="129">
        <v>5.4859999999999998</v>
      </c>
      <c r="J25" s="201">
        <v>5.7430000000000003</v>
      </c>
      <c r="K25" s="523">
        <v>-0.25700000000000001</v>
      </c>
      <c r="L25" s="523">
        <v>7.0000000000000001E-3</v>
      </c>
    </row>
    <row r="26" spans="1:12" ht="18" x14ac:dyDescent="0.25">
      <c r="A26" s="123" t="s">
        <v>89</v>
      </c>
      <c r="B26" s="124">
        <v>1.9179999999999999</v>
      </c>
      <c r="C26" s="124">
        <v>48.378</v>
      </c>
      <c r="D26" s="124">
        <v>7.0999999999999994E-2</v>
      </c>
      <c r="E26" s="125">
        <v>0</v>
      </c>
      <c r="F26" s="521">
        <v>-1</v>
      </c>
      <c r="G26" s="521">
        <v>1.2E-2</v>
      </c>
      <c r="H26" s="195">
        <v>3.871</v>
      </c>
      <c r="I26" s="124">
        <v>0</v>
      </c>
      <c r="J26" s="124">
        <v>0</v>
      </c>
      <c r="K26" s="522">
        <v>0</v>
      </c>
      <c r="L26" s="522">
        <v>1E-3</v>
      </c>
    </row>
    <row r="27" spans="1:12" ht="18" x14ac:dyDescent="0.25">
      <c r="A27" s="13" t="s">
        <v>90</v>
      </c>
      <c r="B27" s="102">
        <v>1.127</v>
      </c>
      <c r="C27" s="72">
        <v>48.378</v>
      </c>
      <c r="D27" s="72">
        <v>0</v>
      </c>
      <c r="E27" s="103">
        <v>0</v>
      </c>
      <c r="F27" s="495">
        <v>-1</v>
      </c>
      <c r="G27" s="495">
        <v>1.2E-2</v>
      </c>
      <c r="H27" s="102">
        <v>0</v>
      </c>
      <c r="I27" s="72">
        <v>0</v>
      </c>
      <c r="J27" s="72">
        <v>0</v>
      </c>
      <c r="K27" s="495">
        <v>0</v>
      </c>
      <c r="L27" s="495">
        <v>0</v>
      </c>
    </row>
    <row r="28" spans="1:12" x14ac:dyDescent="0.25">
      <c r="A28" s="13" t="s">
        <v>91</v>
      </c>
      <c r="B28" s="128">
        <v>0.79100000000000004</v>
      </c>
      <c r="C28" s="129">
        <v>0</v>
      </c>
      <c r="D28" s="129">
        <v>7.0999999999999994E-2</v>
      </c>
      <c r="E28" s="130">
        <v>0</v>
      </c>
      <c r="F28" s="523">
        <v>-1</v>
      </c>
      <c r="G28" s="523">
        <v>0</v>
      </c>
      <c r="H28" s="128">
        <v>3.871</v>
      </c>
      <c r="I28" s="129">
        <v>0</v>
      </c>
      <c r="J28" s="129">
        <v>0</v>
      </c>
      <c r="K28" s="523">
        <v>0</v>
      </c>
      <c r="L28" s="523">
        <v>1E-3</v>
      </c>
    </row>
    <row r="29" spans="1:12" ht="18" x14ac:dyDescent="0.25">
      <c r="A29" s="123" t="s">
        <v>96</v>
      </c>
      <c r="B29" s="139">
        <v>2.5000000000000001E-2</v>
      </c>
      <c r="C29" s="139">
        <v>7.0000000000000007E-2</v>
      </c>
      <c r="D29" s="139">
        <v>0.16200000000000001</v>
      </c>
      <c r="E29" s="140">
        <v>0</v>
      </c>
      <c r="F29" s="526">
        <v>-1</v>
      </c>
      <c r="G29" s="526">
        <v>0</v>
      </c>
      <c r="H29" s="213">
        <v>0</v>
      </c>
      <c r="I29" s="139">
        <v>0</v>
      </c>
      <c r="J29" s="214">
        <v>0</v>
      </c>
      <c r="K29" s="526">
        <v>0</v>
      </c>
      <c r="L29" s="526">
        <v>0</v>
      </c>
    </row>
    <row r="30" spans="1:12" x14ac:dyDescent="0.25">
      <c r="A30" s="143" t="s">
        <v>18</v>
      </c>
      <c r="B30" s="79">
        <v>1130.931</v>
      </c>
      <c r="C30" s="79">
        <v>778.29399999999998</v>
      </c>
      <c r="D30" s="79">
        <v>1114.0039999999999</v>
      </c>
      <c r="E30" s="37">
        <v>1033.2629999999999</v>
      </c>
      <c r="F30" s="527">
        <v>-0.03</v>
      </c>
      <c r="G30" s="527">
        <v>1</v>
      </c>
      <c r="H30" s="79">
        <v>1128.385</v>
      </c>
      <c r="I30" s="79">
        <v>1177.7349999999999</v>
      </c>
      <c r="J30" s="79">
        <v>1233.6189999999999</v>
      </c>
      <c r="K30" s="527">
        <v>6.0999999999999999E-2</v>
      </c>
      <c r="L30" s="527">
        <v>1</v>
      </c>
    </row>
    <row r="31" spans="1:12" ht="36" x14ac:dyDescent="0.25">
      <c r="A31" s="528" t="s">
        <v>220</v>
      </c>
      <c r="B31" s="529">
        <v>2.1000000000000001E-2</v>
      </c>
      <c r="C31" s="529">
        <v>1.6E-2</v>
      </c>
      <c r="D31" s="530">
        <v>0.02</v>
      </c>
      <c r="E31" s="529">
        <v>0.02</v>
      </c>
      <c r="F31" s="531">
        <v>0</v>
      </c>
      <c r="G31" s="531">
        <v>0</v>
      </c>
      <c r="H31" s="529">
        <v>2.1999999999999999E-2</v>
      </c>
      <c r="I31" s="529">
        <v>2.1999999999999999E-2</v>
      </c>
      <c r="J31" s="529">
        <v>2.1999999999999999E-2</v>
      </c>
      <c r="K31" s="531">
        <v>0</v>
      </c>
      <c r="L31" s="560">
        <v>0</v>
      </c>
    </row>
    <row r="32" spans="1:12" x14ac:dyDescent="0.25">
      <c r="A32" s="561"/>
      <c r="B32" s="561"/>
      <c r="C32" s="561"/>
      <c r="D32" s="561"/>
      <c r="E32" s="561"/>
      <c r="F32" s="561"/>
      <c r="G32" s="561">
        <v>0</v>
      </c>
      <c r="H32" s="561"/>
      <c r="I32" s="561"/>
      <c r="J32" s="561"/>
      <c r="K32" s="561"/>
      <c r="L32" s="561">
        <v>0</v>
      </c>
    </row>
    <row r="33" spans="1:12" x14ac:dyDescent="0.25">
      <c r="A33" s="533" t="s">
        <v>221</v>
      </c>
      <c r="B33" s="534"/>
      <c r="C33" s="535"/>
      <c r="D33" s="535"/>
      <c r="E33" s="536"/>
      <c r="F33" s="537"/>
      <c r="G33" s="537"/>
      <c r="H33" s="536"/>
      <c r="I33" s="537"/>
      <c r="J33" s="537"/>
      <c r="K33" s="536"/>
      <c r="L33" s="537"/>
    </row>
    <row r="34" spans="1:12" x14ac:dyDescent="0.25">
      <c r="A34" s="538" t="s">
        <v>88</v>
      </c>
      <c r="B34" s="539"/>
      <c r="C34" s="539"/>
      <c r="D34" s="539"/>
      <c r="E34" s="539"/>
      <c r="F34" s="540"/>
      <c r="G34" s="540"/>
      <c r="H34" s="539"/>
      <c r="I34" s="539"/>
      <c r="J34" s="539"/>
      <c r="K34" s="540"/>
      <c r="L34" s="541"/>
    </row>
    <row r="35" spans="1:12" x14ac:dyDescent="0.25">
      <c r="A35" s="360" t="s">
        <v>164</v>
      </c>
      <c r="B35" s="542"/>
      <c r="C35" s="542"/>
      <c r="D35" s="542"/>
      <c r="E35" s="542"/>
      <c r="F35" s="363"/>
      <c r="G35" s="363"/>
      <c r="H35" s="542"/>
      <c r="I35" s="542"/>
      <c r="J35" s="542"/>
      <c r="K35" s="363"/>
      <c r="L35" s="364"/>
    </row>
    <row r="36" spans="1:12" x14ac:dyDescent="0.25">
      <c r="A36" s="365" t="s">
        <v>165</v>
      </c>
      <c r="B36" s="543">
        <v>4.5309999999999997</v>
      </c>
      <c r="C36" s="543">
        <v>2.7269999999999999</v>
      </c>
      <c r="D36" s="543">
        <v>28.021000000000001</v>
      </c>
      <c r="E36" s="543">
        <v>13.996</v>
      </c>
      <c r="F36" s="368">
        <v>0.45600000000000002</v>
      </c>
      <c r="G36" s="368">
        <v>1.2E-2</v>
      </c>
      <c r="H36" s="543">
        <v>4.5209999999999999</v>
      </c>
      <c r="I36" s="543">
        <v>5.4859999999999998</v>
      </c>
      <c r="J36" s="543">
        <v>5.7430000000000003</v>
      </c>
      <c r="K36" s="368">
        <v>-0.25700000000000001</v>
      </c>
      <c r="L36" s="369">
        <v>7.0000000000000001E-3</v>
      </c>
    </row>
    <row r="37" spans="1:12" x14ac:dyDescent="0.25">
      <c r="A37" s="370" t="s">
        <v>166</v>
      </c>
      <c r="B37" s="544">
        <v>4.5309999999999997</v>
      </c>
      <c r="C37" s="545">
        <v>2.7269999999999999</v>
      </c>
      <c r="D37" s="545">
        <v>28.021000000000001</v>
      </c>
      <c r="E37" s="545">
        <v>13.996</v>
      </c>
      <c r="F37" s="374">
        <v>0.45600000000000002</v>
      </c>
      <c r="G37" s="374">
        <v>1.2E-2</v>
      </c>
      <c r="H37" s="545">
        <v>4.5209999999999999</v>
      </c>
      <c r="I37" s="545">
        <v>5.4859999999999998</v>
      </c>
      <c r="J37" s="545">
        <v>5.7430000000000003</v>
      </c>
      <c r="K37" s="374">
        <v>-0.25700000000000001</v>
      </c>
      <c r="L37" s="375">
        <v>7.0000000000000001E-3</v>
      </c>
    </row>
    <row r="38" spans="1:12" x14ac:dyDescent="0.25">
      <c r="A38" s="360" t="s">
        <v>167</v>
      </c>
      <c r="B38" s="542"/>
      <c r="C38" s="542"/>
      <c r="D38" s="542"/>
      <c r="E38" s="542"/>
      <c r="F38" s="363"/>
      <c r="G38" s="363"/>
      <c r="H38" s="542"/>
      <c r="I38" s="542"/>
      <c r="J38" s="542"/>
      <c r="K38" s="363"/>
      <c r="L38" s="364"/>
    </row>
    <row r="39" spans="1:12" x14ac:dyDescent="0.25">
      <c r="A39" s="365" t="s">
        <v>165</v>
      </c>
      <c r="B39" s="543">
        <v>0</v>
      </c>
      <c r="C39" s="543">
        <v>0</v>
      </c>
      <c r="D39" s="543">
        <v>3.5000000000000003E-2</v>
      </c>
      <c r="E39" s="543">
        <v>0</v>
      </c>
      <c r="F39" s="368">
        <v>0</v>
      </c>
      <c r="G39" s="368">
        <v>0</v>
      </c>
      <c r="H39" s="543">
        <v>0</v>
      </c>
      <c r="I39" s="543">
        <v>0</v>
      </c>
      <c r="J39" s="543">
        <v>0</v>
      </c>
      <c r="K39" s="368">
        <v>0</v>
      </c>
      <c r="L39" s="369">
        <v>0</v>
      </c>
    </row>
    <row r="40" spans="1:12" x14ac:dyDescent="0.25">
      <c r="A40" s="370" t="s">
        <v>168</v>
      </c>
      <c r="B40" s="544">
        <v>0</v>
      </c>
      <c r="C40" s="545">
        <v>0</v>
      </c>
      <c r="D40" s="545">
        <v>3.5000000000000003E-2</v>
      </c>
      <c r="E40" s="545">
        <v>0</v>
      </c>
      <c r="F40" s="374">
        <v>0</v>
      </c>
      <c r="G40" s="374">
        <v>0</v>
      </c>
      <c r="H40" s="545">
        <v>0</v>
      </c>
      <c r="I40" s="545">
        <v>0</v>
      </c>
      <c r="J40" s="545">
        <v>0</v>
      </c>
      <c r="K40" s="374">
        <v>0</v>
      </c>
      <c r="L40" s="375">
        <v>0</v>
      </c>
    </row>
    <row r="41" spans="1:12" x14ac:dyDescent="0.25">
      <c r="A41" s="360" t="s">
        <v>84</v>
      </c>
      <c r="B41" s="542"/>
      <c r="C41" s="542"/>
      <c r="D41" s="542"/>
      <c r="E41" s="542"/>
      <c r="F41" s="363"/>
      <c r="G41" s="363"/>
      <c r="H41" s="542"/>
      <c r="I41" s="542"/>
      <c r="J41" s="542"/>
      <c r="K41" s="363"/>
      <c r="L41" s="364"/>
    </row>
    <row r="42" spans="1:12" x14ac:dyDescent="0.25">
      <c r="A42" s="360" t="s">
        <v>169</v>
      </c>
      <c r="B42" s="542"/>
      <c r="C42" s="542"/>
      <c r="D42" s="542"/>
      <c r="E42" s="542"/>
      <c r="F42" s="363"/>
      <c r="G42" s="363"/>
      <c r="H42" s="542"/>
      <c r="I42" s="542"/>
      <c r="J42" s="542"/>
      <c r="K42" s="363"/>
      <c r="L42" s="364"/>
    </row>
    <row r="43" spans="1:12" x14ac:dyDescent="0.25">
      <c r="A43" s="365" t="s">
        <v>165</v>
      </c>
      <c r="B43" s="543">
        <v>641.89599999999996</v>
      </c>
      <c r="C43" s="543">
        <v>234.012</v>
      </c>
      <c r="D43" s="543">
        <v>584.01199999999994</v>
      </c>
      <c r="E43" s="543">
        <v>299</v>
      </c>
      <c r="F43" s="368">
        <v>-0.22500000000000001</v>
      </c>
      <c r="G43" s="368">
        <v>0.434</v>
      </c>
      <c r="H43" s="543">
        <v>312.7</v>
      </c>
      <c r="I43" s="543">
        <v>336.596</v>
      </c>
      <c r="J43" s="543">
        <v>349.39299999999997</v>
      </c>
      <c r="K43" s="368">
        <v>5.2999999999999999E-2</v>
      </c>
      <c r="L43" s="369">
        <v>0.28399999999999997</v>
      </c>
    </row>
    <row r="44" spans="1:12" x14ac:dyDescent="0.25">
      <c r="A44" s="370" t="s">
        <v>171</v>
      </c>
      <c r="B44" s="544">
        <v>641.89599999999996</v>
      </c>
      <c r="C44" s="545">
        <v>234.012</v>
      </c>
      <c r="D44" s="545">
        <v>584.01199999999994</v>
      </c>
      <c r="E44" s="545">
        <v>299</v>
      </c>
      <c r="F44" s="374">
        <v>-0.22500000000000001</v>
      </c>
      <c r="G44" s="374">
        <v>0.434</v>
      </c>
      <c r="H44" s="545">
        <v>312.7</v>
      </c>
      <c r="I44" s="545">
        <v>336.596</v>
      </c>
      <c r="J44" s="545">
        <v>349.39299999999997</v>
      </c>
      <c r="K44" s="374">
        <v>5.2999999999999999E-2</v>
      </c>
      <c r="L44" s="375">
        <v>0.28399999999999997</v>
      </c>
    </row>
    <row r="45" spans="1:12" x14ac:dyDescent="0.25">
      <c r="A45" s="360" t="s">
        <v>83</v>
      </c>
      <c r="B45" s="542"/>
      <c r="C45" s="542"/>
      <c r="D45" s="542"/>
      <c r="E45" s="542"/>
      <c r="F45" s="363"/>
      <c r="G45" s="363"/>
      <c r="H45" s="542"/>
      <c r="I45" s="542"/>
      <c r="J45" s="542"/>
      <c r="K45" s="363"/>
      <c r="L45" s="364"/>
    </row>
    <row r="46" spans="1:12" x14ac:dyDescent="0.25">
      <c r="A46" s="360" t="s">
        <v>173</v>
      </c>
      <c r="B46" s="542"/>
      <c r="C46" s="542"/>
      <c r="D46" s="542"/>
      <c r="E46" s="542"/>
      <c r="F46" s="363"/>
      <c r="G46" s="363"/>
      <c r="H46" s="542"/>
      <c r="I46" s="542"/>
      <c r="J46" s="542"/>
      <c r="K46" s="363"/>
      <c r="L46" s="364"/>
    </row>
    <row r="47" spans="1:12" x14ac:dyDescent="0.25">
      <c r="A47" s="365" t="s">
        <v>165</v>
      </c>
      <c r="B47" s="543">
        <v>5.0000000000000001E-3</v>
      </c>
      <c r="C47" s="543">
        <v>2E-3</v>
      </c>
      <c r="D47" s="543">
        <v>3.0000000000000001E-3</v>
      </c>
      <c r="E47" s="543">
        <v>6.0000000000000001E-3</v>
      </c>
      <c r="F47" s="368">
        <v>6.3E-2</v>
      </c>
      <c r="G47" s="368">
        <v>0</v>
      </c>
      <c r="H47" s="543">
        <v>6.0000000000000001E-3</v>
      </c>
      <c r="I47" s="543">
        <v>5.0000000000000001E-3</v>
      </c>
      <c r="J47" s="543">
        <v>5.0000000000000001E-3</v>
      </c>
      <c r="K47" s="368">
        <v>-5.8999999999999997E-2</v>
      </c>
      <c r="L47" s="369">
        <v>0</v>
      </c>
    </row>
    <row r="48" spans="1:12" x14ac:dyDescent="0.25">
      <c r="A48" s="550" t="s">
        <v>174</v>
      </c>
      <c r="B48" s="551">
        <v>5.0000000000000001E-3</v>
      </c>
      <c r="C48" s="552">
        <v>2E-3</v>
      </c>
      <c r="D48" s="552">
        <v>3.0000000000000001E-3</v>
      </c>
      <c r="E48" s="552">
        <v>6.0000000000000001E-3</v>
      </c>
      <c r="F48" s="553">
        <v>6.3E-2</v>
      </c>
      <c r="G48" s="553">
        <v>0</v>
      </c>
      <c r="H48" s="552">
        <v>6.0000000000000001E-3</v>
      </c>
      <c r="I48" s="552">
        <v>5.0000000000000001E-3</v>
      </c>
      <c r="J48" s="552">
        <v>5.0000000000000001E-3</v>
      </c>
      <c r="K48" s="553">
        <v>-5.8999999999999997E-2</v>
      </c>
      <c r="L48" s="554">
        <v>0</v>
      </c>
    </row>
    <row r="49" spans="1:12" x14ac:dyDescent="0.25">
      <c r="A49" s="555"/>
      <c r="B49" s="555"/>
      <c r="C49" s="555"/>
      <c r="D49" s="556"/>
      <c r="E49" s="556"/>
      <c r="F49" s="556"/>
      <c r="G49" s="556"/>
      <c r="H49" s="555"/>
      <c r="I49" s="555"/>
      <c r="J49" s="556"/>
      <c r="K49" s="556"/>
      <c r="L49" s="556"/>
    </row>
    <row r="50" spans="1:12" x14ac:dyDescent="0.25">
      <c r="A50" s="555"/>
      <c r="B50" s="555"/>
      <c r="C50" s="555"/>
      <c r="D50" s="556"/>
      <c r="E50" s="556"/>
      <c r="F50" s="556"/>
      <c r="G50" s="556"/>
      <c r="H50" s="555"/>
      <c r="I50" s="555"/>
      <c r="J50" s="556"/>
      <c r="K50" s="556"/>
      <c r="L50" s="55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BDD95-4BB4-4A84-BA07-167787C6CBA0}">
  <sheetPr codeName="Sheet17"/>
  <dimension ref="A1:L69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2" width="6.42578125" bestFit="1" customWidth="1"/>
  </cols>
  <sheetData>
    <row r="1" spans="1:12" ht="18.75" x14ac:dyDescent="0.3">
      <c r="A1" s="40" t="s">
        <v>27</v>
      </c>
    </row>
    <row r="3" spans="1:12" x14ac:dyDescent="0.25">
      <c r="A3" s="49" t="s">
        <v>263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90" t="s">
        <v>205</v>
      </c>
      <c r="B4" s="405" t="s">
        <v>52</v>
      </c>
      <c r="C4" s="406"/>
      <c r="D4" s="59"/>
      <c r="E4" s="60" t="s">
        <v>53</v>
      </c>
      <c r="F4" s="491" t="s">
        <v>54</v>
      </c>
      <c r="G4" s="348" t="s">
        <v>55</v>
      </c>
      <c r="H4" s="406" t="s">
        <v>56</v>
      </c>
      <c r="I4" s="492"/>
      <c r="J4" s="492"/>
      <c r="K4" s="491" t="s">
        <v>54</v>
      </c>
      <c r="L4" s="493" t="s">
        <v>57</v>
      </c>
    </row>
    <row r="5" spans="1:12" x14ac:dyDescent="0.25">
      <c r="A5" s="64" t="s">
        <v>2</v>
      </c>
      <c r="B5" s="65" t="s">
        <v>29</v>
      </c>
      <c r="C5" s="65" t="s">
        <v>30</v>
      </c>
      <c r="D5" s="266" t="s">
        <v>31</v>
      </c>
      <c r="E5" s="267" t="s">
        <v>32</v>
      </c>
      <c r="F5" s="352" t="s">
        <v>58</v>
      </c>
      <c r="G5" s="353"/>
      <c r="H5" s="65" t="s">
        <v>33</v>
      </c>
      <c r="I5" s="65" t="s">
        <v>16</v>
      </c>
      <c r="J5" s="65" t="s">
        <v>17</v>
      </c>
      <c r="K5" s="352" t="s">
        <v>59</v>
      </c>
      <c r="L5" s="494"/>
    </row>
    <row r="6" spans="1:12" x14ac:dyDescent="0.25">
      <c r="A6" s="13" t="s">
        <v>264</v>
      </c>
      <c r="B6" s="72">
        <v>4493.2640000000001</v>
      </c>
      <c r="C6" s="72">
        <v>3681.5650000000001</v>
      </c>
      <c r="D6" s="168">
        <v>3903.6840000000002</v>
      </c>
      <c r="E6" s="103">
        <v>3578.4569999999999</v>
      </c>
      <c r="F6" s="495">
        <v>-7.2999999999999995E-2</v>
      </c>
      <c r="G6" s="495">
        <v>0.54600000000000004</v>
      </c>
      <c r="H6" s="72">
        <v>3927.674</v>
      </c>
      <c r="I6" s="72">
        <v>4083.4780000000001</v>
      </c>
      <c r="J6" s="72">
        <v>4275.3379999999997</v>
      </c>
      <c r="K6" s="495">
        <v>6.0999999999999999E-2</v>
      </c>
      <c r="L6" s="495">
        <v>0.52900000000000003</v>
      </c>
    </row>
    <row r="7" spans="1:12" ht="18" x14ac:dyDescent="0.25">
      <c r="A7" s="13" t="s">
        <v>265</v>
      </c>
      <c r="B7" s="75">
        <v>930.32399999999996</v>
      </c>
      <c r="C7" s="75">
        <v>939.38499999999999</v>
      </c>
      <c r="D7" s="208">
        <v>1158.307</v>
      </c>
      <c r="E7" s="15">
        <v>1063.6300000000001</v>
      </c>
      <c r="F7" s="496">
        <v>4.5999999999999999E-2</v>
      </c>
      <c r="G7" s="496">
        <v>0.14299999999999999</v>
      </c>
      <c r="H7" s="75">
        <v>1107.857</v>
      </c>
      <c r="I7" s="75">
        <v>1146.76</v>
      </c>
      <c r="J7" s="75">
        <v>1216.905</v>
      </c>
      <c r="K7" s="496">
        <v>4.5999999999999999E-2</v>
      </c>
      <c r="L7" s="496">
        <v>0.151</v>
      </c>
    </row>
    <row r="8" spans="1:12" x14ac:dyDescent="0.25">
      <c r="A8" s="13" t="s">
        <v>266</v>
      </c>
      <c r="B8" s="75">
        <v>720.03800000000001</v>
      </c>
      <c r="C8" s="75">
        <v>742.71600000000001</v>
      </c>
      <c r="D8" s="208">
        <v>826.18499999999995</v>
      </c>
      <c r="E8" s="15">
        <v>788.22199999999998</v>
      </c>
      <c r="F8" s="496">
        <v>3.1E-2</v>
      </c>
      <c r="G8" s="496">
        <v>0.107</v>
      </c>
      <c r="H8" s="75">
        <v>773.48900000000003</v>
      </c>
      <c r="I8" s="75">
        <v>808.48299999999995</v>
      </c>
      <c r="J8" s="75">
        <v>849.06399999999996</v>
      </c>
      <c r="K8" s="496">
        <v>2.5000000000000001E-2</v>
      </c>
      <c r="L8" s="496">
        <v>0.107</v>
      </c>
    </row>
    <row r="9" spans="1:12" x14ac:dyDescent="0.25">
      <c r="A9" s="13" t="s">
        <v>267</v>
      </c>
      <c r="B9" s="75">
        <v>681.51900000000001</v>
      </c>
      <c r="C9" s="75">
        <v>0</v>
      </c>
      <c r="D9" s="208">
        <v>133.49</v>
      </c>
      <c r="E9" s="15">
        <v>315.90699999999998</v>
      </c>
      <c r="F9" s="496">
        <v>-0.22600000000000001</v>
      </c>
      <c r="G9" s="496">
        <v>3.9E-2</v>
      </c>
      <c r="H9" s="75">
        <v>411.33</v>
      </c>
      <c r="I9" s="75">
        <v>353.61</v>
      </c>
      <c r="J9" s="75">
        <v>379.46100000000001</v>
      </c>
      <c r="K9" s="496">
        <v>6.3E-2</v>
      </c>
      <c r="L9" s="496">
        <v>4.9000000000000002E-2</v>
      </c>
    </row>
    <row r="10" spans="1:12" x14ac:dyDescent="0.25">
      <c r="A10" s="13" t="s">
        <v>268</v>
      </c>
      <c r="B10" s="75">
        <v>1048.0609999999999</v>
      </c>
      <c r="C10" s="75">
        <v>1237.376</v>
      </c>
      <c r="D10" s="208">
        <v>1239.605</v>
      </c>
      <c r="E10" s="15">
        <v>1219.2909999999999</v>
      </c>
      <c r="F10" s="496">
        <v>5.1999999999999998E-2</v>
      </c>
      <c r="G10" s="496">
        <v>0.16500000000000001</v>
      </c>
      <c r="H10" s="75">
        <v>1176.056</v>
      </c>
      <c r="I10" s="75">
        <v>1236.9449999999999</v>
      </c>
      <c r="J10" s="75">
        <v>1294.9829999999999</v>
      </c>
      <c r="K10" s="496">
        <v>0.02</v>
      </c>
      <c r="L10" s="496">
        <v>0.16400000000000001</v>
      </c>
    </row>
    <row r="11" spans="1:12" x14ac:dyDescent="0.25">
      <c r="A11" s="78" t="s">
        <v>18</v>
      </c>
      <c r="B11" s="79">
        <v>7873.2060000000001</v>
      </c>
      <c r="C11" s="79">
        <v>6601.0420000000004</v>
      </c>
      <c r="D11" s="216">
        <v>7261.2709999999997</v>
      </c>
      <c r="E11" s="37">
        <v>6965.5069999999996</v>
      </c>
      <c r="F11" s="498">
        <v>-0.04</v>
      </c>
      <c r="G11" s="498">
        <v>1</v>
      </c>
      <c r="H11" s="79">
        <v>7396.4059999999999</v>
      </c>
      <c r="I11" s="79">
        <v>7629.2759999999998</v>
      </c>
      <c r="J11" s="79">
        <v>8015.7510000000002</v>
      </c>
      <c r="K11" s="498">
        <v>4.8000000000000001E-2</v>
      </c>
      <c r="L11" s="498">
        <v>1</v>
      </c>
    </row>
    <row r="12" spans="1:12" ht="18" x14ac:dyDescent="0.25">
      <c r="A12" s="83" t="s">
        <v>70</v>
      </c>
      <c r="B12" s="499" t="s">
        <v>15</v>
      </c>
      <c r="C12" s="499"/>
      <c r="D12" s="500"/>
      <c r="E12" s="501">
        <v>0</v>
      </c>
      <c r="F12" s="502"/>
      <c r="G12" s="502"/>
      <c r="H12" s="503">
        <v>255.066</v>
      </c>
      <c r="I12" s="504">
        <v>245.57400000000001</v>
      </c>
      <c r="J12" s="505">
        <v>293.77</v>
      </c>
      <c r="K12" s="502"/>
      <c r="L12" s="502"/>
    </row>
    <row r="13" spans="1:12" x14ac:dyDescent="0.25">
      <c r="A13" s="506"/>
      <c r="B13" s="507"/>
      <c r="C13" s="507"/>
      <c r="D13" s="507"/>
      <c r="E13" s="507"/>
      <c r="F13" s="508"/>
      <c r="G13" s="508"/>
      <c r="H13" s="507"/>
      <c r="I13" s="509"/>
      <c r="J13" s="97"/>
      <c r="K13" s="557"/>
      <c r="L13" s="509"/>
    </row>
    <row r="14" spans="1:12" x14ac:dyDescent="0.25">
      <c r="A14" s="510" t="s">
        <v>71</v>
      </c>
      <c r="B14" s="511"/>
      <c r="C14" s="511"/>
      <c r="D14" s="511"/>
      <c r="E14" s="511"/>
      <c r="F14" s="512"/>
      <c r="G14" s="512"/>
      <c r="H14" s="511"/>
      <c r="I14" s="511"/>
      <c r="J14" s="558"/>
      <c r="K14" s="559"/>
      <c r="L14" s="511"/>
    </row>
    <row r="15" spans="1:12" x14ac:dyDescent="0.25">
      <c r="A15" s="123" t="s">
        <v>72</v>
      </c>
      <c r="B15" s="99">
        <v>5111.759</v>
      </c>
      <c r="C15" s="99">
        <v>4873.1369999999997</v>
      </c>
      <c r="D15" s="99">
        <v>4878.2460000000001</v>
      </c>
      <c r="E15" s="25">
        <v>4991.768</v>
      </c>
      <c r="F15" s="513">
        <v>-8.0000000000000002E-3</v>
      </c>
      <c r="G15" s="513">
        <v>0.69199999999999995</v>
      </c>
      <c r="H15" s="99">
        <v>5463.116</v>
      </c>
      <c r="I15" s="99">
        <v>5713.3370000000004</v>
      </c>
      <c r="J15" s="99">
        <v>5985.6750000000002</v>
      </c>
      <c r="K15" s="513">
        <v>6.2E-2</v>
      </c>
      <c r="L15" s="513">
        <v>0.73799999999999999</v>
      </c>
    </row>
    <row r="16" spans="1:12" x14ac:dyDescent="0.25">
      <c r="A16" s="13" t="s">
        <v>73</v>
      </c>
      <c r="B16" s="102">
        <v>2654.431</v>
      </c>
      <c r="C16" s="72">
        <v>3002.2139999999999</v>
      </c>
      <c r="D16" s="72">
        <v>3070.85</v>
      </c>
      <c r="E16" s="103">
        <v>2865.6869999999999</v>
      </c>
      <c r="F16" s="495">
        <v>2.5999999999999999E-2</v>
      </c>
      <c r="G16" s="495">
        <v>0.40400000000000003</v>
      </c>
      <c r="H16" s="102">
        <v>3186.433</v>
      </c>
      <c r="I16" s="72">
        <v>3332.7809999999999</v>
      </c>
      <c r="J16" s="168">
        <v>3496.6439999999998</v>
      </c>
      <c r="K16" s="495">
        <v>6.9000000000000006E-2</v>
      </c>
      <c r="L16" s="495">
        <v>0.42899999999999999</v>
      </c>
    </row>
    <row r="17" spans="1:12" x14ac:dyDescent="0.25">
      <c r="A17" s="13" t="s">
        <v>106</v>
      </c>
      <c r="B17" s="22">
        <v>2457.328</v>
      </c>
      <c r="C17" s="75">
        <v>1870.923</v>
      </c>
      <c r="D17" s="75">
        <v>1807.396</v>
      </c>
      <c r="E17" s="15">
        <v>2126.0810000000001</v>
      </c>
      <c r="F17" s="496">
        <v>-4.7E-2</v>
      </c>
      <c r="G17" s="496">
        <v>0.28799999999999998</v>
      </c>
      <c r="H17" s="22">
        <v>2276.683</v>
      </c>
      <c r="I17" s="75">
        <v>2380.556</v>
      </c>
      <c r="J17" s="208">
        <v>2489.0309999999999</v>
      </c>
      <c r="K17" s="496">
        <v>5.3999999999999999E-2</v>
      </c>
      <c r="L17" s="496">
        <v>0.309</v>
      </c>
    </row>
    <row r="18" spans="1:12" x14ac:dyDescent="0.25">
      <c r="A18" s="106" t="s">
        <v>75</v>
      </c>
      <c r="B18" s="514"/>
      <c r="C18" s="109"/>
      <c r="D18" s="109"/>
      <c r="E18" s="110"/>
      <c r="F18" s="515"/>
      <c r="G18" s="515">
        <v>0</v>
      </c>
      <c r="H18" s="107"/>
      <c r="I18" s="108"/>
      <c r="J18" s="516"/>
      <c r="K18" s="515"/>
      <c r="L18" s="515">
        <v>0</v>
      </c>
    </row>
    <row r="19" spans="1:12" x14ac:dyDescent="0.25">
      <c r="A19" s="106" t="s">
        <v>116</v>
      </c>
      <c r="B19" s="113">
        <v>50.302</v>
      </c>
      <c r="C19" s="114">
        <v>43.918999999999997</v>
      </c>
      <c r="D19" s="114">
        <v>27.167000000000002</v>
      </c>
      <c r="E19" s="115">
        <v>103.69799999999999</v>
      </c>
      <c r="F19" s="517">
        <v>0.27300000000000002</v>
      </c>
      <c r="G19" s="517">
        <v>8.0000000000000002E-3</v>
      </c>
      <c r="H19" s="113">
        <v>127.878</v>
      </c>
      <c r="I19" s="114">
        <v>151.096</v>
      </c>
      <c r="J19" s="518">
        <v>178.62799999999999</v>
      </c>
      <c r="K19" s="517">
        <v>0.19900000000000001</v>
      </c>
      <c r="L19" s="517">
        <v>1.9E-2</v>
      </c>
    </row>
    <row r="20" spans="1:12" x14ac:dyDescent="0.25">
      <c r="A20" s="106" t="s">
        <v>117</v>
      </c>
      <c r="B20" s="113">
        <v>46.652999999999999</v>
      </c>
      <c r="C20" s="114">
        <v>64.792000000000002</v>
      </c>
      <c r="D20" s="114">
        <v>76.593000000000004</v>
      </c>
      <c r="E20" s="115">
        <v>84.105999999999995</v>
      </c>
      <c r="F20" s="517">
        <v>0.217</v>
      </c>
      <c r="G20" s="517">
        <v>8.9999999999999993E-3</v>
      </c>
      <c r="H20" s="113">
        <v>88.311000000000007</v>
      </c>
      <c r="I20" s="114">
        <v>92.727000000000004</v>
      </c>
      <c r="J20" s="518">
        <v>96.436000000000007</v>
      </c>
      <c r="K20" s="517">
        <v>4.7E-2</v>
      </c>
      <c r="L20" s="517">
        <v>1.2E-2</v>
      </c>
    </row>
    <row r="21" spans="1:12" x14ac:dyDescent="0.25">
      <c r="A21" s="106" t="s">
        <v>76</v>
      </c>
      <c r="B21" s="113">
        <v>544.54499999999996</v>
      </c>
      <c r="C21" s="114">
        <v>572.01</v>
      </c>
      <c r="D21" s="114">
        <v>666.85199999999998</v>
      </c>
      <c r="E21" s="115">
        <v>752.35900000000004</v>
      </c>
      <c r="F21" s="517">
        <v>0.114</v>
      </c>
      <c r="G21" s="517">
        <v>8.7999999999999995E-2</v>
      </c>
      <c r="H21" s="113">
        <v>718.41200000000003</v>
      </c>
      <c r="I21" s="114">
        <v>742.48599999999999</v>
      </c>
      <c r="J21" s="518">
        <v>750.04600000000005</v>
      </c>
      <c r="K21" s="517">
        <v>-1E-3</v>
      </c>
      <c r="L21" s="517">
        <v>9.9000000000000005E-2</v>
      </c>
    </row>
    <row r="22" spans="1:12" x14ac:dyDescent="0.25">
      <c r="A22" s="106" t="s">
        <v>77</v>
      </c>
      <c r="B22" s="113">
        <v>90.025999999999996</v>
      </c>
      <c r="C22" s="114">
        <v>77.224000000000004</v>
      </c>
      <c r="D22" s="114">
        <v>84.93</v>
      </c>
      <c r="E22" s="115">
        <v>120.926</v>
      </c>
      <c r="F22" s="517">
        <v>0.10299999999999999</v>
      </c>
      <c r="G22" s="517">
        <v>1.2999999999999999E-2</v>
      </c>
      <c r="H22" s="113">
        <v>116.43300000000001</v>
      </c>
      <c r="I22" s="114">
        <v>116.768</v>
      </c>
      <c r="J22" s="518">
        <v>127.804</v>
      </c>
      <c r="K22" s="517">
        <v>1.9E-2</v>
      </c>
      <c r="L22" s="517">
        <v>1.6E-2</v>
      </c>
    </row>
    <row r="23" spans="1:12" ht="18" x14ac:dyDescent="0.25">
      <c r="A23" s="106" t="s">
        <v>78</v>
      </c>
      <c r="B23" s="113">
        <v>353.21800000000002</v>
      </c>
      <c r="C23" s="114">
        <v>204.29900000000001</v>
      </c>
      <c r="D23" s="114">
        <v>297.30900000000003</v>
      </c>
      <c r="E23" s="115">
        <v>191.02099999999999</v>
      </c>
      <c r="F23" s="517">
        <v>-0.185</v>
      </c>
      <c r="G23" s="517">
        <v>3.5999999999999997E-2</v>
      </c>
      <c r="H23" s="113">
        <v>197.38800000000001</v>
      </c>
      <c r="I23" s="114">
        <v>197.41300000000001</v>
      </c>
      <c r="J23" s="518">
        <v>197.501</v>
      </c>
      <c r="K23" s="517">
        <v>1.0999999999999999E-2</v>
      </c>
      <c r="L23" s="517">
        <v>2.5999999999999999E-2</v>
      </c>
    </row>
    <row r="24" spans="1:12" x14ac:dyDescent="0.25">
      <c r="A24" s="106" t="s">
        <v>81</v>
      </c>
      <c r="B24" s="118">
        <v>15.552</v>
      </c>
      <c r="C24" s="119">
        <v>20.434999999999999</v>
      </c>
      <c r="D24" s="119">
        <v>20.207000000000001</v>
      </c>
      <c r="E24" s="120">
        <v>403.83499999999998</v>
      </c>
      <c r="F24" s="519">
        <v>1.9610000000000001</v>
      </c>
      <c r="G24" s="519">
        <v>1.6E-2</v>
      </c>
      <c r="H24" s="118">
        <v>561.21400000000006</v>
      </c>
      <c r="I24" s="119">
        <v>602.36800000000005</v>
      </c>
      <c r="J24" s="520">
        <v>648.48500000000001</v>
      </c>
      <c r="K24" s="519">
        <v>0.17100000000000001</v>
      </c>
      <c r="L24" s="519">
        <v>7.3999999999999996E-2</v>
      </c>
    </row>
    <row r="25" spans="1:12" x14ac:dyDescent="0.25">
      <c r="A25" s="123" t="s">
        <v>107</v>
      </c>
      <c r="B25" s="124">
        <v>1708.8989999999999</v>
      </c>
      <c r="C25" s="124">
        <v>1171.3969999999999</v>
      </c>
      <c r="D25" s="124">
        <v>1436.5260000000001</v>
      </c>
      <c r="E25" s="125">
        <v>1519.4069999999999</v>
      </c>
      <c r="F25" s="521">
        <v>-3.7999999999999999E-2</v>
      </c>
      <c r="G25" s="521">
        <v>0.20300000000000001</v>
      </c>
      <c r="H25" s="195">
        <v>1497.4110000000001</v>
      </c>
      <c r="I25" s="124">
        <v>1480</v>
      </c>
      <c r="J25" s="124">
        <v>1577.12</v>
      </c>
      <c r="K25" s="522">
        <v>1.2999999999999999E-2</v>
      </c>
      <c r="L25" s="522">
        <v>0.20200000000000001</v>
      </c>
    </row>
    <row r="26" spans="1:12" x14ac:dyDescent="0.25">
      <c r="A26" s="13" t="s">
        <v>83</v>
      </c>
      <c r="B26" s="102">
        <v>5.3999999999999999E-2</v>
      </c>
      <c r="C26" s="72">
        <v>5.8999999999999997E-2</v>
      </c>
      <c r="D26" s="72">
        <v>6.0999999999999999E-2</v>
      </c>
      <c r="E26" s="103">
        <v>8.7999999999999995E-2</v>
      </c>
      <c r="F26" s="495">
        <v>0.17699999999999999</v>
      </c>
      <c r="G26" s="495">
        <v>0</v>
      </c>
      <c r="H26" s="102">
        <v>8.8999999999999996E-2</v>
      </c>
      <c r="I26" s="72">
        <v>8.6999999999999994E-2</v>
      </c>
      <c r="J26" s="168">
        <v>9.2999999999999999E-2</v>
      </c>
      <c r="K26" s="495">
        <v>1.9E-2</v>
      </c>
      <c r="L26" s="495">
        <v>0</v>
      </c>
    </row>
    <row r="27" spans="1:12" ht="18" x14ac:dyDescent="0.25">
      <c r="A27" s="13" t="s">
        <v>84</v>
      </c>
      <c r="B27" s="22">
        <v>657.99099999999999</v>
      </c>
      <c r="C27" s="75">
        <v>7.3630000000000004</v>
      </c>
      <c r="D27" s="75">
        <v>141.62799999999999</v>
      </c>
      <c r="E27" s="15">
        <v>325.58999999999997</v>
      </c>
      <c r="F27" s="496">
        <v>-0.20899999999999999</v>
      </c>
      <c r="G27" s="496">
        <v>3.9E-2</v>
      </c>
      <c r="H27" s="22">
        <v>439.928</v>
      </c>
      <c r="I27" s="75">
        <v>371.435</v>
      </c>
      <c r="J27" s="208">
        <v>410.92099999999999</v>
      </c>
      <c r="K27" s="496">
        <v>8.1000000000000003E-2</v>
      </c>
      <c r="L27" s="496">
        <v>5.1999999999999998E-2</v>
      </c>
    </row>
    <row r="28" spans="1:12" ht="18" x14ac:dyDescent="0.25">
      <c r="A28" s="13" t="s">
        <v>85</v>
      </c>
      <c r="B28" s="22">
        <v>22.138999999999999</v>
      </c>
      <c r="C28" s="75">
        <v>9.9380000000000006</v>
      </c>
      <c r="D28" s="75">
        <v>0</v>
      </c>
      <c r="E28" s="15">
        <v>0</v>
      </c>
      <c r="F28" s="496">
        <v>-1</v>
      </c>
      <c r="G28" s="496">
        <v>1E-3</v>
      </c>
      <c r="H28" s="22">
        <v>0</v>
      </c>
      <c r="I28" s="75">
        <v>0</v>
      </c>
      <c r="J28" s="208">
        <v>0</v>
      </c>
      <c r="K28" s="496">
        <v>0</v>
      </c>
      <c r="L28" s="496">
        <v>0</v>
      </c>
    </row>
    <row r="29" spans="1:12" ht="18" x14ac:dyDescent="0.25">
      <c r="A29" s="13" t="s">
        <v>86</v>
      </c>
      <c r="B29" s="22">
        <v>1013.502</v>
      </c>
      <c r="C29" s="75">
        <v>1136.6279999999999</v>
      </c>
      <c r="D29" s="75">
        <v>1128.626</v>
      </c>
      <c r="E29" s="15">
        <v>1083.6110000000001</v>
      </c>
      <c r="F29" s="496">
        <v>2.3E-2</v>
      </c>
      <c r="G29" s="496">
        <v>0.152</v>
      </c>
      <c r="H29" s="22">
        <v>1033.27</v>
      </c>
      <c r="I29" s="75">
        <v>1086.6969999999999</v>
      </c>
      <c r="J29" s="208">
        <v>1138.7249999999999</v>
      </c>
      <c r="K29" s="496">
        <v>1.7000000000000001E-2</v>
      </c>
      <c r="L29" s="496">
        <v>0.14499999999999999</v>
      </c>
    </row>
    <row r="30" spans="1:12" x14ac:dyDescent="0.25">
      <c r="A30" s="13" t="s">
        <v>88</v>
      </c>
      <c r="B30" s="128">
        <v>15.212999999999999</v>
      </c>
      <c r="C30" s="129">
        <v>17.408999999999999</v>
      </c>
      <c r="D30" s="129">
        <v>166.21100000000001</v>
      </c>
      <c r="E30" s="130">
        <v>110.11799999999999</v>
      </c>
      <c r="F30" s="523">
        <v>0.93400000000000005</v>
      </c>
      <c r="G30" s="523">
        <v>1.0999999999999999E-2</v>
      </c>
      <c r="H30" s="128">
        <v>24.123999999999999</v>
      </c>
      <c r="I30" s="129">
        <v>21.780999999999999</v>
      </c>
      <c r="J30" s="201">
        <v>27.381</v>
      </c>
      <c r="K30" s="523">
        <v>-0.371</v>
      </c>
      <c r="L30" s="523">
        <v>6.0000000000000001E-3</v>
      </c>
    </row>
    <row r="31" spans="1:12" ht="18" x14ac:dyDescent="0.25">
      <c r="A31" s="123" t="s">
        <v>89</v>
      </c>
      <c r="B31" s="124">
        <v>1050.662</v>
      </c>
      <c r="C31" s="124">
        <v>555.697</v>
      </c>
      <c r="D31" s="124">
        <v>946.29100000000005</v>
      </c>
      <c r="E31" s="125">
        <v>454.33199999999999</v>
      </c>
      <c r="F31" s="521">
        <v>-0.24399999999999999</v>
      </c>
      <c r="G31" s="521">
        <v>0.105</v>
      </c>
      <c r="H31" s="195">
        <v>435.87900000000002</v>
      </c>
      <c r="I31" s="124">
        <v>435.93900000000002</v>
      </c>
      <c r="J31" s="124">
        <v>452.95600000000002</v>
      </c>
      <c r="K31" s="522">
        <v>-1E-3</v>
      </c>
      <c r="L31" s="522">
        <v>5.8999999999999997E-2</v>
      </c>
    </row>
    <row r="32" spans="1:12" ht="18" x14ac:dyDescent="0.25">
      <c r="A32" s="13" t="s">
        <v>90</v>
      </c>
      <c r="B32" s="102">
        <v>846.298</v>
      </c>
      <c r="C32" s="72">
        <v>355.69200000000001</v>
      </c>
      <c r="D32" s="72">
        <v>614.28</v>
      </c>
      <c r="E32" s="103">
        <v>372.83699999999999</v>
      </c>
      <c r="F32" s="495">
        <v>-0.23899999999999999</v>
      </c>
      <c r="G32" s="495">
        <v>7.5999999999999998E-2</v>
      </c>
      <c r="H32" s="102">
        <v>372.83699999999999</v>
      </c>
      <c r="I32" s="72">
        <v>372.83699999999999</v>
      </c>
      <c r="J32" s="72">
        <v>387.75099999999998</v>
      </c>
      <c r="K32" s="495">
        <v>1.2999999999999999E-2</v>
      </c>
      <c r="L32" s="495">
        <v>0.05</v>
      </c>
    </row>
    <row r="33" spans="1:12" x14ac:dyDescent="0.25">
      <c r="A33" s="13" t="s">
        <v>91</v>
      </c>
      <c r="B33" s="22">
        <v>106.58799999999999</v>
      </c>
      <c r="C33" s="75">
        <v>151.88200000000001</v>
      </c>
      <c r="D33" s="75">
        <v>55.136000000000003</v>
      </c>
      <c r="E33" s="15">
        <v>81.495000000000005</v>
      </c>
      <c r="F33" s="496">
        <v>-8.5999999999999993E-2</v>
      </c>
      <c r="G33" s="496">
        <v>1.4E-2</v>
      </c>
      <c r="H33" s="22">
        <v>63.042000000000002</v>
      </c>
      <c r="I33" s="75">
        <v>63.101999999999997</v>
      </c>
      <c r="J33" s="75">
        <v>65.204999999999998</v>
      </c>
      <c r="K33" s="496">
        <v>-7.1999999999999995E-2</v>
      </c>
      <c r="L33" s="496">
        <v>8.9999999999999993E-3</v>
      </c>
    </row>
    <row r="34" spans="1:12" x14ac:dyDescent="0.25">
      <c r="A34" s="13" t="s">
        <v>92</v>
      </c>
      <c r="B34" s="22">
        <v>0</v>
      </c>
      <c r="C34" s="75">
        <v>0</v>
      </c>
      <c r="D34" s="75">
        <v>212.94900000000001</v>
      </c>
      <c r="E34" s="15">
        <v>0</v>
      </c>
      <c r="F34" s="496">
        <v>0</v>
      </c>
      <c r="G34" s="496">
        <v>7.0000000000000001E-3</v>
      </c>
      <c r="H34" s="22">
        <v>0</v>
      </c>
      <c r="I34" s="75">
        <v>0</v>
      </c>
      <c r="J34" s="75">
        <v>0</v>
      </c>
      <c r="K34" s="496">
        <v>0</v>
      </c>
      <c r="L34" s="496">
        <v>0</v>
      </c>
    </row>
    <row r="35" spans="1:12" ht="18" x14ac:dyDescent="0.25">
      <c r="A35" s="13" t="s">
        <v>95</v>
      </c>
      <c r="B35" s="133">
        <v>97.775999999999996</v>
      </c>
      <c r="C35" s="134">
        <v>48.122999999999998</v>
      </c>
      <c r="D35" s="134">
        <v>63.926000000000002</v>
      </c>
      <c r="E35" s="135">
        <v>0</v>
      </c>
      <c r="F35" s="524">
        <v>-1</v>
      </c>
      <c r="G35" s="524">
        <v>7.0000000000000001E-3</v>
      </c>
      <c r="H35" s="133">
        <v>0</v>
      </c>
      <c r="I35" s="134">
        <v>0</v>
      </c>
      <c r="J35" s="134">
        <v>0</v>
      </c>
      <c r="K35" s="563">
        <v>0</v>
      </c>
      <c r="L35" s="525">
        <v>0</v>
      </c>
    </row>
    <row r="36" spans="1:12" ht="18" x14ac:dyDescent="0.25">
      <c r="A36" s="123" t="s">
        <v>96</v>
      </c>
      <c r="B36" s="139">
        <v>1.8859999999999999</v>
      </c>
      <c r="C36" s="139">
        <v>0.81100000000000005</v>
      </c>
      <c r="D36" s="139">
        <v>0.20799999999999999</v>
      </c>
      <c r="E36" s="140">
        <v>0</v>
      </c>
      <c r="F36" s="526">
        <v>-1</v>
      </c>
      <c r="G36" s="526">
        <v>0</v>
      </c>
      <c r="H36" s="213">
        <v>0</v>
      </c>
      <c r="I36" s="139">
        <v>0</v>
      </c>
      <c r="J36" s="214">
        <v>0</v>
      </c>
      <c r="K36" s="526">
        <v>0</v>
      </c>
      <c r="L36" s="526">
        <v>0</v>
      </c>
    </row>
    <row r="37" spans="1:12" x14ac:dyDescent="0.25">
      <c r="A37" s="143" t="s">
        <v>18</v>
      </c>
      <c r="B37" s="79">
        <v>7873.2060000000001</v>
      </c>
      <c r="C37" s="79">
        <v>6601.0420000000004</v>
      </c>
      <c r="D37" s="79">
        <v>7261.2709999999997</v>
      </c>
      <c r="E37" s="37">
        <v>6965.5069999999996</v>
      </c>
      <c r="F37" s="527">
        <v>-0.04</v>
      </c>
      <c r="G37" s="527">
        <v>1</v>
      </c>
      <c r="H37" s="79">
        <v>7396.4059999999999</v>
      </c>
      <c r="I37" s="79">
        <v>7629.2759999999998</v>
      </c>
      <c r="J37" s="79">
        <v>8015.7510000000002</v>
      </c>
      <c r="K37" s="527">
        <v>4.8000000000000001E-2</v>
      </c>
      <c r="L37" s="527">
        <v>1</v>
      </c>
    </row>
    <row r="38" spans="1:12" ht="36" x14ac:dyDescent="0.25">
      <c r="A38" s="528" t="s">
        <v>220</v>
      </c>
      <c r="B38" s="529">
        <v>0.14599999999999999</v>
      </c>
      <c r="C38" s="529">
        <v>0.13500000000000001</v>
      </c>
      <c r="D38" s="530">
        <v>0.13300000000000001</v>
      </c>
      <c r="E38" s="529">
        <v>0.13300000000000001</v>
      </c>
      <c r="F38" s="531">
        <v>0</v>
      </c>
      <c r="G38" s="531">
        <v>0</v>
      </c>
      <c r="H38" s="529">
        <v>0.14299999999999999</v>
      </c>
      <c r="I38" s="529">
        <v>0.14199999999999999</v>
      </c>
      <c r="J38" s="529">
        <v>0.14299999999999999</v>
      </c>
      <c r="K38" s="531">
        <v>0</v>
      </c>
      <c r="L38" s="560">
        <v>0</v>
      </c>
    </row>
    <row r="39" spans="1:12" x14ac:dyDescent="0.25">
      <c r="A39" s="561"/>
      <c r="B39" s="561"/>
      <c r="C39" s="561"/>
      <c r="D39" s="561"/>
      <c r="E39" s="561"/>
      <c r="F39" s="561"/>
      <c r="G39" s="561">
        <v>0</v>
      </c>
      <c r="H39" s="561"/>
      <c r="I39" s="561"/>
      <c r="J39" s="561"/>
      <c r="K39" s="561"/>
      <c r="L39" s="561">
        <v>0</v>
      </c>
    </row>
    <row r="40" spans="1:12" x14ac:dyDescent="0.25">
      <c r="A40" s="533" t="s">
        <v>221</v>
      </c>
      <c r="B40" s="534"/>
      <c r="C40" s="535"/>
      <c r="D40" s="535"/>
      <c r="E40" s="536"/>
      <c r="F40" s="537"/>
      <c r="G40" s="537"/>
      <c r="H40" s="536"/>
      <c r="I40" s="537"/>
      <c r="J40" s="537"/>
      <c r="K40" s="536"/>
      <c r="L40" s="537"/>
    </row>
    <row r="41" spans="1:12" x14ac:dyDescent="0.25">
      <c r="A41" s="538" t="s">
        <v>88</v>
      </c>
      <c r="B41" s="539"/>
      <c r="C41" s="539"/>
      <c r="D41" s="539"/>
      <c r="E41" s="539"/>
      <c r="F41" s="540"/>
      <c r="G41" s="540"/>
      <c r="H41" s="539"/>
      <c r="I41" s="539"/>
      <c r="J41" s="539"/>
      <c r="K41" s="540"/>
      <c r="L41" s="541"/>
    </row>
    <row r="42" spans="1:12" x14ac:dyDescent="0.25">
      <c r="A42" s="360" t="s">
        <v>164</v>
      </c>
      <c r="B42" s="542"/>
      <c r="C42" s="542"/>
      <c r="D42" s="542"/>
      <c r="E42" s="542"/>
      <c r="F42" s="363"/>
      <c r="G42" s="363"/>
      <c r="H42" s="542"/>
      <c r="I42" s="542"/>
      <c r="J42" s="542"/>
      <c r="K42" s="363"/>
      <c r="L42" s="364"/>
    </row>
    <row r="43" spans="1:12" x14ac:dyDescent="0.25">
      <c r="A43" s="365" t="s">
        <v>165</v>
      </c>
      <c r="B43" s="543">
        <v>15.16</v>
      </c>
      <c r="C43" s="543">
        <v>16.486000000000001</v>
      </c>
      <c r="D43" s="543">
        <v>164.101</v>
      </c>
      <c r="E43" s="543">
        <v>110.11799999999999</v>
      </c>
      <c r="F43" s="368">
        <v>0.93700000000000006</v>
      </c>
      <c r="G43" s="368">
        <v>1.0999999999999999E-2</v>
      </c>
      <c r="H43" s="543">
        <v>24.123999999999999</v>
      </c>
      <c r="I43" s="543">
        <v>21.780999999999999</v>
      </c>
      <c r="J43" s="543">
        <v>27.381</v>
      </c>
      <c r="K43" s="368">
        <v>-0.371</v>
      </c>
      <c r="L43" s="369">
        <v>6.0000000000000001E-3</v>
      </c>
    </row>
    <row r="44" spans="1:12" x14ac:dyDescent="0.25">
      <c r="A44" s="370" t="s">
        <v>166</v>
      </c>
      <c r="B44" s="544">
        <v>15.16</v>
      </c>
      <c r="C44" s="545">
        <v>16.486000000000001</v>
      </c>
      <c r="D44" s="545">
        <v>164.101</v>
      </c>
      <c r="E44" s="545">
        <v>110.11799999999999</v>
      </c>
      <c r="F44" s="374">
        <v>0.93700000000000006</v>
      </c>
      <c r="G44" s="374">
        <v>1.0999999999999999E-2</v>
      </c>
      <c r="H44" s="545">
        <v>24.123999999999999</v>
      </c>
      <c r="I44" s="545">
        <v>21.780999999999999</v>
      </c>
      <c r="J44" s="545">
        <v>27.381</v>
      </c>
      <c r="K44" s="374">
        <v>-0.371</v>
      </c>
      <c r="L44" s="375">
        <v>6.0000000000000001E-3</v>
      </c>
    </row>
    <row r="45" spans="1:12" x14ac:dyDescent="0.25">
      <c r="A45" s="360" t="s">
        <v>167</v>
      </c>
      <c r="B45" s="542"/>
      <c r="C45" s="542"/>
      <c r="D45" s="542"/>
      <c r="E45" s="542"/>
      <c r="F45" s="363"/>
      <c r="G45" s="363"/>
      <c r="H45" s="542"/>
      <c r="I45" s="542"/>
      <c r="J45" s="542"/>
      <c r="K45" s="363"/>
      <c r="L45" s="364"/>
    </row>
    <row r="46" spans="1:12" x14ac:dyDescent="0.25">
      <c r="A46" s="365" t="s">
        <v>165</v>
      </c>
      <c r="B46" s="543">
        <v>5.2999999999999999E-2</v>
      </c>
      <c r="C46" s="543">
        <v>0.92300000000000004</v>
      </c>
      <c r="D46" s="543">
        <v>2.11</v>
      </c>
      <c r="E46" s="543">
        <v>0</v>
      </c>
      <c r="F46" s="368">
        <v>-1</v>
      </c>
      <c r="G46" s="368">
        <v>0</v>
      </c>
      <c r="H46" s="543">
        <v>0</v>
      </c>
      <c r="I46" s="543">
        <v>0</v>
      </c>
      <c r="J46" s="543">
        <v>0</v>
      </c>
      <c r="K46" s="368">
        <v>0</v>
      </c>
      <c r="L46" s="369">
        <v>0</v>
      </c>
    </row>
    <row r="47" spans="1:12" x14ac:dyDescent="0.25">
      <c r="A47" s="370" t="s">
        <v>168</v>
      </c>
      <c r="B47" s="544">
        <v>5.2999999999999999E-2</v>
      </c>
      <c r="C47" s="545">
        <v>0.92300000000000004</v>
      </c>
      <c r="D47" s="545">
        <v>2.11</v>
      </c>
      <c r="E47" s="545">
        <v>0</v>
      </c>
      <c r="F47" s="374">
        <v>-1</v>
      </c>
      <c r="G47" s="374">
        <v>0</v>
      </c>
      <c r="H47" s="545">
        <v>0</v>
      </c>
      <c r="I47" s="545">
        <v>0</v>
      </c>
      <c r="J47" s="545">
        <v>0</v>
      </c>
      <c r="K47" s="374">
        <v>0</v>
      </c>
      <c r="L47" s="375">
        <v>0</v>
      </c>
    </row>
    <row r="48" spans="1:12" x14ac:dyDescent="0.25">
      <c r="A48" s="360" t="s">
        <v>84</v>
      </c>
      <c r="B48" s="542"/>
      <c r="C48" s="542"/>
      <c r="D48" s="542"/>
      <c r="E48" s="542"/>
      <c r="F48" s="363"/>
      <c r="G48" s="363"/>
      <c r="H48" s="542"/>
      <c r="I48" s="542"/>
      <c r="J48" s="542"/>
      <c r="K48" s="363"/>
      <c r="L48" s="364"/>
    </row>
    <row r="49" spans="1:12" x14ac:dyDescent="0.25">
      <c r="A49" s="360" t="s">
        <v>169</v>
      </c>
      <c r="B49" s="542"/>
      <c r="C49" s="542"/>
      <c r="D49" s="542"/>
      <c r="E49" s="542"/>
      <c r="F49" s="363"/>
      <c r="G49" s="363"/>
      <c r="H49" s="542"/>
      <c r="I49" s="542"/>
      <c r="J49" s="542"/>
      <c r="K49" s="363"/>
      <c r="L49" s="364"/>
    </row>
    <row r="50" spans="1:12" x14ac:dyDescent="0.25">
      <c r="A50" s="365" t="s">
        <v>165</v>
      </c>
      <c r="B50" s="543">
        <v>657.99099999999999</v>
      </c>
      <c r="C50" s="543">
        <v>7.3630000000000004</v>
      </c>
      <c r="D50" s="543">
        <v>141.62799999999999</v>
      </c>
      <c r="E50" s="543">
        <v>325.58999999999997</v>
      </c>
      <c r="F50" s="368">
        <v>-0.20899999999999999</v>
      </c>
      <c r="G50" s="368">
        <v>3.9E-2</v>
      </c>
      <c r="H50" s="543">
        <v>439.928</v>
      </c>
      <c r="I50" s="543">
        <v>371.435</v>
      </c>
      <c r="J50" s="543">
        <v>410.92099999999999</v>
      </c>
      <c r="K50" s="368">
        <v>8.1000000000000003E-2</v>
      </c>
      <c r="L50" s="369">
        <v>5.1999999999999998E-2</v>
      </c>
    </row>
    <row r="51" spans="1:12" x14ac:dyDescent="0.25">
      <c r="A51" s="370" t="s">
        <v>119</v>
      </c>
      <c r="B51" s="546">
        <v>1E-3</v>
      </c>
      <c r="C51" s="547">
        <v>0</v>
      </c>
      <c r="D51" s="547">
        <v>0</v>
      </c>
      <c r="E51" s="547">
        <v>3.0000000000000001E-3</v>
      </c>
      <c r="F51" s="379">
        <v>0.442</v>
      </c>
      <c r="G51" s="379">
        <v>0</v>
      </c>
      <c r="H51" s="547">
        <v>6.0000000000000001E-3</v>
      </c>
      <c r="I51" s="547">
        <v>6.0000000000000001E-3</v>
      </c>
      <c r="J51" s="547">
        <v>6.0000000000000001E-3</v>
      </c>
      <c r="K51" s="379">
        <v>0.26</v>
      </c>
      <c r="L51" s="380">
        <v>0</v>
      </c>
    </row>
    <row r="52" spans="1:12" x14ac:dyDescent="0.25">
      <c r="A52" s="370" t="s">
        <v>171</v>
      </c>
      <c r="B52" s="564">
        <v>653.09</v>
      </c>
      <c r="C52" s="565">
        <v>1.863</v>
      </c>
      <c r="D52" s="565">
        <v>135.62799999999999</v>
      </c>
      <c r="E52" s="565">
        <v>319.58699999999999</v>
      </c>
      <c r="F52" s="384">
        <v>-0.21199999999999999</v>
      </c>
      <c r="G52" s="384">
        <v>3.9E-2</v>
      </c>
      <c r="H52" s="565">
        <v>433.92200000000003</v>
      </c>
      <c r="I52" s="565">
        <v>366.42899999999997</v>
      </c>
      <c r="J52" s="565">
        <v>406.91500000000002</v>
      </c>
      <c r="K52" s="384">
        <v>8.4000000000000005E-2</v>
      </c>
      <c r="L52" s="385">
        <v>5.0999999999999997E-2</v>
      </c>
    </row>
    <row r="53" spans="1:12" x14ac:dyDescent="0.25">
      <c r="A53" s="370" t="s">
        <v>172</v>
      </c>
      <c r="B53" s="548">
        <v>4.9000000000000004</v>
      </c>
      <c r="C53" s="549">
        <v>5.5</v>
      </c>
      <c r="D53" s="549">
        <v>6</v>
      </c>
      <c r="E53" s="549">
        <v>6</v>
      </c>
      <c r="F53" s="389">
        <v>7.0000000000000007E-2</v>
      </c>
      <c r="G53" s="389">
        <v>1E-3</v>
      </c>
      <c r="H53" s="549">
        <v>6</v>
      </c>
      <c r="I53" s="549">
        <v>5</v>
      </c>
      <c r="J53" s="549">
        <v>4</v>
      </c>
      <c r="K53" s="389">
        <v>-0.126</v>
      </c>
      <c r="L53" s="390">
        <v>1E-3</v>
      </c>
    </row>
    <row r="54" spans="1:12" x14ac:dyDescent="0.25">
      <c r="A54" s="360" t="s">
        <v>83</v>
      </c>
      <c r="B54" s="542"/>
      <c r="C54" s="542"/>
      <c r="D54" s="542"/>
      <c r="E54" s="542"/>
      <c r="F54" s="363"/>
      <c r="G54" s="363"/>
      <c r="H54" s="542"/>
      <c r="I54" s="542"/>
      <c r="J54" s="542"/>
      <c r="K54" s="363"/>
      <c r="L54" s="364"/>
    </row>
    <row r="55" spans="1:12" x14ac:dyDescent="0.25">
      <c r="A55" s="360" t="s">
        <v>173</v>
      </c>
      <c r="B55" s="542"/>
      <c r="C55" s="542"/>
      <c r="D55" s="542"/>
      <c r="E55" s="542"/>
      <c r="F55" s="363"/>
      <c r="G55" s="363"/>
      <c r="H55" s="542"/>
      <c r="I55" s="542"/>
      <c r="J55" s="542"/>
      <c r="K55" s="363"/>
      <c r="L55" s="364"/>
    </row>
    <row r="56" spans="1:12" x14ac:dyDescent="0.25">
      <c r="A56" s="365" t="s">
        <v>165</v>
      </c>
      <c r="B56" s="543">
        <v>5.3999999999999999E-2</v>
      </c>
      <c r="C56" s="543">
        <v>5.8999999999999997E-2</v>
      </c>
      <c r="D56" s="543">
        <v>6.0999999999999999E-2</v>
      </c>
      <c r="E56" s="543">
        <v>8.7999999999999995E-2</v>
      </c>
      <c r="F56" s="368">
        <v>0.17699999999999999</v>
      </c>
      <c r="G56" s="368">
        <v>0</v>
      </c>
      <c r="H56" s="543">
        <v>8.8999999999999996E-2</v>
      </c>
      <c r="I56" s="543">
        <v>8.6999999999999994E-2</v>
      </c>
      <c r="J56" s="543">
        <v>9.2999999999999999E-2</v>
      </c>
      <c r="K56" s="368">
        <v>1.9E-2</v>
      </c>
      <c r="L56" s="369">
        <v>0</v>
      </c>
    </row>
    <row r="57" spans="1:12" x14ac:dyDescent="0.25">
      <c r="A57" s="370" t="s">
        <v>174</v>
      </c>
      <c r="B57" s="544">
        <v>5.3999999999999999E-2</v>
      </c>
      <c r="C57" s="545">
        <v>5.8999999999999997E-2</v>
      </c>
      <c r="D57" s="545">
        <v>6.0999999999999999E-2</v>
      </c>
      <c r="E57" s="545">
        <v>8.7999999999999995E-2</v>
      </c>
      <c r="F57" s="374">
        <v>0.17699999999999999</v>
      </c>
      <c r="G57" s="374">
        <v>0</v>
      </c>
      <c r="H57" s="545">
        <v>8.8999999999999996E-2</v>
      </c>
      <c r="I57" s="545">
        <v>8.6999999999999994E-2</v>
      </c>
      <c r="J57" s="545">
        <v>9.2999999999999999E-2</v>
      </c>
      <c r="K57" s="374">
        <v>1.9E-2</v>
      </c>
      <c r="L57" s="375">
        <v>0</v>
      </c>
    </row>
    <row r="58" spans="1:12" x14ac:dyDescent="0.25">
      <c r="A58" s="360" t="s">
        <v>86</v>
      </c>
      <c r="B58" s="542"/>
      <c r="C58" s="542"/>
      <c r="D58" s="542"/>
      <c r="E58" s="542"/>
      <c r="F58" s="363"/>
      <c r="G58" s="363"/>
      <c r="H58" s="542"/>
      <c r="I58" s="542"/>
      <c r="J58" s="542"/>
      <c r="K58" s="363"/>
      <c r="L58" s="364"/>
    </row>
    <row r="59" spans="1:12" x14ac:dyDescent="0.25">
      <c r="A59" s="360" t="s">
        <v>178</v>
      </c>
      <c r="B59" s="542"/>
      <c r="C59" s="542"/>
      <c r="D59" s="542"/>
      <c r="E59" s="542"/>
      <c r="F59" s="363"/>
      <c r="G59" s="363"/>
      <c r="H59" s="542"/>
      <c r="I59" s="542"/>
      <c r="J59" s="542"/>
      <c r="K59" s="363"/>
      <c r="L59" s="364"/>
    </row>
    <row r="60" spans="1:12" x14ac:dyDescent="0.25">
      <c r="A60" s="365" t="s">
        <v>165</v>
      </c>
      <c r="B60" s="543">
        <v>0</v>
      </c>
      <c r="C60" s="543">
        <v>6.3E-2</v>
      </c>
      <c r="D60" s="543">
        <v>0</v>
      </c>
      <c r="E60" s="543">
        <v>0</v>
      </c>
      <c r="F60" s="368">
        <v>0</v>
      </c>
      <c r="G60" s="368">
        <v>0</v>
      </c>
      <c r="H60" s="543">
        <v>0</v>
      </c>
      <c r="I60" s="543">
        <v>0</v>
      </c>
      <c r="J60" s="543">
        <v>0</v>
      </c>
      <c r="K60" s="368">
        <v>0</v>
      </c>
      <c r="L60" s="369">
        <v>0</v>
      </c>
    </row>
    <row r="61" spans="1:12" x14ac:dyDescent="0.25">
      <c r="A61" s="370" t="s">
        <v>168</v>
      </c>
      <c r="B61" s="544">
        <v>0</v>
      </c>
      <c r="C61" s="545">
        <v>6.3E-2</v>
      </c>
      <c r="D61" s="545">
        <v>0</v>
      </c>
      <c r="E61" s="545">
        <v>0</v>
      </c>
      <c r="F61" s="374">
        <v>0</v>
      </c>
      <c r="G61" s="374">
        <v>0</v>
      </c>
      <c r="H61" s="545">
        <v>0</v>
      </c>
      <c r="I61" s="545">
        <v>0</v>
      </c>
      <c r="J61" s="545">
        <v>0</v>
      </c>
      <c r="K61" s="374">
        <v>0</v>
      </c>
      <c r="L61" s="375">
        <v>0</v>
      </c>
    </row>
    <row r="62" spans="1:12" x14ac:dyDescent="0.25">
      <c r="A62" s="360" t="s">
        <v>179</v>
      </c>
      <c r="B62" s="542"/>
      <c r="C62" s="542"/>
      <c r="D62" s="542"/>
      <c r="E62" s="542"/>
      <c r="F62" s="363"/>
      <c r="G62" s="363"/>
      <c r="H62" s="542"/>
      <c r="I62" s="542"/>
      <c r="J62" s="542"/>
      <c r="K62" s="363"/>
      <c r="L62" s="364"/>
    </row>
    <row r="63" spans="1:12" x14ac:dyDescent="0.25">
      <c r="A63" s="365" t="s">
        <v>165</v>
      </c>
      <c r="B63" s="543">
        <v>1013.502</v>
      </c>
      <c r="C63" s="543">
        <v>1136.5650000000001</v>
      </c>
      <c r="D63" s="543">
        <v>1128.626</v>
      </c>
      <c r="E63" s="543">
        <v>1083.6110000000001</v>
      </c>
      <c r="F63" s="368">
        <v>2.3E-2</v>
      </c>
      <c r="G63" s="368">
        <v>0.152</v>
      </c>
      <c r="H63" s="543">
        <v>1033.27</v>
      </c>
      <c r="I63" s="543">
        <v>1086.6969999999999</v>
      </c>
      <c r="J63" s="543">
        <v>1138.7249999999999</v>
      </c>
      <c r="K63" s="368">
        <v>1.7000000000000001E-2</v>
      </c>
      <c r="L63" s="369">
        <v>0.14499999999999999</v>
      </c>
    </row>
    <row r="64" spans="1:12" x14ac:dyDescent="0.25">
      <c r="A64" s="370" t="s">
        <v>180</v>
      </c>
      <c r="B64" s="544">
        <v>1013.502</v>
      </c>
      <c r="C64" s="545">
        <v>1136.5650000000001</v>
      </c>
      <c r="D64" s="545">
        <v>1128.626</v>
      </c>
      <c r="E64" s="545">
        <v>1083.6110000000001</v>
      </c>
      <c r="F64" s="374">
        <v>2.3E-2</v>
      </c>
      <c r="G64" s="374">
        <v>0.152</v>
      </c>
      <c r="H64" s="545">
        <v>1033.27</v>
      </c>
      <c r="I64" s="545">
        <v>1086.6969999999999</v>
      </c>
      <c r="J64" s="545">
        <v>1138.7249999999999</v>
      </c>
      <c r="K64" s="374">
        <v>1.7000000000000001E-2</v>
      </c>
      <c r="L64" s="375">
        <v>0.14499999999999999</v>
      </c>
    </row>
    <row r="65" spans="1:12" x14ac:dyDescent="0.25">
      <c r="A65" s="360" t="s">
        <v>85</v>
      </c>
      <c r="B65" s="542"/>
      <c r="C65" s="542"/>
      <c r="D65" s="542"/>
      <c r="E65" s="542"/>
      <c r="F65" s="363"/>
      <c r="G65" s="363"/>
      <c r="H65" s="542"/>
      <c r="I65" s="542"/>
      <c r="J65" s="542"/>
      <c r="K65" s="363"/>
      <c r="L65" s="364"/>
    </row>
    <row r="66" spans="1:12" x14ac:dyDescent="0.25">
      <c r="A66" s="365" t="s">
        <v>165</v>
      </c>
      <c r="B66" s="543">
        <v>22.138999999999999</v>
      </c>
      <c r="C66" s="543">
        <v>9.9380000000000006</v>
      </c>
      <c r="D66" s="543">
        <v>0</v>
      </c>
      <c r="E66" s="543">
        <v>0</v>
      </c>
      <c r="F66" s="368">
        <v>-1</v>
      </c>
      <c r="G66" s="368">
        <v>1E-3</v>
      </c>
      <c r="H66" s="543">
        <v>0</v>
      </c>
      <c r="I66" s="543">
        <v>0</v>
      </c>
      <c r="J66" s="543">
        <v>0</v>
      </c>
      <c r="K66" s="368">
        <v>0</v>
      </c>
      <c r="L66" s="369">
        <v>0</v>
      </c>
    </row>
    <row r="67" spans="1:12" x14ac:dyDescent="0.25">
      <c r="A67" s="550" t="s">
        <v>85</v>
      </c>
      <c r="B67" s="551">
        <v>22.138999999999999</v>
      </c>
      <c r="C67" s="552">
        <v>9.9380000000000006</v>
      </c>
      <c r="D67" s="552">
        <v>0</v>
      </c>
      <c r="E67" s="552">
        <v>0</v>
      </c>
      <c r="F67" s="553">
        <v>-1</v>
      </c>
      <c r="G67" s="553">
        <v>1E-3</v>
      </c>
      <c r="H67" s="552">
        <v>0</v>
      </c>
      <c r="I67" s="552">
        <v>0</v>
      </c>
      <c r="J67" s="552">
        <v>0</v>
      </c>
      <c r="K67" s="553">
        <v>0</v>
      </c>
      <c r="L67" s="554">
        <v>0</v>
      </c>
    </row>
    <row r="68" spans="1:12" x14ac:dyDescent="0.25">
      <c r="A68" s="555"/>
      <c r="B68" s="555"/>
      <c r="C68" s="555"/>
      <c r="D68" s="556"/>
      <c r="E68" s="556"/>
      <c r="F68" s="556"/>
      <c r="G68" s="556"/>
      <c r="H68" s="555"/>
      <c r="I68" s="555"/>
      <c r="J68" s="556"/>
      <c r="K68" s="556"/>
      <c r="L68" s="556"/>
    </row>
    <row r="69" spans="1:12" x14ac:dyDescent="0.25">
      <c r="A69" s="555"/>
      <c r="B69" s="555"/>
      <c r="C69" s="555"/>
      <c r="D69" s="556"/>
      <c r="E69" s="556"/>
      <c r="F69" s="556"/>
      <c r="G69" s="556"/>
      <c r="H69" s="555"/>
      <c r="I69" s="555"/>
      <c r="J69" s="556"/>
      <c r="K69" s="556"/>
      <c r="L69" s="55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77E0C-AF2D-423F-BB70-64F7B098B0BC}">
  <sheetPr codeName="Sheet18"/>
  <dimension ref="A1:I14"/>
  <sheetViews>
    <sheetView showGridLines="0" workbookViewId="0">
      <selection sqref="A1:XFD1048576"/>
    </sheetView>
  </sheetViews>
  <sheetFormatPr defaultRowHeight="15" x14ac:dyDescent="0.25"/>
  <cols>
    <col min="1" max="1" width="2.5703125" customWidth="1"/>
    <col min="2" max="2" width="29.7109375" bestFit="1" customWidth="1"/>
    <col min="3" max="5" width="8.5703125" customWidth="1"/>
    <col min="6" max="6" width="10.5703125" customWidth="1"/>
    <col min="7" max="7" width="8.5703125" customWidth="1"/>
    <col min="8" max="8" width="8.85546875" customWidth="1"/>
    <col min="9" max="9" width="9.42578125" customWidth="1"/>
  </cols>
  <sheetData>
    <row r="1" spans="1:9" ht="18.75" x14ac:dyDescent="0.3">
      <c r="A1" s="40" t="s">
        <v>27</v>
      </c>
    </row>
    <row r="3" spans="1:9" x14ac:dyDescent="0.25">
      <c r="A3" s="49" t="s">
        <v>311</v>
      </c>
      <c r="B3" s="49"/>
      <c r="C3" s="49"/>
      <c r="D3" s="49"/>
      <c r="E3" s="49"/>
      <c r="F3" s="49"/>
      <c r="G3" s="49"/>
      <c r="H3" s="49"/>
      <c r="I3" s="49"/>
    </row>
    <row r="4" spans="1:9" ht="28.5" x14ac:dyDescent="0.25">
      <c r="A4" s="635" t="s">
        <v>163</v>
      </c>
      <c r="B4" s="636"/>
      <c r="C4" s="571" t="s">
        <v>52</v>
      </c>
      <c r="D4" s="572"/>
      <c r="E4" s="573"/>
      <c r="F4" s="574" t="s">
        <v>275</v>
      </c>
      <c r="G4" s="637" t="s">
        <v>111</v>
      </c>
      <c r="H4" s="638"/>
      <c r="I4" s="638"/>
    </row>
    <row r="5" spans="1:9" x14ac:dyDescent="0.25">
      <c r="A5" s="275"/>
      <c r="B5" s="566"/>
      <c r="C5" s="575" t="s">
        <v>29</v>
      </c>
      <c r="D5" s="576" t="s">
        <v>30</v>
      </c>
      <c r="E5" s="576" t="s">
        <v>31</v>
      </c>
      <c r="F5" s="577" t="s">
        <v>32</v>
      </c>
      <c r="G5" s="576" t="s">
        <v>33</v>
      </c>
      <c r="H5" s="576" t="s">
        <v>16</v>
      </c>
      <c r="I5" s="576" t="s">
        <v>17</v>
      </c>
    </row>
    <row r="6" spans="1:9" x14ac:dyDescent="0.25">
      <c r="A6" s="567" t="s">
        <v>269</v>
      </c>
      <c r="B6" s="568"/>
      <c r="C6" s="578">
        <v>207.94399999999999</v>
      </c>
      <c r="D6" s="579">
        <v>158.68299999999999</v>
      </c>
      <c r="E6" s="579">
        <v>489.22199999999998</v>
      </c>
      <c r="F6" s="580">
        <v>243.84299999999999</v>
      </c>
      <c r="G6" s="579">
        <v>126.458</v>
      </c>
      <c r="H6" s="579">
        <v>16.905000000000001</v>
      </c>
      <c r="I6" s="579">
        <v>17.558</v>
      </c>
    </row>
    <row r="7" spans="1:9" x14ac:dyDescent="0.25">
      <c r="A7" s="567" t="s">
        <v>270</v>
      </c>
      <c r="B7" s="569"/>
      <c r="C7" s="578">
        <v>656.43599999999992</v>
      </c>
      <c r="D7" s="579">
        <v>257.36899999999997</v>
      </c>
      <c r="E7" s="581">
        <v>259.89100000000002</v>
      </c>
      <c r="F7" s="580">
        <v>153.773</v>
      </c>
      <c r="G7" s="578">
        <v>267.26</v>
      </c>
      <c r="H7" s="579">
        <v>428.15699999999998</v>
      </c>
      <c r="I7" s="579">
        <v>398.61700000000002</v>
      </c>
    </row>
    <row r="8" spans="1:9" x14ac:dyDescent="0.25">
      <c r="A8" s="64"/>
      <c r="B8" s="570" t="s">
        <v>271</v>
      </c>
      <c r="C8" s="582">
        <v>282.971</v>
      </c>
      <c r="D8" s="583">
        <v>100.199</v>
      </c>
      <c r="E8" s="584">
        <v>46.332000000000001</v>
      </c>
      <c r="F8" s="585">
        <v>37.825000000000003</v>
      </c>
      <c r="G8" s="582">
        <v>25.167000000000002</v>
      </c>
      <c r="H8" s="583">
        <v>256.78199999999998</v>
      </c>
      <c r="I8" s="583">
        <v>266.70699999999999</v>
      </c>
    </row>
    <row r="9" spans="1:9" x14ac:dyDescent="0.25">
      <c r="A9" s="64"/>
      <c r="B9" s="570" t="s">
        <v>272</v>
      </c>
      <c r="C9" s="582">
        <v>373.46499999999997</v>
      </c>
      <c r="D9" s="583">
        <v>157.16999999999999</v>
      </c>
      <c r="E9" s="584">
        <v>212.727</v>
      </c>
      <c r="F9" s="585">
        <v>99.248000000000005</v>
      </c>
      <c r="G9" s="582">
        <v>242.09299999999999</v>
      </c>
      <c r="H9" s="583">
        <v>171.375</v>
      </c>
      <c r="I9" s="583">
        <v>131.91</v>
      </c>
    </row>
    <row r="10" spans="1:9" x14ac:dyDescent="0.25">
      <c r="A10" s="64"/>
      <c r="B10" s="570" t="s">
        <v>273</v>
      </c>
      <c r="C10" s="582">
        <v>0</v>
      </c>
      <c r="D10" s="583">
        <v>0</v>
      </c>
      <c r="E10" s="584">
        <v>0.83199999999999996</v>
      </c>
      <c r="F10" s="585">
        <v>16.7</v>
      </c>
      <c r="G10" s="582">
        <v>0</v>
      </c>
      <c r="H10" s="583">
        <v>0</v>
      </c>
      <c r="I10" s="583">
        <v>0</v>
      </c>
    </row>
    <row r="11" spans="1:9" x14ac:dyDescent="0.25">
      <c r="A11" s="567" t="s">
        <v>274</v>
      </c>
      <c r="B11" s="567"/>
      <c r="C11" s="586">
        <v>0</v>
      </c>
      <c r="D11" s="587">
        <v>0</v>
      </c>
      <c r="E11" s="588">
        <v>0</v>
      </c>
      <c r="F11" s="589">
        <v>0</v>
      </c>
      <c r="G11" s="586">
        <v>0</v>
      </c>
      <c r="H11" s="587">
        <v>0</v>
      </c>
      <c r="I11" s="587">
        <v>0</v>
      </c>
    </row>
    <row r="12" spans="1:9" x14ac:dyDescent="0.25">
      <c r="A12" s="567" t="s">
        <v>276</v>
      </c>
      <c r="B12" s="567"/>
      <c r="C12" s="586">
        <v>864.37999999999988</v>
      </c>
      <c r="D12" s="587">
        <v>416.05199999999996</v>
      </c>
      <c r="E12" s="588">
        <v>749.11300000000006</v>
      </c>
      <c r="F12" s="589">
        <v>397.61599999999999</v>
      </c>
      <c r="G12" s="586">
        <v>393.71800000000002</v>
      </c>
      <c r="H12" s="587">
        <v>445.06200000000001</v>
      </c>
      <c r="I12" s="587">
        <v>416.17500000000001</v>
      </c>
    </row>
    <row r="13" spans="1:9" x14ac:dyDescent="0.25">
      <c r="A13" s="569" t="s">
        <v>277</v>
      </c>
      <c r="B13" s="569"/>
      <c r="C13" s="582">
        <v>0</v>
      </c>
      <c r="D13" s="583">
        <v>0</v>
      </c>
      <c r="E13" s="584">
        <v>0.83199999999999996</v>
      </c>
      <c r="F13" s="585">
        <v>16.7</v>
      </c>
      <c r="G13" s="582">
        <v>0</v>
      </c>
      <c r="H13" s="583">
        <v>0</v>
      </c>
      <c r="I13" s="583">
        <v>0</v>
      </c>
    </row>
    <row r="14" spans="1:9" x14ac:dyDescent="0.25">
      <c r="A14" s="569" t="s">
        <v>278</v>
      </c>
      <c r="B14" s="569"/>
      <c r="C14" s="582">
        <v>864.37999999999988</v>
      </c>
      <c r="D14" s="583">
        <v>416.05199999999996</v>
      </c>
      <c r="E14" s="584">
        <v>748.28099999999995</v>
      </c>
      <c r="F14" s="585">
        <v>380.916</v>
      </c>
      <c r="G14" s="582">
        <v>393.71800000000002</v>
      </c>
      <c r="H14" s="583">
        <v>445.06200000000001</v>
      </c>
      <c r="I14" s="583">
        <v>416.17500000000001</v>
      </c>
    </row>
  </sheetData>
  <mergeCells count="2">
    <mergeCell ref="A4:B4"/>
    <mergeCell ref="G4:I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167E4-F3BB-4279-9B35-377662ECFB1A}">
  <dimension ref="A1:AC121"/>
  <sheetViews>
    <sheetView showGridLines="0" workbookViewId="0">
      <selection sqref="A1:XFD1048576"/>
    </sheetView>
  </sheetViews>
  <sheetFormatPr defaultRowHeight="15" x14ac:dyDescent="0.25"/>
  <cols>
    <col min="1" max="1" width="11.5703125" customWidth="1"/>
    <col min="2" max="9" width="13.140625" customWidth="1"/>
    <col min="10" max="12" width="9.28515625" style="639" customWidth="1"/>
    <col min="13" max="13" width="11.28515625" style="639" bestFit="1" customWidth="1"/>
    <col min="14" max="19" width="9.28515625" style="639" customWidth="1"/>
    <col min="29" max="29" width="9.28515625" hidden="1" customWidth="1"/>
  </cols>
  <sheetData>
    <row r="1" spans="1:29" ht="18.75" x14ac:dyDescent="0.3">
      <c r="A1" s="40" t="s">
        <v>27</v>
      </c>
    </row>
    <row r="2" spans="1:29" x14ac:dyDescent="0.25">
      <c r="AC2" t="str">
        <f>IF(FIND(":",A1,1)=7,MID(A1,6,1),MID(A1,6,2))</f>
        <v>23</v>
      </c>
    </row>
    <row r="3" spans="1:29" s="642" customFormat="1" ht="9" x14ac:dyDescent="0.15">
      <c r="A3" s="640" t="s">
        <v>301</v>
      </c>
      <c r="B3" s="640"/>
      <c r="C3" s="640"/>
      <c r="D3" s="640"/>
      <c r="E3" s="640"/>
      <c r="F3" s="640"/>
      <c r="G3" s="640"/>
      <c r="H3" s="640"/>
      <c r="I3" s="640"/>
      <c r="J3" s="641"/>
      <c r="K3" s="641"/>
      <c r="L3" s="641"/>
      <c r="M3" s="641"/>
      <c r="N3" s="641"/>
      <c r="O3" s="641"/>
      <c r="P3" s="641"/>
      <c r="Q3" s="641"/>
      <c r="R3" s="641"/>
      <c r="S3" s="641"/>
    </row>
    <row r="4" spans="1:29" s="643" customFormat="1" ht="27" x14ac:dyDescent="0.25">
      <c r="A4" s="645" t="s">
        <v>302</v>
      </c>
      <c r="B4" s="645" t="s">
        <v>303</v>
      </c>
      <c r="C4" s="645" t="s">
        <v>304</v>
      </c>
      <c r="D4" s="645" t="s">
        <v>28</v>
      </c>
      <c r="E4" s="645" t="s">
        <v>305</v>
      </c>
      <c r="F4" s="645" t="s">
        <v>306</v>
      </c>
      <c r="G4" s="645" t="s">
        <v>307</v>
      </c>
      <c r="H4" s="645" t="s">
        <v>308</v>
      </c>
      <c r="I4" s="645" t="s">
        <v>309</v>
      </c>
      <c r="J4" s="646" t="s">
        <v>29</v>
      </c>
      <c r="K4" s="646" t="s">
        <v>30</v>
      </c>
      <c r="L4" s="646" t="s">
        <v>31</v>
      </c>
      <c r="M4" s="646" t="s">
        <v>310</v>
      </c>
      <c r="N4" s="646" t="s">
        <v>33</v>
      </c>
      <c r="O4" s="646" t="s">
        <v>16</v>
      </c>
      <c r="P4" s="646" t="s">
        <v>17</v>
      </c>
    </row>
    <row r="5" spans="1:29" s="643" customFormat="1" ht="45" x14ac:dyDescent="0.25">
      <c r="A5" s="647" t="s">
        <v>312</v>
      </c>
      <c r="B5" s="648" t="s">
        <v>313</v>
      </c>
      <c r="C5" s="647" t="s">
        <v>149</v>
      </c>
      <c r="D5" s="647" t="s">
        <v>11</v>
      </c>
      <c r="E5" s="647" t="s">
        <v>314</v>
      </c>
      <c r="F5" s="647" t="s">
        <v>315</v>
      </c>
      <c r="G5" s="647" t="s">
        <v>316</v>
      </c>
      <c r="H5" s="647" t="s">
        <v>271</v>
      </c>
      <c r="I5" s="647" t="s">
        <v>317</v>
      </c>
      <c r="J5" s="649">
        <v>116</v>
      </c>
      <c r="K5" s="649">
        <v>0</v>
      </c>
      <c r="L5" s="649">
        <v>145</v>
      </c>
      <c r="M5" s="649">
        <v>0</v>
      </c>
      <c r="N5" s="649">
        <v>145</v>
      </c>
      <c r="O5" s="649">
        <v>5347</v>
      </c>
      <c r="P5" s="649">
        <v>5554</v>
      </c>
    </row>
    <row r="6" spans="1:29" s="643" customFormat="1" ht="45" x14ac:dyDescent="0.25">
      <c r="A6" s="650" t="s">
        <v>312</v>
      </c>
      <c r="B6" s="651" t="s">
        <v>313</v>
      </c>
      <c r="C6" s="650" t="s">
        <v>149</v>
      </c>
      <c r="D6" s="650" t="s">
        <v>9</v>
      </c>
      <c r="E6" s="650" t="s">
        <v>318</v>
      </c>
      <c r="F6" s="650" t="s">
        <v>315</v>
      </c>
      <c r="G6" s="650" t="s">
        <v>318</v>
      </c>
      <c r="H6" s="650" t="s">
        <v>273</v>
      </c>
      <c r="I6" s="650" t="s">
        <v>319</v>
      </c>
      <c r="J6" s="652">
        <v>0</v>
      </c>
      <c r="K6" s="652">
        <v>0</v>
      </c>
      <c r="L6" s="652">
        <v>832</v>
      </c>
      <c r="M6" s="652">
        <v>16700</v>
      </c>
      <c r="N6" s="652">
        <v>0</v>
      </c>
      <c r="O6" s="652">
        <v>0</v>
      </c>
      <c r="P6" s="652">
        <v>0</v>
      </c>
      <c r="Q6" s="644"/>
      <c r="R6" s="644"/>
      <c r="S6" s="644"/>
    </row>
    <row r="7" spans="1:29" s="643" customFormat="1" ht="27" x14ac:dyDescent="0.25">
      <c r="A7" s="650" t="s">
        <v>312</v>
      </c>
      <c r="B7" s="651" t="s">
        <v>313</v>
      </c>
      <c r="C7" s="650" t="s">
        <v>149</v>
      </c>
      <c r="D7" s="650" t="s">
        <v>9</v>
      </c>
      <c r="E7" s="650" t="s">
        <v>320</v>
      </c>
      <c r="F7" s="650" t="s">
        <v>321</v>
      </c>
      <c r="G7" s="650" t="s">
        <v>322</v>
      </c>
      <c r="H7" s="650" t="s">
        <v>323</v>
      </c>
      <c r="I7" s="650" t="s">
        <v>324</v>
      </c>
      <c r="J7" s="652">
        <v>12571</v>
      </c>
      <c r="K7" s="652">
        <v>2773</v>
      </c>
      <c r="L7" s="652">
        <v>2228</v>
      </c>
      <c r="M7" s="652">
        <v>0</v>
      </c>
      <c r="N7" s="652">
        <v>0</v>
      </c>
      <c r="O7" s="652">
        <v>0</v>
      </c>
      <c r="P7" s="652">
        <v>0</v>
      </c>
      <c r="Q7" s="644"/>
      <c r="R7" s="644"/>
      <c r="S7" s="644"/>
    </row>
    <row r="8" spans="1:29" s="643" customFormat="1" ht="72" x14ac:dyDescent="0.25">
      <c r="A8" s="650" t="s">
        <v>312</v>
      </c>
      <c r="B8" s="651" t="s">
        <v>313</v>
      </c>
      <c r="C8" s="650" t="s">
        <v>149</v>
      </c>
      <c r="D8" s="650" t="s">
        <v>10</v>
      </c>
      <c r="E8" s="650" t="s">
        <v>325</v>
      </c>
      <c r="F8" s="650" t="s">
        <v>326</v>
      </c>
      <c r="G8" s="650" t="s">
        <v>327</v>
      </c>
      <c r="H8" s="650" t="s">
        <v>323</v>
      </c>
      <c r="I8" s="650" t="s">
        <v>317</v>
      </c>
      <c r="J8" s="652">
        <v>3024</v>
      </c>
      <c r="K8" s="652">
        <v>0</v>
      </c>
      <c r="L8" s="652">
        <v>8974</v>
      </c>
      <c r="M8" s="652">
        <v>2200</v>
      </c>
      <c r="N8" s="652">
        <v>0</v>
      </c>
      <c r="O8" s="652">
        <v>0</v>
      </c>
      <c r="P8" s="652">
        <v>0</v>
      </c>
      <c r="Q8" s="644"/>
      <c r="R8" s="644"/>
      <c r="S8" s="644"/>
    </row>
    <row r="9" spans="1:29" s="643" customFormat="1" ht="27" x14ac:dyDescent="0.25">
      <c r="A9" s="650" t="s">
        <v>312</v>
      </c>
      <c r="B9" s="651" t="s">
        <v>313</v>
      </c>
      <c r="C9" s="650" t="s">
        <v>149</v>
      </c>
      <c r="D9" s="650" t="s">
        <v>12</v>
      </c>
      <c r="E9" s="650" t="s">
        <v>328</v>
      </c>
      <c r="F9" s="650" t="s">
        <v>329</v>
      </c>
      <c r="G9" s="650" t="s">
        <v>328</v>
      </c>
      <c r="H9" s="650" t="s">
        <v>323</v>
      </c>
      <c r="I9" s="650" t="s">
        <v>330</v>
      </c>
      <c r="J9" s="652">
        <v>0</v>
      </c>
      <c r="K9" s="652">
        <v>1573</v>
      </c>
      <c r="L9" s="652">
        <v>0</v>
      </c>
      <c r="M9" s="652">
        <v>150</v>
      </c>
      <c r="N9" s="652">
        <v>0</v>
      </c>
      <c r="O9" s="652">
        <v>0</v>
      </c>
      <c r="P9" s="652">
        <v>0</v>
      </c>
      <c r="Q9" s="644"/>
      <c r="R9" s="644"/>
      <c r="S9" s="644"/>
    </row>
    <row r="10" spans="1:29" s="643" customFormat="1" ht="36" x14ac:dyDescent="0.25">
      <c r="A10" s="650" t="s">
        <v>312</v>
      </c>
      <c r="B10" s="651" t="s">
        <v>313</v>
      </c>
      <c r="C10" s="650" t="s">
        <v>149</v>
      </c>
      <c r="D10" s="650" t="s">
        <v>10</v>
      </c>
      <c r="E10" s="650" t="s">
        <v>331</v>
      </c>
      <c r="F10" s="650" t="s">
        <v>332</v>
      </c>
      <c r="G10" s="650" t="s">
        <v>333</v>
      </c>
      <c r="H10" s="650" t="s">
        <v>323</v>
      </c>
      <c r="I10" s="650" t="s">
        <v>317</v>
      </c>
      <c r="J10" s="652">
        <v>0</v>
      </c>
      <c r="K10" s="652">
        <v>0</v>
      </c>
      <c r="L10" s="652">
        <v>0</v>
      </c>
      <c r="M10" s="652">
        <v>0</v>
      </c>
      <c r="N10" s="652">
        <v>500</v>
      </c>
      <c r="O10" s="652">
        <v>0</v>
      </c>
      <c r="P10" s="652">
        <v>0</v>
      </c>
      <c r="Q10" s="644"/>
      <c r="R10" s="644"/>
      <c r="S10" s="644"/>
    </row>
    <row r="11" spans="1:29" s="643" customFormat="1" ht="27" x14ac:dyDescent="0.25">
      <c r="A11" s="650" t="s">
        <v>312</v>
      </c>
      <c r="B11" s="651" t="s">
        <v>313</v>
      </c>
      <c r="C11" s="650" t="s">
        <v>149</v>
      </c>
      <c r="D11" s="650" t="s">
        <v>9</v>
      </c>
      <c r="E11" s="650" t="s">
        <v>334</v>
      </c>
      <c r="F11" s="650" t="s">
        <v>335</v>
      </c>
      <c r="G11" s="650" t="s">
        <v>334</v>
      </c>
      <c r="H11" s="650" t="s">
        <v>271</v>
      </c>
      <c r="I11" s="650" t="s">
        <v>336</v>
      </c>
      <c r="J11" s="652">
        <v>10103</v>
      </c>
      <c r="K11" s="652">
        <v>4455</v>
      </c>
      <c r="L11" s="652">
        <v>354</v>
      </c>
      <c r="M11" s="652">
        <v>15500</v>
      </c>
      <c r="N11" s="652">
        <v>15300</v>
      </c>
      <c r="O11" s="652">
        <v>0</v>
      </c>
      <c r="P11" s="652">
        <v>0</v>
      </c>
      <c r="Q11" s="644"/>
      <c r="R11" s="644"/>
      <c r="S11" s="644"/>
    </row>
    <row r="12" spans="1:29" s="643" customFormat="1" ht="45" x14ac:dyDescent="0.25">
      <c r="A12" s="650" t="s">
        <v>312</v>
      </c>
      <c r="B12" s="651" t="s">
        <v>313</v>
      </c>
      <c r="C12" s="650" t="s">
        <v>149</v>
      </c>
      <c r="D12" s="650" t="s">
        <v>9</v>
      </c>
      <c r="E12" s="650" t="s">
        <v>337</v>
      </c>
      <c r="F12" s="650" t="s">
        <v>335</v>
      </c>
      <c r="G12" s="650" t="s">
        <v>337</v>
      </c>
      <c r="H12" s="650" t="s">
        <v>271</v>
      </c>
      <c r="I12" s="650" t="s">
        <v>319</v>
      </c>
      <c r="J12" s="652">
        <v>0</v>
      </c>
      <c r="K12" s="652">
        <v>0</v>
      </c>
      <c r="L12" s="652">
        <v>229</v>
      </c>
      <c r="M12" s="652">
        <v>950</v>
      </c>
      <c r="N12" s="652">
        <v>0</v>
      </c>
      <c r="O12" s="652">
        <v>0</v>
      </c>
      <c r="P12" s="652">
        <v>0</v>
      </c>
      <c r="Q12" s="644"/>
      <c r="R12" s="644"/>
      <c r="S12" s="644"/>
    </row>
    <row r="13" spans="1:29" s="643" customFormat="1" ht="27" x14ac:dyDescent="0.25">
      <c r="A13" s="650" t="s">
        <v>312</v>
      </c>
      <c r="B13" s="651" t="s">
        <v>313</v>
      </c>
      <c r="C13" s="650" t="s">
        <v>149</v>
      </c>
      <c r="D13" s="650" t="s">
        <v>9</v>
      </c>
      <c r="E13" s="650" t="s">
        <v>338</v>
      </c>
      <c r="F13" s="650" t="s">
        <v>315</v>
      </c>
      <c r="G13" s="650" t="s">
        <v>338</v>
      </c>
      <c r="H13" s="650" t="s">
        <v>323</v>
      </c>
      <c r="I13" s="650" t="s">
        <v>324</v>
      </c>
      <c r="J13" s="652">
        <v>13392</v>
      </c>
      <c r="K13" s="652">
        <v>0</v>
      </c>
      <c r="L13" s="652">
        <v>17744</v>
      </c>
      <c r="M13" s="652">
        <v>0</v>
      </c>
      <c r="N13" s="652">
        <v>180000</v>
      </c>
      <c r="O13" s="652">
        <v>0</v>
      </c>
      <c r="P13" s="652">
        <v>0</v>
      </c>
      <c r="Q13" s="644"/>
      <c r="R13" s="644"/>
      <c r="S13" s="644"/>
    </row>
    <row r="14" spans="1:29" s="643" customFormat="1" ht="72" x14ac:dyDescent="0.25">
      <c r="A14" s="650" t="s">
        <v>312</v>
      </c>
      <c r="B14" s="651" t="s">
        <v>313</v>
      </c>
      <c r="C14" s="650" t="s">
        <v>149</v>
      </c>
      <c r="D14" s="650" t="s">
        <v>9</v>
      </c>
      <c r="E14" s="650" t="s">
        <v>339</v>
      </c>
      <c r="F14" s="650" t="s">
        <v>340</v>
      </c>
      <c r="G14" s="650" t="s">
        <v>327</v>
      </c>
      <c r="H14" s="650" t="s">
        <v>323</v>
      </c>
      <c r="I14" s="650" t="s">
        <v>319</v>
      </c>
      <c r="J14" s="652">
        <v>84447</v>
      </c>
      <c r="K14" s="652">
        <v>43183</v>
      </c>
      <c r="L14" s="652">
        <v>21135</v>
      </c>
      <c r="M14" s="652">
        <v>22000</v>
      </c>
      <c r="N14" s="652">
        <v>0</v>
      </c>
      <c r="O14" s="652">
        <v>0</v>
      </c>
      <c r="P14" s="652">
        <v>0</v>
      </c>
      <c r="Q14" s="644"/>
      <c r="R14" s="644"/>
      <c r="S14" s="644"/>
    </row>
    <row r="15" spans="1:29" s="643" customFormat="1" ht="27" x14ac:dyDescent="0.25">
      <c r="A15" s="650" t="s">
        <v>312</v>
      </c>
      <c r="B15" s="651" t="s">
        <v>313</v>
      </c>
      <c r="C15" s="650" t="s">
        <v>149</v>
      </c>
      <c r="D15" s="650" t="s">
        <v>9</v>
      </c>
      <c r="E15" s="650" t="s">
        <v>341</v>
      </c>
      <c r="F15" s="650" t="s">
        <v>335</v>
      </c>
      <c r="G15" s="650" t="s">
        <v>341</v>
      </c>
      <c r="H15" s="650" t="s">
        <v>271</v>
      </c>
      <c r="I15" s="650" t="s">
        <v>317</v>
      </c>
      <c r="J15" s="652">
        <v>356</v>
      </c>
      <c r="K15" s="652">
        <v>0</v>
      </c>
      <c r="L15" s="652">
        <v>1666</v>
      </c>
      <c r="M15" s="652">
        <v>0</v>
      </c>
      <c r="N15" s="652">
        <v>0</v>
      </c>
      <c r="O15" s="652">
        <v>0</v>
      </c>
      <c r="P15" s="652">
        <v>0</v>
      </c>
      <c r="Q15" s="644"/>
      <c r="R15" s="644"/>
      <c r="S15" s="644"/>
    </row>
    <row r="16" spans="1:29" s="643" customFormat="1" ht="27" x14ac:dyDescent="0.25">
      <c r="A16" s="650" t="s">
        <v>312</v>
      </c>
      <c r="B16" s="651" t="s">
        <v>313</v>
      </c>
      <c r="C16" s="650" t="s">
        <v>149</v>
      </c>
      <c r="D16" s="650" t="s">
        <v>10</v>
      </c>
      <c r="E16" s="650" t="s">
        <v>342</v>
      </c>
      <c r="F16" s="650" t="s">
        <v>315</v>
      </c>
      <c r="G16" s="650" t="s">
        <v>342</v>
      </c>
      <c r="H16" s="650" t="s">
        <v>323</v>
      </c>
      <c r="I16" s="650" t="s">
        <v>317</v>
      </c>
      <c r="J16" s="652">
        <v>4875</v>
      </c>
      <c r="K16" s="652">
        <v>7743</v>
      </c>
      <c r="L16" s="652">
        <v>61594</v>
      </c>
      <c r="M16" s="652">
        <v>3422</v>
      </c>
      <c r="N16" s="652">
        <v>0</v>
      </c>
      <c r="O16" s="652">
        <v>0</v>
      </c>
      <c r="P16" s="652">
        <v>0</v>
      </c>
      <c r="Q16" s="644"/>
      <c r="R16" s="644"/>
      <c r="S16" s="644"/>
    </row>
    <row r="17" spans="1:19" s="642" customFormat="1" ht="36" x14ac:dyDescent="0.15">
      <c r="A17" s="650" t="s">
        <v>312</v>
      </c>
      <c r="B17" s="651" t="s">
        <v>313</v>
      </c>
      <c r="C17" s="650" t="s">
        <v>149</v>
      </c>
      <c r="D17" s="650" t="s">
        <v>9</v>
      </c>
      <c r="E17" s="650" t="s">
        <v>343</v>
      </c>
      <c r="F17" s="650" t="s">
        <v>335</v>
      </c>
      <c r="G17" s="650" t="s">
        <v>343</v>
      </c>
      <c r="H17" s="650" t="s">
        <v>271</v>
      </c>
      <c r="I17" s="650" t="s">
        <v>324</v>
      </c>
      <c r="J17" s="652">
        <v>9374</v>
      </c>
      <c r="K17" s="652">
        <v>0</v>
      </c>
      <c r="L17" s="652">
        <v>1387</v>
      </c>
      <c r="M17" s="652">
        <v>0</v>
      </c>
      <c r="N17" s="652">
        <v>0</v>
      </c>
      <c r="O17" s="652">
        <v>0</v>
      </c>
      <c r="P17" s="652">
        <v>0</v>
      </c>
      <c r="Q17" s="641"/>
      <c r="R17" s="641"/>
      <c r="S17" s="641"/>
    </row>
    <row r="18" spans="1:19" ht="27" x14ac:dyDescent="0.25">
      <c r="A18" s="650" t="s">
        <v>312</v>
      </c>
      <c r="B18" s="651" t="s">
        <v>313</v>
      </c>
      <c r="C18" s="650" t="s">
        <v>149</v>
      </c>
      <c r="D18" s="650" t="s">
        <v>9</v>
      </c>
      <c r="E18" s="650" t="s">
        <v>344</v>
      </c>
      <c r="F18" s="650" t="s">
        <v>345</v>
      </c>
      <c r="G18" s="650" t="s">
        <v>346</v>
      </c>
      <c r="H18" s="650" t="s">
        <v>271</v>
      </c>
      <c r="I18" s="650" t="s">
        <v>330</v>
      </c>
      <c r="J18" s="652">
        <v>0</v>
      </c>
      <c r="K18" s="652">
        <v>0</v>
      </c>
      <c r="L18" s="652">
        <v>0</v>
      </c>
      <c r="M18" s="652">
        <v>0</v>
      </c>
      <c r="N18" s="652">
        <v>0</v>
      </c>
      <c r="O18" s="652">
        <v>0</v>
      </c>
      <c r="P18" s="652">
        <v>0</v>
      </c>
      <c r="Q18" s="641"/>
      <c r="R18" s="641"/>
      <c r="S18" s="641"/>
    </row>
    <row r="19" spans="1:19" ht="45" x14ac:dyDescent="0.25">
      <c r="A19" s="650" t="s">
        <v>312</v>
      </c>
      <c r="B19" s="651" t="s">
        <v>313</v>
      </c>
      <c r="C19" s="650" t="s">
        <v>149</v>
      </c>
      <c r="D19" s="650" t="s">
        <v>12</v>
      </c>
      <c r="E19" s="650" t="s">
        <v>347</v>
      </c>
      <c r="F19" s="650" t="s">
        <v>329</v>
      </c>
      <c r="G19" s="650" t="s">
        <v>347</v>
      </c>
      <c r="H19" s="650" t="s">
        <v>323</v>
      </c>
      <c r="I19" s="650" t="s">
        <v>324</v>
      </c>
      <c r="J19" s="652">
        <v>1541</v>
      </c>
      <c r="K19" s="652">
        <v>631</v>
      </c>
      <c r="L19" s="652">
        <v>51</v>
      </c>
      <c r="M19" s="652">
        <v>66</v>
      </c>
      <c r="N19" s="652">
        <v>0</v>
      </c>
      <c r="O19" s="652">
        <v>0</v>
      </c>
      <c r="P19" s="652">
        <v>0</v>
      </c>
      <c r="Q19" s="641"/>
      <c r="R19" s="641"/>
      <c r="S19" s="641"/>
    </row>
    <row r="20" spans="1:19" ht="27" x14ac:dyDescent="0.25">
      <c r="A20" s="650" t="s">
        <v>312</v>
      </c>
      <c r="B20" s="651" t="s">
        <v>313</v>
      </c>
      <c r="C20" s="650" t="s">
        <v>149</v>
      </c>
      <c r="D20" s="650" t="s">
        <v>9</v>
      </c>
      <c r="E20" s="650" t="s">
        <v>348</v>
      </c>
      <c r="F20" s="650" t="s">
        <v>349</v>
      </c>
      <c r="G20" s="650" t="s">
        <v>348</v>
      </c>
      <c r="H20" s="650" t="s">
        <v>271</v>
      </c>
      <c r="I20" s="650" t="s">
        <v>319</v>
      </c>
      <c r="J20" s="652">
        <v>13458</v>
      </c>
      <c r="K20" s="652">
        <v>4004</v>
      </c>
      <c r="L20" s="652">
        <v>1984</v>
      </c>
      <c r="M20" s="652">
        <v>3331</v>
      </c>
      <c r="N20" s="652">
        <v>0</v>
      </c>
      <c r="O20" s="652">
        <v>0</v>
      </c>
      <c r="P20" s="652">
        <v>0</v>
      </c>
      <c r="Q20" s="641"/>
      <c r="R20" s="641"/>
      <c r="S20" s="641"/>
    </row>
    <row r="21" spans="1:19" ht="27" x14ac:dyDescent="0.25">
      <c r="A21" s="650" t="s">
        <v>312</v>
      </c>
      <c r="B21" s="651" t="s">
        <v>313</v>
      </c>
      <c r="C21" s="650" t="s">
        <v>149</v>
      </c>
      <c r="D21" s="650" t="s">
        <v>9</v>
      </c>
      <c r="E21" s="650" t="s">
        <v>350</v>
      </c>
      <c r="F21" s="650" t="s">
        <v>335</v>
      </c>
      <c r="G21" s="650" t="s">
        <v>350</v>
      </c>
      <c r="H21" s="650" t="s">
        <v>271</v>
      </c>
      <c r="I21" s="650" t="s">
        <v>336</v>
      </c>
      <c r="J21" s="652">
        <v>0</v>
      </c>
      <c r="K21" s="652">
        <v>0</v>
      </c>
      <c r="L21" s="652">
        <v>0</v>
      </c>
      <c r="M21" s="652">
        <v>2761</v>
      </c>
      <c r="N21" s="652">
        <v>370</v>
      </c>
      <c r="O21" s="652">
        <v>0</v>
      </c>
      <c r="P21" s="652">
        <v>0</v>
      </c>
      <c r="Q21" s="641"/>
      <c r="R21" s="641"/>
      <c r="S21" s="641"/>
    </row>
    <row r="22" spans="1:19" ht="27" x14ac:dyDescent="0.25">
      <c r="A22" s="650" t="s">
        <v>312</v>
      </c>
      <c r="B22" s="651" t="s">
        <v>313</v>
      </c>
      <c r="C22" s="650" t="s">
        <v>149</v>
      </c>
      <c r="D22" s="650" t="s">
        <v>9</v>
      </c>
      <c r="E22" s="650" t="s">
        <v>351</v>
      </c>
      <c r="F22" s="650" t="s">
        <v>315</v>
      </c>
      <c r="G22" s="650" t="s">
        <v>352</v>
      </c>
      <c r="H22" s="650" t="s">
        <v>271</v>
      </c>
      <c r="I22" s="650" t="s">
        <v>317</v>
      </c>
      <c r="J22" s="652">
        <v>0</v>
      </c>
      <c r="K22" s="652">
        <v>155</v>
      </c>
      <c r="L22" s="652">
        <v>51</v>
      </c>
      <c r="M22" s="652">
        <v>0</v>
      </c>
      <c r="N22" s="652">
        <v>100</v>
      </c>
      <c r="O22" s="652">
        <v>501</v>
      </c>
      <c r="P22" s="652">
        <v>520</v>
      </c>
      <c r="Q22" s="641"/>
      <c r="R22" s="641"/>
      <c r="S22" s="641"/>
    </row>
    <row r="23" spans="1:19" ht="72" x14ac:dyDescent="0.25">
      <c r="A23" s="650" t="s">
        <v>312</v>
      </c>
      <c r="B23" s="651" t="s">
        <v>313</v>
      </c>
      <c r="C23" s="650" t="s">
        <v>149</v>
      </c>
      <c r="D23" s="650" t="s">
        <v>12</v>
      </c>
      <c r="E23" s="650" t="s">
        <v>353</v>
      </c>
      <c r="F23" s="650" t="s">
        <v>354</v>
      </c>
      <c r="G23" s="650" t="s">
        <v>327</v>
      </c>
      <c r="H23" s="650" t="s">
        <v>323</v>
      </c>
      <c r="I23" s="650" t="s">
        <v>355</v>
      </c>
      <c r="J23" s="652">
        <v>0</v>
      </c>
      <c r="K23" s="652">
        <v>0</v>
      </c>
      <c r="L23" s="652">
        <v>6043</v>
      </c>
      <c r="M23" s="652">
        <v>0</v>
      </c>
      <c r="N23" s="652">
        <v>0</v>
      </c>
      <c r="O23" s="652">
        <v>0</v>
      </c>
      <c r="P23" s="652">
        <v>0</v>
      </c>
      <c r="Q23" s="641"/>
      <c r="R23" s="641"/>
      <c r="S23" s="641"/>
    </row>
    <row r="24" spans="1:19" ht="72" x14ac:dyDescent="0.25">
      <c r="A24" s="650" t="s">
        <v>312</v>
      </c>
      <c r="B24" s="651" t="s">
        <v>313</v>
      </c>
      <c r="C24" s="650" t="s">
        <v>149</v>
      </c>
      <c r="D24" s="650" t="s">
        <v>12</v>
      </c>
      <c r="E24" s="650" t="s">
        <v>356</v>
      </c>
      <c r="F24" s="650" t="s">
        <v>329</v>
      </c>
      <c r="G24" s="650" t="s">
        <v>327</v>
      </c>
      <c r="H24" s="650" t="s">
        <v>323</v>
      </c>
      <c r="I24" s="650" t="s">
        <v>319</v>
      </c>
      <c r="J24" s="652">
        <v>0</v>
      </c>
      <c r="K24" s="652">
        <v>56373</v>
      </c>
      <c r="L24" s="652">
        <v>87573</v>
      </c>
      <c r="M24" s="652">
        <v>26207</v>
      </c>
      <c r="N24" s="652">
        <v>44372</v>
      </c>
      <c r="O24" s="652">
        <v>44372</v>
      </c>
      <c r="P24" s="652">
        <v>0</v>
      </c>
      <c r="Q24" s="641"/>
      <c r="R24" s="641"/>
      <c r="S24" s="641"/>
    </row>
    <row r="25" spans="1:19" ht="72" x14ac:dyDescent="0.25">
      <c r="A25" s="650" t="s">
        <v>312</v>
      </c>
      <c r="B25" s="651" t="s">
        <v>313</v>
      </c>
      <c r="C25" s="650" t="s">
        <v>149</v>
      </c>
      <c r="D25" s="650" t="s">
        <v>14</v>
      </c>
      <c r="E25" s="650" t="s">
        <v>357</v>
      </c>
      <c r="F25" s="650" t="s">
        <v>340</v>
      </c>
      <c r="G25" s="650" t="s">
        <v>327</v>
      </c>
      <c r="H25" s="650" t="s">
        <v>323</v>
      </c>
      <c r="I25" s="650" t="s">
        <v>358</v>
      </c>
      <c r="J25" s="652">
        <v>74332</v>
      </c>
      <c r="K25" s="652">
        <v>10085</v>
      </c>
      <c r="L25" s="652">
        <v>1033</v>
      </c>
      <c r="M25" s="652">
        <v>17859</v>
      </c>
      <c r="N25" s="652">
        <v>409</v>
      </c>
      <c r="O25" s="652">
        <v>106939</v>
      </c>
      <c r="P25" s="652">
        <v>111071</v>
      </c>
      <c r="Q25" s="641"/>
      <c r="R25" s="641"/>
      <c r="S25" s="641"/>
    </row>
    <row r="26" spans="1:19" ht="27" x14ac:dyDescent="0.25">
      <c r="A26" s="650" t="s">
        <v>312</v>
      </c>
      <c r="B26" s="651" t="s">
        <v>313</v>
      </c>
      <c r="C26" s="650" t="s">
        <v>149</v>
      </c>
      <c r="D26" s="650" t="s">
        <v>14</v>
      </c>
      <c r="E26" s="650" t="s">
        <v>359</v>
      </c>
      <c r="F26" s="650" t="s">
        <v>315</v>
      </c>
      <c r="G26" s="650" t="s">
        <v>359</v>
      </c>
      <c r="H26" s="650" t="s">
        <v>323</v>
      </c>
      <c r="I26" s="650" t="s">
        <v>336</v>
      </c>
      <c r="J26" s="652">
        <v>0</v>
      </c>
      <c r="K26" s="652">
        <v>0</v>
      </c>
      <c r="L26" s="652">
        <v>0</v>
      </c>
      <c r="M26" s="652">
        <v>7878</v>
      </c>
      <c r="N26" s="652">
        <v>0</v>
      </c>
      <c r="O26" s="652">
        <v>0</v>
      </c>
      <c r="P26" s="652">
        <v>0</v>
      </c>
      <c r="Q26" s="641"/>
      <c r="R26" s="641"/>
      <c r="S26" s="641"/>
    </row>
    <row r="27" spans="1:19" ht="36" x14ac:dyDescent="0.25">
      <c r="A27" s="650" t="s">
        <v>312</v>
      </c>
      <c r="B27" s="651" t="s">
        <v>313</v>
      </c>
      <c r="C27" s="650" t="s">
        <v>149</v>
      </c>
      <c r="D27" s="650" t="s">
        <v>9</v>
      </c>
      <c r="E27" s="650" t="s">
        <v>360</v>
      </c>
      <c r="F27" s="650" t="s">
        <v>335</v>
      </c>
      <c r="G27" s="650" t="s">
        <v>360</v>
      </c>
      <c r="H27" s="650" t="s">
        <v>271</v>
      </c>
      <c r="I27" s="650" t="s">
        <v>324</v>
      </c>
      <c r="J27" s="652">
        <v>2005</v>
      </c>
      <c r="K27" s="652">
        <v>0</v>
      </c>
      <c r="L27" s="652">
        <v>853</v>
      </c>
      <c r="M27" s="652">
        <v>0</v>
      </c>
      <c r="N27" s="652">
        <v>0</v>
      </c>
      <c r="O27" s="652">
        <v>0</v>
      </c>
      <c r="P27" s="652">
        <v>0</v>
      </c>
      <c r="Q27" s="641"/>
      <c r="R27" s="641"/>
      <c r="S27" s="641"/>
    </row>
    <row r="28" spans="1:19" ht="27" x14ac:dyDescent="0.25">
      <c r="A28" s="650" t="s">
        <v>312</v>
      </c>
      <c r="B28" s="651" t="s">
        <v>313</v>
      </c>
      <c r="C28" s="650" t="s">
        <v>149</v>
      </c>
      <c r="D28" s="650" t="s">
        <v>12</v>
      </c>
      <c r="E28" s="650" t="s">
        <v>361</v>
      </c>
      <c r="F28" s="650" t="s">
        <v>329</v>
      </c>
      <c r="G28" s="650" t="s">
        <v>361</v>
      </c>
      <c r="H28" s="650" t="s">
        <v>269</v>
      </c>
      <c r="I28" s="650" t="s">
        <v>330</v>
      </c>
      <c r="J28" s="652">
        <v>11861</v>
      </c>
      <c r="K28" s="652">
        <v>11820</v>
      </c>
      <c r="L28" s="652">
        <v>56808</v>
      </c>
      <c r="M28" s="652">
        <v>150000</v>
      </c>
      <c r="N28" s="652">
        <v>0</v>
      </c>
      <c r="O28" s="652">
        <v>0</v>
      </c>
      <c r="P28" s="652">
        <v>0</v>
      </c>
      <c r="Q28" s="641"/>
      <c r="R28" s="641"/>
      <c r="S28" s="641"/>
    </row>
    <row r="29" spans="1:19" ht="18" x14ac:dyDescent="0.25">
      <c r="A29" s="650" t="s">
        <v>312</v>
      </c>
      <c r="B29" s="651" t="s">
        <v>313</v>
      </c>
      <c r="C29" s="650" t="s">
        <v>149</v>
      </c>
      <c r="D29" s="650" t="s">
        <v>9</v>
      </c>
      <c r="E29" s="650" t="s">
        <v>362</v>
      </c>
      <c r="F29" s="650" t="s">
        <v>315</v>
      </c>
      <c r="G29" s="650" t="s">
        <v>362</v>
      </c>
      <c r="H29" s="650" t="s">
        <v>323</v>
      </c>
      <c r="I29" s="650" t="s">
        <v>330</v>
      </c>
      <c r="J29" s="652">
        <v>0</v>
      </c>
      <c r="K29" s="652">
        <v>0</v>
      </c>
      <c r="L29" s="652">
        <v>0</v>
      </c>
      <c r="M29" s="652">
        <v>0</v>
      </c>
      <c r="N29" s="652">
        <v>0</v>
      </c>
      <c r="O29" s="652">
        <v>0</v>
      </c>
      <c r="P29" s="652">
        <v>0</v>
      </c>
      <c r="Q29" s="641"/>
      <c r="R29" s="641"/>
      <c r="S29" s="641"/>
    </row>
    <row r="30" spans="1:19" ht="36" x14ac:dyDescent="0.25">
      <c r="A30" s="650" t="s">
        <v>312</v>
      </c>
      <c r="B30" s="651" t="s">
        <v>313</v>
      </c>
      <c r="C30" s="650" t="s">
        <v>149</v>
      </c>
      <c r="D30" s="650" t="s">
        <v>9</v>
      </c>
      <c r="E30" s="650" t="s">
        <v>363</v>
      </c>
      <c r="F30" s="650" t="s">
        <v>364</v>
      </c>
      <c r="G30" s="650" t="s">
        <v>365</v>
      </c>
      <c r="H30" s="650" t="s">
        <v>271</v>
      </c>
      <c r="I30" s="650" t="s">
        <v>336</v>
      </c>
      <c r="J30" s="652">
        <v>0</v>
      </c>
      <c r="K30" s="652">
        <v>88</v>
      </c>
      <c r="L30" s="652">
        <v>16</v>
      </c>
      <c r="M30" s="652">
        <v>512</v>
      </c>
      <c r="N30" s="652">
        <v>0</v>
      </c>
      <c r="O30" s="652">
        <v>10604</v>
      </c>
      <c r="P30" s="652">
        <v>11014</v>
      </c>
      <c r="Q30" s="641"/>
      <c r="R30" s="641"/>
      <c r="S30" s="641"/>
    </row>
    <row r="31" spans="1:19" ht="27" x14ac:dyDescent="0.25">
      <c r="A31" s="650" t="s">
        <v>312</v>
      </c>
      <c r="B31" s="651" t="s">
        <v>313</v>
      </c>
      <c r="C31" s="650" t="s">
        <v>149</v>
      </c>
      <c r="D31" s="650" t="s">
        <v>7</v>
      </c>
      <c r="E31" s="650" t="s">
        <v>366</v>
      </c>
      <c r="F31" s="650" t="s">
        <v>364</v>
      </c>
      <c r="G31" s="650" t="s">
        <v>367</v>
      </c>
      <c r="H31" s="650" t="s">
        <v>271</v>
      </c>
      <c r="I31" s="650" t="s">
        <v>317</v>
      </c>
      <c r="J31" s="652">
        <v>48</v>
      </c>
      <c r="K31" s="652">
        <v>0</v>
      </c>
      <c r="L31" s="652">
        <v>71</v>
      </c>
      <c r="M31" s="652">
        <v>0</v>
      </c>
      <c r="N31" s="652">
        <v>100</v>
      </c>
      <c r="O31" s="652">
        <v>0</v>
      </c>
      <c r="P31" s="652">
        <v>0</v>
      </c>
      <c r="Q31" s="641"/>
      <c r="R31" s="641"/>
      <c r="S31" s="641"/>
    </row>
    <row r="32" spans="1:19" ht="27" x14ac:dyDescent="0.25">
      <c r="A32" s="650" t="s">
        <v>312</v>
      </c>
      <c r="B32" s="651" t="s">
        <v>313</v>
      </c>
      <c r="C32" s="650" t="s">
        <v>149</v>
      </c>
      <c r="D32" s="650" t="s">
        <v>9</v>
      </c>
      <c r="E32" s="650" t="s">
        <v>368</v>
      </c>
      <c r="F32" s="650" t="s">
        <v>321</v>
      </c>
      <c r="G32" s="650" t="s">
        <v>369</v>
      </c>
      <c r="H32" s="650" t="s">
        <v>271</v>
      </c>
      <c r="I32" s="650" t="s">
        <v>330</v>
      </c>
      <c r="J32" s="652">
        <v>9755</v>
      </c>
      <c r="K32" s="652">
        <v>4557</v>
      </c>
      <c r="L32" s="652">
        <v>3335</v>
      </c>
      <c r="M32" s="652">
        <v>250</v>
      </c>
      <c r="N32" s="652">
        <v>0</v>
      </c>
      <c r="O32" s="652">
        <v>1338</v>
      </c>
      <c r="P32" s="652">
        <v>1390</v>
      </c>
      <c r="Q32" s="641"/>
      <c r="R32" s="641"/>
      <c r="S32" s="641"/>
    </row>
    <row r="33" spans="1:19" ht="27" x14ac:dyDescent="0.25">
      <c r="A33" s="650" t="s">
        <v>312</v>
      </c>
      <c r="B33" s="651" t="s">
        <v>313</v>
      </c>
      <c r="C33" s="650" t="s">
        <v>149</v>
      </c>
      <c r="D33" s="650" t="s">
        <v>9</v>
      </c>
      <c r="E33" s="650" t="s">
        <v>370</v>
      </c>
      <c r="F33" s="650" t="s">
        <v>335</v>
      </c>
      <c r="G33" s="650" t="s">
        <v>370</v>
      </c>
      <c r="H33" s="650" t="s">
        <v>271</v>
      </c>
      <c r="I33" s="650" t="s">
        <v>324</v>
      </c>
      <c r="J33" s="652">
        <v>0</v>
      </c>
      <c r="K33" s="652">
        <v>0</v>
      </c>
      <c r="L33" s="652">
        <v>712</v>
      </c>
      <c r="M33" s="652">
        <v>0</v>
      </c>
      <c r="N33" s="652">
        <v>0</v>
      </c>
      <c r="O33" s="652">
        <v>0</v>
      </c>
      <c r="P33" s="652">
        <v>0</v>
      </c>
      <c r="Q33" s="641"/>
      <c r="R33" s="641"/>
      <c r="S33" s="641"/>
    </row>
    <row r="34" spans="1:19" ht="27" x14ac:dyDescent="0.25">
      <c r="A34" s="650" t="s">
        <v>312</v>
      </c>
      <c r="B34" s="651" t="s">
        <v>313</v>
      </c>
      <c r="C34" s="650" t="s">
        <v>149</v>
      </c>
      <c r="D34" s="650" t="s">
        <v>9</v>
      </c>
      <c r="E34" s="650" t="s">
        <v>371</v>
      </c>
      <c r="F34" s="650" t="s">
        <v>335</v>
      </c>
      <c r="G34" s="650" t="s">
        <v>371</v>
      </c>
      <c r="H34" s="650" t="s">
        <v>271</v>
      </c>
      <c r="I34" s="650" t="s">
        <v>336</v>
      </c>
      <c r="J34" s="652">
        <v>0</v>
      </c>
      <c r="K34" s="652">
        <v>0</v>
      </c>
      <c r="L34" s="652">
        <v>0</v>
      </c>
      <c r="M34" s="652">
        <v>500</v>
      </c>
      <c r="N34" s="652">
        <v>2000</v>
      </c>
      <c r="O34" s="652">
        <v>0</v>
      </c>
      <c r="P34" s="652">
        <v>0</v>
      </c>
      <c r="Q34" s="641"/>
      <c r="R34" s="641"/>
      <c r="S34" s="641"/>
    </row>
    <row r="35" spans="1:19" ht="27" x14ac:dyDescent="0.25">
      <c r="A35" s="650" t="s">
        <v>312</v>
      </c>
      <c r="B35" s="651" t="s">
        <v>313</v>
      </c>
      <c r="C35" s="650" t="s">
        <v>149</v>
      </c>
      <c r="D35" s="650" t="s">
        <v>13</v>
      </c>
      <c r="E35" s="650" t="s">
        <v>372</v>
      </c>
      <c r="F35" s="650" t="s">
        <v>315</v>
      </c>
      <c r="G35" s="650" t="s">
        <v>373</v>
      </c>
      <c r="H35" s="650" t="s">
        <v>323</v>
      </c>
      <c r="I35" s="650" t="s">
        <v>319</v>
      </c>
      <c r="J35" s="652">
        <v>107</v>
      </c>
      <c r="K35" s="652">
        <v>0</v>
      </c>
      <c r="L35" s="652">
        <v>853</v>
      </c>
      <c r="M35" s="652">
        <v>13650</v>
      </c>
      <c r="N35" s="652">
        <v>0</v>
      </c>
      <c r="O35" s="652">
        <v>0</v>
      </c>
      <c r="P35" s="652">
        <v>0</v>
      </c>
      <c r="Q35" s="641"/>
      <c r="R35" s="641"/>
      <c r="S35" s="641"/>
    </row>
    <row r="36" spans="1:19" ht="27" x14ac:dyDescent="0.25">
      <c r="A36" s="650" t="s">
        <v>312</v>
      </c>
      <c r="B36" s="651" t="s">
        <v>313</v>
      </c>
      <c r="C36" s="650" t="s">
        <v>149</v>
      </c>
      <c r="D36" s="650" t="s">
        <v>9</v>
      </c>
      <c r="E36" s="650" t="s">
        <v>374</v>
      </c>
      <c r="F36" s="650" t="s">
        <v>345</v>
      </c>
      <c r="G36" s="650" t="s">
        <v>375</v>
      </c>
      <c r="H36" s="650" t="s">
        <v>271</v>
      </c>
      <c r="I36" s="650" t="s">
        <v>330</v>
      </c>
      <c r="J36" s="652">
        <v>1742</v>
      </c>
      <c r="K36" s="652">
        <v>522</v>
      </c>
      <c r="L36" s="652">
        <v>287</v>
      </c>
      <c r="M36" s="652">
        <v>0</v>
      </c>
      <c r="N36" s="652">
        <v>0</v>
      </c>
      <c r="O36" s="652">
        <v>176494</v>
      </c>
      <c r="P36" s="652">
        <v>183315</v>
      </c>
      <c r="Q36" s="641"/>
      <c r="R36" s="641"/>
      <c r="S36" s="641"/>
    </row>
    <row r="37" spans="1:19" ht="36" x14ac:dyDescent="0.25">
      <c r="A37" s="650" t="s">
        <v>312</v>
      </c>
      <c r="B37" s="651" t="s">
        <v>313</v>
      </c>
      <c r="C37" s="650" t="s">
        <v>149</v>
      </c>
      <c r="D37" s="650" t="s">
        <v>11</v>
      </c>
      <c r="E37" s="650" t="s">
        <v>376</v>
      </c>
      <c r="F37" s="650" t="s">
        <v>335</v>
      </c>
      <c r="G37" s="650" t="s">
        <v>376</v>
      </c>
      <c r="H37" s="650" t="s">
        <v>271</v>
      </c>
      <c r="I37" s="650" t="s">
        <v>324</v>
      </c>
      <c r="J37" s="652">
        <v>202</v>
      </c>
      <c r="K37" s="652">
        <v>0</v>
      </c>
      <c r="L37" s="652">
        <v>1950</v>
      </c>
      <c r="M37" s="652">
        <v>0</v>
      </c>
      <c r="N37" s="652">
        <v>0</v>
      </c>
      <c r="O37" s="652">
        <v>0</v>
      </c>
      <c r="P37" s="652">
        <v>0</v>
      </c>
      <c r="Q37" s="641"/>
      <c r="R37" s="641"/>
      <c r="S37" s="641"/>
    </row>
    <row r="38" spans="1:19" ht="72" x14ac:dyDescent="0.25">
      <c r="A38" s="650" t="s">
        <v>312</v>
      </c>
      <c r="B38" s="651" t="s">
        <v>313</v>
      </c>
      <c r="C38" s="650" t="s">
        <v>149</v>
      </c>
      <c r="D38" s="650" t="s">
        <v>9</v>
      </c>
      <c r="E38" s="650" t="s">
        <v>377</v>
      </c>
      <c r="F38" s="650" t="s">
        <v>340</v>
      </c>
      <c r="G38" s="650" t="s">
        <v>327</v>
      </c>
      <c r="H38" s="650" t="s">
        <v>323</v>
      </c>
      <c r="I38" s="650" t="s">
        <v>317</v>
      </c>
      <c r="J38" s="652">
        <v>2162</v>
      </c>
      <c r="K38" s="652">
        <v>48</v>
      </c>
      <c r="L38" s="652">
        <v>2779</v>
      </c>
      <c r="M38" s="652">
        <v>4500</v>
      </c>
      <c r="N38" s="652">
        <v>409</v>
      </c>
      <c r="O38" s="652">
        <v>0</v>
      </c>
      <c r="P38" s="652">
        <v>0</v>
      </c>
      <c r="Q38" s="641"/>
      <c r="R38" s="641"/>
      <c r="S38" s="641"/>
    </row>
    <row r="39" spans="1:19" ht="27" x14ac:dyDescent="0.25">
      <c r="A39" s="650" t="s">
        <v>312</v>
      </c>
      <c r="B39" s="651" t="s">
        <v>313</v>
      </c>
      <c r="C39" s="650" t="s">
        <v>149</v>
      </c>
      <c r="D39" s="650" t="s">
        <v>8</v>
      </c>
      <c r="E39" s="650" t="s">
        <v>378</v>
      </c>
      <c r="F39" s="650" t="s">
        <v>335</v>
      </c>
      <c r="G39" s="650" t="s">
        <v>378</v>
      </c>
      <c r="H39" s="650" t="s">
        <v>271</v>
      </c>
      <c r="I39" s="650" t="s">
        <v>317</v>
      </c>
      <c r="J39" s="652">
        <v>356</v>
      </c>
      <c r="K39" s="652">
        <v>0</v>
      </c>
      <c r="L39" s="652">
        <v>4366</v>
      </c>
      <c r="M39" s="652">
        <v>0</v>
      </c>
      <c r="N39" s="652">
        <v>0</v>
      </c>
      <c r="O39" s="652">
        <v>0</v>
      </c>
      <c r="P39" s="652">
        <v>0</v>
      </c>
      <c r="Q39" s="641"/>
      <c r="R39" s="641"/>
      <c r="S39" s="641"/>
    </row>
    <row r="40" spans="1:19" ht="36" x14ac:dyDescent="0.25">
      <c r="A40" s="650" t="s">
        <v>312</v>
      </c>
      <c r="B40" s="651" t="s">
        <v>313</v>
      </c>
      <c r="C40" s="650" t="s">
        <v>149</v>
      </c>
      <c r="D40" s="650" t="s">
        <v>11</v>
      </c>
      <c r="E40" s="650" t="s">
        <v>379</v>
      </c>
      <c r="F40" s="650" t="s">
        <v>345</v>
      </c>
      <c r="G40" s="650" t="s">
        <v>380</v>
      </c>
      <c r="H40" s="650" t="s">
        <v>271</v>
      </c>
      <c r="I40" s="650" t="s">
        <v>319</v>
      </c>
      <c r="J40" s="652">
        <v>11944</v>
      </c>
      <c r="K40" s="652">
        <v>0</v>
      </c>
      <c r="L40" s="652">
        <v>3872</v>
      </c>
      <c r="M40" s="652">
        <v>0</v>
      </c>
      <c r="N40" s="652">
        <v>683</v>
      </c>
      <c r="O40" s="652">
        <v>2141</v>
      </c>
      <c r="P40" s="652">
        <v>2224</v>
      </c>
      <c r="Q40" s="641"/>
      <c r="R40" s="641"/>
      <c r="S40" s="641"/>
    </row>
    <row r="41" spans="1:19" ht="36" x14ac:dyDescent="0.25">
      <c r="A41" s="650" t="s">
        <v>312</v>
      </c>
      <c r="B41" s="651" t="s">
        <v>313</v>
      </c>
      <c r="C41" s="650" t="s">
        <v>149</v>
      </c>
      <c r="D41" s="650" t="s">
        <v>9</v>
      </c>
      <c r="E41" s="650" t="s">
        <v>381</v>
      </c>
      <c r="F41" s="650" t="s">
        <v>335</v>
      </c>
      <c r="G41" s="650" t="s">
        <v>381</v>
      </c>
      <c r="H41" s="650" t="s">
        <v>271</v>
      </c>
      <c r="I41" s="650" t="s">
        <v>317</v>
      </c>
      <c r="J41" s="652">
        <v>0</v>
      </c>
      <c r="K41" s="652">
        <v>0</v>
      </c>
      <c r="L41" s="652">
        <v>102</v>
      </c>
      <c r="M41" s="652">
        <v>0</v>
      </c>
      <c r="N41" s="652">
        <v>0</v>
      </c>
      <c r="O41" s="652">
        <v>0</v>
      </c>
      <c r="P41" s="652">
        <v>0</v>
      </c>
      <c r="Q41" s="641"/>
      <c r="R41" s="641"/>
      <c r="S41" s="641"/>
    </row>
    <row r="42" spans="1:19" ht="27" x14ac:dyDescent="0.25">
      <c r="A42" s="650" t="s">
        <v>312</v>
      </c>
      <c r="B42" s="651" t="s">
        <v>313</v>
      </c>
      <c r="C42" s="650" t="s">
        <v>149</v>
      </c>
      <c r="D42" s="650" t="s">
        <v>9</v>
      </c>
      <c r="E42" s="650" t="s">
        <v>382</v>
      </c>
      <c r="F42" s="650" t="s">
        <v>335</v>
      </c>
      <c r="G42" s="650" t="s">
        <v>382</v>
      </c>
      <c r="H42" s="650" t="s">
        <v>271</v>
      </c>
      <c r="I42" s="650" t="s">
        <v>324</v>
      </c>
      <c r="J42" s="652">
        <v>0</v>
      </c>
      <c r="K42" s="652">
        <v>0</v>
      </c>
      <c r="L42" s="652">
        <v>117</v>
      </c>
      <c r="M42" s="652">
        <v>0</v>
      </c>
      <c r="N42" s="652">
        <v>0</v>
      </c>
      <c r="O42" s="652">
        <v>0</v>
      </c>
      <c r="P42" s="652">
        <v>0</v>
      </c>
      <c r="Q42" s="641"/>
      <c r="R42" s="641"/>
      <c r="S42" s="641"/>
    </row>
    <row r="43" spans="1:19" ht="36" x14ac:dyDescent="0.25">
      <c r="A43" s="650" t="s">
        <v>312</v>
      </c>
      <c r="B43" s="651" t="s">
        <v>313</v>
      </c>
      <c r="C43" s="650" t="s">
        <v>149</v>
      </c>
      <c r="D43" s="650" t="s">
        <v>9</v>
      </c>
      <c r="E43" s="650" t="s">
        <v>383</v>
      </c>
      <c r="F43" s="650" t="s">
        <v>345</v>
      </c>
      <c r="G43" s="650" t="s">
        <v>384</v>
      </c>
      <c r="H43" s="650" t="s">
        <v>271</v>
      </c>
      <c r="I43" s="650" t="s">
        <v>319</v>
      </c>
      <c r="J43" s="652">
        <v>663</v>
      </c>
      <c r="K43" s="652">
        <v>235</v>
      </c>
      <c r="L43" s="652">
        <v>0</v>
      </c>
      <c r="M43" s="652">
        <v>0</v>
      </c>
      <c r="N43" s="652">
        <v>0</v>
      </c>
      <c r="O43" s="652">
        <v>58982</v>
      </c>
      <c r="P43" s="652">
        <v>61262</v>
      </c>
      <c r="Q43" s="641"/>
      <c r="R43" s="641"/>
      <c r="S43" s="641"/>
    </row>
    <row r="44" spans="1:19" ht="72" x14ac:dyDescent="0.25">
      <c r="A44" s="650" t="s">
        <v>312</v>
      </c>
      <c r="B44" s="651" t="s">
        <v>313</v>
      </c>
      <c r="C44" s="650" t="s">
        <v>149</v>
      </c>
      <c r="D44" s="650" t="s">
        <v>385</v>
      </c>
      <c r="E44" s="650" t="s">
        <v>386</v>
      </c>
      <c r="F44" s="650" t="s">
        <v>387</v>
      </c>
      <c r="G44" s="650" t="s">
        <v>327</v>
      </c>
      <c r="H44" s="650" t="s">
        <v>323</v>
      </c>
      <c r="I44" s="650" t="s">
        <v>324</v>
      </c>
      <c r="J44" s="652">
        <v>177014</v>
      </c>
      <c r="K44" s="652">
        <v>34761</v>
      </c>
      <c r="L44" s="652">
        <v>2720</v>
      </c>
      <c r="M44" s="652">
        <v>1316</v>
      </c>
      <c r="N44" s="652">
        <v>14403</v>
      </c>
      <c r="O44" s="652">
        <v>0</v>
      </c>
      <c r="P44" s="652">
        <v>0</v>
      </c>
      <c r="Q44" s="641"/>
      <c r="R44" s="641"/>
      <c r="S44" s="641"/>
    </row>
    <row r="45" spans="1:19" ht="36" x14ac:dyDescent="0.25">
      <c r="A45" s="650" t="s">
        <v>312</v>
      </c>
      <c r="B45" s="651" t="s">
        <v>313</v>
      </c>
      <c r="C45" s="650" t="s">
        <v>149</v>
      </c>
      <c r="D45" s="650" t="s">
        <v>12</v>
      </c>
      <c r="E45" s="650" t="s">
        <v>388</v>
      </c>
      <c r="F45" s="650" t="s">
        <v>389</v>
      </c>
      <c r="G45" s="650" t="s">
        <v>390</v>
      </c>
      <c r="H45" s="650" t="s">
        <v>269</v>
      </c>
      <c r="I45" s="650" t="s">
        <v>358</v>
      </c>
      <c r="J45" s="652">
        <v>196083</v>
      </c>
      <c r="K45" s="652">
        <v>146863</v>
      </c>
      <c r="L45" s="652">
        <v>432414</v>
      </c>
      <c r="M45" s="652">
        <v>93843</v>
      </c>
      <c r="N45" s="652">
        <v>126458</v>
      </c>
      <c r="O45" s="652">
        <v>16905</v>
      </c>
      <c r="P45" s="652">
        <v>17558</v>
      </c>
      <c r="Q45" s="641"/>
      <c r="R45" s="641"/>
      <c r="S45" s="641"/>
    </row>
    <row r="46" spans="1:19" ht="18" x14ac:dyDescent="0.25">
      <c r="A46" s="650" t="s">
        <v>312</v>
      </c>
      <c r="B46" s="651" t="s">
        <v>313</v>
      </c>
      <c r="C46" s="650" t="s">
        <v>149</v>
      </c>
      <c r="D46" s="650" t="s">
        <v>9</v>
      </c>
      <c r="E46" s="650" t="s">
        <v>391</v>
      </c>
      <c r="F46" s="650" t="s">
        <v>315</v>
      </c>
      <c r="G46" s="650" t="s">
        <v>391</v>
      </c>
      <c r="H46" s="650" t="s">
        <v>323</v>
      </c>
      <c r="I46" s="650" t="s">
        <v>336</v>
      </c>
      <c r="J46" s="652">
        <v>0</v>
      </c>
      <c r="K46" s="652">
        <v>0</v>
      </c>
      <c r="L46" s="652">
        <v>0</v>
      </c>
      <c r="M46" s="652">
        <v>0</v>
      </c>
      <c r="N46" s="652">
        <v>2000</v>
      </c>
      <c r="O46" s="652">
        <v>20064</v>
      </c>
      <c r="P46" s="652">
        <v>20839</v>
      </c>
      <c r="Q46" s="641"/>
      <c r="R46" s="641"/>
      <c r="S46" s="641"/>
    </row>
    <row r="47" spans="1:19" ht="45" x14ac:dyDescent="0.25">
      <c r="A47" s="650" t="s">
        <v>312</v>
      </c>
      <c r="B47" s="651" t="s">
        <v>313</v>
      </c>
      <c r="C47" s="650" t="s">
        <v>149</v>
      </c>
      <c r="D47" s="650" t="s">
        <v>8</v>
      </c>
      <c r="E47" s="650" t="s">
        <v>392</v>
      </c>
      <c r="F47" s="650" t="s">
        <v>315</v>
      </c>
      <c r="G47" s="650" t="s">
        <v>393</v>
      </c>
      <c r="H47" s="650" t="s">
        <v>271</v>
      </c>
      <c r="I47" s="650" t="s">
        <v>336</v>
      </c>
      <c r="J47" s="652">
        <v>222003</v>
      </c>
      <c r="K47" s="652">
        <v>82818</v>
      </c>
      <c r="L47" s="652">
        <v>1249</v>
      </c>
      <c r="M47" s="652">
        <v>0</v>
      </c>
      <c r="N47" s="652">
        <v>3144</v>
      </c>
      <c r="O47" s="652">
        <v>1375</v>
      </c>
      <c r="P47" s="652">
        <v>1428</v>
      </c>
      <c r="Q47" s="641"/>
      <c r="R47" s="641"/>
      <c r="S47" s="641"/>
    </row>
    <row r="48" spans="1:19" ht="36" x14ac:dyDescent="0.25">
      <c r="A48" s="650" t="s">
        <v>312</v>
      </c>
      <c r="B48" s="651" t="s">
        <v>313</v>
      </c>
      <c r="C48" s="650" t="s">
        <v>149</v>
      </c>
      <c r="D48" s="650" t="s">
        <v>9</v>
      </c>
      <c r="E48" s="650" t="s">
        <v>394</v>
      </c>
      <c r="F48" s="650" t="s">
        <v>335</v>
      </c>
      <c r="G48" s="650" t="s">
        <v>394</v>
      </c>
      <c r="H48" s="650" t="s">
        <v>271</v>
      </c>
      <c r="I48" s="650" t="s">
        <v>319</v>
      </c>
      <c r="J48" s="652">
        <v>0</v>
      </c>
      <c r="K48" s="652">
        <v>3319</v>
      </c>
      <c r="L48" s="652">
        <v>21589</v>
      </c>
      <c r="M48" s="652">
        <v>2370</v>
      </c>
      <c r="N48" s="652">
        <v>0</v>
      </c>
      <c r="O48" s="652">
        <v>0</v>
      </c>
      <c r="P48" s="652">
        <v>0</v>
      </c>
      <c r="Q48" s="641"/>
      <c r="R48" s="641"/>
      <c r="S48" s="641"/>
    </row>
    <row r="49" spans="1:19" ht="27" x14ac:dyDescent="0.25">
      <c r="A49" s="650" t="s">
        <v>312</v>
      </c>
      <c r="B49" s="651" t="s">
        <v>313</v>
      </c>
      <c r="C49" s="650" t="s">
        <v>149</v>
      </c>
      <c r="D49" s="650" t="s">
        <v>9</v>
      </c>
      <c r="E49" s="650" t="s">
        <v>395</v>
      </c>
      <c r="F49" s="650" t="s">
        <v>335</v>
      </c>
      <c r="G49" s="650" t="s">
        <v>395</v>
      </c>
      <c r="H49" s="650" t="s">
        <v>271</v>
      </c>
      <c r="I49" s="650" t="s">
        <v>324</v>
      </c>
      <c r="J49" s="652">
        <v>846</v>
      </c>
      <c r="K49" s="652">
        <v>46</v>
      </c>
      <c r="L49" s="652">
        <v>1026</v>
      </c>
      <c r="M49" s="652">
        <v>0</v>
      </c>
      <c r="N49" s="652">
        <v>0</v>
      </c>
      <c r="O49" s="652">
        <v>0</v>
      </c>
      <c r="P49" s="652">
        <v>0</v>
      </c>
      <c r="Q49" s="641"/>
      <c r="R49" s="641"/>
      <c r="S49" s="641"/>
    </row>
    <row r="50" spans="1:19" ht="36" x14ac:dyDescent="0.25">
      <c r="A50" s="653" t="s">
        <v>312</v>
      </c>
      <c r="B50" s="654" t="s">
        <v>313</v>
      </c>
      <c r="C50" s="653" t="s">
        <v>149</v>
      </c>
      <c r="D50" s="653" t="s">
        <v>9</v>
      </c>
      <c r="E50" s="653" t="s">
        <v>396</v>
      </c>
      <c r="F50" s="653" t="s">
        <v>349</v>
      </c>
      <c r="G50" s="653" t="s">
        <v>397</v>
      </c>
      <c r="H50" s="653" t="s">
        <v>271</v>
      </c>
      <c r="I50" s="653" t="s">
        <v>319</v>
      </c>
      <c r="J50" s="655">
        <v>0</v>
      </c>
      <c r="K50" s="655">
        <v>0</v>
      </c>
      <c r="L50" s="655">
        <v>971</v>
      </c>
      <c r="M50" s="655">
        <v>11651</v>
      </c>
      <c r="N50" s="655">
        <v>3325</v>
      </c>
      <c r="O50" s="655">
        <v>0</v>
      </c>
      <c r="P50" s="655">
        <v>0</v>
      </c>
      <c r="Q50" s="641"/>
      <c r="R50" s="641"/>
      <c r="S50" s="641"/>
    </row>
    <row r="51" spans="1:19" x14ac:dyDescent="0.25">
      <c r="A51" s="643"/>
      <c r="B51" s="643"/>
      <c r="C51" s="643"/>
      <c r="D51" s="643"/>
      <c r="E51" s="643"/>
      <c r="F51" s="643"/>
      <c r="G51" s="643"/>
      <c r="H51" s="643"/>
      <c r="I51" s="643"/>
      <c r="J51" s="644"/>
      <c r="K51" s="644"/>
      <c r="L51" s="644"/>
      <c r="M51" s="644"/>
      <c r="N51" s="644"/>
      <c r="O51" s="644"/>
      <c r="P51" s="644"/>
      <c r="Q51" s="641"/>
      <c r="R51" s="641"/>
      <c r="S51" s="641"/>
    </row>
    <row r="52" spans="1:19" x14ac:dyDescent="0.25">
      <c r="A52" s="643"/>
      <c r="B52" s="643"/>
      <c r="C52" s="643"/>
      <c r="D52" s="643"/>
      <c r="E52" s="643"/>
      <c r="F52" s="643"/>
      <c r="G52" s="643"/>
      <c r="H52" s="643"/>
      <c r="I52" s="643"/>
      <c r="J52" s="644"/>
      <c r="K52" s="644"/>
      <c r="L52" s="644"/>
      <c r="M52" s="644"/>
      <c r="N52" s="644"/>
      <c r="O52" s="644"/>
      <c r="P52" s="644"/>
      <c r="Q52" s="641"/>
      <c r="R52" s="641"/>
      <c r="S52" s="641"/>
    </row>
    <row r="53" spans="1:19" x14ac:dyDescent="0.25">
      <c r="A53" s="643"/>
      <c r="B53" s="643"/>
      <c r="C53" s="643"/>
      <c r="D53" s="643"/>
      <c r="E53" s="643"/>
      <c r="F53" s="643"/>
      <c r="G53" s="643"/>
      <c r="H53" s="643"/>
      <c r="I53" s="643"/>
      <c r="J53" s="644"/>
      <c r="K53" s="644"/>
      <c r="L53" s="644"/>
      <c r="M53" s="644"/>
      <c r="N53" s="644"/>
      <c r="O53" s="644"/>
      <c r="P53" s="644"/>
      <c r="Q53" s="641"/>
      <c r="R53" s="641"/>
      <c r="S53" s="641"/>
    </row>
    <row r="54" spans="1:19" x14ac:dyDescent="0.25">
      <c r="A54" s="643"/>
      <c r="B54" s="643"/>
      <c r="C54" s="643"/>
      <c r="D54" s="643"/>
      <c r="E54" s="643"/>
      <c r="F54" s="643"/>
      <c r="G54" s="643"/>
      <c r="H54" s="643"/>
      <c r="I54" s="643"/>
      <c r="J54" s="644"/>
      <c r="K54" s="644"/>
      <c r="L54" s="644"/>
      <c r="M54" s="644"/>
      <c r="N54" s="644"/>
      <c r="O54" s="644"/>
      <c r="P54" s="644"/>
      <c r="Q54" s="641"/>
      <c r="R54" s="641"/>
      <c r="S54" s="641"/>
    </row>
    <row r="55" spans="1:19" x14ac:dyDescent="0.25">
      <c r="A55" s="643"/>
      <c r="B55" s="643"/>
      <c r="C55" s="643"/>
      <c r="D55" s="643"/>
      <c r="E55" s="643"/>
      <c r="F55" s="643"/>
      <c r="G55" s="643"/>
      <c r="H55" s="643"/>
      <c r="I55" s="643"/>
      <c r="J55" s="644"/>
      <c r="K55" s="644"/>
      <c r="L55" s="644"/>
      <c r="M55" s="644"/>
      <c r="N55" s="644"/>
      <c r="O55" s="644"/>
      <c r="P55" s="644"/>
      <c r="Q55" s="641"/>
      <c r="R55" s="641"/>
      <c r="S55" s="641"/>
    </row>
    <row r="56" spans="1:19" x14ac:dyDescent="0.25">
      <c r="A56" s="643"/>
      <c r="B56" s="643"/>
      <c r="C56" s="643"/>
      <c r="D56" s="643"/>
      <c r="E56" s="643"/>
      <c r="F56" s="643"/>
      <c r="G56" s="643"/>
      <c r="H56" s="643"/>
      <c r="I56" s="643"/>
      <c r="J56" s="644"/>
      <c r="K56" s="644"/>
      <c r="L56" s="644"/>
      <c r="M56" s="644"/>
      <c r="N56" s="644"/>
      <c r="O56" s="644"/>
      <c r="P56" s="644"/>
      <c r="Q56" s="641"/>
      <c r="R56" s="641"/>
      <c r="S56" s="641"/>
    </row>
    <row r="57" spans="1:19" x14ac:dyDescent="0.25">
      <c r="A57" s="643"/>
      <c r="B57" s="643"/>
      <c r="C57" s="643"/>
      <c r="D57" s="643"/>
      <c r="E57" s="643"/>
      <c r="F57" s="643"/>
      <c r="G57" s="643"/>
      <c r="H57" s="643"/>
      <c r="I57" s="643"/>
      <c r="J57" s="644"/>
      <c r="K57" s="644"/>
      <c r="L57" s="644"/>
      <c r="M57" s="644"/>
      <c r="N57" s="644"/>
      <c r="O57" s="644"/>
      <c r="P57" s="644"/>
      <c r="Q57" s="641"/>
      <c r="R57" s="641"/>
      <c r="S57" s="641"/>
    </row>
    <row r="58" spans="1:19" x14ac:dyDescent="0.25">
      <c r="A58" s="643"/>
      <c r="B58" s="643"/>
      <c r="C58" s="643"/>
      <c r="D58" s="643"/>
      <c r="E58" s="643"/>
      <c r="F58" s="643"/>
      <c r="G58" s="643"/>
      <c r="H58" s="643"/>
      <c r="I58" s="643"/>
      <c r="J58" s="644"/>
      <c r="K58" s="644"/>
      <c r="L58" s="644"/>
      <c r="M58" s="644"/>
      <c r="N58" s="644"/>
      <c r="O58" s="644"/>
      <c r="P58" s="644"/>
      <c r="Q58" s="641"/>
      <c r="R58" s="641"/>
      <c r="S58" s="641"/>
    </row>
    <row r="59" spans="1:19" x14ac:dyDescent="0.25">
      <c r="A59" s="643"/>
      <c r="B59" s="643"/>
      <c r="C59" s="643"/>
      <c r="D59" s="643"/>
      <c r="E59" s="643"/>
      <c r="F59" s="643"/>
      <c r="G59" s="643"/>
      <c r="H59" s="643"/>
      <c r="I59" s="643"/>
      <c r="J59" s="644"/>
      <c r="K59" s="644"/>
      <c r="L59" s="644"/>
      <c r="M59" s="644"/>
      <c r="N59" s="644"/>
      <c r="O59" s="644"/>
      <c r="P59" s="644"/>
      <c r="Q59" s="641"/>
      <c r="R59" s="641"/>
      <c r="S59" s="641"/>
    </row>
    <row r="60" spans="1:19" x14ac:dyDescent="0.25">
      <c r="A60" s="643"/>
      <c r="B60" s="643"/>
      <c r="C60" s="643"/>
      <c r="D60" s="643"/>
      <c r="E60" s="643"/>
      <c r="F60" s="643"/>
      <c r="G60" s="643"/>
      <c r="H60" s="643"/>
      <c r="I60" s="643"/>
      <c r="J60" s="644"/>
      <c r="K60" s="644"/>
      <c r="L60" s="644"/>
      <c r="M60" s="644"/>
      <c r="N60" s="644"/>
      <c r="O60" s="644"/>
      <c r="P60" s="644"/>
      <c r="Q60" s="641"/>
      <c r="R60" s="641"/>
      <c r="S60" s="641"/>
    </row>
    <row r="61" spans="1:19" x14ac:dyDescent="0.25">
      <c r="A61" s="643"/>
      <c r="B61" s="643"/>
      <c r="C61" s="643"/>
      <c r="D61" s="643"/>
      <c r="E61" s="643"/>
      <c r="F61" s="643"/>
      <c r="G61" s="643"/>
      <c r="H61" s="643"/>
      <c r="I61" s="643"/>
      <c r="J61" s="644"/>
      <c r="K61" s="644"/>
      <c r="L61" s="644"/>
      <c r="M61" s="644"/>
      <c r="N61" s="644"/>
      <c r="O61" s="644"/>
      <c r="P61" s="644"/>
      <c r="Q61" s="641"/>
      <c r="R61" s="641"/>
      <c r="S61" s="641"/>
    </row>
    <row r="62" spans="1:19" x14ac:dyDescent="0.25">
      <c r="A62" s="642"/>
      <c r="B62" s="642"/>
      <c r="C62" s="642"/>
      <c r="D62" s="642"/>
      <c r="E62" s="642"/>
      <c r="F62" s="642"/>
      <c r="G62" s="642"/>
      <c r="H62" s="642"/>
      <c r="I62" s="642"/>
      <c r="J62" s="641"/>
      <c r="K62" s="641"/>
      <c r="L62" s="641"/>
      <c r="M62" s="641"/>
      <c r="N62" s="641"/>
      <c r="O62" s="641"/>
      <c r="P62" s="641"/>
      <c r="Q62" s="641"/>
      <c r="R62" s="641"/>
      <c r="S62" s="641"/>
    </row>
    <row r="63" spans="1:19" x14ac:dyDescent="0.25">
      <c r="A63" s="642"/>
      <c r="B63" s="642"/>
      <c r="C63" s="642"/>
      <c r="D63" s="642"/>
      <c r="E63" s="642"/>
      <c r="F63" s="642"/>
      <c r="G63" s="642"/>
      <c r="H63" s="642"/>
      <c r="I63" s="642"/>
      <c r="J63" s="641"/>
      <c r="K63" s="641"/>
      <c r="L63" s="641"/>
      <c r="M63" s="641"/>
      <c r="N63" s="641"/>
      <c r="O63" s="641"/>
      <c r="P63" s="641"/>
      <c r="Q63" s="641"/>
      <c r="R63" s="641"/>
      <c r="S63" s="641"/>
    </row>
    <row r="64" spans="1:19" x14ac:dyDescent="0.25">
      <c r="A64" s="642"/>
      <c r="B64" s="642"/>
      <c r="C64" s="642"/>
      <c r="D64" s="642"/>
      <c r="E64" s="642"/>
      <c r="F64" s="642"/>
      <c r="G64" s="642"/>
      <c r="H64" s="642"/>
      <c r="I64" s="642"/>
      <c r="J64" s="641"/>
      <c r="K64" s="641"/>
      <c r="L64" s="641"/>
      <c r="M64" s="641"/>
      <c r="N64" s="641"/>
      <c r="O64" s="641"/>
      <c r="P64" s="641"/>
      <c r="Q64" s="641"/>
      <c r="R64" s="641"/>
      <c r="S64" s="641"/>
    </row>
    <row r="65" spans="1:19" x14ac:dyDescent="0.25">
      <c r="A65" s="642"/>
      <c r="B65" s="642"/>
      <c r="C65" s="642"/>
      <c r="D65" s="642"/>
      <c r="E65" s="642"/>
      <c r="F65" s="642"/>
      <c r="G65" s="642"/>
      <c r="H65" s="642"/>
      <c r="I65" s="642"/>
      <c r="J65" s="641"/>
      <c r="K65" s="641"/>
      <c r="L65" s="641"/>
      <c r="M65" s="641"/>
      <c r="N65" s="641"/>
      <c r="O65" s="641"/>
      <c r="P65" s="641"/>
      <c r="Q65" s="641"/>
      <c r="R65" s="641"/>
      <c r="S65" s="641"/>
    </row>
    <row r="66" spans="1:19" x14ac:dyDescent="0.25">
      <c r="A66" s="642"/>
      <c r="B66" s="642"/>
      <c r="C66" s="642"/>
      <c r="D66" s="642"/>
      <c r="E66" s="642"/>
      <c r="F66" s="642"/>
      <c r="G66" s="642"/>
      <c r="H66" s="642"/>
      <c r="I66" s="642"/>
      <c r="J66" s="641"/>
      <c r="K66" s="641"/>
      <c r="L66" s="641"/>
      <c r="M66" s="641"/>
      <c r="N66" s="641"/>
      <c r="O66" s="641"/>
      <c r="P66" s="641"/>
      <c r="Q66" s="641"/>
      <c r="R66" s="641"/>
      <c r="S66" s="641"/>
    </row>
    <row r="67" spans="1:19" x14ac:dyDescent="0.25">
      <c r="A67" s="642"/>
      <c r="B67" s="642"/>
      <c r="C67" s="642"/>
      <c r="D67" s="642"/>
      <c r="E67" s="642"/>
      <c r="F67" s="642"/>
      <c r="G67" s="642"/>
      <c r="H67" s="642"/>
      <c r="I67" s="642"/>
      <c r="J67" s="641"/>
      <c r="K67" s="641"/>
      <c r="L67" s="641"/>
      <c r="M67" s="641"/>
      <c r="N67" s="641"/>
      <c r="O67" s="641"/>
      <c r="P67" s="641"/>
      <c r="Q67" s="641"/>
      <c r="R67" s="641"/>
      <c r="S67" s="641"/>
    </row>
    <row r="68" spans="1:19" x14ac:dyDescent="0.25">
      <c r="A68" s="642"/>
      <c r="B68" s="642"/>
      <c r="C68" s="642"/>
      <c r="D68" s="642"/>
      <c r="E68" s="642"/>
      <c r="F68" s="642"/>
      <c r="G68" s="642"/>
      <c r="H68" s="642"/>
      <c r="I68" s="642"/>
      <c r="J68" s="641"/>
      <c r="K68" s="641"/>
      <c r="L68" s="641"/>
      <c r="M68" s="641"/>
      <c r="N68" s="641"/>
      <c r="O68" s="641"/>
      <c r="P68" s="641"/>
      <c r="Q68" s="641"/>
      <c r="R68" s="641"/>
      <c r="S68" s="641"/>
    </row>
    <row r="69" spans="1:19" x14ac:dyDescent="0.25">
      <c r="A69" s="642"/>
      <c r="B69" s="642"/>
      <c r="C69" s="642"/>
      <c r="D69" s="642"/>
      <c r="E69" s="642"/>
      <c r="F69" s="642"/>
      <c r="G69" s="642"/>
      <c r="H69" s="642"/>
      <c r="I69" s="642"/>
      <c r="J69" s="641"/>
      <c r="K69" s="641"/>
      <c r="L69" s="641"/>
      <c r="M69" s="641"/>
      <c r="N69" s="641"/>
      <c r="O69" s="641"/>
      <c r="P69" s="641"/>
      <c r="Q69" s="641"/>
      <c r="R69" s="641"/>
      <c r="S69" s="641"/>
    </row>
    <row r="70" spans="1:19" x14ac:dyDescent="0.25">
      <c r="A70" s="642"/>
      <c r="B70" s="642"/>
      <c r="C70" s="642"/>
      <c r="D70" s="642"/>
      <c r="E70" s="642"/>
      <c r="F70" s="642"/>
      <c r="G70" s="642"/>
      <c r="H70" s="642"/>
      <c r="I70" s="642"/>
      <c r="J70" s="641"/>
      <c r="K70" s="641"/>
      <c r="L70" s="641"/>
      <c r="M70" s="641"/>
      <c r="N70" s="641"/>
      <c r="O70" s="641"/>
      <c r="P70" s="641"/>
      <c r="Q70" s="641"/>
      <c r="R70" s="641"/>
      <c r="S70" s="641"/>
    </row>
    <row r="71" spans="1:19" x14ac:dyDescent="0.25">
      <c r="A71" s="642"/>
      <c r="B71" s="642"/>
      <c r="C71" s="642"/>
      <c r="D71" s="642"/>
      <c r="E71" s="642"/>
      <c r="F71" s="642"/>
      <c r="G71" s="642"/>
      <c r="H71" s="642"/>
      <c r="I71" s="642"/>
      <c r="J71" s="641"/>
      <c r="K71" s="641"/>
      <c r="L71" s="641"/>
      <c r="M71" s="641"/>
      <c r="N71" s="641"/>
      <c r="O71" s="641"/>
      <c r="P71" s="641"/>
      <c r="Q71" s="641"/>
      <c r="R71" s="641"/>
      <c r="S71" s="641"/>
    </row>
    <row r="72" spans="1:19" x14ac:dyDescent="0.25">
      <c r="A72" s="642"/>
      <c r="B72" s="642"/>
      <c r="C72" s="642"/>
      <c r="D72" s="642"/>
      <c r="E72" s="642"/>
      <c r="F72" s="642"/>
      <c r="G72" s="642"/>
      <c r="H72" s="642"/>
      <c r="I72" s="642"/>
      <c r="J72" s="641"/>
      <c r="K72" s="641"/>
      <c r="L72" s="641"/>
      <c r="M72" s="641"/>
      <c r="N72" s="641"/>
      <c r="O72" s="641"/>
      <c r="P72" s="641"/>
      <c r="Q72" s="641"/>
      <c r="R72" s="641"/>
      <c r="S72" s="641"/>
    </row>
    <row r="73" spans="1:19" x14ac:dyDescent="0.25">
      <c r="A73" s="642"/>
      <c r="B73" s="642"/>
      <c r="C73" s="642"/>
      <c r="D73" s="642"/>
      <c r="E73" s="642"/>
      <c r="F73" s="642"/>
      <c r="G73" s="642"/>
      <c r="H73" s="642"/>
      <c r="I73" s="642"/>
      <c r="J73" s="641"/>
      <c r="K73" s="641"/>
      <c r="L73" s="641"/>
      <c r="M73" s="641"/>
      <c r="N73" s="641"/>
      <c r="O73" s="641"/>
      <c r="P73" s="641"/>
      <c r="Q73" s="641"/>
      <c r="R73" s="641"/>
      <c r="S73" s="641"/>
    </row>
    <row r="74" spans="1:19" x14ac:dyDescent="0.25">
      <c r="A74" s="642"/>
      <c r="B74" s="642"/>
      <c r="C74" s="642"/>
      <c r="D74" s="642"/>
      <c r="E74" s="642"/>
      <c r="F74" s="642"/>
      <c r="G74" s="642"/>
      <c r="H74" s="642"/>
      <c r="I74" s="642"/>
      <c r="J74" s="641"/>
      <c r="K74" s="641"/>
      <c r="L74" s="641"/>
      <c r="M74" s="641"/>
      <c r="N74" s="641"/>
      <c r="O74" s="641"/>
      <c r="P74" s="641"/>
      <c r="Q74" s="641"/>
      <c r="R74" s="641"/>
      <c r="S74" s="641"/>
    </row>
    <row r="75" spans="1:19" x14ac:dyDescent="0.25">
      <c r="A75" s="642"/>
      <c r="B75" s="642"/>
      <c r="C75" s="642"/>
      <c r="D75" s="642"/>
      <c r="E75" s="642"/>
      <c r="F75" s="642"/>
      <c r="G75" s="642"/>
      <c r="H75" s="642"/>
      <c r="I75" s="642"/>
      <c r="J75" s="641"/>
      <c r="K75" s="641"/>
      <c r="L75" s="641"/>
      <c r="M75" s="641"/>
      <c r="N75" s="641"/>
      <c r="O75" s="641"/>
      <c r="P75" s="641"/>
      <c r="Q75" s="641"/>
      <c r="R75" s="641"/>
      <c r="S75" s="641"/>
    </row>
    <row r="76" spans="1:19" x14ac:dyDescent="0.25">
      <c r="A76" s="642"/>
      <c r="B76" s="642"/>
      <c r="C76" s="642"/>
      <c r="D76" s="642"/>
      <c r="E76" s="642"/>
      <c r="F76" s="642"/>
      <c r="G76" s="642"/>
      <c r="H76" s="642"/>
      <c r="I76" s="642"/>
      <c r="J76" s="641"/>
      <c r="K76" s="641"/>
      <c r="L76" s="641"/>
      <c r="M76" s="641"/>
      <c r="N76" s="641"/>
      <c r="O76" s="641"/>
      <c r="P76" s="641"/>
      <c r="Q76" s="641"/>
      <c r="R76" s="641"/>
      <c r="S76" s="641"/>
    </row>
    <row r="77" spans="1:19" x14ac:dyDescent="0.25">
      <c r="A77" s="642"/>
      <c r="B77" s="642"/>
      <c r="C77" s="642"/>
      <c r="D77" s="642"/>
      <c r="E77" s="642"/>
      <c r="F77" s="642"/>
      <c r="G77" s="642"/>
      <c r="H77" s="642"/>
      <c r="I77" s="642"/>
      <c r="J77" s="641"/>
      <c r="K77" s="641"/>
      <c r="L77" s="641"/>
      <c r="M77" s="641"/>
      <c r="N77" s="641"/>
      <c r="O77" s="641"/>
      <c r="P77" s="641"/>
    </row>
    <row r="78" spans="1:19" x14ac:dyDescent="0.25">
      <c r="A78" s="642"/>
      <c r="B78" s="642"/>
      <c r="C78" s="642"/>
      <c r="D78" s="642"/>
      <c r="E78" s="642"/>
      <c r="F78" s="642"/>
      <c r="G78" s="642"/>
      <c r="H78" s="642"/>
      <c r="I78" s="642"/>
      <c r="J78" s="641"/>
      <c r="K78" s="641"/>
      <c r="L78" s="641"/>
      <c r="M78" s="641"/>
      <c r="N78" s="641"/>
      <c r="O78" s="641"/>
      <c r="P78" s="641"/>
    </row>
    <row r="79" spans="1:19" x14ac:dyDescent="0.25">
      <c r="A79" s="642"/>
      <c r="B79" s="642"/>
      <c r="C79" s="642"/>
      <c r="D79" s="642"/>
      <c r="E79" s="642"/>
      <c r="F79" s="642"/>
      <c r="G79" s="642"/>
      <c r="H79" s="642"/>
      <c r="I79" s="642"/>
      <c r="J79" s="641"/>
      <c r="K79" s="641"/>
      <c r="L79" s="641"/>
      <c r="M79" s="641"/>
      <c r="N79" s="641"/>
      <c r="O79" s="641"/>
      <c r="P79" s="641"/>
    </row>
    <row r="80" spans="1:19" x14ac:dyDescent="0.25">
      <c r="A80" s="642"/>
      <c r="B80" s="642"/>
      <c r="C80" s="642"/>
      <c r="D80" s="642"/>
      <c r="E80" s="642"/>
      <c r="F80" s="642"/>
      <c r="G80" s="642"/>
      <c r="H80" s="642"/>
      <c r="I80" s="642"/>
      <c r="J80" s="641"/>
      <c r="K80" s="641"/>
      <c r="L80" s="641"/>
      <c r="M80" s="641"/>
      <c r="N80" s="641"/>
      <c r="O80" s="641"/>
      <c r="P80" s="641"/>
    </row>
    <row r="81" spans="1:16" x14ac:dyDescent="0.25">
      <c r="A81" s="642"/>
      <c r="B81" s="642"/>
      <c r="C81" s="642"/>
      <c r="D81" s="642"/>
      <c r="E81" s="642"/>
      <c r="F81" s="642"/>
      <c r="G81" s="642"/>
      <c r="H81" s="642"/>
      <c r="I81" s="642"/>
      <c r="J81" s="641"/>
      <c r="K81" s="641"/>
      <c r="L81" s="641"/>
      <c r="M81" s="641"/>
      <c r="N81" s="641"/>
      <c r="O81" s="641"/>
      <c r="P81" s="641"/>
    </row>
    <row r="82" spans="1:16" x14ac:dyDescent="0.25">
      <c r="A82" s="642"/>
      <c r="B82" s="642"/>
      <c r="C82" s="642"/>
      <c r="D82" s="642"/>
      <c r="E82" s="642"/>
      <c r="F82" s="642"/>
      <c r="G82" s="642"/>
      <c r="H82" s="642"/>
      <c r="I82" s="642"/>
      <c r="J82" s="641"/>
      <c r="K82" s="641"/>
      <c r="L82" s="641"/>
      <c r="M82" s="641"/>
      <c r="N82" s="641"/>
      <c r="O82" s="641"/>
      <c r="P82" s="641"/>
    </row>
    <row r="83" spans="1:16" x14ac:dyDescent="0.25">
      <c r="A83" s="642"/>
      <c r="B83" s="642"/>
      <c r="C83" s="642"/>
      <c r="D83" s="642"/>
      <c r="E83" s="642"/>
      <c r="F83" s="642"/>
      <c r="G83" s="642"/>
      <c r="H83" s="642"/>
      <c r="I83" s="642"/>
      <c r="J83" s="641"/>
      <c r="K83" s="641"/>
      <c r="L83" s="641"/>
      <c r="M83" s="641"/>
      <c r="N83" s="641"/>
      <c r="O83" s="641"/>
      <c r="P83" s="641"/>
    </row>
    <row r="84" spans="1:16" x14ac:dyDescent="0.25">
      <c r="A84" s="642"/>
      <c r="B84" s="642"/>
      <c r="C84" s="642"/>
      <c r="D84" s="642"/>
      <c r="E84" s="642"/>
      <c r="F84" s="642"/>
      <c r="G84" s="642"/>
      <c r="H84" s="642"/>
      <c r="I84" s="642"/>
      <c r="J84" s="641"/>
      <c r="K84" s="641"/>
      <c r="L84" s="641"/>
      <c r="M84" s="641"/>
      <c r="N84" s="641"/>
      <c r="O84" s="641"/>
      <c r="P84" s="641"/>
    </row>
    <row r="85" spans="1:16" x14ac:dyDescent="0.25">
      <c r="A85" s="642"/>
      <c r="B85" s="642"/>
      <c r="C85" s="642"/>
      <c r="D85" s="642"/>
      <c r="E85" s="642"/>
      <c r="F85" s="642"/>
      <c r="G85" s="642"/>
      <c r="H85" s="642"/>
      <c r="I85" s="642"/>
      <c r="J85" s="641"/>
      <c r="K85" s="641"/>
      <c r="L85" s="641"/>
      <c r="M85" s="641"/>
      <c r="N85" s="641"/>
      <c r="O85" s="641"/>
      <c r="P85" s="641"/>
    </row>
    <row r="86" spans="1:16" x14ac:dyDescent="0.25">
      <c r="A86" s="642"/>
      <c r="B86" s="642"/>
      <c r="C86" s="642"/>
      <c r="D86" s="642"/>
      <c r="E86" s="642"/>
      <c r="F86" s="642"/>
      <c r="G86" s="642"/>
      <c r="H86" s="642"/>
      <c r="I86" s="642"/>
      <c r="J86" s="641"/>
      <c r="K86" s="641"/>
      <c r="L86" s="641"/>
      <c r="M86" s="641"/>
      <c r="N86" s="641"/>
      <c r="O86" s="641"/>
      <c r="P86" s="641"/>
    </row>
    <row r="87" spans="1:16" x14ac:dyDescent="0.25">
      <c r="A87" s="642"/>
      <c r="B87" s="642"/>
      <c r="C87" s="642"/>
      <c r="D87" s="642"/>
      <c r="E87" s="642"/>
      <c r="F87" s="642"/>
      <c r="G87" s="642"/>
      <c r="H87" s="642"/>
      <c r="I87" s="642"/>
      <c r="J87" s="641"/>
      <c r="K87" s="641"/>
      <c r="L87" s="641"/>
      <c r="M87" s="641"/>
      <c r="N87" s="641"/>
      <c r="O87" s="641"/>
      <c r="P87" s="641"/>
    </row>
    <row r="88" spans="1:16" x14ac:dyDescent="0.25">
      <c r="A88" s="642"/>
      <c r="B88" s="642"/>
      <c r="C88" s="642"/>
      <c r="D88" s="642"/>
      <c r="E88" s="642"/>
      <c r="F88" s="642"/>
      <c r="G88" s="642"/>
      <c r="H88" s="642"/>
      <c r="I88" s="642"/>
      <c r="J88" s="641"/>
      <c r="K88" s="641"/>
      <c r="L88" s="641"/>
      <c r="M88" s="641"/>
      <c r="N88" s="641"/>
      <c r="O88" s="641"/>
      <c r="P88" s="641"/>
    </row>
    <row r="89" spans="1:16" x14ac:dyDescent="0.25">
      <c r="A89" s="642"/>
      <c r="B89" s="642"/>
      <c r="C89" s="642"/>
      <c r="D89" s="642"/>
      <c r="E89" s="642"/>
      <c r="F89" s="642"/>
      <c r="G89" s="642"/>
      <c r="H89" s="642"/>
      <c r="I89" s="642"/>
      <c r="J89" s="641"/>
      <c r="K89" s="641"/>
      <c r="L89" s="641"/>
      <c r="M89" s="641"/>
      <c r="N89" s="641"/>
      <c r="O89" s="641"/>
      <c r="P89" s="641"/>
    </row>
    <row r="90" spans="1:16" x14ac:dyDescent="0.25">
      <c r="A90" s="642"/>
      <c r="B90" s="642"/>
      <c r="C90" s="642"/>
      <c r="D90" s="642"/>
      <c r="E90" s="642"/>
      <c r="F90" s="642"/>
      <c r="G90" s="642"/>
      <c r="H90" s="642"/>
      <c r="I90" s="642"/>
      <c r="J90" s="641"/>
      <c r="K90" s="641"/>
      <c r="L90" s="641"/>
      <c r="M90" s="641"/>
      <c r="N90" s="641"/>
      <c r="O90" s="641"/>
      <c r="P90" s="641"/>
    </row>
    <row r="91" spans="1:16" x14ac:dyDescent="0.25">
      <c r="A91" s="642"/>
      <c r="B91" s="642"/>
      <c r="C91" s="642"/>
      <c r="D91" s="642"/>
      <c r="E91" s="642"/>
      <c r="F91" s="642"/>
      <c r="G91" s="642"/>
      <c r="H91" s="642"/>
      <c r="I91" s="642"/>
      <c r="J91" s="641"/>
      <c r="K91" s="641"/>
      <c r="L91" s="641"/>
      <c r="M91" s="641"/>
      <c r="N91" s="641"/>
      <c r="O91" s="641"/>
      <c r="P91" s="641"/>
    </row>
    <row r="92" spans="1:16" x14ac:dyDescent="0.25">
      <c r="A92" s="642"/>
      <c r="B92" s="642"/>
      <c r="C92" s="642"/>
      <c r="D92" s="642"/>
      <c r="E92" s="642"/>
      <c r="F92" s="642"/>
      <c r="G92" s="642"/>
      <c r="H92" s="642"/>
      <c r="I92" s="642"/>
      <c r="J92" s="641"/>
      <c r="K92" s="641"/>
      <c r="L92" s="641"/>
      <c r="M92" s="641"/>
      <c r="N92" s="641"/>
      <c r="O92" s="641"/>
      <c r="P92" s="641"/>
    </row>
    <row r="93" spans="1:16" x14ac:dyDescent="0.25">
      <c r="A93" s="642"/>
      <c r="B93" s="642"/>
      <c r="C93" s="642"/>
      <c r="D93" s="642"/>
      <c r="E93" s="642"/>
      <c r="F93" s="642"/>
      <c r="G93" s="642"/>
      <c r="H93" s="642"/>
      <c r="I93" s="642"/>
      <c r="J93" s="641"/>
      <c r="K93" s="641"/>
      <c r="L93" s="641"/>
      <c r="M93" s="641"/>
      <c r="N93" s="641"/>
      <c r="O93" s="641"/>
      <c r="P93" s="641"/>
    </row>
    <row r="94" spans="1:16" x14ac:dyDescent="0.25">
      <c r="A94" s="642"/>
      <c r="B94" s="642"/>
      <c r="C94" s="642"/>
      <c r="D94" s="642"/>
      <c r="E94" s="642"/>
      <c r="F94" s="642"/>
      <c r="G94" s="642"/>
      <c r="H94" s="642"/>
      <c r="I94" s="642"/>
      <c r="J94" s="641"/>
      <c r="K94" s="641"/>
      <c r="L94" s="641"/>
      <c r="M94" s="641"/>
      <c r="N94" s="641"/>
      <c r="O94" s="641"/>
      <c r="P94" s="641"/>
    </row>
    <row r="95" spans="1:16" x14ac:dyDescent="0.25">
      <c r="A95" s="642"/>
      <c r="B95" s="642"/>
      <c r="C95" s="642"/>
      <c r="D95" s="642"/>
      <c r="E95" s="642"/>
      <c r="F95" s="642"/>
      <c r="G95" s="642"/>
      <c r="H95" s="642"/>
      <c r="I95" s="642"/>
      <c r="J95" s="641"/>
      <c r="K95" s="641"/>
      <c r="L95" s="641"/>
      <c r="M95" s="641"/>
      <c r="N95" s="641"/>
      <c r="O95" s="641"/>
      <c r="P95" s="641"/>
    </row>
    <row r="96" spans="1:16" x14ac:dyDescent="0.25">
      <c r="A96" s="642"/>
      <c r="B96" s="642"/>
      <c r="C96" s="642"/>
      <c r="D96" s="642"/>
      <c r="E96" s="642"/>
      <c r="F96" s="642"/>
      <c r="G96" s="642"/>
      <c r="H96" s="642"/>
      <c r="I96" s="642"/>
      <c r="J96" s="641"/>
      <c r="K96" s="641"/>
      <c r="L96" s="641"/>
      <c r="M96" s="641"/>
      <c r="N96" s="641"/>
      <c r="O96" s="641"/>
      <c r="P96" s="641"/>
    </row>
    <row r="97" spans="1:16" x14ac:dyDescent="0.25">
      <c r="A97" s="642"/>
      <c r="B97" s="642"/>
      <c r="C97" s="642"/>
      <c r="D97" s="642"/>
      <c r="E97" s="642"/>
      <c r="F97" s="642"/>
      <c r="G97" s="642"/>
      <c r="H97" s="642"/>
      <c r="I97" s="642"/>
      <c r="J97" s="641"/>
      <c r="K97" s="641"/>
      <c r="L97" s="641"/>
      <c r="M97" s="641"/>
      <c r="N97" s="641"/>
      <c r="O97" s="641"/>
      <c r="P97" s="641"/>
    </row>
    <row r="98" spans="1:16" x14ac:dyDescent="0.25">
      <c r="A98" s="642"/>
      <c r="B98" s="642"/>
      <c r="C98" s="642"/>
      <c r="D98" s="642"/>
      <c r="E98" s="642"/>
      <c r="F98" s="642"/>
      <c r="G98" s="642"/>
      <c r="H98" s="642"/>
      <c r="I98" s="642"/>
      <c r="J98" s="641"/>
      <c r="K98" s="641"/>
      <c r="L98" s="641"/>
      <c r="M98" s="641"/>
      <c r="N98" s="641"/>
      <c r="O98" s="641"/>
      <c r="P98" s="641"/>
    </row>
    <row r="99" spans="1:16" x14ac:dyDescent="0.25">
      <c r="A99" s="642"/>
      <c r="B99" s="642"/>
      <c r="C99" s="642"/>
      <c r="D99" s="642"/>
      <c r="E99" s="642"/>
      <c r="F99" s="642"/>
      <c r="G99" s="642"/>
      <c r="H99" s="642"/>
      <c r="I99" s="642"/>
      <c r="J99" s="641"/>
      <c r="K99" s="641"/>
      <c r="L99" s="641"/>
      <c r="M99" s="641"/>
      <c r="N99" s="641"/>
      <c r="O99" s="641"/>
      <c r="P99" s="641"/>
    </row>
    <row r="100" spans="1:16" x14ac:dyDescent="0.25">
      <c r="A100" s="642"/>
      <c r="B100" s="642"/>
      <c r="C100" s="642"/>
      <c r="D100" s="642"/>
      <c r="E100" s="642"/>
      <c r="F100" s="642"/>
      <c r="G100" s="642"/>
      <c r="H100" s="642"/>
      <c r="I100" s="642"/>
      <c r="J100" s="641"/>
      <c r="K100" s="641"/>
      <c r="L100" s="641"/>
      <c r="M100" s="641"/>
      <c r="N100" s="641"/>
      <c r="O100" s="641"/>
      <c r="P100" s="641"/>
    </row>
    <row r="101" spans="1:16" x14ac:dyDescent="0.25">
      <c r="A101" s="642"/>
      <c r="B101" s="642"/>
      <c r="C101" s="642"/>
      <c r="D101" s="642"/>
      <c r="E101" s="642"/>
      <c r="F101" s="642"/>
      <c r="G101" s="642"/>
      <c r="H101" s="642"/>
      <c r="I101" s="642"/>
      <c r="J101" s="641"/>
      <c r="K101" s="641"/>
      <c r="L101" s="641"/>
      <c r="M101" s="641"/>
      <c r="N101" s="641"/>
      <c r="O101" s="641"/>
      <c r="P101" s="641"/>
    </row>
    <row r="102" spans="1:16" x14ac:dyDescent="0.25">
      <c r="A102" s="642"/>
      <c r="B102" s="642"/>
      <c r="C102" s="642"/>
      <c r="D102" s="642"/>
      <c r="E102" s="642"/>
      <c r="F102" s="642"/>
      <c r="G102" s="642"/>
      <c r="H102" s="642"/>
      <c r="I102" s="642"/>
      <c r="J102" s="641"/>
      <c r="K102" s="641"/>
      <c r="L102" s="641"/>
      <c r="M102" s="641"/>
      <c r="N102" s="641"/>
      <c r="O102" s="641"/>
      <c r="P102" s="641"/>
    </row>
    <row r="103" spans="1:16" x14ac:dyDescent="0.25">
      <c r="A103" s="642"/>
      <c r="B103" s="642"/>
      <c r="C103" s="642"/>
      <c r="D103" s="642"/>
      <c r="E103" s="642"/>
      <c r="F103" s="642"/>
      <c r="G103" s="642"/>
      <c r="H103" s="642"/>
      <c r="I103" s="642"/>
      <c r="J103" s="641"/>
      <c r="K103" s="641"/>
      <c r="L103" s="641"/>
      <c r="M103" s="641"/>
      <c r="N103" s="641"/>
      <c r="O103" s="641"/>
      <c r="P103" s="641"/>
    </row>
    <row r="104" spans="1:16" x14ac:dyDescent="0.25">
      <c r="A104" s="642"/>
      <c r="B104" s="642"/>
      <c r="C104" s="642"/>
      <c r="D104" s="642"/>
      <c r="E104" s="642"/>
      <c r="F104" s="642"/>
      <c r="G104" s="642"/>
      <c r="H104" s="642"/>
      <c r="I104" s="642"/>
      <c r="J104" s="641"/>
      <c r="K104" s="641"/>
      <c r="L104" s="641"/>
      <c r="M104" s="641"/>
      <c r="N104" s="641"/>
      <c r="O104" s="641"/>
      <c r="P104" s="641"/>
    </row>
    <row r="105" spans="1:16" x14ac:dyDescent="0.25">
      <c r="A105" s="642"/>
      <c r="B105" s="642"/>
      <c r="C105" s="642"/>
      <c r="D105" s="642"/>
      <c r="E105" s="642"/>
      <c r="F105" s="642"/>
      <c r="G105" s="642"/>
      <c r="H105" s="642"/>
      <c r="I105" s="642"/>
      <c r="J105" s="641"/>
      <c r="K105" s="641"/>
      <c r="L105" s="641"/>
      <c r="M105" s="641"/>
      <c r="N105" s="641"/>
      <c r="O105" s="641"/>
      <c r="P105" s="641"/>
    </row>
    <row r="106" spans="1:16" x14ac:dyDescent="0.25">
      <c r="A106" s="642"/>
      <c r="B106" s="642"/>
      <c r="C106" s="642"/>
      <c r="D106" s="642"/>
      <c r="E106" s="642"/>
      <c r="F106" s="642"/>
      <c r="G106" s="642"/>
      <c r="H106" s="642"/>
      <c r="I106" s="642"/>
      <c r="J106" s="641"/>
      <c r="K106" s="641"/>
      <c r="L106" s="641"/>
      <c r="M106" s="641"/>
      <c r="N106" s="641"/>
      <c r="O106" s="641"/>
      <c r="P106" s="641"/>
    </row>
    <row r="107" spans="1:16" x14ac:dyDescent="0.25">
      <c r="A107" s="642"/>
      <c r="B107" s="642"/>
      <c r="C107" s="642"/>
      <c r="D107" s="642"/>
      <c r="E107" s="642"/>
      <c r="F107" s="642"/>
      <c r="G107" s="642"/>
      <c r="H107" s="642"/>
      <c r="I107" s="642"/>
      <c r="J107" s="641"/>
      <c r="K107" s="641"/>
      <c r="L107" s="641"/>
      <c r="M107" s="641"/>
      <c r="N107" s="641"/>
      <c r="O107" s="641"/>
      <c r="P107" s="641"/>
    </row>
    <row r="108" spans="1:16" x14ac:dyDescent="0.25">
      <c r="A108" s="642"/>
      <c r="B108" s="642"/>
      <c r="C108" s="642"/>
      <c r="D108" s="642"/>
      <c r="E108" s="642"/>
      <c r="F108" s="642"/>
      <c r="G108" s="642"/>
      <c r="H108" s="642"/>
      <c r="I108" s="642"/>
      <c r="J108" s="641"/>
      <c r="K108" s="641"/>
      <c r="L108" s="641"/>
      <c r="M108" s="641"/>
      <c r="N108" s="641"/>
      <c r="O108" s="641"/>
      <c r="P108" s="641"/>
    </row>
    <row r="109" spans="1:16" x14ac:dyDescent="0.25">
      <c r="A109" s="642"/>
      <c r="B109" s="642"/>
      <c r="C109" s="642"/>
      <c r="D109" s="642"/>
      <c r="E109" s="642"/>
      <c r="F109" s="642"/>
      <c r="G109" s="642"/>
      <c r="H109" s="642"/>
      <c r="I109" s="642"/>
      <c r="J109" s="641"/>
      <c r="K109" s="641"/>
      <c r="L109" s="641"/>
      <c r="M109" s="641"/>
      <c r="N109" s="641"/>
      <c r="O109" s="641"/>
      <c r="P109" s="641"/>
    </row>
    <row r="110" spans="1:16" x14ac:dyDescent="0.25">
      <c r="A110" s="642"/>
      <c r="B110" s="642"/>
      <c r="C110" s="642"/>
      <c r="D110" s="642"/>
      <c r="E110" s="642"/>
      <c r="F110" s="642"/>
      <c r="G110" s="642"/>
      <c r="H110" s="642"/>
      <c r="I110" s="642"/>
      <c r="J110" s="641"/>
      <c r="K110" s="641"/>
      <c r="L110" s="641"/>
      <c r="M110" s="641"/>
      <c r="N110" s="641"/>
      <c r="O110" s="641"/>
      <c r="P110" s="641"/>
    </row>
    <row r="111" spans="1:16" x14ac:dyDescent="0.25">
      <c r="A111" s="642"/>
      <c r="B111" s="642"/>
      <c r="C111" s="642"/>
      <c r="D111" s="642"/>
      <c r="E111" s="642"/>
      <c r="F111" s="642"/>
      <c r="G111" s="642"/>
      <c r="H111" s="642"/>
      <c r="I111" s="642"/>
      <c r="J111" s="641"/>
      <c r="K111" s="641"/>
      <c r="L111" s="641"/>
      <c r="M111" s="641"/>
      <c r="N111" s="641"/>
      <c r="O111" s="641"/>
      <c r="P111" s="641"/>
    </row>
    <row r="112" spans="1:16" x14ac:dyDescent="0.25">
      <c r="A112" s="642"/>
      <c r="B112" s="642"/>
      <c r="C112" s="642"/>
      <c r="D112" s="642"/>
      <c r="E112" s="642"/>
      <c r="F112" s="642"/>
      <c r="G112" s="642"/>
      <c r="H112" s="642"/>
      <c r="I112" s="642"/>
      <c r="J112" s="641"/>
      <c r="K112" s="641"/>
      <c r="L112" s="641"/>
      <c r="M112" s="641"/>
      <c r="N112" s="641"/>
      <c r="O112" s="641"/>
      <c r="P112" s="641"/>
    </row>
    <row r="113" spans="1:16" x14ac:dyDescent="0.25">
      <c r="A113" s="642"/>
      <c r="B113" s="642"/>
      <c r="C113" s="642"/>
      <c r="D113" s="642"/>
      <c r="E113" s="642"/>
      <c r="F113" s="642"/>
      <c r="G113" s="642"/>
      <c r="H113" s="642"/>
      <c r="I113" s="642"/>
      <c r="J113" s="641"/>
      <c r="K113" s="641"/>
      <c r="L113" s="641"/>
      <c r="M113" s="641"/>
      <c r="N113" s="641"/>
      <c r="O113" s="641"/>
      <c r="P113" s="641"/>
    </row>
    <row r="114" spans="1:16" x14ac:dyDescent="0.25">
      <c r="A114" s="642"/>
      <c r="B114" s="642"/>
      <c r="C114" s="642"/>
      <c r="D114" s="642"/>
      <c r="E114" s="642"/>
      <c r="F114" s="642"/>
      <c r="G114" s="642"/>
      <c r="H114" s="642"/>
      <c r="I114" s="642"/>
      <c r="J114" s="641"/>
      <c r="K114" s="641"/>
      <c r="L114" s="641"/>
      <c r="M114" s="641"/>
      <c r="N114" s="641"/>
      <c r="O114" s="641"/>
      <c r="P114" s="641"/>
    </row>
    <row r="115" spans="1:16" x14ac:dyDescent="0.25">
      <c r="A115" s="642"/>
      <c r="B115" s="642"/>
      <c r="C115" s="642"/>
      <c r="D115" s="642"/>
      <c r="E115" s="642"/>
      <c r="F115" s="642"/>
      <c r="G115" s="642"/>
      <c r="H115" s="642"/>
      <c r="I115" s="642"/>
      <c r="J115" s="641"/>
      <c r="K115" s="641"/>
      <c r="L115" s="641"/>
      <c r="M115" s="641"/>
      <c r="N115" s="641"/>
      <c r="O115" s="641"/>
      <c r="P115" s="641"/>
    </row>
    <row r="116" spans="1:16" x14ac:dyDescent="0.25">
      <c r="A116" s="642"/>
      <c r="B116" s="642"/>
      <c r="C116" s="642"/>
      <c r="D116" s="642"/>
      <c r="E116" s="642"/>
      <c r="F116" s="642"/>
      <c r="G116" s="642"/>
      <c r="H116" s="642"/>
      <c r="I116" s="642"/>
      <c r="J116" s="641"/>
      <c r="K116" s="641"/>
      <c r="L116" s="641"/>
      <c r="M116" s="641"/>
      <c r="N116" s="641"/>
      <c r="O116" s="641"/>
      <c r="P116" s="641"/>
    </row>
    <row r="117" spans="1:16" x14ac:dyDescent="0.25">
      <c r="A117" s="642"/>
      <c r="B117" s="642"/>
      <c r="C117" s="642"/>
      <c r="D117" s="642"/>
      <c r="E117" s="642"/>
      <c r="F117" s="642"/>
      <c r="G117" s="642"/>
      <c r="H117" s="642"/>
      <c r="I117" s="642"/>
      <c r="J117" s="641"/>
      <c r="K117" s="641"/>
      <c r="L117" s="641"/>
      <c r="M117" s="641"/>
      <c r="N117" s="641"/>
      <c r="O117" s="641"/>
      <c r="P117" s="641"/>
    </row>
    <row r="118" spans="1:16" x14ac:dyDescent="0.25">
      <c r="A118" s="642"/>
      <c r="B118" s="642"/>
      <c r="C118" s="642"/>
      <c r="D118" s="642"/>
      <c r="E118" s="642"/>
      <c r="F118" s="642"/>
      <c r="G118" s="642"/>
      <c r="H118" s="642"/>
      <c r="I118" s="642"/>
      <c r="J118" s="641"/>
      <c r="K118" s="641"/>
      <c r="L118" s="641"/>
      <c r="M118" s="641"/>
      <c r="N118" s="641"/>
      <c r="O118" s="641"/>
      <c r="P118" s="641"/>
    </row>
    <row r="119" spans="1:16" x14ac:dyDescent="0.25">
      <c r="A119" s="642"/>
      <c r="B119" s="642"/>
      <c r="C119" s="642"/>
      <c r="D119" s="642"/>
      <c r="E119" s="642"/>
      <c r="F119" s="642"/>
      <c r="G119" s="642"/>
      <c r="H119" s="642"/>
      <c r="I119" s="642"/>
      <c r="J119" s="641"/>
      <c r="K119" s="641"/>
      <c r="L119" s="641"/>
      <c r="M119" s="641"/>
      <c r="N119" s="641"/>
      <c r="O119" s="641"/>
      <c r="P119" s="641"/>
    </row>
    <row r="120" spans="1:16" x14ac:dyDescent="0.25">
      <c r="A120" s="642"/>
      <c r="B120" s="642"/>
      <c r="C120" s="642"/>
      <c r="D120" s="642"/>
      <c r="E120" s="642"/>
      <c r="F120" s="642"/>
      <c r="G120" s="642"/>
      <c r="H120" s="642"/>
      <c r="I120" s="642"/>
      <c r="J120" s="641"/>
      <c r="K120" s="641"/>
      <c r="L120" s="641"/>
      <c r="M120" s="641"/>
      <c r="N120" s="641"/>
      <c r="O120" s="641"/>
      <c r="P120" s="641"/>
    </row>
    <row r="121" spans="1:16" x14ac:dyDescent="0.25">
      <c r="A121" s="642"/>
      <c r="B121" s="642"/>
      <c r="C121" s="642"/>
      <c r="D121" s="642"/>
      <c r="E121" s="642"/>
      <c r="F121" s="642"/>
      <c r="G121" s="642"/>
      <c r="H121" s="642"/>
      <c r="I121" s="642"/>
      <c r="J121" s="641"/>
      <c r="K121" s="641"/>
      <c r="L121" s="641"/>
      <c r="M121" s="641"/>
      <c r="N121" s="641"/>
      <c r="O121" s="641"/>
      <c r="P121" s="641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4CDE-5BEF-439D-B408-AA13C07275A3}">
  <sheetPr codeName="Sheet2"/>
  <dimension ref="A1:J15"/>
  <sheetViews>
    <sheetView showGridLines="0" workbookViewId="0">
      <selection sqref="A1:XFD1048576"/>
    </sheetView>
  </sheetViews>
  <sheetFormatPr defaultRowHeight="15" x14ac:dyDescent="0.25"/>
  <cols>
    <col min="1" max="1" width="50.7109375" customWidth="1"/>
    <col min="2" max="2" width="15.7109375" customWidth="1"/>
    <col min="3" max="3" width="25.7109375" customWidth="1"/>
    <col min="4" max="10" width="11" customWidth="1"/>
  </cols>
  <sheetData>
    <row r="1" spans="1:10" ht="18.75" x14ac:dyDescent="0.3">
      <c r="A1" s="40" t="s">
        <v>27</v>
      </c>
      <c r="B1" s="41"/>
      <c r="C1" s="41"/>
      <c r="D1" s="42"/>
      <c r="E1" s="42"/>
      <c r="F1" s="42"/>
      <c r="G1" s="42"/>
      <c r="H1" s="42"/>
      <c r="I1" s="42"/>
      <c r="J1" s="43"/>
    </row>
    <row r="2" spans="1:10" x14ac:dyDescent="0.25">
      <c r="A2" s="590"/>
      <c r="B2" s="590"/>
      <c r="C2" s="590"/>
      <c r="D2" s="591"/>
      <c r="E2" s="591"/>
      <c r="F2" s="591"/>
      <c r="G2" s="591"/>
      <c r="H2" s="591"/>
      <c r="I2" s="591"/>
      <c r="J2" s="591"/>
    </row>
    <row r="3" spans="1:10" ht="24" x14ac:dyDescent="0.25">
      <c r="A3" s="597" t="s">
        <v>279</v>
      </c>
      <c r="B3" s="597"/>
      <c r="C3" s="597"/>
      <c r="D3" s="597"/>
      <c r="E3" s="597"/>
      <c r="F3" s="597"/>
      <c r="G3" s="597"/>
      <c r="H3" s="597"/>
      <c r="I3" s="597"/>
      <c r="J3" s="597"/>
    </row>
    <row r="4" spans="1:10" ht="22.5" x14ac:dyDescent="0.25">
      <c r="A4" s="595"/>
      <c r="B4" s="595"/>
      <c r="C4" s="595"/>
      <c r="D4" s="602" t="s">
        <v>280</v>
      </c>
      <c r="E4" s="603"/>
      <c r="F4" s="604"/>
      <c r="G4" s="596" t="s">
        <v>281</v>
      </c>
      <c r="H4" s="602" t="s">
        <v>282</v>
      </c>
      <c r="I4" s="603"/>
      <c r="J4" s="604"/>
    </row>
    <row r="5" spans="1:10" x14ac:dyDescent="0.25">
      <c r="A5" s="592" t="s">
        <v>283</v>
      </c>
      <c r="B5" s="592" t="s">
        <v>284</v>
      </c>
      <c r="C5" s="592" t="s">
        <v>285</v>
      </c>
      <c r="D5" s="593" t="s">
        <v>286</v>
      </c>
      <c r="E5" s="593" t="s">
        <v>287</v>
      </c>
      <c r="F5" s="592" t="s">
        <v>288</v>
      </c>
      <c r="G5" s="593" t="s">
        <v>289</v>
      </c>
      <c r="H5" s="593" t="s">
        <v>290</v>
      </c>
      <c r="I5" s="592" t="s">
        <v>291</v>
      </c>
      <c r="J5" s="592" t="s">
        <v>292</v>
      </c>
    </row>
    <row r="6" spans="1:10" ht="22.5" x14ac:dyDescent="0.25">
      <c r="A6" s="594" t="s">
        <v>36</v>
      </c>
      <c r="B6" s="594" t="s">
        <v>7</v>
      </c>
      <c r="C6" s="594" t="s">
        <v>293</v>
      </c>
      <c r="D6" s="599">
        <v>3355353</v>
      </c>
      <c r="E6" s="599">
        <v>3237118</v>
      </c>
      <c r="F6" s="599">
        <v>2818497</v>
      </c>
      <c r="G6" s="599">
        <v>1989953</v>
      </c>
      <c r="H6" s="599">
        <v>1997872</v>
      </c>
      <c r="I6" s="599">
        <v>1997872</v>
      </c>
      <c r="J6" s="599">
        <v>1997872</v>
      </c>
    </row>
    <row r="7" spans="1:10" ht="22.5" x14ac:dyDescent="0.25">
      <c r="A7" s="594" t="s">
        <v>294</v>
      </c>
      <c r="B7" s="594" t="s">
        <v>8</v>
      </c>
      <c r="C7" s="594" t="s">
        <v>37</v>
      </c>
      <c r="D7" s="600" t="s">
        <v>298</v>
      </c>
      <c r="E7" s="600" t="s">
        <v>299</v>
      </c>
      <c r="F7" s="600" t="s">
        <v>298</v>
      </c>
      <c r="G7" s="600">
        <v>1</v>
      </c>
      <c r="H7" s="600">
        <v>1</v>
      </c>
      <c r="I7" s="600">
        <v>1</v>
      </c>
      <c r="J7" s="600">
        <v>1</v>
      </c>
    </row>
    <row r="8" spans="1:10" x14ac:dyDescent="0.25">
      <c r="A8" s="594" t="s">
        <v>38</v>
      </c>
      <c r="B8" s="594" t="s">
        <v>8</v>
      </c>
      <c r="C8" s="594" t="s">
        <v>37</v>
      </c>
      <c r="D8" s="600" t="s">
        <v>295</v>
      </c>
      <c r="E8" s="600" t="s">
        <v>295</v>
      </c>
      <c r="F8" s="600" t="s">
        <v>296</v>
      </c>
      <c r="G8" s="600">
        <v>1</v>
      </c>
      <c r="H8" s="600">
        <v>1</v>
      </c>
      <c r="I8" s="600">
        <v>1</v>
      </c>
      <c r="J8" s="600">
        <v>1</v>
      </c>
    </row>
    <row r="9" spans="1:10" ht="22.5" x14ac:dyDescent="0.25">
      <c r="A9" s="594" t="s">
        <v>39</v>
      </c>
      <c r="B9" s="594" t="s">
        <v>8</v>
      </c>
      <c r="C9" s="594" t="s">
        <v>293</v>
      </c>
      <c r="D9" s="600" t="s">
        <v>297</v>
      </c>
      <c r="E9" s="600" t="s">
        <v>297</v>
      </c>
      <c r="F9" s="600" t="s">
        <v>297</v>
      </c>
      <c r="G9" s="600">
        <v>1</v>
      </c>
      <c r="H9" s="600">
        <v>1</v>
      </c>
      <c r="I9" s="600">
        <v>1</v>
      </c>
      <c r="J9" s="600">
        <v>1</v>
      </c>
    </row>
    <row r="10" spans="1:10" ht="22.5" x14ac:dyDescent="0.25">
      <c r="A10" s="594" t="s">
        <v>40</v>
      </c>
      <c r="B10" s="594" t="s">
        <v>8</v>
      </c>
      <c r="C10" s="594" t="s">
        <v>293</v>
      </c>
      <c r="D10" s="599">
        <v>0</v>
      </c>
      <c r="E10" s="599">
        <v>1</v>
      </c>
      <c r="F10" s="599">
        <v>4</v>
      </c>
      <c r="G10" s="599">
        <v>1</v>
      </c>
      <c r="H10" s="599">
        <v>2</v>
      </c>
      <c r="I10" s="599">
        <v>3</v>
      </c>
      <c r="J10" s="599">
        <v>4</v>
      </c>
    </row>
    <row r="11" spans="1:10" ht="22.5" x14ac:dyDescent="0.25">
      <c r="A11" s="594" t="s">
        <v>41</v>
      </c>
      <c r="B11" s="594" t="s">
        <v>8</v>
      </c>
      <c r="C11" s="594" t="s">
        <v>293</v>
      </c>
      <c r="D11" s="599">
        <v>15</v>
      </c>
      <c r="E11" s="599">
        <v>15</v>
      </c>
      <c r="F11" s="599">
        <v>15</v>
      </c>
      <c r="G11" s="599">
        <v>15</v>
      </c>
      <c r="H11" s="599">
        <v>15</v>
      </c>
      <c r="I11" s="599">
        <v>15</v>
      </c>
      <c r="J11" s="599">
        <v>15</v>
      </c>
    </row>
    <row r="12" spans="1:10" ht="22.5" x14ac:dyDescent="0.25">
      <c r="A12" s="594" t="s">
        <v>300</v>
      </c>
      <c r="B12" s="594" t="s">
        <v>8</v>
      </c>
      <c r="C12" s="594" t="s">
        <v>293</v>
      </c>
      <c r="D12" s="599">
        <v>3</v>
      </c>
      <c r="E12" s="599">
        <v>4</v>
      </c>
      <c r="F12" s="599">
        <v>2</v>
      </c>
      <c r="G12" s="599">
        <v>4</v>
      </c>
      <c r="H12" s="599">
        <v>4</v>
      </c>
      <c r="I12" s="599">
        <v>4</v>
      </c>
      <c r="J12" s="599">
        <v>4</v>
      </c>
    </row>
    <row r="13" spans="1:10" ht="22.5" x14ac:dyDescent="0.25">
      <c r="A13" s="594" t="s">
        <v>34</v>
      </c>
      <c r="B13" s="594" t="s">
        <v>10</v>
      </c>
      <c r="C13" s="594" t="s">
        <v>293</v>
      </c>
      <c r="D13" s="599">
        <v>13726</v>
      </c>
      <c r="E13" s="599">
        <v>15216</v>
      </c>
      <c r="F13" s="599">
        <v>12059</v>
      </c>
      <c r="G13" s="599">
        <v>12000</v>
      </c>
      <c r="H13" s="599">
        <v>12000</v>
      </c>
      <c r="I13" s="599">
        <v>12000</v>
      </c>
      <c r="J13" s="599">
        <v>12000</v>
      </c>
    </row>
    <row r="14" spans="1:10" ht="22.5" x14ac:dyDescent="0.25">
      <c r="A14" s="594" t="s">
        <v>35</v>
      </c>
      <c r="B14" s="594" t="s">
        <v>11</v>
      </c>
      <c r="C14" s="594" t="s">
        <v>293</v>
      </c>
      <c r="D14" s="601">
        <v>6818</v>
      </c>
      <c r="E14" s="601">
        <v>7614</v>
      </c>
      <c r="F14" s="601">
        <v>2770</v>
      </c>
      <c r="G14" s="601">
        <v>8000</v>
      </c>
      <c r="H14" s="601">
        <v>8000</v>
      </c>
      <c r="I14" s="601">
        <v>8000</v>
      </c>
      <c r="J14" s="601">
        <v>8000</v>
      </c>
    </row>
    <row r="15" spans="1:10" x14ac:dyDescent="0.25">
      <c r="A15" s="598"/>
      <c r="B15" s="598"/>
      <c r="C15" s="598"/>
      <c r="D15" s="598"/>
      <c r="E15" s="598"/>
      <c r="F15" s="598"/>
      <c r="G15" s="598"/>
      <c r="H15" s="598"/>
      <c r="I15" s="598"/>
      <c r="J15" s="598"/>
    </row>
  </sheetData>
  <mergeCells count="2">
    <mergeCell ref="D4:F4"/>
    <mergeCell ref="H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A452E-6AB8-4116-B528-A14A2609C769}">
  <sheetPr codeName="Sheet4"/>
  <dimension ref="A1:L54"/>
  <sheetViews>
    <sheetView showGridLines="0" workbookViewId="0">
      <selection sqref="A1:XFD1048576"/>
    </sheetView>
  </sheetViews>
  <sheetFormatPr defaultRowHeight="15" x14ac:dyDescent="0.25"/>
  <cols>
    <col min="1" max="1" width="18.5703125" customWidth="1"/>
    <col min="2" max="5" width="8" customWidth="1"/>
    <col min="6" max="6" width="6.42578125" customWidth="1"/>
    <col min="7" max="7" width="6.28515625" customWidth="1"/>
    <col min="8" max="10" width="8.7109375" customWidth="1"/>
    <col min="11" max="11" width="6.140625" customWidth="1"/>
    <col min="12" max="12" width="5.85546875" customWidth="1"/>
  </cols>
  <sheetData>
    <row r="1" spans="1:12" ht="18.75" x14ac:dyDescent="0.3">
      <c r="A1" s="40" t="s">
        <v>27</v>
      </c>
    </row>
    <row r="3" spans="1:12" x14ac:dyDescent="0.25">
      <c r="A3" s="49" t="s">
        <v>42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x14ac:dyDescent="0.25">
      <c r="A4" s="51" t="s">
        <v>43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x14ac:dyDescent="0.25">
      <c r="A5" s="53" t="s">
        <v>44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x14ac:dyDescent="0.25">
      <c r="A6" s="55" t="s">
        <v>45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x14ac:dyDescent="0.25">
      <c r="A7" s="55" t="s">
        <v>46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x14ac:dyDescent="0.25">
      <c r="A8" s="55" t="s">
        <v>47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x14ac:dyDescent="0.25">
      <c r="A9" s="55" t="s">
        <v>48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spans="1:12" x14ac:dyDescent="0.25">
      <c r="A10" s="55" t="s">
        <v>49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</row>
    <row r="11" spans="1:12" x14ac:dyDescent="0.25">
      <c r="A11" s="55" t="s">
        <v>50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2" x14ac:dyDescent="0.25">
      <c r="A12" s="55" t="s">
        <v>51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</row>
    <row r="13" spans="1:12" ht="55.5" x14ac:dyDescent="0.25">
      <c r="A13" s="57" t="s">
        <v>28</v>
      </c>
      <c r="B13" s="58" t="s">
        <v>52</v>
      </c>
      <c r="C13" s="46"/>
      <c r="D13" s="59"/>
      <c r="E13" s="60" t="s">
        <v>53</v>
      </c>
      <c r="F13" s="61" t="s">
        <v>54</v>
      </c>
      <c r="G13" s="61" t="s">
        <v>55</v>
      </c>
      <c r="H13" s="45" t="s">
        <v>56</v>
      </c>
      <c r="I13" s="48"/>
      <c r="J13" s="62"/>
      <c r="K13" s="61" t="s">
        <v>54</v>
      </c>
      <c r="L13" s="63" t="s">
        <v>57</v>
      </c>
    </row>
    <row r="14" spans="1:12" x14ac:dyDescent="0.25">
      <c r="A14" s="64" t="s">
        <v>2</v>
      </c>
      <c r="B14" s="65" t="s">
        <v>29</v>
      </c>
      <c r="C14" s="65" t="s">
        <v>30</v>
      </c>
      <c r="D14" s="66" t="s">
        <v>31</v>
      </c>
      <c r="E14" s="67" t="s">
        <v>32</v>
      </c>
      <c r="F14" s="68" t="s">
        <v>58</v>
      </c>
      <c r="G14" s="69"/>
      <c r="H14" s="65" t="s">
        <v>33</v>
      </c>
      <c r="I14" s="65" t="s">
        <v>16</v>
      </c>
      <c r="J14" s="70" t="s">
        <v>17</v>
      </c>
      <c r="K14" s="68" t="s">
        <v>59</v>
      </c>
      <c r="L14" s="71"/>
    </row>
    <row r="15" spans="1:12" x14ac:dyDescent="0.25">
      <c r="A15" s="13" t="s">
        <v>60</v>
      </c>
      <c r="B15" s="72">
        <v>5325.0330000000004</v>
      </c>
      <c r="C15" s="72">
        <v>5367.098</v>
      </c>
      <c r="D15" s="72">
        <v>6071.2950000000001</v>
      </c>
      <c r="E15" s="15">
        <v>5560.19</v>
      </c>
      <c r="F15" s="73">
        <v>1.4999999999999999E-2</v>
      </c>
      <c r="G15" s="73">
        <v>0.106</v>
      </c>
      <c r="H15" s="72">
        <v>5508.6030000000001</v>
      </c>
      <c r="I15" s="72">
        <v>5775.1149999999998</v>
      </c>
      <c r="J15" s="72">
        <v>6058.7730000000001</v>
      </c>
      <c r="K15" s="73">
        <v>2.9000000000000001E-2</v>
      </c>
      <c r="L15" s="74">
        <v>0.107</v>
      </c>
    </row>
    <row r="16" spans="1:12" x14ac:dyDescent="0.25">
      <c r="A16" s="13" t="s">
        <v>61</v>
      </c>
      <c r="B16" s="75">
        <v>4660.9369999999999</v>
      </c>
      <c r="C16" s="75">
        <v>4117.1090000000004</v>
      </c>
      <c r="D16" s="75">
        <v>5012.3980000000001</v>
      </c>
      <c r="E16" s="15">
        <v>5190.2280000000001</v>
      </c>
      <c r="F16" s="76">
        <v>3.6999999999999998E-2</v>
      </c>
      <c r="G16" s="76">
        <v>0.09</v>
      </c>
      <c r="H16" s="75">
        <v>3988.1039999999998</v>
      </c>
      <c r="I16" s="75">
        <v>4083.884</v>
      </c>
      <c r="J16" s="75">
        <v>4225.4570000000003</v>
      </c>
      <c r="K16" s="76">
        <v>-6.6000000000000003E-2</v>
      </c>
      <c r="L16" s="77">
        <v>8.2000000000000003E-2</v>
      </c>
    </row>
    <row r="17" spans="1:12" x14ac:dyDescent="0.25">
      <c r="A17" s="13" t="s">
        <v>62</v>
      </c>
      <c r="B17" s="75">
        <v>17186.646000000001</v>
      </c>
      <c r="C17" s="75">
        <v>16372.057000000001</v>
      </c>
      <c r="D17" s="75">
        <v>17732.035</v>
      </c>
      <c r="E17" s="15">
        <v>16215.186</v>
      </c>
      <c r="F17" s="76">
        <v>-1.9E-2</v>
      </c>
      <c r="G17" s="76">
        <v>0.32200000000000001</v>
      </c>
      <c r="H17" s="75">
        <v>16986.584999999999</v>
      </c>
      <c r="I17" s="75">
        <v>17528.502</v>
      </c>
      <c r="J17" s="75">
        <v>18211.839</v>
      </c>
      <c r="K17" s="76">
        <v>3.9E-2</v>
      </c>
      <c r="L17" s="77">
        <v>0.32200000000000001</v>
      </c>
    </row>
    <row r="18" spans="1:12" x14ac:dyDescent="0.25">
      <c r="A18" s="13" t="s">
        <v>63</v>
      </c>
      <c r="B18" s="75">
        <v>7684.7960000000003</v>
      </c>
      <c r="C18" s="75">
        <v>5881.165</v>
      </c>
      <c r="D18" s="75">
        <v>6763.5290000000005</v>
      </c>
      <c r="E18" s="15">
        <v>7416.65</v>
      </c>
      <c r="F18" s="76">
        <v>-1.2E-2</v>
      </c>
      <c r="G18" s="76">
        <v>0.13200000000000001</v>
      </c>
      <c r="H18" s="75">
        <v>6541.8969999999999</v>
      </c>
      <c r="I18" s="75">
        <v>6829.5429999999997</v>
      </c>
      <c r="J18" s="75">
        <v>7152.9520000000002</v>
      </c>
      <c r="K18" s="76">
        <v>-1.2E-2</v>
      </c>
      <c r="L18" s="77">
        <v>0.13</v>
      </c>
    </row>
    <row r="19" spans="1:12" x14ac:dyDescent="0.25">
      <c r="A19" s="13" t="s">
        <v>64</v>
      </c>
      <c r="B19" s="75">
        <v>4737.5010000000002</v>
      </c>
      <c r="C19" s="75">
        <v>4133.3999999999996</v>
      </c>
      <c r="D19" s="75">
        <v>4662.6360000000004</v>
      </c>
      <c r="E19" s="15">
        <v>4475.8549999999996</v>
      </c>
      <c r="F19" s="76">
        <v>-1.9E-2</v>
      </c>
      <c r="G19" s="76">
        <v>8.5999999999999993E-2</v>
      </c>
      <c r="H19" s="75">
        <v>4443.7860000000001</v>
      </c>
      <c r="I19" s="75">
        <v>4652.7070000000003</v>
      </c>
      <c r="J19" s="75">
        <v>4959.0240000000003</v>
      </c>
      <c r="K19" s="76">
        <v>3.5000000000000003E-2</v>
      </c>
      <c r="L19" s="77">
        <v>8.5999999999999993E-2</v>
      </c>
    </row>
    <row r="20" spans="1:12" x14ac:dyDescent="0.25">
      <c r="A20" s="13" t="s">
        <v>65</v>
      </c>
      <c r="B20" s="75">
        <v>5487.14</v>
      </c>
      <c r="C20" s="75">
        <v>5525.7489999999998</v>
      </c>
      <c r="D20" s="75">
        <v>5979.5810000000001</v>
      </c>
      <c r="E20" s="15">
        <v>5611.3050000000003</v>
      </c>
      <c r="F20" s="76">
        <v>7.0000000000000001E-3</v>
      </c>
      <c r="G20" s="76">
        <v>0.108</v>
      </c>
      <c r="H20" s="75">
        <v>5816.5870000000004</v>
      </c>
      <c r="I20" s="75">
        <v>6098.8119999999999</v>
      </c>
      <c r="J20" s="75">
        <v>6379.9380000000001</v>
      </c>
      <c r="K20" s="76">
        <v>4.3999999999999997E-2</v>
      </c>
      <c r="L20" s="77">
        <v>0.112</v>
      </c>
    </row>
    <row r="21" spans="1:12" x14ac:dyDescent="0.25">
      <c r="A21" s="13" t="s">
        <v>66</v>
      </c>
      <c r="B21" s="75">
        <v>1130.931</v>
      </c>
      <c r="C21" s="75">
        <v>778.29399999999998</v>
      </c>
      <c r="D21" s="75">
        <v>1114.0039999999999</v>
      </c>
      <c r="E21" s="15">
        <v>1033.2629999999999</v>
      </c>
      <c r="F21" s="76">
        <v>-0.03</v>
      </c>
      <c r="G21" s="76">
        <v>1.9E-2</v>
      </c>
      <c r="H21" s="75">
        <v>1128.385</v>
      </c>
      <c r="I21" s="75">
        <v>1177.7349999999999</v>
      </c>
      <c r="J21" s="75">
        <v>1233.6189999999999</v>
      </c>
      <c r="K21" s="76">
        <v>6.0999999999999999E-2</v>
      </c>
      <c r="L21" s="77">
        <v>2.1000000000000001E-2</v>
      </c>
    </row>
    <row r="22" spans="1:12" x14ac:dyDescent="0.25">
      <c r="A22" s="13" t="s">
        <v>67</v>
      </c>
      <c r="B22" s="75">
        <v>7873.2060000000001</v>
      </c>
      <c r="C22" s="75">
        <v>6601.0420000000004</v>
      </c>
      <c r="D22" s="75">
        <v>7261.2709999999997</v>
      </c>
      <c r="E22" s="15">
        <v>6965.5069999999996</v>
      </c>
      <c r="F22" s="76">
        <v>-0.04</v>
      </c>
      <c r="G22" s="76">
        <v>0.13700000000000001</v>
      </c>
      <c r="H22" s="75">
        <v>7396.4059999999999</v>
      </c>
      <c r="I22" s="75">
        <v>7629.2759999999998</v>
      </c>
      <c r="J22" s="75">
        <v>8015.7510000000002</v>
      </c>
      <c r="K22" s="76">
        <v>4.8000000000000001E-2</v>
      </c>
      <c r="L22" s="77">
        <v>0.14000000000000001</v>
      </c>
    </row>
    <row r="23" spans="1:12" x14ac:dyDescent="0.25">
      <c r="A23" s="78" t="s">
        <v>68</v>
      </c>
      <c r="B23" s="79">
        <v>54086.19</v>
      </c>
      <c r="C23" s="79">
        <v>48775.913999999997</v>
      </c>
      <c r="D23" s="79">
        <v>54596.749000000003</v>
      </c>
      <c r="E23" s="37">
        <v>52468.184000000001</v>
      </c>
      <c r="F23" s="80">
        <v>-0.01</v>
      </c>
      <c r="G23" s="81">
        <v>1</v>
      </c>
      <c r="H23" s="79">
        <v>51810.353000000003</v>
      </c>
      <c r="I23" s="79">
        <v>53775.574000000001</v>
      </c>
      <c r="J23" s="79">
        <v>56237.353000000003</v>
      </c>
      <c r="K23" s="80">
        <v>2.3E-2</v>
      </c>
      <c r="L23" s="82">
        <v>1</v>
      </c>
    </row>
    <row r="24" spans="1:12" x14ac:dyDescent="0.25">
      <c r="A24" s="78" t="s">
        <v>69</v>
      </c>
      <c r="B24" s="79">
        <v>54086.19</v>
      </c>
      <c r="C24" s="79">
        <v>48775.913999999997</v>
      </c>
      <c r="D24" s="79">
        <v>54596.749000000003</v>
      </c>
      <c r="E24" s="37">
        <v>52468.184000000001</v>
      </c>
      <c r="F24" s="80">
        <v>-0.01</v>
      </c>
      <c r="G24" s="81">
        <v>1</v>
      </c>
      <c r="H24" s="79">
        <v>51810.353000000003</v>
      </c>
      <c r="I24" s="79">
        <v>53775.574000000001</v>
      </c>
      <c r="J24" s="79">
        <v>56237.353000000003</v>
      </c>
      <c r="K24" s="80">
        <v>2.3E-2</v>
      </c>
      <c r="L24" s="82">
        <v>1</v>
      </c>
    </row>
    <row r="25" spans="1:12" ht="18" x14ac:dyDescent="0.25">
      <c r="A25" s="83" t="s">
        <v>70</v>
      </c>
      <c r="B25" s="84" t="s">
        <v>15</v>
      </c>
      <c r="C25" s="84"/>
      <c r="D25" s="85"/>
      <c r="E25" s="86">
        <v>0</v>
      </c>
      <c r="F25" s="87"/>
      <c r="G25" s="88"/>
      <c r="H25" s="89">
        <v>764.77499999999998</v>
      </c>
      <c r="I25" s="89">
        <v>770.96799999999996</v>
      </c>
      <c r="J25" s="89">
        <v>804.42100000000005</v>
      </c>
      <c r="K25" s="87"/>
      <c r="L25" s="90"/>
    </row>
    <row r="26" spans="1:12" x14ac:dyDescent="0.25">
      <c r="A26" s="91"/>
      <c r="B26" s="92"/>
      <c r="C26" s="92"/>
      <c r="D26" s="92"/>
      <c r="E26" s="92"/>
      <c r="F26" s="93"/>
      <c r="G26" s="93"/>
      <c r="H26" s="92"/>
      <c r="I26" s="92"/>
      <c r="J26" s="92"/>
      <c r="K26" s="93"/>
      <c r="L26" s="93"/>
    </row>
    <row r="27" spans="1:12" x14ac:dyDescent="0.25">
      <c r="A27" s="94" t="s">
        <v>71</v>
      </c>
      <c r="B27" s="95"/>
      <c r="C27" s="95"/>
      <c r="D27" s="95"/>
      <c r="E27" s="95"/>
      <c r="F27" s="96"/>
      <c r="G27" s="96"/>
      <c r="H27" s="95"/>
      <c r="I27" s="95"/>
      <c r="J27" s="97"/>
      <c r="K27" s="96"/>
      <c r="L27" s="96"/>
    </row>
    <row r="28" spans="1:12" x14ac:dyDescent="0.25">
      <c r="A28" s="98" t="s">
        <v>72</v>
      </c>
      <c r="B28" s="99">
        <v>44441.531000000003</v>
      </c>
      <c r="C28" s="99">
        <v>44342.858999999997</v>
      </c>
      <c r="D28" s="99">
        <v>47184.402000000002</v>
      </c>
      <c r="E28" s="25">
        <v>44712.959000000003</v>
      </c>
      <c r="F28" s="100">
        <v>2E-3</v>
      </c>
      <c r="G28" s="100">
        <v>0.86099999999999999</v>
      </c>
      <c r="H28" s="99">
        <v>46622.69</v>
      </c>
      <c r="I28" s="99">
        <v>48854.152999999998</v>
      </c>
      <c r="J28" s="99">
        <v>51125.883999999998</v>
      </c>
      <c r="K28" s="100">
        <v>4.5999999999999999E-2</v>
      </c>
      <c r="L28" s="101">
        <v>0.89300000000000002</v>
      </c>
    </row>
    <row r="29" spans="1:12" x14ac:dyDescent="0.25">
      <c r="A29" s="13" t="s">
        <v>73</v>
      </c>
      <c r="B29" s="102">
        <v>32759.882000000001</v>
      </c>
      <c r="C29" s="72">
        <v>33716.987999999998</v>
      </c>
      <c r="D29" s="72">
        <v>34660.928</v>
      </c>
      <c r="E29" s="103">
        <v>31829.333999999999</v>
      </c>
      <c r="F29" s="73">
        <v>-0.01</v>
      </c>
      <c r="G29" s="73">
        <v>0.63300000000000001</v>
      </c>
      <c r="H29" s="72">
        <v>34181.061999999998</v>
      </c>
      <c r="I29" s="72">
        <v>35652.587</v>
      </c>
      <c r="J29" s="72">
        <v>37284.103000000003</v>
      </c>
      <c r="K29" s="73">
        <v>5.3999999999999999E-2</v>
      </c>
      <c r="L29" s="104">
        <v>0.64800000000000002</v>
      </c>
    </row>
    <row r="30" spans="1:12" x14ac:dyDescent="0.25">
      <c r="A30" s="13" t="s">
        <v>74</v>
      </c>
      <c r="B30" s="22">
        <v>11681.648999999999</v>
      </c>
      <c r="C30" s="75">
        <v>10625.870999999999</v>
      </c>
      <c r="D30" s="75">
        <v>12523.474</v>
      </c>
      <c r="E30" s="15">
        <v>12883.625</v>
      </c>
      <c r="F30" s="76">
        <v>3.3000000000000002E-2</v>
      </c>
      <c r="G30" s="76">
        <v>0.22700000000000001</v>
      </c>
      <c r="H30" s="75">
        <v>12441.628000000001</v>
      </c>
      <c r="I30" s="75">
        <v>13201.566000000001</v>
      </c>
      <c r="J30" s="75">
        <v>13841.781000000001</v>
      </c>
      <c r="K30" s="76">
        <v>2.4E-2</v>
      </c>
      <c r="L30" s="105">
        <v>0.24399999999999999</v>
      </c>
    </row>
    <row r="31" spans="1:12" x14ac:dyDescent="0.25">
      <c r="A31" s="106" t="s">
        <v>75</v>
      </c>
      <c r="B31" s="107"/>
      <c r="C31" s="108"/>
      <c r="D31" s="109"/>
      <c r="E31" s="110"/>
      <c r="F31" s="111">
        <v>0</v>
      </c>
      <c r="G31" s="111">
        <v>0</v>
      </c>
      <c r="H31" s="108"/>
      <c r="I31" s="108"/>
      <c r="J31" s="108"/>
      <c r="K31" s="111">
        <v>0</v>
      </c>
      <c r="L31" s="112">
        <v>0</v>
      </c>
    </row>
    <row r="32" spans="1:12" x14ac:dyDescent="0.25">
      <c r="A32" s="106" t="s">
        <v>76</v>
      </c>
      <c r="B32" s="113">
        <v>741.57799999999997</v>
      </c>
      <c r="C32" s="114">
        <v>753.50099999999998</v>
      </c>
      <c r="D32" s="114">
        <v>854.13099999999997</v>
      </c>
      <c r="E32" s="115">
        <v>978.58600000000001</v>
      </c>
      <c r="F32" s="116">
        <v>9.7000000000000003E-2</v>
      </c>
      <c r="G32" s="116">
        <v>1.6E-2</v>
      </c>
      <c r="H32" s="114">
        <v>931.82899999999995</v>
      </c>
      <c r="I32" s="114">
        <v>978.18299999999999</v>
      </c>
      <c r="J32" s="114">
        <v>1000.866</v>
      </c>
      <c r="K32" s="116">
        <v>8.0000000000000002E-3</v>
      </c>
      <c r="L32" s="117">
        <v>1.7999999999999999E-2</v>
      </c>
    </row>
    <row r="33" spans="1:12" x14ac:dyDescent="0.25">
      <c r="A33" s="106" t="s">
        <v>77</v>
      </c>
      <c r="B33" s="113">
        <v>1656.3009999999999</v>
      </c>
      <c r="C33" s="114">
        <v>1215.4159999999999</v>
      </c>
      <c r="D33" s="114">
        <v>1377.011</v>
      </c>
      <c r="E33" s="115">
        <v>1900.4680000000001</v>
      </c>
      <c r="F33" s="116">
        <v>4.7E-2</v>
      </c>
      <c r="G33" s="116">
        <v>2.9000000000000001E-2</v>
      </c>
      <c r="H33" s="114">
        <v>1757.509</v>
      </c>
      <c r="I33" s="114">
        <v>1865.4849999999999</v>
      </c>
      <c r="J33" s="114">
        <v>1943.8720000000001</v>
      </c>
      <c r="K33" s="116">
        <v>8.0000000000000002E-3</v>
      </c>
      <c r="L33" s="117">
        <v>3.5000000000000003E-2</v>
      </c>
    </row>
    <row r="34" spans="1:12" ht="27" x14ac:dyDescent="0.25">
      <c r="A34" s="106" t="s">
        <v>78</v>
      </c>
      <c r="B34" s="113">
        <v>880.29300000000001</v>
      </c>
      <c r="C34" s="114">
        <v>774.79200000000003</v>
      </c>
      <c r="D34" s="114">
        <v>1037.7850000000001</v>
      </c>
      <c r="E34" s="115">
        <v>766.39800000000002</v>
      </c>
      <c r="F34" s="116">
        <v>-4.4999999999999998E-2</v>
      </c>
      <c r="G34" s="116">
        <v>1.6E-2</v>
      </c>
      <c r="H34" s="114">
        <v>831.06399999999996</v>
      </c>
      <c r="I34" s="114">
        <v>870.43799999999999</v>
      </c>
      <c r="J34" s="114">
        <v>896.66600000000005</v>
      </c>
      <c r="K34" s="116">
        <v>5.3999999999999999E-2</v>
      </c>
      <c r="L34" s="117">
        <v>1.6E-2</v>
      </c>
    </row>
    <row r="35" spans="1:12" ht="18" x14ac:dyDescent="0.25">
      <c r="A35" s="106" t="s">
        <v>79</v>
      </c>
      <c r="B35" s="113">
        <v>1554.2439999999999</v>
      </c>
      <c r="C35" s="114">
        <v>1413.4739999999999</v>
      </c>
      <c r="D35" s="114">
        <v>1571.847</v>
      </c>
      <c r="E35" s="115">
        <v>1462.193</v>
      </c>
      <c r="F35" s="116">
        <v>-0.02</v>
      </c>
      <c r="G35" s="116">
        <v>2.9000000000000001E-2</v>
      </c>
      <c r="H35" s="114">
        <v>1395.7260000000001</v>
      </c>
      <c r="I35" s="114">
        <v>1404.3810000000001</v>
      </c>
      <c r="J35" s="114">
        <v>1483.279</v>
      </c>
      <c r="K35" s="116">
        <v>5.0000000000000001E-3</v>
      </c>
      <c r="L35" s="117">
        <v>2.7E-2</v>
      </c>
    </row>
    <row r="36" spans="1:12" x14ac:dyDescent="0.25">
      <c r="A36" s="106" t="s">
        <v>80</v>
      </c>
      <c r="B36" s="113">
        <v>2209.431</v>
      </c>
      <c r="C36" s="114">
        <v>1379.835</v>
      </c>
      <c r="D36" s="114">
        <v>1965.4929999999999</v>
      </c>
      <c r="E36" s="115">
        <v>1386.2380000000001</v>
      </c>
      <c r="F36" s="116">
        <v>-0.14399999999999999</v>
      </c>
      <c r="G36" s="116">
        <v>3.3000000000000002E-2</v>
      </c>
      <c r="H36" s="114">
        <v>1139.76</v>
      </c>
      <c r="I36" s="114">
        <v>1220.2460000000001</v>
      </c>
      <c r="J36" s="114">
        <v>1292.2190000000001</v>
      </c>
      <c r="K36" s="116">
        <v>-2.3E-2</v>
      </c>
      <c r="L36" s="117">
        <v>2.4E-2</v>
      </c>
    </row>
    <row r="37" spans="1:12" x14ac:dyDescent="0.25">
      <c r="A37" s="106" t="s">
        <v>81</v>
      </c>
      <c r="B37" s="118">
        <v>709.02099999999996</v>
      </c>
      <c r="C37" s="119">
        <v>1539.5229999999999</v>
      </c>
      <c r="D37" s="119">
        <v>1361.336</v>
      </c>
      <c r="E37" s="120">
        <v>2056.9389999999999</v>
      </c>
      <c r="F37" s="121">
        <v>0.42599999999999999</v>
      </c>
      <c r="G37" s="121">
        <v>2.7E-2</v>
      </c>
      <c r="H37" s="119">
        <v>2353.9850000000001</v>
      </c>
      <c r="I37" s="119">
        <v>2414.723</v>
      </c>
      <c r="J37" s="119">
        <v>2533.9430000000002</v>
      </c>
      <c r="K37" s="121">
        <v>7.1999999999999995E-2</v>
      </c>
      <c r="L37" s="122">
        <v>4.3999999999999997E-2</v>
      </c>
    </row>
    <row r="38" spans="1:12" ht="18" x14ac:dyDescent="0.25">
      <c r="A38" s="123" t="s">
        <v>82</v>
      </c>
      <c r="B38" s="124">
        <v>8168.9949999999999</v>
      </c>
      <c r="C38" s="124">
        <v>3401.1950000000002</v>
      </c>
      <c r="D38" s="124">
        <v>5786.0320000000002</v>
      </c>
      <c r="E38" s="125">
        <v>6904.7060000000001</v>
      </c>
      <c r="F38" s="126">
        <v>-5.5E-2</v>
      </c>
      <c r="G38" s="126">
        <v>0.11600000000000001</v>
      </c>
      <c r="H38" s="124">
        <v>4388.4440000000004</v>
      </c>
      <c r="I38" s="124">
        <v>4218.933</v>
      </c>
      <c r="J38" s="124">
        <v>4377.5619999999999</v>
      </c>
      <c r="K38" s="126">
        <v>-0.14099999999999999</v>
      </c>
      <c r="L38" s="127">
        <v>9.2999999999999999E-2</v>
      </c>
    </row>
    <row r="39" spans="1:12" x14ac:dyDescent="0.25">
      <c r="A39" s="13" t="s">
        <v>83</v>
      </c>
      <c r="B39" s="102">
        <v>0.13700000000000001</v>
      </c>
      <c r="C39" s="72">
        <v>0.16900000000000001</v>
      </c>
      <c r="D39" s="72">
        <v>0.16500000000000001</v>
      </c>
      <c r="E39" s="103">
        <v>0.19900000000000001</v>
      </c>
      <c r="F39" s="73">
        <v>0.13300000000000001</v>
      </c>
      <c r="G39" s="73">
        <v>0</v>
      </c>
      <c r="H39" s="72">
        <v>0.24099999999999999</v>
      </c>
      <c r="I39" s="72">
        <v>0.23899999999999999</v>
      </c>
      <c r="J39" s="72">
        <v>0.25700000000000001</v>
      </c>
      <c r="K39" s="73">
        <v>8.8999999999999996E-2</v>
      </c>
      <c r="L39" s="104">
        <v>0</v>
      </c>
    </row>
    <row r="40" spans="1:12" ht="18" x14ac:dyDescent="0.25">
      <c r="A40" s="13" t="s">
        <v>84</v>
      </c>
      <c r="B40" s="22">
        <v>6277.4189999999999</v>
      </c>
      <c r="C40" s="75">
        <v>1666.0039999999999</v>
      </c>
      <c r="D40" s="75">
        <v>2800.1950000000002</v>
      </c>
      <c r="E40" s="15">
        <v>3701.2809999999999</v>
      </c>
      <c r="F40" s="76">
        <v>-0.161</v>
      </c>
      <c r="G40" s="76">
        <v>6.9000000000000006E-2</v>
      </c>
      <c r="H40" s="75">
        <v>2731.886</v>
      </c>
      <c r="I40" s="75">
        <v>2497.4499999999998</v>
      </c>
      <c r="J40" s="75">
        <v>2568.75</v>
      </c>
      <c r="K40" s="76">
        <v>-0.115</v>
      </c>
      <c r="L40" s="105">
        <v>5.3999999999999999E-2</v>
      </c>
    </row>
    <row r="41" spans="1:12" ht="18" x14ac:dyDescent="0.25">
      <c r="A41" s="13" t="s">
        <v>85</v>
      </c>
      <c r="B41" s="22">
        <v>22.138999999999999</v>
      </c>
      <c r="C41" s="75">
        <v>55.493000000000002</v>
      </c>
      <c r="D41" s="75">
        <v>133.42099999999999</v>
      </c>
      <c r="E41" s="15">
        <v>294.29899999999998</v>
      </c>
      <c r="F41" s="76">
        <v>1.369</v>
      </c>
      <c r="G41" s="76">
        <v>2E-3</v>
      </c>
      <c r="H41" s="75">
        <v>0</v>
      </c>
      <c r="I41" s="75">
        <v>0</v>
      </c>
      <c r="J41" s="75">
        <v>0</v>
      </c>
      <c r="K41" s="76">
        <v>-1</v>
      </c>
      <c r="L41" s="105">
        <v>1E-3</v>
      </c>
    </row>
    <row r="42" spans="1:12" ht="18" x14ac:dyDescent="0.25">
      <c r="A42" s="13" t="s">
        <v>86</v>
      </c>
      <c r="B42" s="22">
        <v>1708.3430000000001</v>
      </c>
      <c r="C42" s="75">
        <v>1480.1179999999999</v>
      </c>
      <c r="D42" s="75">
        <v>1478.8510000000001</v>
      </c>
      <c r="E42" s="15">
        <v>1446.251</v>
      </c>
      <c r="F42" s="76">
        <v>-5.3999999999999999E-2</v>
      </c>
      <c r="G42" s="76">
        <v>2.9000000000000001E-2</v>
      </c>
      <c r="H42" s="75">
        <v>1399.9839999999999</v>
      </c>
      <c r="I42" s="75">
        <v>1464.5820000000001</v>
      </c>
      <c r="J42" s="75">
        <v>1531.681</v>
      </c>
      <c r="K42" s="76">
        <v>1.9E-2</v>
      </c>
      <c r="L42" s="105">
        <v>2.7E-2</v>
      </c>
    </row>
    <row r="43" spans="1:12" x14ac:dyDescent="0.25">
      <c r="A43" s="13" t="s">
        <v>87</v>
      </c>
      <c r="B43" s="22">
        <v>9.8109999999999999</v>
      </c>
      <c r="C43" s="75">
        <v>7.7530000000000001</v>
      </c>
      <c r="D43" s="75">
        <v>3.4460000000000002</v>
      </c>
      <c r="E43" s="15">
        <v>10.679</v>
      </c>
      <c r="F43" s="76">
        <v>2.9000000000000001E-2</v>
      </c>
      <c r="G43" s="76">
        <v>0</v>
      </c>
      <c r="H43" s="75">
        <v>11.932</v>
      </c>
      <c r="I43" s="75">
        <v>11.349</v>
      </c>
      <c r="J43" s="75">
        <v>11.803000000000001</v>
      </c>
      <c r="K43" s="76">
        <v>3.4000000000000002E-2</v>
      </c>
      <c r="L43" s="105">
        <v>0</v>
      </c>
    </row>
    <row r="44" spans="1:12" x14ac:dyDescent="0.25">
      <c r="A44" s="13" t="s">
        <v>88</v>
      </c>
      <c r="B44" s="128">
        <v>151.14599999999999</v>
      </c>
      <c r="C44" s="129">
        <v>191.65799999999999</v>
      </c>
      <c r="D44" s="129">
        <v>1369.954</v>
      </c>
      <c r="E44" s="130">
        <v>1451.9970000000001</v>
      </c>
      <c r="F44" s="131">
        <v>1.1259999999999999</v>
      </c>
      <c r="G44" s="131">
        <v>1.4999999999999999E-2</v>
      </c>
      <c r="H44" s="129">
        <v>244.40100000000001</v>
      </c>
      <c r="I44" s="129">
        <v>245.31299999999999</v>
      </c>
      <c r="J44" s="129">
        <v>265.07100000000003</v>
      </c>
      <c r="K44" s="131">
        <v>-0.433</v>
      </c>
      <c r="L44" s="132">
        <v>0.01</v>
      </c>
    </row>
    <row r="45" spans="1:12" ht="18" x14ac:dyDescent="0.25">
      <c r="A45" s="123" t="s">
        <v>89</v>
      </c>
      <c r="B45" s="124">
        <v>1466.7</v>
      </c>
      <c r="C45" s="124">
        <v>1028.8599999999999</v>
      </c>
      <c r="D45" s="124">
        <v>1619.558</v>
      </c>
      <c r="E45" s="125">
        <v>850.51900000000001</v>
      </c>
      <c r="F45" s="126">
        <v>-0.16600000000000001</v>
      </c>
      <c r="G45" s="126">
        <v>2.4E-2</v>
      </c>
      <c r="H45" s="124">
        <v>799.21900000000005</v>
      </c>
      <c r="I45" s="124">
        <v>702.48800000000006</v>
      </c>
      <c r="J45" s="124">
        <v>733.90700000000004</v>
      </c>
      <c r="K45" s="126">
        <v>-4.8000000000000001E-2</v>
      </c>
      <c r="L45" s="127">
        <v>1.4E-2</v>
      </c>
    </row>
    <row r="46" spans="1:12" ht="18" x14ac:dyDescent="0.25">
      <c r="A46" s="13" t="s">
        <v>90</v>
      </c>
      <c r="B46" s="102">
        <v>864.38</v>
      </c>
      <c r="C46" s="72">
        <v>416.05200000000002</v>
      </c>
      <c r="D46" s="72">
        <v>748.28099999999995</v>
      </c>
      <c r="E46" s="103">
        <v>380.916</v>
      </c>
      <c r="F46" s="73">
        <v>-0.23899999999999999</v>
      </c>
      <c r="G46" s="73">
        <v>1.0999999999999999E-2</v>
      </c>
      <c r="H46" s="72">
        <v>393.71800000000002</v>
      </c>
      <c r="I46" s="72">
        <v>391.37799999999999</v>
      </c>
      <c r="J46" s="72">
        <v>407.65100000000001</v>
      </c>
      <c r="K46" s="73">
        <v>2.3E-2</v>
      </c>
      <c r="L46" s="104">
        <v>7.0000000000000001E-3</v>
      </c>
    </row>
    <row r="47" spans="1:12" x14ac:dyDescent="0.25">
      <c r="A47" s="13" t="s">
        <v>91</v>
      </c>
      <c r="B47" s="22">
        <v>502.91</v>
      </c>
      <c r="C47" s="75">
        <v>562.85900000000004</v>
      </c>
      <c r="D47" s="75">
        <v>582.38699999999994</v>
      </c>
      <c r="E47" s="15">
        <v>457.32799999999997</v>
      </c>
      <c r="F47" s="76">
        <v>-3.1E-2</v>
      </c>
      <c r="G47" s="76">
        <v>0.01</v>
      </c>
      <c r="H47" s="75">
        <v>382.94799999999998</v>
      </c>
      <c r="I47" s="75">
        <v>288.99700000000001</v>
      </c>
      <c r="J47" s="75">
        <v>303.3</v>
      </c>
      <c r="K47" s="76">
        <v>-0.128</v>
      </c>
      <c r="L47" s="105">
        <v>7.0000000000000001E-3</v>
      </c>
    </row>
    <row r="48" spans="1:12" x14ac:dyDescent="0.25">
      <c r="A48" s="13" t="s">
        <v>92</v>
      </c>
      <c r="B48" s="22">
        <v>0</v>
      </c>
      <c r="C48" s="75">
        <v>0</v>
      </c>
      <c r="D48" s="75">
        <v>212.94900000000001</v>
      </c>
      <c r="E48" s="15">
        <v>0</v>
      </c>
      <c r="F48" s="76">
        <v>0</v>
      </c>
      <c r="G48" s="76">
        <v>1E-3</v>
      </c>
      <c r="H48" s="75">
        <v>0</v>
      </c>
      <c r="I48" s="75">
        <v>0</v>
      </c>
      <c r="J48" s="75">
        <v>0</v>
      </c>
      <c r="K48" s="76">
        <v>0</v>
      </c>
      <c r="L48" s="105">
        <v>0</v>
      </c>
    </row>
    <row r="49" spans="1:12" x14ac:dyDescent="0.25">
      <c r="A49" s="13" t="s">
        <v>93</v>
      </c>
      <c r="B49" s="22">
        <v>0</v>
      </c>
      <c r="C49" s="75">
        <v>0</v>
      </c>
      <c r="D49" s="75">
        <v>0</v>
      </c>
      <c r="E49" s="15">
        <v>6.5549999999999997</v>
      </c>
      <c r="F49" s="76">
        <v>0</v>
      </c>
      <c r="G49" s="76">
        <v>0</v>
      </c>
      <c r="H49" s="75">
        <v>20.981000000000002</v>
      </c>
      <c r="I49" s="75">
        <v>20.408999999999999</v>
      </c>
      <c r="J49" s="75">
        <v>21.338000000000001</v>
      </c>
      <c r="K49" s="76">
        <v>0.48199999999999998</v>
      </c>
      <c r="L49" s="105">
        <v>0</v>
      </c>
    </row>
    <row r="50" spans="1:12" x14ac:dyDescent="0.25">
      <c r="A50" s="13" t="s">
        <v>94</v>
      </c>
      <c r="B50" s="22">
        <v>0</v>
      </c>
      <c r="C50" s="75">
        <v>0.28699999999999998</v>
      </c>
      <c r="D50" s="75">
        <v>0</v>
      </c>
      <c r="E50" s="15">
        <v>4.1000000000000002E-2</v>
      </c>
      <c r="F50" s="76">
        <v>0</v>
      </c>
      <c r="G50" s="76">
        <v>0</v>
      </c>
      <c r="H50" s="75">
        <v>0.04</v>
      </c>
      <c r="I50" s="75">
        <v>4.2000000000000003E-2</v>
      </c>
      <c r="J50" s="75">
        <v>4.3999999999999997E-2</v>
      </c>
      <c r="K50" s="76">
        <v>2.4E-2</v>
      </c>
      <c r="L50" s="105">
        <v>0</v>
      </c>
    </row>
    <row r="51" spans="1:12" ht="18" x14ac:dyDescent="0.25">
      <c r="A51" s="13" t="s">
        <v>95</v>
      </c>
      <c r="B51" s="133">
        <v>99.41</v>
      </c>
      <c r="C51" s="134">
        <v>49.661999999999999</v>
      </c>
      <c r="D51" s="134">
        <v>75.941000000000003</v>
      </c>
      <c r="E51" s="135">
        <v>5.6790000000000003</v>
      </c>
      <c r="F51" s="136">
        <v>-0.61499999999999999</v>
      </c>
      <c r="G51" s="136">
        <v>1E-3</v>
      </c>
      <c r="H51" s="129">
        <v>1.532</v>
      </c>
      <c r="I51" s="129">
        <v>1.6619999999999999</v>
      </c>
      <c r="J51" s="129">
        <v>1.5740000000000001</v>
      </c>
      <c r="K51" s="136">
        <v>-0.34799999999999998</v>
      </c>
      <c r="L51" s="137">
        <v>0</v>
      </c>
    </row>
    <row r="52" spans="1:12" ht="18" x14ac:dyDescent="0.25">
      <c r="A52" s="138" t="s">
        <v>96</v>
      </c>
      <c r="B52" s="139">
        <v>8.9640000000000004</v>
      </c>
      <c r="C52" s="139">
        <v>3</v>
      </c>
      <c r="D52" s="139">
        <v>6.7569999999999997</v>
      </c>
      <c r="E52" s="140">
        <v>0</v>
      </c>
      <c r="F52" s="141">
        <v>-1</v>
      </c>
      <c r="G52" s="141">
        <v>0</v>
      </c>
      <c r="H52" s="139">
        <v>0</v>
      </c>
      <c r="I52" s="139">
        <v>0</v>
      </c>
      <c r="J52" s="139">
        <v>0</v>
      </c>
      <c r="K52" s="141">
        <v>0</v>
      </c>
      <c r="L52" s="142">
        <v>0</v>
      </c>
    </row>
    <row r="53" spans="1:12" x14ac:dyDescent="0.25">
      <c r="A53" s="143" t="s">
        <v>18</v>
      </c>
      <c r="B53" s="144">
        <v>54086.19</v>
      </c>
      <c r="C53" s="144">
        <v>48775.913999999997</v>
      </c>
      <c r="D53" s="144">
        <v>54596.749000000003</v>
      </c>
      <c r="E53" s="145">
        <v>52468.184000000001</v>
      </c>
      <c r="F53" s="146">
        <v>-0.01</v>
      </c>
      <c r="G53" s="146">
        <v>1</v>
      </c>
      <c r="H53" s="144">
        <v>51810.353000000003</v>
      </c>
      <c r="I53" s="144">
        <v>53775.574000000001</v>
      </c>
      <c r="J53" s="144">
        <v>56237.353000000003</v>
      </c>
      <c r="K53" s="146">
        <v>2.3E-2</v>
      </c>
      <c r="L53" s="147">
        <v>1</v>
      </c>
    </row>
    <row r="54" spans="1:12" x14ac:dyDescent="0.25">
      <c r="A54" s="148" t="s">
        <v>97</v>
      </c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C8B77-222E-4808-80A3-D8EAA2E0A199}">
  <sheetPr codeName="Sheet5"/>
  <dimension ref="A1:O48"/>
  <sheetViews>
    <sheetView showGridLines="0" workbookViewId="0">
      <selection sqref="A1:XFD1048576"/>
    </sheetView>
  </sheetViews>
  <sheetFormatPr defaultRowHeight="15" x14ac:dyDescent="0.25"/>
  <cols>
    <col min="1" max="1" width="14.42578125" customWidth="1"/>
    <col min="2" max="13" width="9.28515625" customWidth="1"/>
    <col min="14" max="14" width="8.85546875" bestFit="1" customWidth="1"/>
    <col min="15" max="15" width="6" customWidth="1"/>
  </cols>
  <sheetData>
    <row r="1" spans="1:15" ht="18.75" x14ac:dyDescent="0.3">
      <c r="A1" s="40" t="s">
        <v>27</v>
      </c>
    </row>
    <row r="3" spans="1:15" x14ac:dyDescent="0.25">
      <c r="A3" s="150" t="s">
        <v>98</v>
      </c>
      <c r="B3" s="151"/>
      <c r="C3" s="151"/>
      <c r="D3" s="152"/>
      <c r="E3" s="153"/>
      <c r="F3" s="151"/>
      <c r="G3" s="154"/>
      <c r="H3" s="151"/>
      <c r="I3" s="151"/>
      <c r="J3" s="154"/>
      <c r="K3" s="151"/>
      <c r="L3" s="154"/>
      <c r="M3" s="154"/>
      <c r="N3" s="155"/>
      <c r="O3" s="155"/>
    </row>
    <row r="4" spans="1:15" x14ac:dyDescent="0.25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5"/>
    </row>
    <row r="5" spans="1:15" x14ac:dyDescent="0.25">
      <c r="A5" s="49" t="s">
        <v>99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25">
      <c r="A6" s="51" t="s">
        <v>43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5">
      <c r="A7" s="53" t="s">
        <v>44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 t="s">
        <v>15</v>
      </c>
    </row>
    <row r="8" spans="1:15" x14ac:dyDescent="0.25">
      <c r="A8" s="55" t="s">
        <v>45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 t="s">
        <v>15</v>
      </c>
    </row>
    <row r="9" spans="1:15" x14ac:dyDescent="0.25">
      <c r="A9" s="55" t="s">
        <v>46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 t="s">
        <v>15</v>
      </c>
    </row>
    <row r="10" spans="1:15" x14ac:dyDescent="0.25">
      <c r="A10" s="55" t="s">
        <v>47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 t="s">
        <v>15</v>
      </c>
    </row>
    <row r="11" spans="1:15" x14ac:dyDescent="0.25">
      <c r="A11" s="55" t="s">
        <v>48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 t="s">
        <v>15</v>
      </c>
    </row>
    <row r="12" spans="1:15" x14ac:dyDescent="0.25">
      <c r="A12" s="55" t="s">
        <v>49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 t="s">
        <v>15</v>
      </c>
    </row>
    <row r="13" spans="1:15" x14ac:dyDescent="0.25">
      <c r="A13" s="55" t="s">
        <v>50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 t="s">
        <v>15</v>
      </c>
    </row>
    <row r="14" spans="1:15" x14ac:dyDescent="0.25">
      <c r="A14" s="55" t="s">
        <v>51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 t="s">
        <v>15</v>
      </c>
    </row>
    <row r="15" spans="1:15" ht="82.5" x14ac:dyDescent="0.25">
      <c r="A15" s="157" t="s">
        <v>28</v>
      </c>
      <c r="B15" s="46" t="s">
        <v>100</v>
      </c>
      <c r="C15" s="46" t="s">
        <v>53</v>
      </c>
      <c r="D15" s="47" t="s">
        <v>101</v>
      </c>
      <c r="E15" s="45" t="s">
        <v>100</v>
      </c>
      <c r="F15" s="46" t="s">
        <v>53</v>
      </c>
      <c r="G15" s="47" t="s">
        <v>101</v>
      </c>
      <c r="H15" s="158" t="s">
        <v>100</v>
      </c>
      <c r="I15" s="158" t="s">
        <v>53</v>
      </c>
      <c r="J15" s="159" t="s">
        <v>101</v>
      </c>
      <c r="K15" s="46" t="s">
        <v>100</v>
      </c>
      <c r="L15" s="46" t="s">
        <v>53</v>
      </c>
      <c r="M15" s="46" t="s">
        <v>102</v>
      </c>
      <c r="N15" s="61" t="s">
        <v>103</v>
      </c>
      <c r="O15" s="63" t="s">
        <v>104</v>
      </c>
    </row>
    <row r="16" spans="1:15" x14ac:dyDescent="0.25">
      <c r="A16" s="160" t="s">
        <v>2</v>
      </c>
      <c r="B16" s="161" t="s">
        <v>15</v>
      </c>
      <c r="C16" s="162" t="s">
        <v>29</v>
      </c>
      <c r="D16" s="163" t="s">
        <v>15</v>
      </c>
      <c r="E16" s="164" t="s">
        <v>15</v>
      </c>
      <c r="F16" s="162" t="s">
        <v>30</v>
      </c>
      <c r="G16" s="163" t="s">
        <v>15</v>
      </c>
      <c r="H16" s="164" t="s">
        <v>15</v>
      </c>
      <c r="I16" s="162" t="s">
        <v>31</v>
      </c>
      <c r="J16" s="163" t="s">
        <v>15</v>
      </c>
      <c r="K16" s="164" t="s">
        <v>15</v>
      </c>
      <c r="L16" s="162" t="s">
        <v>32</v>
      </c>
      <c r="M16" s="163" t="s">
        <v>15</v>
      </c>
      <c r="N16" s="165" t="s">
        <v>58</v>
      </c>
      <c r="O16" s="166"/>
    </row>
    <row r="17" spans="1:15" x14ac:dyDescent="0.25">
      <c r="A17" s="167" t="s">
        <v>60</v>
      </c>
      <c r="B17" s="72">
        <v>5731.8739999999998</v>
      </c>
      <c r="C17" s="72">
        <v>5445.0829999999996</v>
      </c>
      <c r="D17" s="168">
        <v>5325.0330000000004</v>
      </c>
      <c r="E17" s="102">
        <v>5514.1480000000001</v>
      </c>
      <c r="F17" s="72">
        <v>5571.4440000000004</v>
      </c>
      <c r="G17" s="168">
        <v>5367.098</v>
      </c>
      <c r="H17" s="22">
        <v>5779.3040000000001</v>
      </c>
      <c r="I17" s="75">
        <v>5828.6350000000002</v>
      </c>
      <c r="J17" s="75">
        <v>6071.2950000000001</v>
      </c>
      <c r="K17" s="102">
        <v>5437.6090000000004</v>
      </c>
      <c r="L17" s="72">
        <v>5560.19</v>
      </c>
      <c r="M17" s="72">
        <v>5560.19</v>
      </c>
      <c r="N17" s="169">
        <v>0.99399999999999999</v>
      </c>
      <c r="O17" s="170">
        <v>0.996</v>
      </c>
    </row>
    <row r="18" spans="1:15" x14ac:dyDescent="0.25">
      <c r="A18" s="171" t="s">
        <v>61</v>
      </c>
      <c r="B18" s="75">
        <v>3671.0880000000002</v>
      </c>
      <c r="C18" s="75">
        <v>4620.674</v>
      </c>
      <c r="D18" s="75">
        <v>4660.9369999999999</v>
      </c>
      <c r="E18" s="22">
        <v>3596.5210000000002</v>
      </c>
      <c r="F18" s="75">
        <v>4475.1180000000004</v>
      </c>
      <c r="G18" s="75">
        <v>4117.1090000000004</v>
      </c>
      <c r="H18" s="22">
        <v>3700.2840000000001</v>
      </c>
      <c r="I18" s="75">
        <v>5045.8310000000001</v>
      </c>
      <c r="J18" s="75">
        <v>5012.3980000000001</v>
      </c>
      <c r="K18" s="22">
        <v>4509.7809999999999</v>
      </c>
      <c r="L18" s="75">
        <v>5190.2280000000001</v>
      </c>
      <c r="M18" s="75">
        <v>5190.2280000000001</v>
      </c>
      <c r="N18" s="172">
        <v>1.226</v>
      </c>
      <c r="O18" s="173">
        <v>0.98199999999999998</v>
      </c>
    </row>
    <row r="19" spans="1:15" x14ac:dyDescent="0.25">
      <c r="A19" s="171" t="s">
        <v>62</v>
      </c>
      <c r="B19" s="75">
        <v>17421.897000000001</v>
      </c>
      <c r="C19" s="75">
        <v>16617.184000000001</v>
      </c>
      <c r="D19" s="75">
        <v>17186.646000000001</v>
      </c>
      <c r="E19" s="22">
        <v>14523.44</v>
      </c>
      <c r="F19" s="75">
        <v>15194.698</v>
      </c>
      <c r="G19" s="75">
        <v>16372.057000000001</v>
      </c>
      <c r="H19" s="22">
        <v>15550.433000000001</v>
      </c>
      <c r="I19" s="75">
        <v>15971.547</v>
      </c>
      <c r="J19" s="75">
        <v>17732.035</v>
      </c>
      <c r="K19" s="22">
        <v>15740.235000000001</v>
      </c>
      <c r="L19" s="75">
        <v>16215.186</v>
      </c>
      <c r="M19" s="75">
        <v>16215.186</v>
      </c>
      <c r="N19" s="172">
        <v>1.0680000000000001</v>
      </c>
      <c r="O19" s="173">
        <v>1.0549999999999999</v>
      </c>
    </row>
    <row r="20" spans="1:15" x14ac:dyDescent="0.25">
      <c r="A20" s="171" t="s">
        <v>63</v>
      </c>
      <c r="B20" s="75">
        <v>7405.3010000000004</v>
      </c>
      <c r="C20" s="75">
        <v>7536.152</v>
      </c>
      <c r="D20" s="75">
        <v>7684.7960000000003</v>
      </c>
      <c r="E20" s="22">
        <v>5969.2030000000004</v>
      </c>
      <c r="F20" s="75">
        <v>6369.6080000000002</v>
      </c>
      <c r="G20" s="75">
        <v>5881.165</v>
      </c>
      <c r="H20" s="22">
        <v>6201.2910000000002</v>
      </c>
      <c r="I20" s="75">
        <v>6637.134</v>
      </c>
      <c r="J20" s="75">
        <v>6763.5290000000005</v>
      </c>
      <c r="K20" s="22">
        <v>7127.1229999999996</v>
      </c>
      <c r="L20" s="75">
        <v>7416.65</v>
      </c>
      <c r="M20" s="75">
        <v>7416.65</v>
      </c>
      <c r="N20" s="172">
        <v>1.0389999999999999</v>
      </c>
      <c r="O20" s="173">
        <v>0.99199999999999999</v>
      </c>
    </row>
    <row r="21" spans="1:15" x14ac:dyDescent="0.25">
      <c r="A21" s="171" t="s">
        <v>64</v>
      </c>
      <c r="B21" s="75">
        <v>4915.6130000000003</v>
      </c>
      <c r="C21" s="75">
        <v>4958.7309999999998</v>
      </c>
      <c r="D21" s="75">
        <v>4737.5010000000002</v>
      </c>
      <c r="E21" s="22">
        <v>4278.12</v>
      </c>
      <c r="F21" s="75">
        <v>4492.826</v>
      </c>
      <c r="G21" s="75">
        <v>4133.3999999999996</v>
      </c>
      <c r="H21" s="22">
        <v>4662.4120000000003</v>
      </c>
      <c r="I21" s="75">
        <v>4726.6610000000001</v>
      </c>
      <c r="J21" s="75">
        <v>4662.6360000000004</v>
      </c>
      <c r="K21" s="22">
        <v>4984.625</v>
      </c>
      <c r="L21" s="75">
        <v>4475.8549999999996</v>
      </c>
      <c r="M21" s="75">
        <v>4475.8549999999996</v>
      </c>
      <c r="N21" s="172">
        <v>0.95599999999999996</v>
      </c>
      <c r="O21" s="173">
        <v>0.96499999999999997</v>
      </c>
    </row>
    <row r="22" spans="1:15" x14ac:dyDescent="0.25">
      <c r="A22" s="171" t="s">
        <v>65</v>
      </c>
      <c r="B22" s="75">
        <v>5655.9970000000003</v>
      </c>
      <c r="C22" s="75">
        <v>6077.41</v>
      </c>
      <c r="D22" s="75">
        <v>5487.14</v>
      </c>
      <c r="E22" s="22">
        <v>5306.1239999999998</v>
      </c>
      <c r="F22" s="75">
        <v>5474.2870000000003</v>
      </c>
      <c r="G22" s="75">
        <v>5525.7489999999998</v>
      </c>
      <c r="H22" s="22">
        <v>5525.6260000000002</v>
      </c>
      <c r="I22" s="75">
        <v>5632.1629999999996</v>
      </c>
      <c r="J22" s="75">
        <v>5979.5810000000001</v>
      </c>
      <c r="K22" s="22">
        <v>5454.98</v>
      </c>
      <c r="L22" s="75">
        <v>5611.3050000000003</v>
      </c>
      <c r="M22" s="75">
        <v>5611.3050000000003</v>
      </c>
      <c r="N22" s="172">
        <v>1.03</v>
      </c>
      <c r="O22" s="173">
        <v>0.99199999999999999</v>
      </c>
    </row>
    <row r="23" spans="1:15" x14ac:dyDescent="0.25">
      <c r="A23" s="171" t="s">
        <v>66</v>
      </c>
      <c r="B23" s="75">
        <v>1187.5340000000001</v>
      </c>
      <c r="C23" s="75">
        <v>1147.8620000000001</v>
      </c>
      <c r="D23" s="75">
        <v>1130.931</v>
      </c>
      <c r="E23" s="22">
        <v>758.04499999999996</v>
      </c>
      <c r="F23" s="75">
        <v>776.30100000000004</v>
      </c>
      <c r="G23" s="75">
        <v>778.29399999999998</v>
      </c>
      <c r="H23" s="22">
        <v>1151.308</v>
      </c>
      <c r="I23" s="75">
        <v>1166.296</v>
      </c>
      <c r="J23" s="75">
        <v>1114.0039999999999</v>
      </c>
      <c r="K23" s="22">
        <v>1033.2629999999999</v>
      </c>
      <c r="L23" s="75">
        <v>1033.2629999999999</v>
      </c>
      <c r="M23" s="75">
        <v>1033.2629999999999</v>
      </c>
      <c r="N23" s="172">
        <v>0.98199999999999998</v>
      </c>
      <c r="O23" s="173">
        <v>0.98399999999999999</v>
      </c>
    </row>
    <row r="24" spans="1:15" x14ac:dyDescent="0.25">
      <c r="A24" s="171" t="s">
        <v>67</v>
      </c>
      <c r="B24" s="75">
        <v>6449.317</v>
      </c>
      <c r="C24" s="75">
        <v>7798.1909999999998</v>
      </c>
      <c r="D24" s="75">
        <v>7873.2060000000001</v>
      </c>
      <c r="E24" s="22">
        <v>6323.0789999999997</v>
      </c>
      <c r="F24" s="75">
        <v>6442.1390000000001</v>
      </c>
      <c r="G24" s="75">
        <v>6601.0420000000004</v>
      </c>
      <c r="H24" s="22">
        <v>6519.4309999999996</v>
      </c>
      <c r="I24" s="75">
        <v>6593.3450000000003</v>
      </c>
      <c r="J24" s="75">
        <v>7261.2709999999997</v>
      </c>
      <c r="K24" s="22">
        <v>6836.8130000000001</v>
      </c>
      <c r="L24" s="75">
        <v>6965.5069999999996</v>
      </c>
      <c r="M24" s="75">
        <v>6965.5069999999996</v>
      </c>
      <c r="N24" s="172">
        <v>1.0980000000000001</v>
      </c>
      <c r="O24" s="173">
        <v>1.032</v>
      </c>
    </row>
    <row r="25" spans="1:15" x14ac:dyDescent="0.25">
      <c r="A25" s="157" t="s">
        <v>18</v>
      </c>
      <c r="B25" s="174">
        <v>52438.620999999999</v>
      </c>
      <c r="C25" s="174">
        <v>54201.286999999997</v>
      </c>
      <c r="D25" s="175">
        <v>54086.19</v>
      </c>
      <c r="E25" s="176">
        <v>46268.68</v>
      </c>
      <c r="F25" s="174">
        <v>48796.421000000002</v>
      </c>
      <c r="G25" s="174">
        <v>48775.913999999997</v>
      </c>
      <c r="H25" s="176">
        <v>49090.089</v>
      </c>
      <c r="I25" s="174">
        <v>51601.612000000001</v>
      </c>
      <c r="J25" s="174">
        <v>54596.749000000003</v>
      </c>
      <c r="K25" s="176">
        <v>51124.428999999996</v>
      </c>
      <c r="L25" s="174">
        <v>52468.184000000001</v>
      </c>
      <c r="M25" s="175">
        <v>52468.184000000001</v>
      </c>
      <c r="N25" s="177">
        <v>1.0549999999999999</v>
      </c>
      <c r="O25" s="178">
        <v>1.014</v>
      </c>
    </row>
    <row r="26" spans="1:15" ht="18" x14ac:dyDescent="0.25">
      <c r="A26" s="83" t="s">
        <v>70</v>
      </c>
      <c r="B26" s="179"/>
      <c r="C26" s="180" t="s">
        <v>105</v>
      </c>
      <c r="D26" s="181"/>
      <c r="E26" s="182"/>
      <c r="F26" s="183"/>
      <c r="G26" s="181"/>
      <c r="H26" s="182"/>
      <c r="I26" s="183" t="s">
        <v>15</v>
      </c>
      <c r="J26" s="181" t="s">
        <v>15</v>
      </c>
      <c r="K26" s="182"/>
      <c r="L26" s="184">
        <v>1343.7550000000001</v>
      </c>
      <c r="M26" s="181"/>
      <c r="N26" s="185"/>
      <c r="O26" s="185"/>
    </row>
    <row r="27" spans="1:15" x14ac:dyDescent="0.25">
      <c r="A27" s="186"/>
      <c r="B27" s="187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9"/>
      <c r="O27" s="189"/>
    </row>
    <row r="28" spans="1:15" ht="18" x14ac:dyDescent="0.25">
      <c r="A28" s="190" t="s">
        <v>71</v>
      </c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2"/>
      <c r="O28" s="193"/>
    </row>
    <row r="29" spans="1:15" x14ac:dyDescent="0.25">
      <c r="A29" s="194" t="s">
        <v>72</v>
      </c>
      <c r="B29" s="124">
        <v>44573.925000000003</v>
      </c>
      <c r="C29" s="124">
        <v>46146.841999999997</v>
      </c>
      <c r="D29" s="124">
        <v>44441.531000000003</v>
      </c>
      <c r="E29" s="195">
        <v>42965.233999999997</v>
      </c>
      <c r="F29" s="124">
        <v>44946.887999999999</v>
      </c>
      <c r="G29" s="124">
        <v>44342.858999999997</v>
      </c>
      <c r="H29" s="195">
        <v>43765.838000000003</v>
      </c>
      <c r="I29" s="124">
        <v>45272.264999999999</v>
      </c>
      <c r="J29" s="124">
        <v>47184.402000000002</v>
      </c>
      <c r="K29" s="195">
        <v>44552.822</v>
      </c>
      <c r="L29" s="124">
        <v>44712.959000000003</v>
      </c>
      <c r="M29" s="124">
        <v>44712.959000000003</v>
      </c>
      <c r="N29" s="196">
        <v>1.0269999999999999</v>
      </c>
      <c r="O29" s="197">
        <v>0.998</v>
      </c>
    </row>
    <row r="30" spans="1:15" ht="18" x14ac:dyDescent="0.25">
      <c r="A30" s="198" t="s">
        <v>73</v>
      </c>
      <c r="B30" s="102">
        <v>31177.687000000002</v>
      </c>
      <c r="C30" s="72">
        <v>30984.861000000001</v>
      </c>
      <c r="D30" s="72">
        <v>32759.882000000001</v>
      </c>
      <c r="E30" s="102">
        <v>29346.642</v>
      </c>
      <c r="F30" s="72">
        <v>31014.206999999999</v>
      </c>
      <c r="G30" s="72">
        <v>33716.987999999998</v>
      </c>
      <c r="H30" s="102">
        <v>30679.616000000002</v>
      </c>
      <c r="I30" s="72">
        <v>31786.419000000002</v>
      </c>
      <c r="J30" s="72">
        <v>34660.928</v>
      </c>
      <c r="K30" s="102">
        <v>30629.333999999999</v>
      </c>
      <c r="L30" s="72">
        <v>31829.333999999999</v>
      </c>
      <c r="M30" s="168">
        <v>31829.333999999999</v>
      </c>
      <c r="N30" s="199">
        <v>1.091</v>
      </c>
      <c r="O30" s="200">
        <v>1.0589999999999999</v>
      </c>
    </row>
    <row r="31" spans="1:15" x14ac:dyDescent="0.25">
      <c r="A31" s="198" t="s">
        <v>106</v>
      </c>
      <c r="B31" s="128">
        <v>13396.237999999999</v>
      </c>
      <c r="C31" s="129">
        <v>15161.981</v>
      </c>
      <c r="D31" s="129">
        <v>11681.648999999999</v>
      </c>
      <c r="E31" s="128">
        <v>13618.592000000001</v>
      </c>
      <c r="F31" s="129">
        <v>13932.681</v>
      </c>
      <c r="G31" s="129">
        <v>10625.870999999999</v>
      </c>
      <c r="H31" s="128">
        <v>13086.222</v>
      </c>
      <c r="I31" s="129">
        <v>13485.846</v>
      </c>
      <c r="J31" s="129">
        <v>12523.474</v>
      </c>
      <c r="K31" s="128">
        <v>13923.487999999999</v>
      </c>
      <c r="L31" s="129">
        <v>12883.625</v>
      </c>
      <c r="M31" s="201">
        <v>12883.625</v>
      </c>
      <c r="N31" s="202">
        <v>0.88300000000000001</v>
      </c>
      <c r="O31" s="203">
        <v>0.86</v>
      </c>
    </row>
    <row r="32" spans="1:15" ht="18" x14ac:dyDescent="0.25">
      <c r="A32" s="204" t="s">
        <v>107</v>
      </c>
      <c r="B32" s="124">
        <v>7091.0129999999999</v>
      </c>
      <c r="C32" s="124">
        <v>6835.8689999999997</v>
      </c>
      <c r="D32" s="124">
        <v>8168.9949999999999</v>
      </c>
      <c r="E32" s="195">
        <v>2697.6970000000001</v>
      </c>
      <c r="F32" s="124">
        <v>3243.7840000000001</v>
      </c>
      <c r="G32" s="124">
        <v>3401.1950000000002</v>
      </c>
      <c r="H32" s="195">
        <v>4668.3869999999997</v>
      </c>
      <c r="I32" s="124">
        <v>5617.8720000000003</v>
      </c>
      <c r="J32" s="124">
        <v>5786.0320000000002</v>
      </c>
      <c r="K32" s="195">
        <v>5721.0879999999997</v>
      </c>
      <c r="L32" s="124">
        <v>6904.7060000000001</v>
      </c>
      <c r="M32" s="205">
        <v>6904.7060000000001</v>
      </c>
      <c r="N32" s="206">
        <v>1.202</v>
      </c>
      <c r="O32" s="207">
        <v>1.073</v>
      </c>
    </row>
    <row r="33" spans="1:15" ht="18" x14ac:dyDescent="0.25">
      <c r="A33" s="198" t="s">
        <v>83</v>
      </c>
      <c r="B33" s="102">
        <v>0.61099999999999999</v>
      </c>
      <c r="C33" s="72">
        <v>0.61099999999999999</v>
      </c>
      <c r="D33" s="72">
        <v>0.13700000000000001</v>
      </c>
      <c r="E33" s="102">
        <v>0.16400000000000001</v>
      </c>
      <c r="F33" s="72">
        <v>0.16400000000000001</v>
      </c>
      <c r="G33" s="72">
        <v>0.16900000000000001</v>
      </c>
      <c r="H33" s="102">
        <v>0.19</v>
      </c>
      <c r="I33" s="72">
        <v>0.19</v>
      </c>
      <c r="J33" s="72">
        <v>0.16500000000000001</v>
      </c>
      <c r="K33" s="102">
        <v>0.19900000000000001</v>
      </c>
      <c r="L33" s="72">
        <v>0.19900000000000001</v>
      </c>
      <c r="M33" s="168">
        <v>0.19900000000000001</v>
      </c>
      <c r="N33" s="199">
        <v>0.57599999999999996</v>
      </c>
      <c r="O33" s="200">
        <v>0.57599999999999996</v>
      </c>
    </row>
    <row r="34" spans="1:15" ht="27" x14ac:dyDescent="0.25">
      <c r="A34" s="198" t="s">
        <v>84</v>
      </c>
      <c r="B34" s="22">
        <v>5376.9470000000001</v>
      </c>
      <c r="C34" s="75">
        <v>5259.7870000000003</v>
      </c>
      <c r="D34" s="75">
        <v>6277.4189999999999</v>
      </c>
      <c r="E34" s="22">
        <v>1035.0340000000001</v>
      </c>
      <c r="F34" s="75">
        <v>1549.652</v>
      </c>
      <c r="G34" s="75">
        <v>1666.0039999999999</v>
      </c>
      <c r="H34" s="22">
        <v>1983.3240000000001</v>
      </c>
      <c r="I34" s="75">
        <v>2793.509</v>
      </c>
      <c r="J34" s="75">
        <v>2800.1950000000002</v>
      </c>
      <c r="K34" s="22">
        <v>3098.2460000000001</v>
      </c>
      <c r="L34" s="75">
        <v>3701.2809999999999</v>
      </c>
      <c r="M34" s="208">
        <v>3701.2809999999999</v>
      </c>
      <c r="N34" s="202">
        <v>1.2569999999999999</v>
      </c>
      <c r="O34" s="203">
        <v>1.0860000000000001</v>
      </c>
    </row>
    <row r="35" spans="1:15" ht="27" x14ac:dyDescent="0.25">
      <c r="A35" s="198" t="s">
        <v>85</v>
      </c>
      <c r="B35" s="22">
        <v>0</v>
      </c>
      <c r="C35" s="75">
        <v>22.94</v>
      </c>
      <c r="D35" s="75">
        <v>22.138999999999999</v>
      </c>
      <c r="E35" s="22">
        <v>0</v>
      </c>
      <c r="F35" s="75">
        <v>31.469000000000001</v>
      </c>
      <c r="G35" s="75">
        <v>55.493000000000002</v>
      </c>
      <c r="H35" s="22">
        <v>0</v>
      </c>
      <c r="I35" s="75">
        <v>139.30000000000001</v>
      </c>
      <c r="J35" s="75">
        <v>133.42099999999999</v>
      </c>
      <c r="K35" s="22">
        <v>146.29900000000001</v>
      </c>
      <c r="L35" s="75">
        <v>294.29899999999998</v>
      </c>
      <c r="M35" s="208">
        <v>294.29899999999998</v>
      </c>
      <c r="N35" s="202">
        <v>3.4540000000000002</v>
      </c>
      <c r="O35" s="203">
        <v>1.036</v>
      </c>
    </row>
    <row r="36" spans="1:15" ht="18" x14ac:dyDescent="0.25">
      <c r="A36" s="198" t="s">
        <v>86</v>
      </c>
      <c r="B36" s="22">
        <v>1512.9680000000001</v>
      </c>
      <c r="C36" s="75">
        <v>1352.0440000000001</v>
      </c>
      <c r="D36" s="75">
        <v>1708.3430000000001</v>
      </c>
      <c r="E36" s="22">
        <v>1478.5550000000001</v>
      </c>
      <c r="F36" s="75">
        <v>1478.5550000000001</v>
      </c>
      <c r="G36" s="75">
        <v>1480.1179999999999</v>
      </c>
      <c r="H36" s="22">
        <v>1481.079</v>
      </c>
      <c r="I36" s="75">
        <v>1481.079</v>
      </c>
      <c r="J36" s="75">
        <v>1478.8510000000001</v>
      </c>
      <c r="K36" s="22">
        <v>1490.596</v>
      </c>
      <c r="L36" s="75">
        <v>1446.251</v>
      </c>
      <c r="M36" s="208">
        <v>1446.251</v>
      </c>
      <c r="N36" s="202">
        <v>1.0249999999999999</v>
      </c>
      <c r="O36" s="203">
        <v>1.0620000000000001</v>
      </c>
    </row>
    <row r="37" spans="1:15" x14ac:dyDescent="0.25">
      <c r="A37" s="198" t="s">
        <v>87</v>
      </c>
      <c r="B37" s="22">
        <v>10.026</v>
      </c>
      <c r="C37" s="75">
        <v>10.026</v>
      </c>
      <c r="D37" s="75">
        <v>9.8109999999999999</v>
      </c>
      <c r="E37" s="22">
        <v>10.231999999999999</v>
      </c>
      <c r="F37" s="75">
        <v>10.231999999999999</v>
      </c>
      <c r="G37" s="75">
        <v>7.7530000000000001</v>
      </c>
      <c r="H37" s="22">
        <v>10.449</v>
      </c>
      <c r="I37" s="75">
        <v>10.449</v>
      </c>
      <c r="J37" s="75">
        <v>3.4460000000000002</v>
      </c>
      <c r="K37" s="22">
        <v>10.679</v>
      </c>
      <c r="L37" s="75">
        <v>10.679</v>
      </c>
      <c r="M37" s="208">
        <v>10.679</v>
      </c>
      <c r="N37" s="202">
        <v>0.76600000000000001</v>
      </c>
      <c r="O37" s="203">
        <v>0.76600000000000001</v>
      </c>
    </row>
    <row r="38" spans="1:15" x14ac:dyDescent="0.25">
      <c r="A38" s="198" t="s">
        <v>88</v>
      </c>
      <c r="B38" s="128">
        <v>190.46100000000001</v>
      </c>
      <c r="C38" s="129">
        <v>190.46100000000001</v>
      </c>
      <c r="D38" s="129">
        <v>151.14599999999999</v>
      </c>
      <c r="E38" s="128">
        <v>173.71199999999999</v>
      </c>
      <c r="F38" s="129">
        <v>173.71199999999999</v>
      </c>
      <c r="G38" s="129">
        <v>191.65799999999999</v>
      </c>
      <c r="H38" s="128">
        <v>1193.345</v>
      </c>
      <c r="I38" s="129">
        <v>1193.345</v>
      </c>
      <c r="J38" s="129">
        <v>1369.954</v>
      </c>
      <c r="K38" s="128">
        <v>975.06899999999996</v>
      </c>
      <c r="L38" s="129">
        <v>1451.9970000000001</v>
      </c>
      <c r="M38" s="201">
        <v>1451.9970000000001</v>
      </c>
      <c r="N38" s="209">
        <v>1.25</v>
      </c>
      <c r="O38" s="210">
        <v>1.052</v>
      </c>
    </row>
    <row r="39" spans="1:15" ht="18" x14ac:dyDescent="0.25">
      <c r="A39" s="204" t="s">
        <v>89</v>
      </c>
      <c r="B39" s="124">
        <v>324.26299999999998</v>
      </c>
      <c r="C39" s="124">
        <v>758.64400000000001</v>
      </c>
      <c r="D39" s="124">
        <v>603.18399999999997</v>
      </c>
      <c r="E39" s="195">
        <v>186.46199999999999</v>
      </c>
      <c r="F39" s="124">
        <v>186.46199999999999</v>
      </c>
      <c r="G39" s="124">
        <v>613.22400000000005</v>
      </c>
      <c r="H39" s="195">
        <v>227.64</v>
      </c>
      <c r="I39" s="124">
        <v>283.25099999999998</v>
      </c>
      <c r="J39" s="124">
        <v>872.02499999999998</v>
      </c>
      <c r="K39" s="195">
        <v>469.98399999999998</v>
      </c>
      <c r="L39" s="124">
        <v>469.98399999999998</v>
      </c>
      <c r="M39" s="205">
        <v>469.98399999999998</v>
      </c>
      <c r="N39" s="211">
        <v>2.117</v>
      </c>
      <c r="O39" s="212">
        <v>1.506</v>
      </c>
    </row>
    <row r="40" spans="1:15" ht="18" x14ac:dyDescent="0.25">
      <c r="A40" s="198" t="s">
        <v>90</v>
      </c>
      <c r="B40" s="102">
        <v>0.45</v>
      </c>
      <c r="C40" s="72">
        <v>0.46</v>
      </c>
      <c r="D40" s="72">
        <v>0.86399999999999999</v>
      </c>
      <c r="E40" s="102">
        <v>0.42</v>
      </c>
      <c r="F40" s="72">
        <v>0.42</v>
      </c>
      <c r="G40" s="72">
        <v>0.41599999999999998</v>
      </c>
      <c r="H40" s="102">
        <v>0.42899999999999999</v>
      </c>
      <c r="I40" s="72">
        <v>0.42899999999999999</v>
      </c>
      <c r="J40" s="72">
        <v>0.748</v>
      </c>
      <c r="K40" s="102">
        <v>0.38100000000000001</v>
      </c>
      <c r="L40" s="72">
        <v>0.38100000000000001</v>
      </c>
      <c r="M40" s="168">
        <v>0.38100000000000001</v>
      </c>
      <c r="N40" s="199">
        <v>1.4350000000000001</v>
      </c>
      <c r="O40" s="200">
        <v>1.4259999999999999</v>
      </c>
    </row>
    <row r="41" spans="1:15" ht="18" x14ac:dyDescent="0.25">
      <c r="A41" s="198" t="s">
        <v>91</v>
      </c>
      <c r="B41" s="22">
        <v>278.71800000000002</v>
      </c>
      <c r="C41" s="75">
        <v>685.38199999999995</v>
      </c>
      <c r="D41" s="75">
        <v>502.91</v>
      </c>
      <c r="E41" s="22">
        <v>182.642</v>
      </c>
      <c r="F41" s="75">
        <v>182.642</v>
      </c>
      <c r="G41" s="75">
        <v>562.85900000000004</v>
      </c>
      <c r="H41" s="22">
        <v>222.02500000000001</v>
      </c>
      <c r="I41" s="75">
        <v>277.63600000000002</v>
      </c>
      <c r="J41" s="75">
        <v>582.38699999999994</v>
      </c>
      <c r="K41" s="22">
        <v>457.32799999999997</v>
      </c>
      <c r="L41" s="75">
        <v>457.32799999999997</v>
      </c>
      <c r="M41" s="208">
        <v>457.32799999999997</v>
      </c>
      <c r="N41" s="202">
        <v>1.8460000000000001</v>
      </c>
      <c r="O41" s="203">
        <v>1.3129999999999999</v>
      </c>
    </row>
    <row r="42" spans="1:15" x14ac:dyDescent="0.25">
      <c r="A42" s="198" t="s">
        <v>92</v>
      </c>
      <c r="B42" s="22">
        <v>0</v>
      </c>
      <c r="C42" s="75">
        <v>0</v>
      </c>
      <c r="D42" s="75">
        <v>0</v>
      </c>
      <c r="E42" s="22">
        <v>0</v>
      </c>
      <c r="F42" s="75">
        <v>0</v>
      </c>
      <c r="G42" s="75">
        <v>0</v>
      </c>
      <c r="H42" s="22">
        <v>0</v>
      </c>
      <c r="I42" s="75">
        <v>0</v>
      </c>
      <c r="J42" s="75">
        <v>212.94900000000001</v>
      </c>
      <c r="K42" s="22">
        <v>0</v>
      </c>
      <c r="L42" s="75">
        <v>0</v>
      </c>
      <c r="M42" s="208">
        <v>0</v>
      </c>
      <c r="N42" s="202" t="s">
        <v>108</v>
      </c>
      <c r="O42" s="203" t="s">
        <v>108</v>
      </c>
    </row>
    <row r="43" spans="1:15" ht="18" x14ac:dyDescent="0.25">
      <c r="A43" s="198" t="s">
        <v>93</v>
      </c>
      <c r="B43" s="22">
        <v>1.806</v>
      </c>
      <c r="C43" s="75">
        <v>1.806</v>
      </c>
      <c r="D43" s="75">
        <v>0</v>
      </c>
      <c r="E43" s="22">
        <v>1.069</v>
      </c>
      <c r="F43" s="75">
        <v>1.069</v>
      </c>
      <c r="G43" s="75">
        <v>0</v>
      </c>
      <c r="H43" s="22">
        <v>1.0960000000000001</v>
      </c>
      <c r="I43" s="75">
        <v>1.0960000000000001</v>
      </c>
      <c r="J43" s="75">
        <v>0</v>
      </c>
      <c r="K43" s="22">
        <v>6.5549999999999997</v>
      </c>
      <c r="L43" s="75">
        <v>6.5549999999999997</v>
      </c>
      <c r="M43" s="208">
        <v>6.5549999999999997</v>
      </c>
      <c r="N43" s="202">
        <v>0.623</v>
      </c>
      <c r="O43" s="203">
        <v>0.623</v>
      </c>
    </row>
    <row r="44" spans="1:15" x14ac:dyDescent="0.25">
      <c r="A44" s="198" t="s">
        <v>94</v>
      </c>
      <c r="B44" s="22">
        <v>0</v>
      </c>
      <c r="C44" s="75">
        <v>0</v>
      </c>
      <c r="D44" s="75">
        <v>0</v>
      </c>
      <c r="E44" s="22">
        <v>0</v>
      </c>
      <c r="F44" s="75">
        <v>0</v>
      </c>
      <c r="G44" s="75">
        <v>0.28699999999999998</v>
      </c>
      <c r="H44" s="22">
        <v>0.04</v>
      </c>
      <c r="I44" s="75">
        <v>0.04</v>
      </c>
      <c r="J44" s="75">
        <v>0</v>
      </c>
      <c r="K44" s="22">
        <v>4.1000000000000002E-2</v>
      </c>
      <c r="L44" s="75">
        <v>4.1000000000000002E-2</v>
      </c>
      <c r="M44" s="208">
        <v>4.1000000000000002E-2</v>
      </c>
      <c r="N44" s="202">
        <v>4.0490000000000004</v>
      </c>
      <c r="O44" s="203">
        <v>4.0490000000000004</v>
      </c>
    </row>
    <row r="45" spans="1:15" ht="18" x14ac:dyDescent="0.25">
      <c r="A45" s="198" t="s">
        <v>95</v>
      </c>
      <c r="B45" s="128">
        <v>43.289000000000001</v>
      </c>
      <c r="C45" s="129">
        <v>70.995999999999995</v>
      </c>
      <c r="D45" s="129">
        <v>99.41</v>
      </c>
      <c r="E45" s="128">
        <v>2.331</v>
      </c>
      <c r="F45" s="129">
        <v>2.331</v>
      </c>
      <c r="G45" s="129">
        <v>49.661999999999999</v>
      </c>
      <c r="H45" s="128">
        <v>4.05</v>
      </c>
      <c r="I45" s="129">
        <v>4.05</v>
      </c>
      <c r="J45" s="129">
        <v>75.941000000000003</v>
      </c>
      <c r="K45" s="128">
        <v>5.6790000000000003</v>
      </c>
      <c r="L45" s="129">
        <v>5.6790000000000003</v>
      </c>
      <c r="M45" s="201">
        <v>5.6790000000000003</v>
      </c>
      <c r="N45" s="209">
        <v>4.1680000000000001</v>
      </c>
      <c r="O45" s="210">
        <v>2.778</v>
      </c>
    </row>
    <row r="46" spans="1:15" ht="18" x14ac:dyDescent="0.25">
      <c r="A46" s="204" t="s">
        <v>96</v>
      </c>
      <c r="B46" s="139">
        <v>0</v>
      </c>
      <c r="C46" s="139">
        <v>0</v>
      </c>
      <c r="D46" s="139">
        <v>8.9640000000000004</v>
      </c>
      <c r="E46" s="213">
        <v>0</v>
      </c>
      <c r="F46" s="139">
        <v>0</v>
      </c>
      <c r="G46" s="139">
        <v>3</v>
      </c>
      <c r="H46" s="213">
        <v>0</v>
      </c>
      <c r="I46" s="139">
        <v>0</v>
      </c>
      <c r="J46" s="139">
        <v>6.7569999999999997</v>
      </c>
      <c r="K46" s="213">
        <v>0</v>
      </c>
      <c r="L46" s="139">
        <v>0</v>
      </c>
      <c r="M46" s="214">
        <v>0</v>
      </c>
      <c r="N46" s="196" t="s">
        <v>108</v>
      </c>
      <c r="O46" s="212" t="s">
        <v>108</v>
      </c>
    </row>
    <row r="47" spans="1:15" x14ac:dyDescent="0.25">
      <c r="A47" s="215" t="s">
        <v>18</v>
      </c>
      <c r="B47" s="79">
        <v>51989.201000000001</v>
      </c>
      <c r="C47" s="79">
        <v>53741.355000000003</v>
      </c>
      <c r="D47" s="79">
        <v>53222.673999999999</v>
      </c>
      <c r="E47" s="38">
        <v>45849.392999999996</v>
      </c>
      <c r="F47" s="79">
        <v>48377.133999999998</v>
      </c>
      <c r="G47" s="79">
        <v>48360.277999999998</v>
      </c>
      <c r="H47" s="38">
        <v>48661.864999999998</v>
      </c>
      <c r="I47" s="79">
        <v>51173.387999999999</v>
      </c>
      <c r="J47" s="79">
        <v>53849.216</v>
      </c>
      <c r="K47" s="38">
        <v>50743.894</v>
      </c>
      <c r="L47" s="79">
        <v>52087.648999999998</v>
      </c>
      <c r="M47" s="216">
        <v>52087.648999999998</v>
      </c>
      <c r="N47" s="217">
        <v>1.052</v>
      </c>
      <c r="O47" s="218">
        <v>1.01</v>
      </c>
    </row>
    <row r="48" spans="1:15" x14ac:dyDescent="0.25">
      <c r="A48" s="219"/>
      <c r="B48" s="220"/>
      <c r="C48" s="220"/>
      <c r="D48" s="221"/>
      <c r="E48" s="220"/>
      <c r="F48" s="220"/>
      <c r="G48" s="221"/>
      <c r="H48" s="220"/>
      <c r="I48" s="220"/>
      <c r="J48" s="221"/>
      <c r="K48" s="220"/>
      <c r="L48" s="221"/>
      <c r="M48" s="221"/>
      <c r="N48" s="221"/>
      <c r="O48" s="2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5F496-AFC3-4D20-B84E-53D10948091C}">
  <sheetPr codeName="Sheet6"/>
  <dimension ref="A1:I45"/>
  <sheetViews>
    <sheetView showGridLines="0" workbookViewId="0">
      <selection sqref="A1:XFD1048576"/>
    </sheetView>
  </sheetViews>
  <sheetFormatPr defaultRowHeight="15" x14ac:dyDescent="0.25"/>
  <cols>
    <col min="1" max="1" width="14" customWidth="1"/>
    <col min="2" max="2" width="7.85546875" bestFit="1" customWidth="1"/>
    <col min="3" max="3" width="5.7109375" bestFit="1" customWidth="1"/>
    <col min="4" max="4" width="6" bestFit="1" customWidth="1"/>
    <col min="5" max="7" width="7.85546875" bestFit="1" customWidth="1"/>
    <col min="8" max="8" width="5.5703125" bestFit="1" customWidth="1"/>
    <col min="9" max="9" width="6" bestFit="1" customWidth="1"/>
  </cols>
  <sheetData>
    <row r="1" spans="1:9" ht="18.75" x14ac:dyDescent="0.3">
      <c r="A1" s="40" t="s">
        <v>27</v>
      </c>
    </row>
    <row r="3" spans="1:9" x14ac:dyDescent="0.25">
      <c r="A3" s="150" t="s">
        <v>98</v>
      </c>
      <c r="B3" s="154"/>
      <c r="C3" s="224"/>
      <c r="D3" s="224"/>
      <c r="E3" s="154"/>
      <c r="F3" s="154"/>
      <c r="G3" s="154"/>
      <c r="H3" s="224"/>
      <c r="I3" s="224"/>
    </row>
    <row r="4" spans="1:9" x14ac:dyDescent="0.25">
      <c r="A4" s="156"/>
      <c r="B4" s="156"/>
      <c r="C4" s="156"/>
      <c r="D4" s="156"/>
      <c r="E4" s="156"/>
      <c r="F4" s="156"/>
      <c r="G4" s="156"/>
      <c r="H4" s="224"/>
      <c r="I4" s="224"/>
    </row>
    <row r="5" spans="1:9" x14ac:dyDescent="0.25">
      <c r="A5" s="49" t="s">
        <v>109</v>
      </c>
      <c r="B5" s="50"/>
      <c r="C5" s="50"/>
      <c r="D5" s="50"/>
      <c r="E5" s="50"/>
      <c r="F5" s="50"/>
      <c r="G5" s="50"/>
      <c r="H5" s="50"/>
      <c r="I5" s="50"/>
    </row>
    <row r="6" spans="1:9" x14ac:dyDescent="0.25">
      <c r="A6" s="223" t="s">
        <v>43</v>
      </c>
      <c r="B6" s="52"/>
      <c r="C6" s="52"/>
      <c r="D6" s="52"/>
      <c r="E6" s="52"/>
      <c r="F6" s="52"/>
      <c r="G6" s="52"/>
      <c r="H6" s="52"/>
      <c r="I6" s="52"/>
    </row>
    <row r="7" spans="1:9" x14ac:dyDescent="0.25">
      <c r="A7" s="53" t="s">
        <v>44</v>
      </c>
      <c r="B7" s="54"/>
      <c r="C7" s="54"/>
      <c r="D7" s="54"/>
      <c r="E7" s="54"/>
      <c r="F7" s="54"/>
      <c r="G7" s="54"/>
      <c r="H7" s="54"/>
      <c r="I7" s="54" t="s">
        <v>15</v>
      </c>
    </row>
    <row r="8" spans="1:9" x14ac:dyDescent="0.25">
      <c r="A8" s="55" t="s">
        <v>45</v>
      </c>
      <c r="B8" s="56"/>
      <c r="C8" s="56"/>
      <c r="D8" s="56"/>
      <c r="E8" s="56"/>
      <c r="F8" s="56"/>
      <c r="G8" s="56"/>
      <c r="H8" s="56"/>
      <c r="I8" s="56" t="s">
        <v>15</v>
      </c>
    </row>
    <row r="9" spans="1:9" x14ac:dyDescent="0.25">
      <c r="A9" s="55" t="s">
        <v>46</v>
      </c>
      <c r="B9" s="56"/>
      <c r="C9" s="56"/>
      <c r="D9" s="56"/>
      <c r="E9" s="56"/>
      <c r="F9" s="56"/>
      <c r="G9" s="56"/>
      <c r="H9" s="56"/>
      <c r="I9" s="56" t="s">
        <v>15</v>
      </c>
    </row>
    <row r="10" spans="1:9" x14ac:dyDescent="0.25">
      <c r="A10" s="55" t="s">
        <v>47</v>
      </c>
      <c r="B10" s="56"/>
      <c r="C10" s="56"/>
      <c r="D10" s="56"/>
      <c r="E10" s="56"/>
      <c r="F10" s="56"/>
      <c r="G10" s="56"/>
      <c r="H10" s="56"/>
      <c r="I10" s="56" t="s">
        <v>15</v>
      </c>
    </row>
    <row r="11" spans="1:9" x14ac:dyDescent="0.25">
      <c r="A11" s="55" t="s">
        <v>48</v>
      </c>
      <c r="B11" s="56"/>
      <c r="C11" s="56"/>
      <c r="D11" s="56"/>
      <c r="E11" s="56"/>
      <c r="F11" s="56"/>
      <c r="G11" s="56"/>
      <c r="H11" s="56"/>
      <c r="I11" s="56" t="s">
        <v>15</v>
      </c>
    </row>
    <row r="12" spans="1:9" x14ac:dyDescent="0.25">
      <c r="A12" s="55" t="s">
        <v>49</v>
      </c>
      <c r="B12" s="56"/>
      <c r="C12" s="56"/>
      <c r="D12" s="56"/>
      <c r="E12" s="56"/>
      <c r="F12" s="56"/>
      <c r="G12" s="56"/>
      <c r="H12" s="56"/>
      <c r="I12" s="56" t="s">
        <v>15</v>
      </c>
    </row>
    <row r="13" spans="1:9" x14ac:dyDescent="0.25">
      <c r="A13" s="55" t="s">
        <v>50</v>
      </c>
      <c r="B13" s="56"/>
      <c r="C13" s="56"/>
      <c r="D13" s="56"/>
      <c r="E13" s="56"/>
      <c r="F13" s="56"/>
      <c r="G13" s="56"/>
      <c r="H13" s="56"/>
      <c r="I13" s="56" t="s">
        <v>15</v>
      </c>
    </row>
    <row r="14" spans="1:9" x14ac:dyDescent="0.25">
      <c r="A14" s="55" t="s">
        <v>51</v>
      </c>
      <c r="B14" s="56"/>
      <c r="C14" s="56"/>
      <c r="D14" s="56"/>
      <c r="E14" s="56"/>
      <c r="F14" s="56"/>
      <c r="G14" s="56"/>
      <c r="H14" s="56"/>
      <c r="I14" s="56" t="s">
        <v>15</v>
      </c>
    </row>
    <row r="15" spans="1:9" ht="55.5" x14ac:dyDescent="0.25">
      <c r="A15" s="157" t="s">
        <v>28</v>
      </c>
      <c r="B15" s="225" t="s">
        <v>102</v>
      </c>
      <c r="C15" s="226" t="s">
        <v>54</v>
      </c>
      <c r="D15" s="227" t="s">
        <v>110</v>
      </c>
      <c r="E15" s="228" t="s">
        <v>111</v>
      </c>
      <c r="F15" s="229"/>
      <c r="G15" s="229"/>
      <c r="H15" s="226" t="s">
        <v>54</v>
      </c>
      <c r="I15" s="230" t="s">
        <v>110</v>
      </c>
    </row>
    <row r="16" spans="1:9" x14ac:dyDescent="0.25">
      <c r="A16" s="160" t="s">
        <v>2</v>
      </c>
      <c r="B16" s="231" t="s">
        <v>32</v>
      </c>
      <c r="C16" s="165" t="s">
        <v>58</v>
      </c>
      <c r="D16" s="232"/>
      <c r="E16" s="233" t="s">
        <v>33</v>
      </c>
      <c r="F16" s="161" t="s">
        <v>16</v>
      </c>
      <c r="G16" s="161" t="s">
        <v>17</v>
      </c>
      <c r="H16" s="165" t="s">
        <v>59</v>
      </c>
      <c r="I16" s="71"/>
    </row>
    <row r="17" spans="1:9" x14ac:dyDescent="0.25">
      <c r="A17" s="167" t="s">
        <v>60</v>
      </c>
      <c r="B17" s="168">
        <v>5560.19</v>
      </c>
      <c r="C17" s="200">
        <v>7.0000000000000001E-3</v>
      </c>
      <c r="D17" s="200">
        <v>0.111</v>
      </c>
      <c r="E17" s="102">
        <v>5508.6030000000001</v>
      </c>
      <c r="F17" s="72">
        <v>5775.1149999999998</v>
      </c>
      <c r="G17" s="72">
        <v>6058.7730000000001</v>
      </c>
      <c r="H17" s="200">
        <v>2.9000000000000001E-2</v>
      </c>
      <c r="I17" s="234">
        <v>0.108</v>
      </c>
    </row>
    <row r="18" spans="1:9" x14ac:dyDescent="0.25">
      <c r="A18" s="171" t="s">
        <v>61</v>
      </c>
      <c r="B18" s="208">
        <v>5190.2280000000001</v>
      </c>
      <c r="C18" s="203">
        <v>0.04</v>
      </c>
      <c r="D18" s="202">
        <v>9.5000000000000001E-2</v>
      </c>
      <c r="E18" s="22">
        <v>3988.1039999999998</v>
      </c>
      <c r="F18" s="75">
        <v>4083.884</v>
      </c>
      <c r="G18" s="75">
        <v>4225.4570000000003</v>
      </c>
      <c r="H18" s="203">
        <v>-6.6000000000000003E-2</v>
      </c>
      <c r="I18" s="235">
        <v>8.2000000000000003E-2</v>
      </c>
    </row>
    <row r="19" spans="1:9" x14ac:dyDescent="0.25">
      <c r="A19" s="171" t="s">
        <v>62</v>
      </c>
      <c r="B19" s="208">
        <v>16215.186</v>
      </c>
      <c r="C19" s="203">
        <v>-8.0000000000000002E-3</v>
      </c>
      <c r="D19" s="202">
        <v>0.33700000000000002</v>
      </c>
      <c r="E19" s="22">
        <v>16986.584999999999</v>
      </c>
      <c r="F19" s="75">
        <v>17528.502</v>
      </c>
      <c r="G19" s="75">
        <v>18211.839</v>
      </c>
      <c r="H19" s="203">
        <v>3.9E-2</v>
      </c>
      <c r="I19" s="235">
        <v>0.32400000000000001</v>
      </c>
    </row>
    <row r="20" spans="1:9" x14ac:dyDescent="0.25">
      <c r="A20" s="171" t="s">
        <v>63</v>
      </c>
      <c r="B20" s="208">
        <v>7416.65</v>
      </c>
      <c r="C20" s="236">
        <v>-5.0000000000000001E-3</v>
      </c>
      <c r="D20" s="202">
        <v>0.13900000000000001</v>
      </c>
      <c r="E20" s="22">
        <v>6541.8969999999999</v>
      </c>
      <c r="F20" s="75">
        <v>6829.5429999999997</v>
      </c>
      <c r="G20" s="75">
        <v>7152.9520000000002</v>
      </c>
      <c r="H20" s="203">
        <v>-1.2E-2</v>
      </c>
      <c r="I20" s="235">
        <v>0.13100000000000001</v>
      </c>
    </row>
    <row r="21" spans="1:9" x14ac:dyDescent="0.25">
      <c r="A21" s="171" t="s">
        <v>64</v>
      </c>
      <c r="B21" s="208">
        <v>4475.8549999999996</v>
      </c>
      <c r="C21" s="203">
        <v>-3.4000000000000002E-2</v>
      </c>
      <c r="D21" s="202">
        <v>0.09</v>
      </c>
      <c r="E21" s="22">
        <v>4443.7860000000001</v>
      </c>
      <c r="F21" s="75">
        <v>4652.7070000000003</v>
      </c>
      <c r="G21" s="75">
        <v>4959.0240000000003</v>
      </c>
      <c r="H21" s="203">
        <v>3.5000000000000003E-2</v>
      </c>
      <c r="I21" s="235">
        <v>8.6999999999999994E-2</v>
      </c>
    </row>
    <row r="22" spans="1:9" x14ac:dyDescent="0.25">
      <c r="A22" s="171" t="s">
        <v>65</v>
      </c>
      <c r="B22" s="208">
        <v>5611.3050000000003</v>
      </c>
      <c r="C22" s="203">
        <v>-2.5999999999999999E-2</v>
      </c>
      <c r="D22" s="202">
        <v>0.113</v>
      </c>
      <c r="E22" s="22">
        <v>5816.5870000000004</v>
      </c>
      <c r="F22" s="75">
        <v>6098.8119999999999</v>
      </c>
      <c r="G22" s="75">
        <v>6379.9380000000001</v>
      </c>
      <c r="H22" s="203">
        <v>4.3999999999999997E-2</v>
      </c>
      <c r="I22" s="235">
        <v>0.112</v>
      </c>
    </row>
    <row r="23" spans="1:9" x14ac:dyDescent="0.25">
      <c r="A23" s="171" t="s">
        <v>66</v>
      </c>
      <c r="B23" s="208">
        <v>1033.2629999999999</v>
      </c>
      <c r="C23" s="203">
        <v>-3.4000000000000002E-2</v>
      </c>
      <c r="D23" s="202">
        <v>0.02</v>
      </c>
      <c r="E23" s="22">
        <v>1128.385</v>
      </c>
      <c r="F23" s="75">
        <v>1177.7349999999999</v>
      </c>
      <c r="G23" s="75">
        <v>1233.6189999999999</v>
      </c>
      <c r="H23" s="203">
        <v>6.0999999999999999E-2</v>
      </c>
      <c r="I23" s="235">
        <v>2.1000000000000001E-2</v>
      </c>
    </row>
    <row r="24" spans="1:9" x14ac:dyDescent="0.25">
      <c r="A24" s="171" t="s">
        <v>67</v>
      </c>
      <c r="B24" s="208">
        <v>6965.5069999999996</v>
      </c>
      <c r="C24" s="203">
        <v>-3.6999999999999998E-2</v>
      </c>
      <c r="D24" s="202">
        <v>0.14299999999999999</v>
      </c>
      <c r="E24" s="22">
        <v>7396.4059999999999</v>
      </c>
      <c r="F24" s="75">
        <v>7629.2759999999998</v>
      </c>
      <c r="G24" s="75">
        <v>8015.7510000000002</v>
      </c>
      <c r="H24" s="203">
        <v>4.8000000000000001E-2</v>
      </c>
      <c r="I24" s="235">
        <v>0.14099999999999999</v>
      </c>
    </row>
    <row r="25" spans="1:9" x14ac:dyDescent="0.25">
      <c r="A25" s="215" t="s">
        <v>18</v>
      </c>
      <c r="B25" s="216">
        <v>52468.184000000001</v>
      </c>
      <c r="C25" s="238">
        <v>-1.0999999999999999E-2</v>
      </c>
      <c r="D25" s="238">
        <v>1.048</v>
      </c>
      <c r="E25" s="38">
        <v>51810.353000000003</v>
      </c>
      <c r="F25" s="79">
        <v>53775.574000000001</v>
      </c>
      <c r="G25" s="216">
        <v>56237.353000000003</v>
      </c>
      <c r="H25" s="238">
        <v>2.3E-2</v>
      </c>
      <c r="I25" s="239">
        <v>1.006</v>
      </c>
    </row>
    <row r="26" spans="1:9" ht="18" x14ac:dyDescent="0.25">
      <c r="A26" s="237" t="s">
        <v>70</v>
      </c>
      <c r="B26" s="240">
        <v>1343.7550000000001</v>
      </c>
      <c r="C26" s="241"/>
      <c r="D26" s="241"/>
      <c r="E26" s="242">
        <v>764.77499999999998</v>
      </c>
      <c r="F26" s="243">
        <v>770.96799999999996</v>
      </c>
      <c r="G26" s="240">
        <v>804.42100000000005</v>
      </c>
      <c r="H26" s="244"/>
      <c r="I26" s="245"/>
    </row>
    <row r="27" spans="1:9" x14ac:dyDescent="0.25">
      <c r="A27" s="186"/>
      <c r="B27" s="114"/>
      <c r="C27" s="189"/>
      <c r="D27" s="189"/>
      <c r="E27" s="114"/>
      <c r="F27" s="114"/>
      <c r="G27" s="246"/>
      <c r="H27" s="189"/>
      <c r="I27" s="189"/>
    </row>
    <row r="28" spans="1:9" ht="18" x14ac:dyDescent="0.25">
      <c r="A28" s="190" t="s">
        <v>71</v>
      </c>
      <c r="B28" s="124"/>
      <c r="C28" s="247"/>
      <c r="D28" s="247"/>
      <c r="E28" s="124"/>
      <c r="F28" s="124"/>
      <c r="G28" s="75"/>
      <c r="H28" s="193"/>
      <c r="I28" s="193"/>
    </row>
    <row r="29" spans="1:9" x14ac:dyDescent="0.25">
      <c r="A29" s="194" t="s">
        <v>72</v>
      </c>
      <c r="B29" s="248">
        <v>44712.959000000003</v>
      </c>
      <c r="C29" s="249">
        <v>-0.01</v>
      </c>
      <c r="D29" s="249">
        <v>0.90200000000000002</v>
      </c>
      <c r="E29" s="250">
        <v>46622.69</v>
      </c>
      <c r="F29" s="99">
        <v>48854.152999999998</v>
      </c>
      <c r="G29" s="248">
        <v>51125.883999999998</v>
      </c>
      <c r="H29" s="251">
        <v>4.5999999999999999E-2</v>
      </c>
      <c r="I29" s="252">
        <v>0.89800000000000002</v>
      </c>
    </row>
    <row r="30" spans="1:9" ht="18" x14ac:dyDescent="0.25">
      <c r="A30" s="198" t="s">
        <v>73</v>
      </c>
      <c r="B30" s="103">
        <v>31829.333999999999</v>
      </c>
      <c r="C30" s="200">
        <v>8.9999999999999993E-3</v>
      </c>
      <c r="D30" s="200">
        <v>0.66400000000000003</v>
      </c>
      <c r="E30" s="102">
        <v>34181.061999999998</v>
      </c>
      <c r="F30" s="72">
        <v>35652.587</v>
      </c>
      <c r="G30" s="168">
        <v>37284.103000000003</v>
      </c>
      <c r="H30" s="199">
        <v>5.3999999999999999E-2</v>
      </c>
      <c r="I30" s="200">
        <v>0.65200000000000002</v>
      </c>
    </row>
    <row r="31" spans="1:9" x14ac:dyDescent="0.25">
      <c r="A31" s="198" t="s">
        <v>106</v>
      </c>
      <c r="B31" s="130">
        <v>12883.625</v>
      </c>
      <c r="C31" s="210">
        <v>-5.2999999999999999E-2</v>
      </c>
      <c r="D31" s="210">
        <v>0.23799999999999999</v>
      </c>
      <c r="E31" s="128">
        <v>12441.628000000001</v>
      </c>
      <c r="F31" s="129">
        <v>13201.566000000001</v>
      </c>
      <c r="G31" s="201">
        <v>13841.781000000001</v>
      </c>
      <c r="H31" s="202">
        <v>2.4E-2</v>
      </c>
      <c r="I31" s="203">
        <v>0.246</v>
      </c>
    </row>
    <row r="32" spans="1:9" ht="18" x14ac:dyDescent="0.25">
      <c r="A32" s="204" t="s">
        <v>107</v>
      </c>
      <c r="B32" s="205">
        <v>6904.7060000000001</v>
      </c>
      <c r="C32" s="253">
        <v>3.0000000000000001E-3</v>
      </c>
      <c r="D32" s="253">
        <v>0.121</v>
      </c>
      <c r="E32" s="195">
        <v>4388.4440000000004</v>
      </c>
      <c r="F32" s="124">
        <v>4218.933</v>
      </c>
      <c r="G32" s="205">
        <v>4377.5619999999999</v>
      </c>
      <c r="H32" s="254">
        <v>-0.14099999999999999</v>
      </c>
      <c r="I32" s="255">
        <v>9.2999999999999999E-2</v>
      </c>
    </row>
    <row r="33" spans="1:9" ht="18" x14ac:dyDescent="0.25">
      <c r="A33" s="198" t="s">
        <v>83</v>
      </c>
      <c r="B33" s="103">
        <v>0.19900000000000001</v>
      </c>
      <c r="C33" s="256">
        <v>-0.312</v>
      </c>
      <c r="D33" s="256">
        <v>0</v>
      </c>
      <c r="E33" s="102">
        <v>0.24099999999999999</v>
      </c>
      <c r="F33" s="72">
        <v>0.23899999999999999</v>
      </c>
      <c r="G33" s="168">
        <v>0.25700000000000001</v>
      </c>
      <c r="H33" s="257">
        <v>8.8999999999999996E-2</v>
      </c>
      <c r="I33" s="256">
        <v>0</v>
      </c>
    </row>
    <row r="34" spans="1:9" ht="27" x14ac:dyDescent="0.25">
      <c r="A34" s="198" t="s">
        <v>84</v>
      </c>
      <c r="B34" s="15">
        <v>3701.2809999999999</v>
      </c>
      <c r="C34" s="236">
        <v>-0.111</v>
      </c>
      <c r="D34" s="236">
        <v>7.1999999999999995E-2</v>
      </c>
      <c r="E34" s="22">
        <v>2731.886</v>
      </c>
      <c r="F34" s="75">
        <v>2497.4499999999998</v>
      </c>
      <c r="G34" s="208">
        <v>2568.75</v>
      </c>
      <c r="H34" s="258">
        <v>-0.115</v>
      </c>
      <c r="I34" s="236">
        <v>5.3999999999999999E-2</v>
      </c>
    </row>
    <row r="35" spans="1:9" ht="27" x14ac:dyDescent="0.25">
      <c r="A35" s="198" t="s">
        <v>85</v>
      </c>
      <c r="B35" s="15">
        <v>294.29899999999998</v>
      </c>
      <c r="C35" s="236">
        <v>1.341</v>
      </c>
      <c r="D35" s="236">
        <v>3.0000000000000001E-3</v>
      </c>
      <c r="E35" s="22">
        <v>0</v>
      </c>
      <c r="F35" s="75">
        <v>0</v>
      </c>
      <c r="G35" s="208">
        <v>0</v>
      </c>
      <c r="H35" s="258">
        <v>-1</v>
      </c>
      <c r="I35" s="236">
        <v>1E-3</v>
      </c>
    </row>
    <row r="36" spans="1:9" ht="27" x14ac:dyDescent="0.25">
      <c r="A36" s="198" t="s">
        <v>86</v>
      </c>
      <c r="B36" s="15">
        <v>1446.251</v>
      </c>
      <c r="C36" s="236">
        <v>2.3E-2</v>
      </c>
      <c r="D36" s="236">
        <v>3.1E-2</v>
      </c>
      <c r="E36" s="22">
        <v>1399.9839999999999</v>
      </c>
      <c r="F36" s="75">
        <v>1464.5820000000001</v>
      </c>
      <c r="G36" s="208">
        <v>1531.681</v>
      </c>
      <c r="H36" s="258">
        <v>1.9E-2</v>
      </c>
      <c r="I36" s="236">
        <v>2.7E-2</v>
      </c>
    </row>
    <row r="37" spans="1:9" ht="18" x14ac:dyDescent="0.25">
      <c r="A37" s="198" t="s">
        <v>87</v>
      </c>
      <c r="B37" s="15">
        <v>10.679</v>
      </c>
      <c r="C37" s="236">
        <v>2.1000000000000001E-2</v>
      </c>
      <c r="D37" s="236">
        <v>0</v>
      </c>
      <c r="E37" s="22">
        <v>11.932</v>
      </c>
      <c r="F37" s="75">
        <v>11.349</v>
      </c>
      <c r="G37" s="208">
        <v>11.803000000000001</v>
      </c>
      <c r="H37" s="258">
        <v>3.4000000000000002E-2</v>
      </c>
      <c r="I37" s="236">
        <v>0</v>
      </c>
    </row>
    <row r="38" spans="1:9" x14ac:dyDescent="0.25">
      <c r="A38" s="198" t="s">
        <v>88</v>
      </c>
      <c r="B38" s="130">
        <v>1451.9970000000001</v>
      </c>
      <c r="C38" s="259">
        <v>0.96799999999999997</v>
      </c>
      <c r="D38" s="259">
        <v>1.6E-2</v>
      </c>
      <c r="E38" s="128">
        <v>244.40100000000001</v>
      </c>
      <c r="F38" s="129">
        <v>245.31299999999999</v>
      </c>
      <c r="G38" s="201">
        <v>265.07100000000003</v>
      </c>
      <c r="H38" s="260">
        <v>-0.433</v>
      </c>
      <c r="I38" s="259">
        <v>0.01</v>
      </c>
    </row>
    <row r="39" spans="1:9" ht="18" x14ac:dyDescent="0.25">
      <c r="A39" s="204" t="s">
        <v>89</v>
      </c>
      <c r="B39" s="205">
        <v>469.98399999999998</v>
      </c>
      <c r="C39" s="253">
        <v>-0.14799999999999999</v>
      </c>
      <c r="D39" s="253">
        <v>1.2999999999999999E-2</v>
      </c>
      <c r="E39" s="195">
        <v>799.21900000000005</v>
      </c>
      <c r="F39" s="124">
        <v>702.48800000000006</v>
      </c>
      <c r="G39" s="205">
        <v>733.90700000000004</v>
      </c>
      <c r="H39" s="254">
        <v>0.16</v>
      </c>
      <c r="I39" s="255">
        <v>1.2999999999999999E-2</v>
      </c>
    </row>
    <row r="40" spans="1:9" ht="18" x14ac:dyDescent="0.25">
      <c r="A40" s="198" t="s">
        <v>90</v>
      </c>
      <c r="B40" s="103">
        <v>0.38100000000000001</v>
      </c>
      <c r="C40" s="256">
        <v>-6.0999999999999999E-2</v>
      </c>
      <c r="D40" s="256">
        <v>0</v>
      </c>
      <c r="E40" s="102">
        <v>393.71800000000002</v>
      </c>
      <c r="F40" s="72">
        <v>391.37799999999999</v>
      </c>
      <c r="G40" s="168">
        <v>407.65100000000001</v>
      </c>
      <c r="H40" s="257">
        <v>9.2289999999999992</v>
      </c>
      <c r="I40" s="256">
        <v>6.0000000000000001E-3</v>
      </c>
    </row>
    <row r="41" spans="1:9" ht="18" x14ac:dyDescent="0.25">
      <c r="A41" s="198" t="s">
        <v>91</v>
      </c>
      <c r="B41" s="15">
        <v>457.32799999999997</v>
      </c>
      <c r="C41" s="236">
        <v>-0.126</v>
      </c>
      <c r="D41" s="236">
        <v>1.0999999999999999E-2</v>
      </c>
      <c r="E41" s="22">
        <v>382.94799999999998</v>
      </c>
      <c r="F41" s="75">
        <v>288.99700000000001</v>
      </c>
      <c r="G41" s="208">
        <v>303.3</v>
      </c>
      <c r="H41" s="258">
        <v>-0.128</v>
      </c>
      <c r="I41" s="236">
        <v>7.0000000000000001E-3</v>
      </c>
    </row>
    <row r="42" spans="1:9" ht="18" x14ac:dyDescent="0.25">
      <c r="A42" s="198" t="s">
        <v>93</v>
      </c>
      <c r="B42" s="15">
        <v>6.5549999999999997</v>
      </c>
      <c r="C42" s="236">
        <v>0.53700000000000003</v>
      </c>
      <c r="D42" s="236">
        <v>0</v>
      </c>
      <c r="E42" s="22">
        <v>20.981000000000002</v>
      </c>
      <c r="F42" s="75">
        <v>20.408999999999999</v>
      </c>
      <c r="G42" s="208">
        <v>21.338000000000001</v>
      </c>
      <c r="H42" s="258">
        <v>0.48199999999999998</v>
      </c>
      <c r="I42" s="236">
        <v>0</v>
      </c>
    </row>
    <row r="43" spans="1:9" x14ac:dyDescent="0.25">
      <c r="A43" s="198" t="s">
        <v>94</v>
      </c>
      <c r="B43" s="15">
        <v>4.1000000000000002E-2</v>
      </c>
      <c r="C43" s="236" t="s">
        <v>108</v>
      </c>
      <c r="D43" s="236">
        <v>0</v>
      </c>
      <c r="E43" s="22">
        <v>0.04</v>
      </c>
      <c r="F43" s="75">
        <v>4.2000000000000003E-2</v>
      </c>
      <c r="G43" s="208">
        <v>4.3999999999999997E-2</v>
      </c>
      <c r="H43" s="258">
        <v>2.4E-2</v>
      </c>
      <c r="I43" s="236">
        <v>0</v>
      </c>
    </row>
    <row r="44" spans="1:9" ht="18" x14ac:dyDescent="0.25">
      <c r="A44" s="198" t="s">
        <v>95</v>
      </c>
      <c r="B44" s="130">
        <v>5.6790000000000003</v>
      </c>
      <c r="C44" s="259">
        <v>-0.56899999999999995</v>
      </c>
      <c r="D44" s="259">
        <v>1E-3</v>
      </c>
      <c r="E44" s="128">
        <v>1.532</v>
      </c>
      <c r="F44" s="129">
        <v>1.6619999999999999</v>
      </c>
      <c r="G44" s="201">
        <v>1.5740000000000001</v>
      </c>
      <c r="H44" s="260">
        <v>-0.34799999999999998</v>
      </c>
      <c r="I44" s="259">
        <v>0</v>
      </c>
    </row>
    <row r="45" spans="1:9" x14ac:dyDescent="0.25">
      <c r="A45" s="215" t="s">
        <v>18</v>
      </c>
      <c r="B45" s="216">
        <v>52087.648999999998</v>
      </c>
      <c r="C45" s="217">
        <v>-0.01</v>
      </c>
      <c r="D45" s="217">
        <v>1.036</v>
      </c>
      <c r="E45" s="38">
        <v>51810.353000000003</v>
      </c>
      <c r="F45" s="79">
        <v>53775.574000000001</v>
      </c>
      <c r="G45" s="216">
        <v>56237.353000000003</v>
      </c>
      <c r="H45" s="261">
        <v>2.5999999999999999E-2</v>
      </c>
      <c r="I45" s="218">
        <v>1.0049999999999999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6EAE7-396B-4F94-9ECC-C10CB46A3246}">
  <sheetPr codeName="Sheet7"/>
  <dimension ref="A1:L41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7.5703125" customWidth="1"/>
  </cols>
  <sheetData>
    <row r="1" spans="1:12" ht="18.75" x14ac:dyDescent="0.3">
      <c r="A1" s="40" t="s">
        <v>27</v>
      </c>
    </row>
    <row r="3" spans="1:12" x14ac:dyDescent="0.25">
      <c r="A3" s="150" t="s">
        <v>106</v>
      </c>
      <c r="B3" s="154"/>
      <c r="C3" s="262"/>
      <c r="D3" s="154"/>
      <c r="E3" s="154"/>
      <c r="F3" s="154"/>
      <c r="G3" s="154"/>
      <c r="H3" s="154"/>
      <c r="I3" s="154"/>
      <c r="J3" s="154"/>
      <c r="K3" s="154"/>
      <c r="L3" s="154"/>
    </row>
    <row r="4" spans="1:12" x14ac:dyDescent="0.25">
      <c r="A4" s="154"/>
      <c r="B4" s="154"/>
      <c r="C4" s="605"/>
      <c r="D4" s="605"/>
      <c r="E4" s="605"/>
      <c r="F4" s="605"/>
      <c r="G4" s="605"/>
      <c r="H4" s="605"/>
      <c r="I4" s="605"/>
      <c r="J4" s="605"/>
      <c r="K4" s="605"/>
      <c r="L4" s="605"/>
    </row>
    <row r="5" spans="1:12" x14ac:dyDescent="0.25">
      <c r="A5" s="44" t="s">
        <v>112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55.5" x14ac:dyDescent="0.25">
      <c r="A6" s="57"/>
      <c r="B6" s="58" t="s">
        <v>52</v>
      </c>
      <c r="C6" s="46"/>
      <c r="D6" s="59"/>
      <c r="E6" s="60" t="s">
        <v>53</v>
      </c>
      <c r="F6" s="263" t="s">
        <v>54</v>
      </c>
      <c r="G6" s="264" t="s">
        <v>55</v>
      </c>
      <c r="H6" s="46" t="s">
        <v>56</v>
      </c>
      <c r="I6" s="48"/>
      <c r="J6" s="48"/>
      <c r="K6" s="263" t="s">
        <v>54</v>
      </c>
      <c r="L6" s="265" t="s">
        <v>113</v>
      </c>
    </row>
    <row r="7" spans="1:12" x14ac:dyDescent="0.25">
      <c r="A7" s="64" t="s">
        <v>2</v>
      </c>
      <c r="B7" s="65" t="s">
        <v>29</v>
      </c>
      <c r="C7" s="65" t="s">
        <v>30</v>
      </c>
      <c r="D7" s="266" t="s">
        <v>31</v>
      </c>
      <c r="E7" s="267" t="s">
        <v>32</v>
      </c>
      <c r="F7" s="268" t="s">
        <v>58</v>
      </c>
      <c r="G7" s="269"/>
      <c r="H7" s="65" t="s">
        <v>33</v>
      </c>
      <c r="I7" s="65" t="s">
        <v>16</v>
      </c>
      <c r="J7" s="270" t="s">
        <v>17</v>
      </c>
      <c r="K7" s="268" t="s">
        <v>59</v>
      </c>
      <c r="L7" s="271"/>
    </row>
    <row r="8" spans="1:12" x14ac:dyDescent="0.25">
      <c r="A8" s="272" t="s">
        <v>114</v>
      </c>
      <c r="B8" s="75">
        <v>11.409000000000001</v>
      </c>
      <c r="C8" s="75">
        <v>15.589</v>
      </c>
      <c r="D8" s="75">
        <v>21.768999999999998</v>
      </c>
      <c r="E8" s="15">
        <v>17.189</v>
      </c>
      <c r="F8" s="273">
        <v>0.14599999999999999</v>
      </c>
      <c r="G8" s="273">
        <v>1E-3</v>
      </c>
      <c r="H8" s="75">
        <v>17.178000000000001</v>
      </c>
      <c r="I8" s="75">
        <v>17.972999999999999</v>
      </c>
      <c r="J8" s="75">
        <v>18.675000000000001</v>
      </c>
      <c r="K8" s="273">
        <v>2.8000000000000001E-2</v>
      </c>
      <c r="L8" s="274">
        <v>3.0000000000000001E-3</v>
      </c>
    </row>
    <row r="9" spans="1:12" x14ac:dyDescent="0.25">
      <c r="A9" s="13" t="s">
        <v>115</v>
      </c>
      <c r="B9" s="75">
        <v>56.558999999999997</v>
      </c>
      <c r="C9" s="75">
        <v>46.625</v>
      </c>
      <c r="D9" s="75">
        <v>10.766999999999999</v>
      </c>
      <c r="E9" s="15">
        <v>78.825000000000003</v>
      </c>
      <c r="F9" s="273">
        <v>0.11700000000000001</v>
      </c>
      <c r="G9" s="273">
        <v>4.0000000000000001E-3</v>
      </c>
      <c r="H9" s="75">
        <v>83.656000000000006</v>
      </c>
      <c r="I9" s="75">
        <v>84.55</v>
      </c>
      <c r="J9" s="75">
        <v>87.456000000000003</v>
      </c>
      <c r="K9" s="273">
        <v>3.5000000000000003E-2</v>
      </c>
      <c r="L9" s="274">
        <v>1.2999999999999999E-2</v>
      </c>
    </row>
    <row r="10" spans="1:12" x14ac:dyDescent="0.25">
      <c r="A10" s="13" t="s">
        <v>116</v>
      </c>
      <c r="B10" s="75">
        <v>82.72</v>
      </c>
      <c r="C10" s="75">
        <v>63.009</v>
      </c>
      <c r="D10" s="75">
        <v>45.438000000000002</v>
      </c>
      <c r="E10" s="15">
        <v>200.476</v>
      </c>
      <c r="F10" s="273">
        <v>0.34300000000000003</v>
      </c>
      <c r="G10" s="273">
        <v>8.0000000000000002E-3</v>
      </c>
      <c r="H10" s="75">
        <v>284.71600000000001</v>
      </c>
      <c r="I10" s="75">
        <v>327.14999999999998</v>
      </c>
      <c r="J10" s="75">
        <v>375.899</v>
      </c>
      <c r="K10" s="273">
        <v>0.23300000000000001</v>
      </c>
      <c r="L10" s="274">
        <v>4.7E-2</v>
      </c>
    </row>
    <row r="11" spans="1:12" x14ac:dyDescent="0.25">
      <c r="A11" s="13" t="s">
        <v>117</v>
      </c>
      <c r="B11" s="75">
        <v>48.613</v>
      </c>
      <c r="C11" s="75">
        <v>64.792000000000002</v>
      </c>
      <c r="D11" s="75">
        <v>76.593000000000004</v>
      </c>
      <c r="E11" s="15">
        <v>84.105999999999995</v>
      </c>
      <c r="F11" s="273">
        <v>0.2</v>
      </c>
      <c r="G11" s="273">
        <v>6.0000000000000001E-3</v>
      </c>
      <c r="H11" s="75">
        <v>88.311000000000007</v>
      </c>
      <c r="I11" s="75">
        <v>92.727000000000004</v>
      </c>
      <c r="J11" s="75">
        <v>96.436000000000007</v>
      </c>
      <c r="K11" s="273">
        <v>4.7E-2</v>
      </c>
      <c r="L11" s="274">
        <v>1.4E-2</v>
      </c>
    </row>
    <row r="12" spans="1:12" x14ac:dyDescent="0.25">
      <c r="A12" s="13" t="s">
        <v>118</v>
      </c>
      <c r="B12" s="75">
        <v>6.7510000000000003</v>
      </c>
      <c r="C12" s="75">
        <v>13.002000000000001</v>
      </c>
      <c r="D12" s="75">
        <v>25.858000000000001</v>
      </c>
      <c r="E12" s="15">
        <v>68.084999999999994</v>
      </c>
      <c r="F12" s="273">
        <v>1.161</v>
      </c>
      <c r="G12" s="273">
        <v>2E-3</v>
      </c>
      <c r="H12" s="75">
        <v>69.906000000000006</v>
      </c>
      <c r="I12" s="75">
        <v>70.341999999999999</v>
      </c>
      <c r="J12" s="75">
        <v>66.414000000000001</v>
      </c>
      <c r="K12" s="273">
        <v>-8.0000000000000002E-3</v>
      </c>
      <c r="L12" s="274">
        <v>1.0999999999999999E-2</v>
      </c>
    </row>
    <row r="13" spans="1:12" x14ac:dyDescent="0.25">
      <c r="A13" s="13" t="s">
        <v>119</v>
      </c>
      <c r="B13" s="75">
        <v>89.507999999999996</v>
      </c>
      <c r="C13" s="75">
        <v>91.388000000000005</v>
      </c>
      <c r="D13" s="75">
        <v>89.39</v>
      </c>
      <c r="E13" s="15">
        <v>107.41500000000001</v>
      </c>
      <c r="F13" s="273">
        <v>6.3E-2</v>
      </c>
      <c r="G13" s="273">
        <v>8.0000000000000002E-3</v>
      </c>
      <c r="H13" s="75">
        <v>99.31</v>
      </c>
      <c r="I13" s="75">
        <v>99.86</v>
      </c>
      <c r="J13" s="75">
        <v>104.866</v>
      </c>
      <c r="K13" s="273">
        <v>-8.0000000000000002E-3</v>
      </c>
      <c r="L13" s="274">
        <v>1.6E-2</v>
      </c>
    </row>
    <row r="14" spans="1:12" x14ac:dyDescent="0.25">
      <c r="A14" s="13" t="s">
        <v>76</v>
      </c>
      <c r="B14" s="75">
        <v>741.57799999999997</v>
      </c>
      <c r="C14" s="75">
        <v>753.50099999999998</v>
      </c>
      <c r="D14" s="75">
        <v>854.13099999999997</v>
      </c>
      <c r="E14" s="15">
        <v>978.58600000000001</v>
      </c>
      <c r="F14" s="273">
        <v>9.7000000000000003E-2</v>
      </c>
      <c r="G14" s="273">
        <v>7.0000000000000007E-2</v>
      </c>
      <c r="H14" s="75">
        <v>931.82899999999995</v>
      </c>
      <c r="I14" s="75">
        <v>978.18299999999999</v>
      </c>
      <c r="J14" s="75">
        <v>1000.866</v>
      </c>
      <c r="K14" s="273">
        <v>8.0000000000000002E-3</v>
      </c>
      <c r="L14" s="274">
        <v>0.154</v>
      </c>
    </row>
    <row r="15" spans="1:12" ht="18" x14ac:dyDescent="0.25">
      <c r="A15" s="13" t="s">
        <v>120</v>
      </c>
      <c r="B15" s="75">
        <v>10.907999999999999</v>
      </c>
      <c r="C15" s="75">
        <v>12.109</v>
      </c>
      <c r="D15" s="75">
        <v>18.292000000000002</v>
      </c>
      <c r="E15" s="15">
        <v>21.012</v>
      </c>
      <c r="F15" s="273">
        <v>0.24399999999999999</v>
      </c>
      <c r="G15" s="273">
        <v>1E-3</v>
      </c>
      <c r="H15" s="75">
        <v>18.148</v>
      </c>
      <c r="I15" s="75">
        <v>17.28</v>
      </c>
      <c r="J15" s="75">
        <v>16.228999999999999</v>
      </c>
      <c r="K15" s="273">
        <v>-8.2000000000000003E-2</v>
      </c>
      <c r="L15" s="274">
        <v>3.0000000000000001E-3</v>
      </c>
    </row>
    <row r="16" spans="1:12" x14ac:dyDescent="0.25">
      <c r="A16" s="13" t="s">
        <v>121</v>
      </c>
      <c r="B16" s="75">
        <v>2.5649999999999999</v>
      </c>
      <c r="C16" s="75">
        <v>4.9080000000000004</v>
      </c>
      <c r="D16" s="75">
        <v>0.80100000000000005</v>
      </c>
      <c r="E16" s="15">
        <v>5.4169999999999998</v>
      </c>
      <c r="F16" s="273">
        <v>0.28299999999999997</v>
      </c>
      <c r="G16" s="273">
        <v>0</v>
      </c>
      <c r="H16" s="75">
        <v>4.6669999999999998</v>
      </c>
      <c r="I16" s="75">
        <v>3.758</v>
      </c>
      <c r="J16" s="75">
        <v>4.085</v>
      </c>
      <c r="K16" s="273">
        <v>-0.09</v>
      </c>
      <c r="L16" s="274">
        <v>1E-3</v>
      </c>
    </row>
    <row r="17" spans="1:12" x14ac:dyDescent="0.25">
      <c r="A17" s="13" t="s">
        <v>122</v>
      </c>
      <c r="B17" s="75">
        <v>56.354999999999997</v>
      </c>
      <c r="C17" s="75">
        <v>77.099000000000004</v>
      </c>
      <c r="D17" s="75">
        <v>78.887</v>
      </c>
      <c r="E17" s="15">
        <v>47.906999999999996</v>
      </c>
      <c r="F17" s="273">
        <v>-5.2999999999999999E-2</v>
      </c>
      <c r="G17" s="273">
        <v>5.0000000000000001E-3</v>
      </c>
      <c r="H17" s="75">
        <v>59.055</v>
      </c>
      <c r="I17" s="75">
        <v>61.335000000000001</v>
      </c>
      <c r="J17" s="75">
        <v>64.349000000000004</v>
      </c>
      <c r="K17" s="273">
        <v>0.10299999999999999</v>
      </c>
      <c r="L17" s="273">
        <v>8.9999999999999993E-3</v>
      </c>
    </row>
    <row r="18" spans="1:12" x14ac:dyDescent="0.25">
      <c r="A18" s="13" t="s">
        <v>123</v>
      </c>
      <c r="B18" s="75">
        <v>25.074000000000002</v>
      </c>
      <c r="C18" s="75">
        <v>17.364000000000001</v>
      </c>
      <c r="D18" s="75">
        <v>20.053999999999998</v>
      </c>
      <c r="E18" s="15">
        <v>42.905999999999999</v>
      </c>
      <c r="F18" s="273">
        <v>0.19600000000000001</v>
      </c>
      <c r="G18" s="273">
        <v>2E-3</v>
      </c>
      <c r="H18" s="75">
        <v>45.051000000000002</v>
      </c>
      <c r="I18" s="75">
        <v>47.302999999999997</v>
      </c>
      <c r="J18" s="75">
        <v>49.195</v>
      </c>
      <c r="K18" s="273">
        <v>4.7E-2</v>
      </c>
      <c r="L18" s="274">
        <v>7.0000000000000001E-3</v>
      </c>
    </row>
    <row r="19" spans="1:12" x14ac:dyDescent="0.25">
      <c r="A19" s="13" t="s">
        <v>124</v>
      </c>
      <c r="B19" s="75">
        <v>72.016000000000005</v>
      </c>
      <c r="C19" s="75">
        <v>70.228999999999999</v>
      </c>
      <c r="D19" s="75">
        <v>62.905000000000001</v>
      </c>
      <c r="E19" s="15">
        <v>72.391999999999996</v>
      </c>
      <c r="F19" s="273">
        <v>2E-3</v>
      </c>
      <c r="G19" s="273">
        <v>6.0000000000000001E-3</v>
      </c>
      <c r="H19" s="75">
        <v>57.688000000000002</v>
      </c>
      <c r="I19" s="75">
        <v>58.939</v>
      </c>
      <c r="J19" s="75">
        <v>60.097999999999999</v>
      </c>
      <c r="K19" s="273">
        <v>-0.06</v>
      </c>
      <c r="L19" s="274">
        <v>0.01</v>
      </c>
    </row>
    <row r="20" spans="1:12" x14ac:dyDescent="0.25">
      <c r="A20" s="13" t="s">
        <v>77</v>
      </c>
      <c r="B20" s="75">
        <v>1656.3009999999999</v>
      </c>
      <c r="C20" s="75">
        <v>1215.4159999999999</v>
      </c>
      <c r="D20" s="75">
        <v>1377.011</v>
      </c>
      <c r="E20" s="15">
        <v>1900.4680000000001</v>
      </c>
      <c r="F20" s="273">
        <v>4.7E-2</v>
      </c>
      <c r="G20" s="273">
        <v>0.129</v>
      </c>
      <c r="H20" s="75">
        <v>1757.509</v>
      </c>
      <c r="I20" s="75">
        <v>1865.4849999999999</v>
      </c>
      <c r="J20" s="75">
        <v>1943.8720000000001</v>
      </c>
      <c r="K20" s="273">
        <v>8.0000000000000002E-3</v>
      </c>
      <c r="L20" s="274">
        <v>0.29499999999999998</v>
      </c>
    </row>
    <row r="21" spans="1:12" ht="18" x14ac:dyDescent="0.25">
      <c r="A21" s="13" t="s">
        <v>78</v>
      </c>
      <c r="B21" s="75">
        <v>880.29300000000001</v>
      </c>
      <c r="C21" s="75">
        <v>774.79200000000003</v>
      </c>
      <c r="D21" s="75">
        <v>1037.7850000000001</v>
      </c>
      <c r="E21" s="15">
        <v>766.39800000000002</v>
      </c>
      <c r="F21" s="273">
        <v>-4.4999999999999998E-2</v>
      </c>
      <c r="G21" s="273">
        <v>7.1999999999999995E-2</v>
      </c>
      <c r="H21" s="75">
        <v>831.06399999999996</v>
      </c>
      <c r="I21" s="75">
        <v>870.43799999999999</v>
      </c>
      <c r="J21" s="75">
        <v>896.66600000000005</v>
      </c>
      <c r="K21" s="273">
        <v>5.3999999999999999E-2</v>
      </c>
      <c r="L21" s="274">
        <v>0.13300000000000001</v>
      </c>
    </row>
    <row r="22" spans="1:12" x14ac:dyDescent="0.25">
      <c r="A22" s="13" t="s">
        <v>125</v>
      </c>
      <c r="B22" s="75">
        <v>0.83799999999999997</v>
      </c>
      <c r="C22" s="75">
        <v>0.80500000000000005</v>
      </c>
      <c r="D22" s="75">
        <v>1.0920000000000001</v>
      </c>
      <c r="E22" s="15">
        <v>2.633</v>
      </c>
      <c r="F22" s="273">
        <v>0.46500000000000002</v>
      </c>
      <c r="G22" s="273">
        <v>0</v>
      </c>
      <c r="H22" s="75">
        <v>2.8220000000000001</v>
      </c>
      <c r="I22" s="75">
        <v>2.94</v>
      </c>
      <c r="J22" s="75">
        <v>3.105</v>
      </c>
      <c r="K22" s="273">
        <v>5.7000000000000002E-2</v>
      </c>
      <c r="L22" s="274">
        <v>0</v>
      </c>
    </row>
    <row r="23" spans="1:12" ht="18" x14ac:dyDescent="0.25">
      <c r="A23" s="13" t="s">
        <v>126</v>
      </c>
      <c r="B23" s="75">
        <v>122.848</v>
      </c>
      <c r="C23" s="75">
        <v>108.074</v>
      </c>
      <c r="D23" s="75">
        <v>146.68799999999999</v>
      </c>
      <c r="E23" s="15">
        <v>191.47300000000001</v>
      </c>
      <c r="F23" s="273">
        <v>0.159</v>
      </c>
      <c r="G23" s="273">
        <v>1.2E-2</v>
      </c>
      <c r="H23" s="75">
        <v>222.62899999999999</v>
      </c>
      <c r="I23" s="75">
        <v>204.613</v>
      </c>
      <c r="J23" s="75">
        <v>215.14099999999999</v>
      </c>
      <c r="K23" s="273">
        <v>0.04</v>
      </c>
      <c r="L23" s="274">
        <v>3.3000000000000002E-2</v>
      </c>
    </row>
    <row r="24" spans="1:12" ht="18" x14ac:dyDescent="0.25">
      <c r="A24" s="13" t="s">
        <v>127</v>
      </c>
      <c r="B24" s="75">
        <v>142.38499999999999</v>
      </c>
      <c r="C24" s="75">
        <v>65.254999999999995</v>
      </c>
      <c r="D24" s="75">
        <v>214.73400000000001</v>
      </c>
      <c r="E24" s="15">
        <v>120.512</v>
      </c>
      <c r="F24" s="273">
        <v>-5.3999999999999999E-2</v>
      </c>
      <c r="G24" s="273">
        <v>1.0999999999999999E-2</v>
      </c>
      <c r="H24" s="75">
        <v>147.46299999999999</v>
      </c>
      <c r="I24" s="75">
        <v>158.71299999999999</v>
      </c>
      <c r="J24" s="75">
        <v>166.46700000000001</v>
      </c>
      <c r="K24" s="273">
        <v>0.114</v>
      </c>
      <c r="L24" s="274">
        <v>2.3E-2</v>
      </c>
    </row>
    <row r="25" spans="1:12" x14ac:dyDescent="0.25">
      <c r="A25" s="13" t="s">
        <v>128</v>
      </c>
      <c r="B25" s="75">
        <v>3.2949999999999999</v>
      </c>
      <c r="C25" s="75">
        <v>3.0419999999999998</v>
      </c>
      <c r="D25" s="75">
        <v>1.915</v>
      </c>
      <c r="E25" s="15">
        <v>4.3579999999999997</v>
      </c>
      <c r="F25" s="273">
        <v>9.8000000000000004E-2</v>
      </c>
      <c r="G25" s="273">
        <v>0</v>
      </c>
      <c r="H25" s="75">
        <v>5.0149999999999997</v>
      </c>
      <c r="I25" s="75">
        <v>5.3019999999999996</v>
      </c>
      <c r="J25" s="75">
        <v>5.649</v>
      </c>
      <c r="K25" s="273">
        <v>0.09</v>
      </c>
      <c r="L25" s="274">
        <v>1E-3</v>
      </c>
    </row>
    <row r="26" spans="1:12" x14ac:dyDescent="0.25">
      <c r="A26" s="13" t="s">
        <v>79</v>
      </c>
      <c r="B26" s="75">
        <v>1554.2439999999999</v>
      </c>
      <c r="C26" s="75">
        <v>1413.4739999999999</v>
      </c>
      <c r="D26" s="75">
        <v>1571.847</v>
      </c>
      <c r="E26" s="15">
        <v>1462.193</v>
      </c>
      <c r="F26" s="273">
        <v>-0.02</v>
      </c>
      <c r="G26" s="273">
        <v>0.126</v>
      </c>
      <c r="H26" s="75">
        <v>1395.7260000000001</v>
      </c>
      <c r="I26" s="75">
        <v>1404.3810000000001</v>
      </c>
      <c r="J26" s="75">
        <v>1483.279</v>
      </c>
      <c r="K26" s="273">
        <v>5.0000000000000001E-3</v>
      </c>
      <c r="L26" s="274">
        <v>0.22700000000000001</v>
      </c>
    </row>
    <row r="27" spans="1:12" x14ac:dyDescent="0.25">
      <c r="A27" s="13" t="s">
        <v>129</v>
      </c>
      <c r="B27" s="75">
        <v>449.661</v>
      </c>
      <c r="C27" s="75">
        <v>446.34699999999998</v>
      </c>
      <c r="D27" s="75">
        <v>647.94500000000005</v>
      </c>
      <c r="E27" s="15">
        <v>886.798</v>
      </c>
      <c r="F27" s="273">
        <v>0.254</v>
      </c>
      <c r="G27" s="273">
        <v>5.0999999999999997E-2</v>
      </c>
      <c r="H27" s="75">
        <v>698.99599999999998</v>
      </c>
      <c r="I27" s="75">
        <v>833.07399999999996</v>
      </c>
      <c r="J27" s="75">
        <v>863.54300000000001</v>
      </c>
      <c r="K27" s="273">
        <v>-8.9999999999999993E-3</v>
      </c>
      <c r="L27" s="274">
        <v>0.13</v>
      </c>
    </row>
    <row r="28" spans="1:12" x14ac:dyDescent="0.25">
      <c r="A28" s="13" t="s">
        <v>130</v>
      </c>
      <c r="B28" s="75">
        <v>65.83</v>
      </c>
      <c r="C28" s="75">
        <v>69.135999999999996</v>
      </c>
      <c r="D28" s="75">
        <v>106.634</v>
      </c>
      <c r="E28" s="15">
        <v>73.076999999999998</v>
      </c>
      <c r="F28" s="273">
        <v>3.5000000000000003E-2</v>
      </c>
      <c r="G28" s="273">
        <v>7.0000000000000001E-3</v>
      </c>
      <c r="H28" s="75">
        <v>121.22</v>
      </c>
      <c r="I28" s="75">
        <v>144.66900000000001</v>
      </c>
      <c r="J28" s="75">
        <v>116.58</v>
      </c>
      <c r="K28" s="273">
        <v>0.16800000000000001</v>
      </c>
      <c r="L28" s="274">
        <v>1.7999999999999999E-2</v>
      </c>
    </row>
    <row r="29" spans="1:12" x14ac:dyDescent="0.25">
      <c r="A29" s="13" t="s">
        <v>131</v>
      </c>
      <c r="B29" s="75">
        <v>1031.1510000000001</v>
      </c>
      <c r="C29" s="75">
        <v>415.57299999999998</v>
      </c>
      <c r="D29" s="75">
        <v>63.996000000000002</v>
      </c>
      <c r="E29" s="15">
        <v>103.815</v>
      </c>
      <c r="F29" s="273">
        <v>-0.53500000000000003</v>
      </c>
      <c r="G29" s="273">
        <v>3.4000000000000002E-2</v>
      </c>
      <c r="H29" s="75">
        <v>112.874</v>
      </c>
      <c r="I29" s="75">
        <v>133.846</v>
      </c>
      <c r="J29" s="75">
        <v>139.45599999999999</v>
      </c>
      <c r="K29" s="273">
        <v>0.10299999999999999</v>
      </c>
      <c r="L29" s="274">
        <v>1.9E-2</v>
      </c>
    </row>
    <row r="30" spans="1:12" x14ac:dyDescent="0.25">
      <c r="A30" s="13" t="s">
        <v>132</v>
      </c>
      <c r="B30" s="75">
        <v>274.774</v>
      </c>
      <c r="C30" s="75">
        <v>242.81800000000001</v>
      </c>
      <c r="D30" s="75">
        <v>219.505</v>
      </c>
      <c r="E30" s="15">
        <v>246.81700000000001</v>
      </c>
      <c r="F30" s="273">
        <v>-3.5000000000000003E-2</v>
      </c>
      <c r="G30" s="273">
        <v>2.1000000000000001E-2</v>
      </c>
      <c r="H30" s="75">
        <v>253.136</v>
      </c>
      <c r="I30" s="75">
        <v>265.88799999999998</v>
      </c>
      <c r="J30" s="75">
        <v>290.03399999999999</v>
      </c>
      <c r="K30" s="273">
        <v>5.5E-2</v>
      </c>
      <c r="L30" s="274">
        <v>4.2000000000000003E-2</v>
      </c>
    </row>
    <row r="31" spans="1:12" x14ac:dyDescent="0.25">
      <c r="A31" s="13" t="s">
        <v>133</v>
      </c>
      <c r="B31" s="75">
        <v>68.927000000000007</v>
      </c>
      <c r="C31" s="75">
        <v>61.515000000000001</v>
      </c>
      <c r="D31" s="75">
        <v>25.603000000000002</v>
      </c>
      <c r="E31" s="15">
        <v>134.40299999999999</v>
      </c>
      <c r="F31" s="273">
        <v>0.249</v>
      </c>
      <c r="G31" s="273">
        <v>6.0000000000000001E-3</v>
      </c>
      <c r="H31" s="75">
        <v>76.757000000000005</v>
      </c>
      <c r="I31" s="75">
        <v>90.138999999999996</v>
      </c>
      <c r="J31" s="75">
        <v>131.48400000000001</v>
      </c>
      <c r="K31" s="273">
        <v>-7.0000000000000001E-3</v>
      </c>
      <c r="L31" s="274">
        <v>1.7000000000000001E-2</v>
      </c>
    </row>
    <row r="32" spans="1:12" x14ac:dyDescent="0.25">
      <c r="A32" s="13" t="s">
        <v>134</v>
      </c>
      <c r="B32" s="75">
        <v>172.90899999999999</v>
      </c>
      <c r="C32" s="75">
        <v>153.64599999999999</v>
      </c>
      <c r="D32" s="75">
        <v>150.22</v>
      </c>
      <c r="E32" s="15">
        <v>157.65199999999999</v>
      </c>
      <c r="F32" s="273">
        <v>-0.03</v>
      </c>
      <c r="G32" s="273">
        <v>1.2999999999999999E-2</v>
      </c>
      <c r="H32" s="75">
        <v>176.149</v>
      </c>
      <c r="I32" s="75">
        <v>246.76499999999999</v>
      </c>
      <c r="J32" s="75">
        <v>268.89100000000002</v>
      </c>
      <c r="K32" s="273">
        <v>0.19500000000000001</v>
      </c>
      <c r="L32" s="274">
        <v>3.4000000000000002E-2</v>
      </c>
    </row>
    <row r="33" spans="1:12" ht="18" x14ac:dyDescent="0.25">
      <c r="A33" s="13" t="s">
        <v>135</v>
      </c>
      <c r="B33" s="75">
        <v>42.152000000000001</v>
      </c>
      <c r="C33" s="75">
        <v>44.427</v>
      </c>
      <c r="D33" s="75">
        <v>41.997999999999998</v>
      </c>
      <c r="E33" s="15">
        <v>68.552999999999997</v>
      </c>
      <c r="F33" s="273">
        <v>0.17599999999999999</v>
      </c>
      <c r="G33" s="273">
        <v>4.0000000000000001E-3</v>
      </c>
      <c r="H33" s="75">
        <v>71.156999999999996</v>
      </c>
      <c r="I33" s="75">
        <v>73.656000000000006</v>
      </c>
      <c r="J33" s="75">
        <v>76.430999999999997</v>
      </c>
      <c r="K33" s="273">
        <v>3.6999999999999998E-2</v>
      </c>
      <c r="L33" s="274">
        <v>1.0999999999999999E-2</v>
      </c>
    </row>
    <row r="34" spans="1:12" x14ac:dyDescent="0.25">
      <c r="A34" s="13" t="s">
        <v>80</v>
      </c>
      <c r="B34" s="75">
        <v>2209.431</v>
      </c>
      <c r="C34" s="75">
        <v>1379.835</v>
      </c>
      <c r="D34" s="75">
        <v>1965.4929999999999</v>
      </c>
      <c r="E34" s="15">
        <v>1386.2380000000001</v>
      </c>
      <c r="F34" s="273">
        <v>-0.14399999999999999</v>
      </c>
      <c r="G34" s="273">
        <v>0.14499999999999999</v>
      </c>
      <c r="H34" s="75">
        <v>1139.76</v>
      </c>
      <c r="I34" s="75">
        <v>1220.2460000000001</v>
      </c>
      <c r="J34" s="75">
        <v>1292.2190000000001</v>
      </c>
      <c r="K34" s="273">
        <v>-2.3E-2</v>
      </c>
      <c r="L34" s="274">
        <v>0.19900000000000001</v>
      </c>
    </row>
    <row r="35" spans="1:12" x14ac:dyDescent="0.25">
      <c r="A35" s="13" t="s">
        <v>136</v>
      </c>
      <c r="B35" s="75">
        <v>0</v>
      </c>
      <c r="C35" s="75">
        <v>5.1180000000000003</v>
      </c>
      <c r="D35" s="75">
        <v>41.328000000000003</v>
      </c>
      <c r="E35" s="15">
        <v>19.219000000000001</v>
      </c>
      <c r="F35" s="273">
        <v>0</v>
      </c>
      <c r="G35" s="273">
        <v>1E-3</v>
      </c>
      <c r="H35" s="75">
        <v>19.797999999999998</v>
      </c>
      <c r="I35" s="75">
        <v>14.914</v>
      </c>
      <c r="J35" s="75">
        <v>21.22</v>
      </c>
      <c r="K35" s="273">
        <v>3.4000000000000002E-2</v>
      </c>
      <c r="L35" s="274">
        <v>3.0000000000000001E-3</v>
      </c>
    </row>
    <row r="36" spans="1:12" x14ac:dyDescent="0.25">
      <c r="A36" s="13" t="s">
        <v>81</v>
      </c>
      <c r="B36" s="75">
        <v>709.02099999999996</v>
      </c>
      <c r="C36" s="75">
        <v>1539.5229999999999</v>
      </c>
      <c r="D36" s="75">
        <v>1361.336</v>
      </c>
      <c r="E36" s="15">
        <v>2056.9389999999999</v>
      </c>
      <c r="F36" s="273">
        <v>0.42599999999999999</v>
      </c>
      <c r="G36" s="273">
        <v>0.11899999999999999</v>
      </c>
      <c r="H36" s="75">
        <v>2353.9850000000001</v>
      </c>
      <c r="I36" s="75">
        <v>2414.723</v>
      </c>
      <c r="J36" s="75">
        <v>2533.9430000000002</v>
      </c>
      <c r="K36" s="273">
        <v>7.1999999999999995E-2</v>
      </c>
      <c r="L36" s="274">
        <v>0.37</v>
      </c>
    </row>
    <row r="37" spans="1:12" x14ac:dyDescent="0.25">
      <c r="A37" s="13" t="s">
        <v>137</v>
      </c>
      <c r="B37" s="75">
        <v>745.827</v>
      </c>
      <c r="C37" s="75">
        <v>1071.4670000000001</v>
      </c>
      <c r="D37" s="75">
        <v>1480.66</v>
      </c>
      <c r="E37" s="15">
        <v>941.34400000000005</v>
      </c>
      <c r="F37" s="273">
        <v>8.1000000000000003E-2</v>
      </c>
      <c r="G37" s="273">
        <v>8.8999999999999996E-2</v>
      </c>
      <c r="H37" s="75">
        <v>784.32299999999998</v>
      </c>
      <c r="I37" s="75">
        <v>859.90099999999995</v>
      </c>
      <c r="J37" s="75">
        <v>895.76700000000005</v>
      </c>
      <c r="K37" s="273">
        <v>-1.6E-2</v>
      </c>
      <c r="L37" s="274">
        <v>0.13700000000000001</v>
      </c>
    </row>
    <row r="38" spans="1:12" x14ac:dyDescent="0.25">
      <c r="A38" s="13" t="s">
        <v>138</v>
      </c>
      <c r="B38" s="75">
        <v>152.89500000000001</v>
      </c>
      <c r="C38" s="75">
        <v>186.596</v>
      </c>
      <c r="D38" s="75">
        <v>204.68299999999999</v>
      </c>
      <c r="E38" s="15">
        <v>187.16499999999999</v>
      </c>
      <c r="F38" s="273">
        <v>7.0000000000000007E-2</v>
      </c>
      <c r="G38" s="273">
        <v>1.4999999999999999E-2</v>
      </c>
      <c r="H38" s="75">
        <v>208.839</v>
      </c>
      <c r="I38" s="75">
        <v>217.126</v>
      </c>
      <c r="J38" s="75">
        <v>232.03200000000001</v>
      </c>
      <c r="K38" s="273">
        <v>7.3999999999999996E-2</v>
      </c>
      <c r="L38" s="274">
        <v>3.3000000000000002E-2</v>
      </c>
    </row>
    <row r="39" spans="1:12" x14ac:dyDescent="0.25">
      <c r="A39" s="13" t="s">
        <v>139</v>
      </c>
      <c r="B39" s="75">
        <v>187.07300000000001</v>
      </c>
      <c r="C39" s="75">
        <v>188.94300000000001</v>
      </c>
      <c r="D39" s="75">
        <v>544.92100000000005</v>
      </c>
      <c r="E39" s="15">
        <v>430.375</v>
      </c>
      <c r="F39" s="273">
        <v>0.32</v>
      </c>
      <c r="G39" s="273">
        <v>2.8000000000000001E-2</v>
      </c>
      <c r="H39" s="75">
        <v>283.03800000000001</v>
      </c>
      <c r="I39" s="75">
        <v>292.90199999999999</v>
      </c>
      <c r="J39" s="75">
        <v>297.79899999999998</v>
      </c>
      <c r="K39" s="273">
        <v>-0.11600000000000001</v>
      </c>
      <c r="L39" s="274">
        <v>5.0999999999999997E-2</v>
      </c>
    </row>
    <row r="40" spans="1:12" x14ac:dyDescent="0.25">
      <c r="A40" s="275" t="s">
        <v>140</v>
      </c>
      <c r="B40" s="129">
        <v>7.7380000000000004</v>
      </c>
      <c r="C40" s="129">
        <v>10.454000000000001</v>
      </c>
      <c r="D40" s="129">
        <v>13.195</v>
      </c>
      <c r="E40" s="130">
        <v>18.879000000000001</v>
      </c>
      <c r="F40" s="276">
        <v>0.34599999999999997</v>
      </c>
      <c r="G40" s="276">
        <v>1E-3</v>
      </c>
      <c r="H40" s="129">
        <v>19.853000000000002</v>
      </c>
      <c r="I40" s="129">
        <v>22.445</v>
      </c>
      <c r="J40" s="129">
        <v>23.635000000000002</v>
      </c>
      <c r="K40" s="276">
        <v>7.8E-2</v>
      </c>
      <c r="L40" s="277">
        <v>3.0000000000000001E-3</v>
      </c>
    </row>
    <row r="41" spans="1:12" x14ac:dyDescent="0.25">
      <c r="A41" s="143" t="s">
        <v>18</v>
      </c>
      <c r="B41" s="79">
        <v>11681.648999999999</v>
      </c>
      <c r="C41" s="79">
        <v>10625.870999999999</v>
      </c>
      <c r="D41" s="79">
        <v>12523.474</v>
      </c>
      <c r="E41" s="37">
        <v>12883.625</v>
      </c>
      <c r="F41" s="278">
        <v>3.3000000000000002E-2</v>
      </c>
      <c r="G41" s="278">
        <v>1</v>
      </c>
      <c r="H41" s="79">
        <v>12441.628000000001</v>
      </c>
      <c r="I41" s="79">
        <v>13201.566000000001</v>
      </c>
      <c r="J41" s="79">
        <v>13841.781000000001</v>
      </c>
      <c r="K41" s="278">
        <v>2.4E-2</v>
      </c>
      <c r="L41" s="279">
        <v>2.0680000000000001</v>
      </c>
    </row>
  </sheetData>
  <mergeCells count="1">
    <mergeCell ref="C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D2E1B-6A27-4BB5-B38B-687CA1D1A110}">
  <sheetPr codeName="Sheet8"/>
  <dimension ref="A1:T34"/>
  <sheetViews>
    <sheetView showGridLines="0" workbookViewId="0">
      <selection sqref="A1:XFD1048576"/>
    </sheetView>
  </sheetViews>
  <sheetFormatPr defaultRowHeight="15" x14ac:dyDescent="0.25"/>
  <cols>
    <col min="1" max="1" width="11" customWidth="1"/>
    <col min="2" max="2" width="7.140625" bestFit="1" customWidth="1"/>
    <col min="3" max="3" width="7" customWidth="1"/>
    <col min="4" max="4" width="5.85546875" customWidth="1"/>
    <col min="5" max="5" width="7.140625" customWidth="1"/>
    <col min="6" max="6" width="5" customWidth="1"/>
    <col min="7" max="7" width="5.85546875" customWidth="1"/>
    <col min="8" max="8" width="6.7109375" customWidth="1"/>
    <col min="9" max="9" width="5" customWidth="1"/>
    <col min="10" max="10" width="5.85546875" customWidth="1"/>
    <col min="11" max="11" width="6.7109375" customWidth="1"/>
    <col min="12" max="12" width="5" customWidth="1"/>
    <col min="13" max="13" width="5.85546875" customWidth="1"/>
    <col min="14" max="14" width="6.7109375" customWidth="1"/>
    <col min="15" max="15" width="5" customWidth="1"/>
    <col min="16" max="16" width="5.85546875" customWidth="1"/>
    <col min="17" max="17" width="7.28515625" customWidth="1"/>
    <col min="18" max="18" width="5" customWidth="1"/>
    <col min="19" max="20" width="6.28515625" customWidth="1"/>
  </cols>
  <sheetData>
    <row r="1" spans="1:20" ht="18.75" x14ac:dyDescent="0.3">
      <c r="A1" s="40" t="s">
        <v>27</v>
      </c>
    </row>
    <row r="3" spans="1:20" x14ac:dyDescent="0.25">
      <c r="A3" s="280" t="s">
        <v>141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2"/>
      <c r="T3" s="282"/>
    </row>
    <row r="4" spans="1:20" x14ac:dyDescent="0.25">
      <c r="A4" s="283" t="s">
        <v>43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4"/>
      <c r="T4" s="284"/>
    </row>
    <row r="5" spans="1:20" x14ac:dyDescent="0.25">
      <c r="A5" s="285" t="s">
        <v>44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7"/>
      <c r="T5" s="287"/>
    </row>
    <row r="6" spans="1:20" x14ac:dyDescent="0.25">
      <c r="A6" s="288" t="s">
        <v>45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2"/>
      <c r="T6" s="282"/>
    </row>
    <row r="7" spans="1:20" x14ac:dyDescent="0.25">
      <c r="A7" s="288" t="s">
        <v>46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2"/>
      <c r="T7" s="282"/>
    </row>
    <row r="8" spans="1:20" x14ac:dyDescent="0.25">
      <c r="A8" s="288" t="s">
        <v>47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2"/>
      <c r="T8" s="282"/>
    </row>
    <row r="9" spans="1:20" x14ac:dyDescent="0.25">
      <c r="A9" s="288" t="s">
        <v>48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2"/>
      <c r="T9" s="282"/>
    </row>
    <row r="10" spans="1:20" x14ac:dyDescent="0.25">
      <c r="A10" s="288" t="s">
        <v>49</v>
      </c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2"/>
      <c r="T10" s="282"/>
    </row>
    <row r="11" spans="1:20" x14ac:dyDescent="0.25">
      <c r="A11" s="288" t="s">
        <v>50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2"/>
      <c r="T11" s="282"/>
    </row>
    <row r="12" spans="1:20" x14ac:dyDescent="0.25">
      <c r="A12" s="288" t="s">
        <v>51</v>
      </c>
      <c r="B12" s="281"/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2"/>
      <c r="T12" s="282"/>
    </row>
    <row r="13" spans="1:20" x14ac:dyDescent="0.25">
      <c r="A13" s="289"/>
      <c r="B13" s="608" t="s">
        <v>142</v>
      </c>
      <c r="C13" s="609"/>
      <c r="D13" s="290" t="s">
        <v>105</v>
      </c>
      <c r="E13" s="291"/>
      <c r="F13" s="291" t="s">
        <v>143</v>
      </c>
      <c r="G13" s="291"/>
      <c r="H13" s="292"/>
      <c r="I13" s="292"/>
      <c r="J13" s="292"/>
      <c r="K13" s="293"/>
      <c r="L13" s="293"/>
      <c r="M13" s="292"/>
      <c r="N13" s="293"/>
      <c r="O13" s="293"/>
      <c r="P13" s="292"/>
      <c r="Q13" s="293"/>
      <c r="R13" s="294"/>
      <c r="S13" s="610" t="s">
        <v>54</v>
      </c>
      <c r="T13" s="610" t="s">
        <v>144</v>
      </c>
    </row>
    <row r="14" spans="1:20" ht="91.5" x14ac:dyDescent="0.25">
      <c r="A14" s="295"/>
      <c r="B14" s="296" t="s">
        <v>145</v>
      </c>
      <c r="C14" s="297" t="s">
        <v>146</v>
      </c>
      <c r="D14" s="613" t="s">
        <v>147</v>
      </c>
      <c r="E14" s="614"/>
      <c r="F14" s="615"/>
      <c r="G14" s="616" t="s">
        <v>148</v>
      </c>
      <c r="H14" s="617"/>
      <c r="I14" s="618"/>
      <c r="J14" s="298" t="s">
        <v>111</v>
      </c>
      <c r="K14" s="299"/>
      <c r="L14" s="299"/>
      <c r="M14" s="299"/>
      <c r="N14" s="299"/>
      <c r="O14" s="299"/>
      <c r="P14" s="299"/>
      <c r="Q14" s="299"/>
      <c r="R14" s="300"/>
      <c r="S14" s="611"/>
      <c r="T14" s="612"/>
    </row>
    <row r="15" spans="1:20" x14ac:dyDescent="0.25">
      <c r="A15" s="301"/>
      <c r="B15" s="302"/>
      <c r="C15" s="303"/>
      <c r="D15" s="619" t="s">
        <v>31</v>
      </c>
      <c r="E15" s="620"/>
      <c r="F15" s="621"/>
      <c r="G15" s="622" t="s">
        <v>32</v>
      </c>
      <c r="H15" s="623"/>
      <c r="I15" s="624"/>
      <c r="J15" s="622" t="s">
        <v>33</v>
      </c>
      <c r="K15" s="623"/>
      <c r="L15" s="624"/>
      <c r="M15" s="622" t="s">
        <v>16</v>
      </c>
      <c r="N15" s="623"/>
      <c r="O15" s="624"/>
      <c r="P15" s="622" t="s">
        <v>17</v>
      </c>
      <c r="Q15" s="623"/>
      <c r="R15" s="624"/>
      <c r="S15" s="606" t="s">
        <v>59</v>
      </c>
      <c r="T15" s="607"/>
    </row>
    <row r="16" spans="1:20" ht="28.5" x14ac:dyDescent="0.25">
      <c r="A16" s="304" t="s">
        <v>149</v>
      </c>
      <c r="B16" s="305"/>
      <c r="C16" s="306"/>
      <c r="D16" s="307" t="s">
        <v>150</v>
      </c>
      <c r="E16" s="308" t="s">
        <v>151</v>
      </c>
      <c r="F16" s="309" t="s">
        <v>152</v>
      </c>
      <c r="G16" s="307" t="s">
        <v>150</v>
      </c>
      <c r="H16" s="308" t="s">
        <v>151</v>
      </c>
      <c r="I16" s="309" t="s">
        <v>152</v>
      </c>
      <c r="J16" s="307" t="s">
        <v>150</v>
      </c>
      <c r="K16" s="308" t="s">
        <v>151</v>
      </c>
      <c r="L16" s="309" t="s">
        <v>152</v>
      </c>
      <c r="M16" s="307" t="s">
        <v>150</v>
      </c>
      <c r="N16" s="308" t="s">
        <v>151</v>
      </c>
      <c r="O16" s="309" t="s">
        <v>152</v>
      </c>
      <c r="P16" s="307" t="s">
        <v>150</v>
      </c>
      <c r="Q16" s="308" t="s">
        <v>151</v>
      </c>
      <c r="R16" s="309" t="s">
        <v>152</v>
      </c>
      <c r="S16" s="310" t="s">
        <v>15</v>
      </c>
      <c r="T16" s="311"/>
    </row>
    <row r="17" spans="1:20" x14ac:dyDescent="0.25">
      <c r="A17" s="204" t="s">
        <v>153</v>
      </c>
      <c r="B17" s="312">
        <v>70217</v>
      </c>
      <c r="C17" s="313">
        <v>0</v>
      </c>
      <c r="D17" s="314">
        <v>71313</v>
      </c>
      <c r="E17" s="315">
        <v>34660.928</v>
      </c>
      <c r="F17" s="316">
        <v>0.48603940375527604</v>
      </c>
      <c r="G17" s="314">
        <v>69591.001296335613</v>
      </c>
      <c r="H17" s="315">
        <v>31829.333999999984</v>
      </c>
      <c r="I17" s="316">
        <v>0.45737715231977832</v>
      </c>
      <c r="J17" s="314">
        <v>70939.170487386975</v>
      </c>
      <c r="K17" s="315">
        <v>34181.062000000005</v>
      </c>
      <c r="L17" s="316">
        <v>0.48183622341732085</v>
      </c>
      <c r="M17" s="314">
        <v>72172.299319093101</v>
      </c>
      <c r="N17" s="315">
        <v>35652.587000000021</v>
      </c>
      <c r="O17" s="316">
        <v>0.49399267220752341</v>
      </c>
      <c r="P17" s="314">
        <v>73445.530215190433</v>
      </c>
      <c r="Q17" s="315">
        <v>37284.102999999988</v>
      </c>
      <c r="R17" s="316">
        <v>0.50764291428981578</v>
      </c>
      <c r="S17" s="317">
        <v>1.8132017480233742E-2</v>
      </c>
      <c r="T17" s="318">
        <v>0.99999999999999989</v>
      </c>
    </row>
    <row r="18" spans="1:20" x14ac:dyDescent="0.25">
      <c r="A18" s="319" t="s">
        <v>154</v>
      </c>
      <c r="B18" s="320">
        <v>42946</v>
      </c>
      <c r="C18" s="321">
        <v>0</v>
      </c>
      <c r="D18" s="322">
        <v>43922</v>
      </c>
      <c r="E18" s="323">
        <v>14347.189</v>
      </c>
      <c r="F18" s="324">
        <v>0.32665154136879015</v>
      </c>
      <c r="G18" s="325">
        <v>42683.003333333334</v>
      </c>
      <c r="H18" s="323">
        <v>13005.114000000001</v>
      </c>
      <c r="I18" s="324">
        <v>0.30469069616391414</v>
      </c>
      <c r="J18" s="325">
        <v>42980.010437000579</v>
      </c>
      <c r="K18" s="323">
        <v>13615.934999999999</v>
      </c>
      <c r="L18" s="324">
        <v>0.31679692167497314</v>
      </c>
      <c r="M18" s="325">
        <v>44193.645160633867</v>
      </c>
      <c r="N18" s="323">
        <v>14142.147999999999</v>
      </c>
      <c r="O18" s="324">
        <v>0.32000410802495477</v>
      </c>
      <c r="P18" s="325">
        <v>45443.387928958473</v>
      </c>
      <c r="Q18" s="323">
        <v>14786.261999999999</v>
      </c>
      <c r="R18" s="324">
        <v>0.32537763300384476</v>
      </c>
      <c r="S18" s="326">
        <v>2.1108544804309792E-2</v>
      </c>
      <c r="T18" s="326">
        <v>0.61262020371447312</v>
      </c>
    </row>
    <row r="19" spans="1:20" x14ac:dyDescent="0.25">
      <c r="A19" s="319" t="s">
        <v>155</v>
      </c>
      <c r="B19" s="327">
        <v>24621</v>
      </c>
      <c r="C19" s="328">
        <v>0</v>
      </c>
      <c r="D19" s="329">
        <v>24758</v>
      </c>
      <c r="E19" s="330">
        <v>13643.554</v>
      </c>
      <c r="F19" s="331">
        <v>0.55107658130705228</v>
      </c>
      <c r="G19" s="332">
        <v>24498.997963002264</v>
      </c>
      <c r="H19" s="330">
        <v>13294.336000000001</v>
      </c>
      <c r="I19" s="331">
        <v>0.54264815320515369</v>
      </c>
      <c r="J19" s="332">
        <v>25343.162585577826</v>
      </c>
      <c r="K19" s="330">
        <v>14141.624000000002</v>
      </c>
      <c r="L19" s="331">
        <v>0.55800549565379243</v>
      </c>
      <c r="M19" s="332">
        <v>25365.65421431182</v>
      </c>
      <c r="N19" s="330">
        <v>14436.662</v>
      </c>
      <c r="O19" s="331">
        <v>0.56914211153499605</v>
      </c>
      <c r="P19" s="332">
        <v>25396.648735557097</v>
      </c>
      <c r="Q19" s="330">
        <v>14719.405999999999</v>
      </c>
      <c r="R19" s="331">
        <v>0.57958064283465061</v>
      </c>
      <c r="S19" s="333">
        <v>1.2067231394836897E-2</v>
      </c>
      <c r="T19" s="333">
        <v>0.35158191926926585</v>
      </c>
    </row>
    <row r="20" spans="1:20" x14ac:dyDescent="0.25">
      <c r="A20" s="319" t="s">
        <v>156</v>
      </c>
      <c r="B20" s="327">
        <v>2085</v>
      </c>
      <c r="C20" s="328">
        <v>0</v>
      </c>
      <c r="D20" s="329">
        <v>2076</v>
      </c>
      <c r="E20" s="330">
        <v>2122.21</v>
      </c>
      <c r="F20" s="331">
        <v>1.0222591522157995</v>
      </c>
      <c r="G20" s="332">
        <v>1896</v>
      </c>
      <c r="H20" s="330">
        <v>1917.5349999999999</v>
      </c>
      <c r="I20" s="331">
        <v>1.0113581223628691</v>
      </c>
      <c r="J20" s="332">
        <v>2041.9974648085697</v>
      </c>
      <c r="K20" s="330">
        <v>2150.7600000000002</v>
      </c>
      <c r="L20" s="331">
        <v>1.0532628159759378</v>
      </c>
      <c r="M20" s="332">
        <v>2038.9999441474126</v>
      </c>
      <c r="N20" s="330">
        <v>2182.2849999999999</v>
      </c>
      <c r="O20" s="331">
        <v>1.0702722215681573</v>
      </c>
      <c r="P20" s="332">
        <v>2031.4935506748575</v>
      </c>
      <c r="Q20" s="330">
        <v>2260.297</v>
      </c>
      <c r="R20" s="331">
        <v>1.112628193798171</v>
      </c>
      <c r="S20" s="333">
        <v>2.3275018350515486E-2</v>
      </c>
      <c r="T20" s="333">
        <v>2.7987233608983794E-2</v>
      </c>
    </row>
    <row r="21" spans="1:20" x14ac:dyDescent="0.25">
      <c r="A21" s="319" t="s">
        <v>157</v>
      </c>
      <c r="B21" s="327">
        <v>563</v>
      </c>
      <c r="C21" s="328">
        <v>0</v>
      </c>
      <c r="D21" s="329">
        <v>555</v>
      </c>
      <c r="E21" s="330">
        <v>958.07400000000007</v>
      </c>
      <c r="F21" s="331">
        <v>1.7262594594594596</v>
      </c>
      <c r="G21" s="332">
        <v>511</v>
      </c>
      <c r="H21" s="330">
        <v>894.35199999999998</v>
      </c>
      <c r="I21" s="331">
        <v>1.7501996086105676</v>
      </c>
      <c r="J21" s="332">
        <v>572</v>
      </c>
      <c r="K21" s="330">
        <v>1007.6259999999999</v>
      </c>
      <c r="L21" s="331">
        <v>1.7615839160839157</v>
      </c>
      <c r="M21" s="332">
        <v>572</v>
      </c>
      <c r="N21" s="330">
        <v>1016.787</v>
      </c>
      <c r="O21" s="331">
        <v>1.7775996503496505</v>
      </c>
      <c r="P21" s="332">
        <v>572</v>
      </c>
      <c r="Q21" s="330">
        <v>1030.3439999999998</v>
      </c>
      <c r="R21" s="331">
        <v>1.801300699300699</v>
      </c>
      <c r="S21" s="333">
        <v>3.8305233112427839E-2</v>
      </c>
      <c r="T21" s="333">
        <v>7.7826858469825832E-3</v>
      </c>
    </row>
    <row r="22" spans="1:20" x14ac:dyDescent="0.25">
      <c r="A22" s="319" t="s">
        <v>158</v>
      </c>
      <c r="B22" s="327">
        <v>2</v>
      </c>
      <c r="C22" s="329">
        <v>0</v>
      </c>
      <c r="D22" s="329">
        <v>2</v>
      </c>
      <c r="E22" s="330">
        <v>3589.900999999998</v>
      </c>
      <c r="F22" s="331">
        <v>1794.950499999999</v>
      </c>
      <c r="G22" s="332">
        <v>2.0000000000145519</v>
      </c>
      <c r="H22" s="330">
        <v>2717.9969999999812</v>
      </c>
      <c r="I22" s="331">
        <v>1358.9984999901026</v>
      </c>
      <c r="J22" s="332">
        <v>2</v>
      </c>
      <c r="K22" s="330">
        <v>3265.117000000002</v>
      </c>
      <c r="L22" s="331">
        <v>1632.558500000001</v>
      </c>
      <c r="M22" s="332">
        <v>2</v>
      </c>
      <c r="N22" s="330">
        <v>3874.7050000000236</v>
      </c>
      <c r="O22" s="331">
        <v>1937.3525000000118</v>
      </c>
      <c r="P22" s="332">
        <v>2</v>
      </c>
      <c r="Q22" s="330">
        <v>4487.7939999999944</v>
      </c>
      <c r="R22" s="331">
        <v>2243.8969999999972</v>
      </c>
      <c r="S22" s="333">
        <v>-2.4252821972936545E-12</v>
      </c>
      <c r="T22" s="333">
        <v>2.7957560294554971E-5</v>
      </c>
    </row>
    <row r="23" spans="1:20" x14ac:dyDescent="0.25">
      <c r="A23" s="204" t="s">
        <v>28</v>
      </c>
      <c r="B23" s="312">
        <v>70217</v>
      </c>
      <c r="C23" s="313">
        <v>0</v>
      </c>
      <c r="D23" s="314">
        <v>71313</v>
      </c>
      <c r="E23" s="315">
        <v>34660.928000000007</v>
      </c>
      <c r="F23" s="316">
        <v>0.48603940375527616</v>
      </c>
      <c r="G23" s="314">
        <v>69591.001296335598</v>
      </c>
      <c r="H23" s="315">
        <v>31829.333999999995</v>
      </c>
      <c r="I23" s="316">
        <v>0.4573771523197786</v>
      </c>
      <c r="J23" s="314">
        <v>70939.170487386975</v>
      </c>
      <c r="K23" s="315">
        <v>34181.061999999998</v>
      </c>
      <c r="L23" s="316">
        <v>0.48183622341732074</v>
      </c>
      <c r="M23" s="314">
        <v>72172.299319093101</v>
      </c>
      <c r="N23" s="315">
        <v>35652.587</v>
      </c>
      <c r="O23" s="316">
        <v>0.49399267220752308</v>
      </c>
      <c r="P23" s="314">
        <v>73445.530215190433</v>
      </c>
      <c r="Q23" s="315">
        <v>37284.103000000003</v>
      </c>
      <c r="R23" s="316">
        <v>0.50764291428981589</v>
      </c>
      <c r="S23" s="317">
        <v>1.8132017480233964E-2</v>
      </c>
      <c r="T23" s="318">
        <v>0.99999999999999989</v>
      </c>
    </row>
    <row r="24" spans="1:20" x14ac:dyDescent="0.25">
      <c r="A24" s="334" t="s">
        <v>60</v>
      </c>
      <c r="B24" s="328">
        <v>3890</v>
      </c>
      <c r="C24" s="328">
        <v>0</v>
      </c>
      <c r="D24" s="329">
        <v>3479</v>
      </c>
      <c r="E24" s="330">
        <v>2221.1389999999997</v>
      </c>
      <c r="F24" s="331">
        <v>0.63844179361885589</v>
      </c>
      <c r="G24" s="332">
        <v>3311.0012500000003</v>
      </c>
      <c r="H24" s="330">
        <v>1964.2909999999999</v>
      </c>
      <c r="I24" s="331">
        <v>0.59326193247435344</v>
      </c>
      <c r="J24" s="332">
        <v>4042.9987148085702</v>
      </c>
      <c r="K24" s="330">
        <v>2226.5609999999997</v>
      </c>
      <c r="L24" s="331">
        <v>0.55072018495692843</v>
      </c>
      <c r="M24" s="332">
        <v>4052.0011941474131</v>
      </c>
      <c r="N24" s="330">
        <v>2330.5569999999998</v>
      </c>
      <c r="O24" s="331">
        <v>0.57516197264852365</v>
      </c>
      <c r="P24" s="332">
        <v>4040.4948006748577</v>
      </c>
      <c r="Q24" s="330">
        <v>2447.7549999999997</v>
      </c>
      <c r="R24" s="331">
        <v>0.60580575418415761</v>
      </c>
      <c r="S24" s="333">
        <v>6.8624358006219577E-2</v>
      </c>
      <c r="T24" s="333">
        <v>5.3980792766274183E-2</v>
      </c>
    </row>
    <row r="25" spans="1:20" x14ac:dyDescent="0.25">
      <c r="A25" s="334" t="s">
        <v>61</v>
      </c>
      <c r="B25" s="328">
        <v>2264</v>
      </c>
      <c r="C25" s="329">
        <v>0</v>
      </c>
      <c r="D25" s="329">
        <v>2051</v>
      </c>
      <c r="E25" s="330">
        <v>2788.2689999999998</v>
      </c>
      <c r="F25" s="331">
        <v>1.3594680643588493</v>
      </c>
      <c r="G25" s="332">
        <v>2159.9970967741938</v>
      </c>
      <c r="H25" s="330">
        <v>2650.5990000000002</v>
      </c>
      <c r="I25" s="331">
        <v>1.227130816036043</v>
      </c>
      <c r="J25" s="332">
        <v>2432.6190563113369</v>
      </c>
      <c r="K25" s="330">
        <v>2624.422</v>
      </c>
      <c r="L25" s="331">
        <v>1.0788462719598606</v>
      </c>
      <c r="M25" s="332">
        <v>2408.1087931534421</v>
      </c>
      <c r="N25" s="330">
        <v>2659.607</v>
      </c>
      <c r="O25" s="331">
        <v>1.1044380584305822</v>
      </c>
      <c r="P25" s="332">
        <v>2427.1069582910568</v>
      </c>
      <c r="Q25" s="330">
        <v>2744.0420000000004</v>
      </c>
      <c r="R25" s="331">
        <v>1.1305814070641946</v>
      </c>
      <c r="S25" s="333">
        <v>3.9629472029107271E-2</v>
      </c>
      <c r="T25" s="333">
        <v>3.2947397364668486E-2</v>
      </c>
    </row>
    <row r="26" spans="1:20" x14ac:dyDescent="0.25">
      <c r="A26" s="334" t="s">
        <v>62</v>
      </c>
      <c r="B26" s="328">
        <v>34830</v>
      </c>
      <c r="C26" s="329">
        <v>0</v>
      </c>
      <c r="D26" s="329">
        <v>36267</v>
      </c>
      <c r="E26" s="330">
        <v>14980.074000000001</v>
      </c>
      <c r="F26" s="331">
        <v>0.41304971461659362</v>
      </c>
      <c r="G26" s="332">
        <v>35830.998333333337</v>
      </c>
      <c r="H26" s="330">
        <v>13392.048999999999</v>
      </c>
      <c r="I26" s="331">
        <v>0.3737559549810664</v>
      </c>
      <c r="J26" s="332">
        <v>34982.554420860921</v>
      </c>
      <c r="K26" s="330">
        <v>14255.276</v>
      </c>
      <c r="L26" s="331">
        <v>0.40749671474817295</v>
      </c>
      <c r="M26" s="332">
        <v>35904.188999615501</v>
      </c>
      <c r="N26" s="330">
        <v>14927.357</v>
      </c>
      <c r="O26" s="331">
        <v>0.41575530365439695</v>
      </c>
      <c r="P26" s="332">
        <v>36871.931767940107</v>
      </c>
      <c r="Q26" s="330">
        <v>15622.492000000002</v>
      </c>
      <c r="R26" s="331">
        <v>0.42369605417809036</v>
      </c>
      <c r="S26" s="333">
        <v>9.5914428365602156E-3</v>
      </c>
      <c r="T26" s="333">
        <v>0.50180211939406039</v>
      </c>
    </row>
    <row r="27" spans="1:20" x14ac:dyDescent="0.25">
      <c r="A27" s="334" t="s">
        <v>63</v>
      </c>
      <c r="B27" s="328">
        <v>8939</v>
      </c>
      <c r="C27" s="329">
        <v>0</v>
      </c>
      <c r="D27" s="329">
        <v>9145</v>
      </c>
      <c r="E27" s="330">
        <v>4312.9030000000002</v>
      </c>
      <c r="F27" s="331">
        <v>0.47161323127392019</v>
      </c>
      <c r="G27" s="332">
        <v>8837</v>
      </c>
      <c r="H27" s="330">
        <v>3976.5619999999999</v>
      </c>
      <c r="I27" s="331">
        <v>0.44999004186941266</v>
      </c>
      <c r="J27" s="332">
        <v>9106.9969870129862</v>
      </c>
      <c r="K27" s="330">
        <v>4306.6470000000008</v>
      </c>
      <c r="L27" s="331">
        <v>0.47289430381293479</v>
      </c>
      <c r="M27" s="332">
        <v>9263.9969870129862</v>
      </c>
      <c r="N27" s="330">
        <v>4490.1450000000004</v>
      </c>
      <c r="O27" s="331">
        <v>0.48468765763791222</v>
      </c>
      <c r="P27" s="332">
        <v>9396.9969870129862</v>
      </c>
      <c r="Q27" s="330">
        <v>4699.201</v>
      </c>
      <c r="R27" s="331">
        <v>0.50007475861644712</v>
      </c>
      <c r="S27" s="333">
        <v>2.0692078361096211E-2</v>
      </c>
      <c r="T27" s="333">
        <v>0.12792328023412811</v>
      </c>
    </row>
    <row r="28" spans="1:20" x14ac:dyDescent="0.25">
      <c r="A28" s="334" t="s">
        <v>64</v>
      </c>
      <c r="B28" s="328">
        <v>5663</v>
      </c>
      <c r="C28" s="329">
        <v>0</v>
      </c>
      <c r="D28" s="329">
        <v>5872</v>
      </c>
      <c r="E28" s="330">
        <v>2603.3619999999996</v>
      </c>
      <c r="F28" s="331">
        <v>0.44335183923705718</v>
      </c>
      <c r="G28" s="332">
        <v>5642.0033333333331</v>
      </c>
      <c r="H28" s="330">
        <v>2372.915</v>
      </c>
      <c r="I28" s="331">
        <v>0.42058021943742208</v>
      </c>
      <c r="J28" s="332">
        <v>5870.0034499875901</v>
      </c>
      <c r="K28" s="330">
        <v>2671.1529999999993</v>
      </c>
      <c r="L28" s="331">
        <v>0.45505135095033827</v>
      </c>
      <c r="M28" s="332">
        <v>6043.0009162948681</v>
      </c>
      <c r="N28" s="330">
        <v>2785.4259999999995</v>
      </c>
      <c r="O28" s="331">
        <v>0.4609342342625064</v>
      </c>
      <c r="P28" s="332">
        <v>6203.0009162948681</v>
      </c>
      <c r="Q28" s="330">
        <v>2913.2490000000003</v>
      </c>
      <c r="R28" s="331">
        <v>0.46965155080778564</v>
      </c>
      <c r="S28" s="333">
        <v>3.2102513356832674E-2</v>
      </c>
      <c r="T28" s="333">
        <v>8.3026994794583808E-2</v>
      </c>
    </row>
    <row r="29" spans="1:20" x14ac:dyDescent="0.25">
      <c r="A29" s="334" t="s">
        <v>65</v>
      </c>
      <c r="B29" s="328">
        <v>6998</v>
      </c>
      <c r="C29" s="329">
        <v>0</v>
      </c>
      <c r="D29" s="329">
        <v>7047</v>
      </c>
      <c r="E29" s="330">
        <v>4204.7749999999996</v>
      </c>
      <c r="F29" s="331">
        <v>0.59667589044983671</v>
      </c>
      <c r="G29" s="332">
        <v>6749.0012828947365</v>
      </c>
      <c r="H29" s="330">
        <v>4008.8290000000002</v>
      </c>
      <c r="I29" s="331">
        <v>0.59398847799308163</v>
      </c>
      <c r="J29" s="332">
        <v>6828.9991627533946</v>
      </c>
      <c r="K29" s="330">
        <v>4238.634</v>
      </c>
      <c r="L29" s="331">
        <v>0.62068158144143315</v>
      </c>
      <c r="M29" s="332">
        <v>6830.0010546452859</v>
      </c>
      <c r="N29" s="330">
        <v>4425.9039999999995</v>
      </c>
      <c r="O29" s="331">
        <v>0.64800927036311529</v>
      </c>
      <c r="P29" s="332">
        <v>6819.997410752947</v>
      </c>
      <c r="Q29" s="330">
        <v>4627.268</v>
      </c>
      <c r="R29" s="331">
        <v>0.67848530157860232</v>
      </c>
      <c r="S29" s="333">
        <v>3.4942762495602242E-3</v>
      </c>
      <c r="T29" s="333">
        <v>9.5153552656783894E-2</v>
      </c>
    </row>
    <row r="30" spans="1:20" x14ac:dyDescent="0.25">
      <c r="A30" s="198" t="s">
        <v>66</v>
      </c>
      <c r="B30" s="328">
        <v>1053</v>
      </c>
      <c r="C30" s="329">
        <v>0</v>
      </c>
      <c r="D30" s="329">
        <v>1024</v>
      </c>
      <c r="E30" s="330">
        <v>479.55600000000004</v>
      </c>
      <c r="F30" s="331">
        <v>0.46831640625000004</v>
      </c>
      <c r="G30" s="332">
        <v>1004</v>
      </c>
      <c r="H30" s="330">
        <v>598.40200000000004</v>
      </c>
      <c r="I30" s="331">
        <v>0.59601792828685263</v>
      </c>
      <c r="J30" s="332">
        <v>1055</v>
      </c>
      <c r="K30" s="330">
        <v>671.93599999999992</v>
      </c>
      <c r="L30" s="331">
        <v>0.6369061611374407</v>
      </c>
      <c r="M30" s="332">
        <v>1066</v>
      </c>
      <c r="N30" s="330">
        <v>700.81000000000017</v>
      </c>
      <c r="O30" s="331">
        <v>0.65742026266416531</v>
      </c>
      <c r="P30" s="332">
        <v>1084</v>
      </c>
      <c r="Q30" s="330">
        <v>733.45200000000011</v>
      </c>
      <c r="R30" s="331">
        <v>0.67661623616236177</v>
      </c>
      <c r="S30" s="333">
        <v>2.5884629880716714E-2</v>
      </c>
      <c r="T30" s="333">
        <v>1.4709171409945978E-2</v>
      </c>
    </row>
    <row r="31" spans="1:20" x14ac:dyDescent="0.25">
      <c r="A31" s="198" t="s">
        <v>67</v>
      </c>
      <c r="B31" s="328">
        <v>6580</v>
      </c>
      <c r="C31" s="329">
        <v>0</v>
      </c>
      <c r="D31" s="329">
        <v>6428</v>
      </c>
      <c r="E31" s="330">
        <v>3070.85</v>
      </c>
      <c r="F31" s="331">
        <v>0.47773024268823894</v>
      </c>
      <c r="G31" s="332">
        <v>6057</v>
      </c>
      <c r="H31" s="330">
        <v>2865.6869999999999</v>
      </c>
      <c r="I31" s="331">
        <v>0.4731198613174839</v>
      </c>
      <c r="J31" s="332">
        <v>6619.9986956521734</v>
      </c>
      <c r="K31" s="330">
        <v>3186.433</v>
      </c>
      <c r="L31" s="331">
        <v>0.48133438486819619</v>
      </c>
      <c r="M31" s="332">
        <v>6605.0013742236024</v>
      </c>
      <c r="N31" s="330">
        <v>3332.7809999999999</v>
      </c>
      <c r="O31" s="331">
        <v>0.50458445217080039</v>
      </c>
      <c r="P31" s="332">
        <v>6602.0013742236024</v>
      </c>
      <c r="Q31" s="330">
        <v>3496.6440000000002</v>
      </c>
      <c r="R31" s="331">
        <v>0.52963394004309894</v>
      </c>
      <c r="S31" s="333">
        <v>2.9135783116901459E-2</v>
      </c>
      <c r="T31" s="333">
        <v>9.045669137955499E-2</v>
      </c>
    </row>
    <row r="32" spans="1:20" x14ac:dyDescent="0.25">
      <c r="A32" s="335" t="s">
        <v>159</v>
      </c>
      <c r="B32" s="336"/>
      <c r="C32" s="337"/>
      <c r="D32" s="337"/>
      <c r="E32" s="338"/>
      <c r="F32" s="338"/>
      <c r="G32" s="338"/>
      <c r="H32" s="338"/>
      <c r="I32" s="338"/>
      <c r="J32" s="338"/>
      <c r="K32" s="338"/>
      <c r="L32" s="338"/>
      <c r="M32" s="338"/>
      <c r="N32" s="338"/>
      <c r="O32" s="338"/>
      <c r="P32" s="338"/>
      <c r="Q32" s="338"/>
      <c r="R32" s="338"/>
      <c r="S32" s="339"/>
      <c r="T32" s="339"/>
    </row>
    <row r="33" spans="1:20" x14ac:dyDescent="0.25">
      <c r="A33" s="340" t="s">
        <v>160</v>
      </c>
      <c r="B33" s="341"/>
      <c r="C33" s="341"/>
      <c r="D33" s="341"/>
      <c r="E33" s="342"/>
      <c r="F33" s="342"/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2"/>
      <c r="R33" s="342"/>
      <c r="S33" s="343"/>
      <c r="T33" s="343"/>
    </row>
    <row r="34" spans="1:20" x14ac:dyDescent="0.25">
      <c r="A34" s="344"/>
      <c r="B34" s="341"/>
      <c r="C34" s="341"/>
      <c r="D34" s="341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2"/>
      <c r="R34" s="342"/>
      <c r="S34" s="343"/>
      <c r="T34" s="343"/>
    </row>
  </sheetData>
  <mergeCells count="11">
    <mergeCell ref="S15:T15"/>
    <mergeCell ref="B13:C13"/>
    <mergeCell ref="S13:S14"/>
    <mergeCell ref="T13:T14"/>
    <mergeCell ref="D14:F14"/>
    <mergeCell ref="G14:I14"/>
    <mergeCell ref="D15:F15"/>
    <mergeCell ref="G15:I15"/>
    <mergeCell ref="J15:L15"/>
    <mergeCell ref="M15:O15"/>
    <mergeCell ref="P15:R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923E0-A4F6-4CDE-929C-42EB4574D090}">
  <sheetPr codeName="Sheet9"/>
  <dimension ref="A1:L193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2" width="9.85546875" bestFit="1" customWidth="1"/>
    <col min="3" max="3" width="9.42578125" customWidth="1"/>
    <col min="4" max="4" width="9.5703125" customWidth="1"/>
    <col min="5" max="5" width="9.42578125" customWidth="1"/>
    <col min="6" max="6" width="6.7109375" customWidth="1"/>
    <col min="7" max="7" width="7.42578125" customWidth="1"/>
    <col min="8" max="8" width="9.85546875" customWidth="1"/>
    <col min="9" max="9" width="9.85546875" bestFit="1" customWidth="1"/>
    <col min="10" max="10" width="9.85546875" customWidth="1"/>
    <col min="11" max="12" width="6.7109375" customWidth="1"/>
  </cols>
  <sheetData>
    <row r="1" spans="1:12" ht="18.75" x14ac:dyDescent="0.3">
      <c r="A1" s="40" t="s">
        <v>27</v>
      </c>
    </row>
    <row r="3" spans="1:12" x14ac:dyDescent="0.25">
      <c r="A3" s="150" t="s">
        <v>161</v>
      </c>
      <c r="B3" s="345"/>
      <c r="C3" s="345"/>
      <c r="D3" s="346"/>
      <c r="E3" s="345"/>
      <c r="F3" s="345"/>
      <c r="G3" s="345"/>
      <c r="H3" s="345"/>
      <c r="I3" s="345"/>
      <c r="J3" s="345"/>
      <c r="K3" s="345"/>
      <c r="L3" s="345"/>
    </row>
    <row r="4" spans="1:12" x14ac:dyDescent="0.25">
      <c r="A4" s="347"/>
      <c r="B4" s="345"/>
      <c r="C4" s="345"/>
      <c r="D4" s="346"/>
      <c r="E4" s="345"/>
      <c r="F4" s="345"/>
      <c r="G4" s="345"/>
      <c r="H4" s="345"/>
      <c r="I4" s="345"/>
      <c r="J4" s="345"/>
      <c r="K4" s="345"/>
      <c r="L4" s="345"/>
    </row>
    <row r="5" spans="1:12" x14ac:dyDescent="0.25">
      <c r="A5" s="625" t="s">
        <v>162</v>
      </c>
      <c r="B5" s="625"/>
      <c r="C5" s="625"/>
      <c r="D5" s="625"/>
      <c r="E5" s="625"/>
      <c r="F5" s="625"/>
      <c r="G5" s="625"/>
      <c r="H5" s="625"/>
      <c r="I5" s="625"/>
      <c r="J5" s="625"/>
      <c r="K5" s="625"/>
      <c r="L5" s="625"/>
    </row>
    <row r="6" spans="1:12" ht="55.5" x14ac:dyDescent="0.25">
      <c r="A6" s="57"/>
      <c r="B6" s="58" t="s">
        <v>52</v>
      </c>
      <c r="C6" s="46"/>
      <c r="D6" s="59"/>
      <c r="E6" s="60" t="s">
        <v>53</v>
      </c>
      <c r="F6" s="348" t="s">
        <v>54</v>
      </c>
      <c r="G6" s="348" t="s">
        <v>55</v>
      </c>
      <c r="H6" s="46" t="s">
        <v>56</v>
      </c>
      <c r="I6" s="48"/>
      <c r="J6" s="48"/>
      <c r="K6" s="348" t="s">
        <v>54</v>
      </c>
      <c r="L6" s="349" t="s">
        <v>55</v>
      </c>
    </row>
    <row r="7" spans="1:12" x14ac:dyDescent="0.25">
      <c r="A7" s="64" t="s">
        <v>163</v>
      </c>
      <c r="B7" s="350" t="s">
        <v>29</v>
      </c>
      <c r="C7" s="350" t="s">
        <v>30</v>
      </c>
      <c r="D7" s="270" t="s">
        <v>31</v>
      </c>
      <c r="E7" s="351" t="s">
        <v>32</v>
      </c>
      <c r="F7" s="352" t="s">
        <v>58</v>
      </c>
      <c r="G7" s="353"/>
      <c r="H7" s="354" t="s">
        <v>33</v>
      </c>
      <c r="I7" s="350" t="s">
        <v>16</v>
      </c>
      <c r="J7" s="270" t="s">
        <v>17</v>
      </c>
      <c r="K7" s="353" t="s">
        <v>59</v>
      </c>
      <c r="L7" s="352"/>
    </row>
    <row r="8" spans="1:12" x14ac:dyDescent="0.25">
      <c r="A8" s="355" t="s">
        <v>88</v>
      </c>
      <c r="B8" s="356"/>
      <c r="C8" s="356"/>
      <c r="D8" s="356"/>
      <c r="E8" s="357"/>
      <c r="F8" s="358"/>
      <c r="G8" s="358"/>
      <c r="H8" s="356"/>
      <c r="I8" s="356"/>
      <c r="J8" s="356"/>
      <c r="K8" s="358"/>
      <c r="L8" s="359"/>
    </row>
    <row r="9" spans="1:12" x14ac:dyDescent="0.25">
      <c r="A9" s="360" t="s">
        <v>164</v>
      </c>
      <c r="B9" s="361"/>
      <c r="C9" s="361"/>
      <c r="D9" s="361"/>
      <c r="E9" s="362"/>
      <c r="F9" s="363"/>
      <c r="G9" s="363"/>
      <c r="H9" s="361"/>
      <c r="I9" s="361"/>
      <c r="J9" s="361"/>
      <c r="K9" s="363"/>
      <c r="L9" s="364"/>
    </row>
    <row r="10" spans="1:12" x14ac:dyDescent="0.25">
      <c r="A10" s="365" t="s">
        <v>165</v>
      </c>
      <c r="B10" s="366">
        <v>145980.99999999994</v>
      </c>
      <c r="C10" s="366">
        <v>167661.00000000003</v>
      </c>
      <c r="D10" s="366">
        <v>1357290.0000000002</v>
      </c>
      <c r="E10" s="367">
        <v>1451997</v>
      </c>
      <c r="F10" s="368">
        <v>1.151</v>
      </c>
      <c r="G10" s="368">
        <v>0.129</v>
      </c>
      <c r="H10" s="366">
        <v>244400.99999999988</v>
      </c>
      <c r="I10" s="366">
        <v>245313.00000000003</v>
      </c>
      <c r="J10" s="366">
        <v>265071</v>
      </c>
      <c r="K10" s="368">
        <v>-0.433</v>
      </c>
      <c r="L10" s="369">
        <v>0.111</v>
      </c>
    </row>
    <row r="11" spans="1:12" x14ac:dyDescent="0.25">
      <c r="A11" s="370" t="s">
        <v>166</v>
      </c>
      <c r="B11" s="371">
        <v>145980.99999999994</v>
      </c>
      <c r="C11" s="372">
        <v>167661.00000000003</v>
      </c>
      <c r="D11" s="372">
        <v>1357290.0000000002</v>
      </c>
      <c r="E11" s="373">
        <v>1451997</v>
      </c>
      <c r="F11" s="374">
        <v>1.151</v>
      </c>
      <c r="G11" s="374">
        <v>0.129</v>
      </c>
      <c r="H11" s="372">
        <v>244400.99999999988</v>
      </c>
      <c r="I11" s="372">
        <v>245313.00000000003</v>
      </c>
      <c r="J11" s="372">
        <v>265071</v>
      </c>
      <c r="K11" s="374">
        <v>-0.433</v>
      </c>
      <c r="L11" s="375">
        <v>0.111</v>
      </c>
    </row>
    <row r="12" spans="1:12" x14ac:dyDescent="0.25">
      <c r="A12" s="360" t="s">
        <v>167</v>
      </c>
      <c r="B12" s="361"/>
      <c r="C12" s="361"/>
      <c r="D12" s="361"/>
      <c r="E12" s="362"/>
      <c r="F12" s="363"/>
      <c r="G12" s="363"/>
      <c r="H12" s="361"/>
      <c r="I12" s="361"/>
      <c r="J12" s="361"/>
      <c r="K12" s="363"/>
      <c r="L12" s="364"/>
    </row>
    <row r="13" spans="1:12" x14ac:dyDescent="0.25">
      <c r="A13" s="365" t="s">
        <v>165</v>
      </c>
      <c r="B13" s="366">
        <v>5164.9999999999991</v>
      </c>
      <c r="C13" s="366">
        <v>23997</v>
      </c>
      <c r="D13" s="366">
        <v>12664.000000000005</v>
      </c>
      <c r="E13" s="367">
        <v>0</v>
      </c>
      <c r="F13" s="368">
        <v>-1</v>
      </c>
      <c r="G13" s="368">
        <v>2E-3</v>
      </c>
      <c r="H13" s="366">
        <v>0</v>
      </c>
      <c r="I13" s="366">
        <v>0</v>
      </c>
      <c r="J13" s="366">
        <v>0</v>
      </c>
      <c r="K13" s="368">
        <v>0</v>
      </c>
      <c r="L13" s="369">
        <v>0</v>
      </c>
    </row>
    <row r="14" spans="1:12" x14ac:dyDescent="0.25">
      <c r="A14" s="370" t="s">
        <v>168</v>
      </c>
      <c r="B14" s="371">
        <v>5164.9999999999991</v>
      </c>
      <c r="C14" s="372">
        <v>23997</v>
      </c>
      <c r="D14" s="372">
        <v>12664.000000000005</v>
      </c>
      <c r="E14" s="373">
        <v>0</v>
      </c>
      <c r="F14" s="374">
        <v>-1</v>
      </c>
      <c r="G14" s="374">
        <v>2E-3</v>
      </c>
      <c r="H14" s="372">
        <v>0</v>
      </c>
      <c r="I14" s="372">
        <v>0</v>
      </c>
      <c r="J14" s="372">
        <v>0</v>
      </c>
      <c r="K14" s="374">
        <v>0</v>
      </c>
      <c r="L14" s="375">
        <v>0</v>
      </c>
    </row>
    <row r="15" spans="1:12" x14ac:dyDescent="0.25">
      <c r="A15" s="360" t="s">
        <v>84</v>
      </c>
      <c r="B15" s="361"/>
      <c r="C15" s="361"/>
      <c r="D15" s="361"/>
      <c r="E15" s="362"/>
      <c r="F15" s="363"/>
      <c r="G15" s="363"/>
      <c r="H15" s="361"/>
      <c r="I15" s="361"/>
      <c r="J15" s="361"/>
      <c r="K15" s="363"/>
      <c r="L15" s="364"/>
    </row>
    <row r="16" spans="1:12" x14ac:dyDescent="0.25">
      <c r="A16" s="360" t="s">
        <v>169</v>
      </c>
      <c r="B16" s="361"/>
      <c r="C16" s="361"/>
      <c r="D16" s="361"/>
      <c r="E16" s="362"/>
      <c r="F16" s="363"/>
      <c r="G16" s="363"/>
      <c r="H16" s="361"/>
      <c r="I16" s="361"/>
      <c r="J16" s="361"/>
      <c r="K16" s="363"/>
      <c r="L16" s="364"/>
    </row>
    <row r="17" spans="1:12" x14ac:dyDescent="0.25">
      <c r="A17" s="365" t="s">
        <v>165</v>
      </c>
      <c r="B17" s="366">
        <v>6277418.9999999991</v>
      </c>
      <c r="C17" s="366">
        <v>1666004.0000000002</v>
      </c>
      <c r="D17" s="366">
        <v>2800194.9999999995</v>
      </c>
      <c r="E17" s="367">
        <v>3701280.9999999995</v>
      </c>
      <c r="F17" s="368">
        <v>-0.161</v>
      </c>
      <c r="G17" s="368">
        <v>0.59499999999999997</v>
      </c>
      <c r="H17" s="366">
        <v>2731885.9999999995</v>
      </c>
      <c r="I17" s="366">
        <v>2497450.0000000005</v>
      </c>
      <c r="J17" s="366">
        <v>2568750.0000000005</v>
      </c>
      <c r="K17" s="368">
        <v>-0.115</v>
      </c>
      <c r="L17" s="369">
        <v>0.57799999999999996</v>
      </c>
    </row>
    <row r="18" spans="1:12" x14ac:dyDescent="0.25">
      <c r="A18" s="370" t="s">
        <v>170</v>
      </c>
      <c r="B18" s="376">
        <v>28624</v>
      </c>
      <c r="C18" s="377">
        <v>29935</v>
      </c>
      <c r="D18" s="377">
        <v>31917</v>
      </c>
      <c r="E18" s="378">
        <v>25552</v>
      </c>
      <c r="F18" s="379">
        <v>-3.6999999999999998E-2</v>
      </c>
      <c r="G18" s="379">
        <v>5.0000000000000001E-3</v>
      </c>
      <c r="H18" s="377">
        <v>25531</v>
      </c>
      <c r="I18" s="377">
        <v>26297</v>
      </c>
      <c r="J18" s="377">
        <v>27086</v>
      </c>
      <c r="K18" s="379">
        <v>0.02</v>
      </c>
      <c r="L18" s="380">
        <v>5.0000000000000001E-3</v>
      </c>
    </row>
    <row r="19" spans="1:12" x14ac:dyDescent="0.25">
      <c r="A19" s="370" t="s">
        <v>168</v>
      </c>
      <c r="B19" s="381">
        <v>1</v>
      </c>
      <c r="C19" s="382">
        <v>0</v>
      </c>
      <c r="D19" s="382">
        <v>0</v>
      </c>
      <c r="E19" s="383">
        <v>0</v>
      </c>
      <c r="F19" s="384">
        <v>-1</v>
      </c>
      <c r="G19" s="384">
        <v>0</v>
      </c>
      <c r="H19" s="382">
        <v>0</v>
      </c>
      <c r="I19" s="382">
        <v>0</v>
      </c>
      <c r="J19" s="382">
        <v>0</v>
      </c>
      <c r="K19" s="384">
        <v>0</v>
      </c>
      <c r="L19" s="385">
        <v>0</v>
      </c>
    </row>
    <row r="20" spans="1:12" x14ac:dyDescent="0.25">
      <c r="A20" s="370" t="s">
        <v>119</v>
      </c>
      <c r="B20" s="381">
        <v>5</v>
      </c>
      <c r="C20" s="382">
        <v>13</v>
      </c>
      <c r="D20" s="382">
        <v>35</v>
      </c>
      <c r="E20" s="383">
        <v>128.00000000000003</v>
      </c>
      <c r="F20" s="384">
        <v>1.9470000000000001</v>
      </c>
      <c r="G20" s="384">
        <v>0</v>
      </c>
      <c r="H20" s="382">
        <v>463</v>
      </c>
      <c r="I20" s="382">
        <v>478</v>
      </c>
      <c r="J20" s="382">
        <v>501</v>
      </c>
      <c r="K20" s="384">
        <v>0.57599999999999996</v>
      </c>
      <c r="L20" s="385">
        <v>0</v>
      </c>
    </row>
    <row r="21" spans="1:12" x14ac:dyDescent="0.25">
      <c r="A21" s="370" t="s">
        <v>171</v>
      </c>
      <c r="B21" s="381">
        <v>6243888.9999999991</v>
      </c>
      <c r="C21" s="382">
        <v>1630556</v>
      </c>
      <c r="D21" s="382">
        <v>2762242.9999999995</v>
      </c>
      <c r="E21" s="383">
        <v>3669600.9999999995</v>
      </c>
      <c r="F21" s="384">
        <v>-0.16200000000000001</v>
      </c>
      <c r="G21" s="384">
        <v>0.59</v>
      </c>
      <c r="H21" s="382">
        <v>2699891.9999999995</v>
      </c>
      <c r="I21" s="382">
        <v>2465675</v>
      </c>
      <c r="J21" s="382">
        <v>2537163.0000000005</v>
      </c>
      <c r="K21" s="384">
        <v>-0.11600000000000001</v>
      </c>
      <c r="L21" s="385">
        <v>0.57199999999999995</v>
      </c>
    </row>
    <row r="22" spans="1:12" x14ac:dyDescent="0.25">
      <c r="A22" s="370" t="s">
        <v>172</v>
      </c>
      <c r="B22" s="386">
        <v>4900</v>
      </c>
      <c r="C22" s="387">
        <v>5500</v>
      </c>
      <c r="D22" s="387">
        <v>6000</v>
      </c>
      <c r="E22" s="388">
        <v>6000</v>
      </c>
      <c r="F22" s="389">
        <v>7.0000000000000007E-2</v>
      </c>
      <c r="G22" s="389">
        <v>1E-3</v>
      </c>
      <c r="H22" s="387">
        <v>6000</v>
      </c>
      <c r="I22" s="387">
        <v>5000</v>
      </c>
      <c r="J22" s="387">
        <v>4000</v>
      </c>
      <c r="K22" s="389">
        <v>-0.126</v>
      </c>
      <c r="L22" s="390">
        <v>1E-3</v>
      </c>
    </row>
    <row r="23" spans="1:12" x14ac:dyDescent="0.25">
      <c r="A23" s="360" t="s">
        <v>83</v>
      </c>
      <c r="B23" s="361"/>
      <c r="C23" s="361"/>
      <c r="D23" s="361"/>
      <c r="E23" s="362"/>
      <c r="F23" s="363"/>
      <c r="G23" s="363"/>
      <c r="H23" s="361"/>
      <c r="I23" s="361"/>
      <c r="J23" s="361"/>
      <c r="K23" s="363"/>
      <c r="L23" s="364"/>
    </row>
    <row r="24" spans="1:12" x14ac:dyDescent="0.25">
      <c r="A24" s="360" t="s">
        <v>173</v>
      </c>
      <c r="B24" s="361"/>
      <c r="C24" s="361"/>
      <c r="D24" s="361"/>
      <c r="E24" s="362"/>
      <c r="F24" s="363"/>
      <c r="G24" s="363"/>
      <c r="H24" s="361"/>
      <c r="I24" s="361"/>
      <c r="J24" s="361"/>
      <c r="K24" s="363"/>
      <c r="L24" s="364"/>
    </row>
    <row r="25" spans="1:12" x14ac:dyDescent="0.25">
      <c r="A25" s="365" t="s">
        <v>165</v>
      </c>
      <c r="B25" s="366">
        <v>137</v>
      </c>
      <c r="C25" s="366">
        <v>169.00000000000003</v>
      </c>
      <c r="D25" s="366">
        <v>165.00000000000003</v>
      </c>
      <c r="E25" s="367">
        <v>199.00000000000003</v>
      </c>
      <c r="F25" s="368">
        <v>0.13300000000000001</v>
      </c>
      <c r="G25" s="368">
        <v>0</v>
      </c>
      <c r="H25" s="366">
        <v>241.00000000000006</v>
      </c>
      <c r="I25" s="366">
        <v>239.00000000000003</v>
      </c>
      <c r="J25" s="366">
        <v>257</v>
      </c>
      <c r="K25" s="368">
        <v>8.8999999999999996E-2</v>
      </c>
      <c r="L25" s="369">
        <v>0</v>
      </c>
    </row>
    <row r="26" spans="1:12" x14ac:dyDescent="0.25">
      <c r="A26" s="370" t="s">
        <v>166</v>
      </c>
      <c r="B26" s="376">
        <v>2</v>
      </c>
      <c r="C26" s="377">
        <v>2</v>
      </c>
      <c r="D26" s="377">
        <v>1</v>
      </c>
      <c r="E26" s="378">
        <v>0</v>
      </c>
      <c r="F26" s="379">
        <v>-1</v>
      </c>
      <c r="G26" s="379">
        <v>0</v>
      </c>
      <c r="H26" s="377">
        <v>0</v>
      </c>
      <c r="I26" s="377">
        <v>0</v>
      </c>
      <c r="J26" s="377">
        <v>0</v>
      </c>
      <c r="K26" s="379">
        <v>0</v>
      </c>
      <c r="L26" s="380">
        <v>0</v>
      </c>
    </row>
    <row r="27" spans="1:12" x14ac:dyDescent="0.25">
      <c r="A27" s="370" t="s">
        <v>174</v>
      </c>
      <c r="B27" s="386">
        <v>135</v>
      </c>
      <c r="C27" s="387">
        <v>167.00000000000003</v>
      </c>
      <c r="D27" s="387">
        <v>164.00000000000003</v>
      </c>
      <c r="E27" s="388">
        <v>199.00000000000003</v>
      </c>
      <c r="F27" s="389">
        <v>0.13800000000000001</v>
      </c>
      <c r="G27" s="389">
        <v>0</v>
      </c>
      <c r="H27" s="387">
        <v>241.00000000000006</v>
      </c>
      <c r="I27" s="387">
        <v>239.00000000000003</v>
      </c>
      <c r="J27" s="387">
        <v>257</v>
      </c>
      <c r="K27" s="389">
        <v>8.8999999999999996E-2</v>
      </c>
      <c r="L27" s="390">
        <v>0</v>
      </c>
    </row>
    <row r="28" spans="1:12" x14ac:dyDescent="0.25">
      <c r="A28" s="360" t="s">
        <v>87</v>
      </c>
      <c r="B28" s="361"/>
      <c r="C28" s="361"/>
      <c r="D28" s="361"/>
      <c r="E28" s="362"/>
      <c r="F28" s="363"/>
      <c r="G28" s="363"/>
      <c r="H28" s="361"/>
      <c r="I28" s="361"/>
      <c r="J28" s="361"/>
      <c r="K28" s="363"/>
      <c r="L28" s="364"/>
    </row>
    <row r="29" spans="1:12" x14ac:dyDescent="0.25">
      <c r="A29" s="360" t="s">
        <v>175</v>
      </c>
      <c r="B29" s="361"/>
      <c r="C29" s="361"/>
      <c r="D29" s="361"/>
      <c r="E29" s="362"/>
      <c r="F29" s="363"/>
      <c r="G29" s="363"/>
      <c r="H29" s="361"/>
      <c r="I29" s="361"/>
      <c r="J29" s="361"/>
      <c r="K29" s="363"/>
      <c r="L29" s="364"/>
    </row>
    <row r="30" spans="1:12" x14ac:dyDescent="0.25">
      <c r="A30" s="365" t="s">
        <v>165</v>
      </c>
      <c r="B30" s="366">
        <v>9811</v>
      </c>
      <c r="C30" s="366">
        <v>7753</v>
      </c>
      <c r="D30" s="366">
        <v>3446</v>
      </c>
      <c r="E30" s="367">
        <v>10678.999999999998</v>
      </c>
      <c r="F30" s="368">
        <v>2.9000000000000001E-2</v>
      </c>
      <c r="G30" s="368">
        <v>1E-3</v>
      </c>
      <c r="H30" s="366">
        <v>11932</v>
      </c>
      <c r="I30" s="366">
        <v>11349</v>
      </c>
      <c r="J30" s="366">
        <v>11803</v>
      </c>
      <c r="K30" s="368">
        <v>3.4000000000000002E-2</v>
      </c>
      <c r="L30" s="369">
        <v>2E-3</v>
      </c>
    </row>
    <row r="31" spans="1:12" x14ac:dyDescent="0.25">
      <c r="A31" s="370" t="s">
        <v>176</v>
      </c>
      <c r="B31" s="376">
        <v>8995</v>
      </c>
      <c r="C31" s="377">
        <v>7527</v>
      </c>
      <c r="D31" s="377">
        <v>3355</v>
      </c>
      <c r="E31" s="378">
        <v>9822</v>
      </c>
      <c r="F31" s="379">
        <v>0.03</v>
      </c>
      <c r="G31" s="379">
        <v>1E-3</v>
      </c>
      <c r="H31" s="377">
        <v>11432</v>
      </c>
      <c r="I31" s="377">
        <v>10829</v>
      </c>
      <c r="J31" s="377">
        <v>11262</v>
      </c>
      <c r="K31" s="379">
        <v>4.7E-2</v>
      </c>
      <c r="L31" s="380">
        <v>2E-3</v>
      </c>
    </row>
    <row r="32" spans="1:12" x14ac:dyDescent="0.25">
      <c r="A32" s="370" t="s">
        <v>177</v>
      </c>
      <c r="B32" s="386">
        <v>816</v>
      </c>
      <c r="C32" s="387">
        <v>226</v>
      </c>
      <c r="D32" s="387">
        <v>91</v>
      </c>
      <c r="E32" s="388">
        <v>857</v>
      </c>
      <c r="F32" s="389">
        <v>1.6E-2</v>
      </c>
      <c r="G32" s="389">
        <v>0</v>
      </c>
      <c r="H32" s="387">
        <v>500</v>
      </c>
      <c r="I32" s="387">
        <v>520</v>
      </c>
      <c r="J32" s="387">
        <v>541</v>
      </c>
      <c r="K32" s="389">
        <v>-0.14199999999999999</v>
      </c>
      <c r="L32" s="390">
        <v>0</v>
      </c>
    </row>
    <row r="33" spans="1:12" x14ac:dyDescent="0.25">
      <c r="A33" s="360" t="s">
        <v>86</v>
      </c>
      <c r="B33" s="361"/>
      <c r="C33" s="361"/>
      <c r="D33" s="361"/>
      <c r="E33" s="362"/>
      <c r="F33" s="363"/>
      <c r="G33" s="363"/>
      <c r="H33" s="361"/>
      <c r="I33" s="361"/>
      <c r="J33" s="361"/>
      <c r="K33" s="363"/>
      <c r="L33" s="364"/>
    </row>
    <row r="34" spans="1:12" x14ac:dyDescent="0.25">
      <c r="A34" s="360" t="s">
        <v>178</v>
      </c>
      <c r="B34" s="361"/>
      <c r="C34" s="361"/>
      <c r="D34" s="361"/>
      <c r="E34" s="362"/>
      <c r="F34" s="363"/>
      <c r="G34" s="363"/>
      <c r="H34" s="361"/>
      <c r="I34" s="361"/>
      <c r="J34" s="361"/>
      <c r="K34" s="363"/>
      <c r="L34" s="364"/>
    </row>
    <row r="35" spans="1:12" x14ac:dyDescent="0.25">
      <c r="A35" s="365" t="s">
        <v>165</v>
      </c>
      <c r="B35" s="366">
        <v>43</v>
      </c>
      <c r="C35" s="366">
        <v>63</v>
      </c>
      <c r="D35" s="366">
        <v>67</v>
      </c>
      <c r="E35" s="367">
        <v>0</v>
      </c>
      <c r="F35" s="368">
        <v>-1</v>
      </c>
      <c r="G35" s="368">
        <v>0</v>
      </c>
      <c r="H35" s="366">
        <v>0</v>
      </c>
      <c r="I35" s="366">
        <v>0</v>
      </c>
      <c r="J35" s="366">
        <v>0</v>
      </c>
      <c r="K35" s="368">
        <v>0</v>
      </c>
      <c r="L35" s="369">
        <v>0</v>
      </c>
    </row>
    <row r="36" spans="1:12" x14ac:dyDescent="0.25">
      <c r="A36" s="370" t="s">
        <v>168</v>
      </c>
      <c r="B36" s="371">
        <v>43</v>
      </c>
      <c r="C36" s="372">
        <v>63</v>
      </c>
      <c r="D36" s="372">
        <v>67</v>
      </c>
      <c r="E36" s="373">
        <v>0</v>
      </c>
      <c r="F36" s="374">
        <v>-1</v>
      </c>
      <c r="G36" s="374">
        <v>0</v>
      </c>
      <c r="H36" s="372">
        <v>0</v>
      </c>
      <c r="I36" s="372">
        <v>0</v>
      </c>
      <c r="J36" s="372">
        <v>0</v>
      </c>
      <c r="K36" s="374">
        <v>0</v>
      </c>
      <c r="L36" s="375">
        <v>0</v>
      </c>
    </row>
    <row r="37" spans="1:12" x14ac:dyDescent="0.25">
      <c r="A37" s="360" t="s">
        <v>179</v>
      </c>
      <c r="B37" s="361"/>
      <c r="C37" s="361"/>
      <c r="D37" s="361"/>
      <c r="E37" s="362"/>
      <c r="F37" s="363"/>
      <c r="G37" s="363"/>
      <c r="H37" s="361"/>
      <c r="I37" s="361"/>
      <c r="J37" s="361"/>
      <c r="K37" s="363"/>
      <c r="L37" s="364"/>
    </row>
    <row r="38" spans="1:12" x14ac:dyDescent="0.25">
      <c r="A38" s="365" t="s">
        <v>165</v>
      </c>
      <c r="B38" s="366">
        <v>1378186.0000000002</v>
      </c>
      <c r="C38" s="366">
        <v>1480055</v>
      </c>
      <c r="D38" s="366">
        <v>1478501</v>
      </c>
      <c r="E38" s="367">
        <v>1446251.0000000002</v>
      </c>
      <c r="F38" s="368">
        <v>1.6E-2</v>
      </c>
      <c r="G38" s="368">
        <v>0.23799999999999999</v>
      </c>
      <c r="H38" s="366">
        <v>1399984</v>
      </c>
      <c r="I38" s="366">
        <v>1464581.9999999998</v>
      </c>
      <c r="J38" s="366">
        <v>1531680.9999999998</v>
      </c>
      <c r="K38" s="368">
        <v>1.9E-2</v>
      </c>
      <c r="L38" s="369">
        <v>0.29399999999999998</v>
      </c>
    </row>
    <row r="39" spans="1:12" x14ac:dyDescent="0.25">
      <c r="A39" s="370" t="s">
        <v>180</v>
      </c>
      <c r="B39" s="371">
        <v>1378186.0000000002</v>
      </c>
      <c r="C39" s="372">
        <v>1480055</v>
      </c>
      <c r="D39" s="372">
        <v>1478501</v>
      </c>
      <c r="E39" s="373">
        <v>1446251.0000000002</v>
      </c>
      <c r="F39" s="374">
        <v>1.6E-2</v>
      </c>
      <c r="G39" s="374">
        <v>0.23799999999999999</v>
      </c>
      <c r="H39" s="372">
        <v>1399984</v>
      </c>
      <c r="I39" s="372">
        <v>1464581.9999999998</v>
      </c>
      <c r="J39" s="372">
        <v>1531680.9999999998</v>
      </c>
      <c r="K39" s="374">
        <v>1.9E-2</v>
      </c>
      <c r="L39" s="375">
        <v>0.29399999999999998</v>
      </c>
    </row>
    <row r="40" spans="1:12" x14ac:dyDescent="0.25">
      <c r="A40" s="360" t="s">
        <v>181</v>
      </c>
      <c r="B40" s="361"/>
      <c r="C40" s="361"/>
      <c r="D40" s="361"/>
      <c r="E40" s="362"/>
      <c r="F40" s="363"/>
      <c r="G40" s="363"/>
      <c r="H40" s="361"/>
      <c r="I40" s="361"/>
      <c r="J40" s="361"/>
      <c r="K40" s="363"/>
      <c r="L40" s="364"/>
    </row>
    <row r="41" spans="1:12" x14ac:dyDescent="0.25">
      <c r="A41" s="365" t="s">
        <v>165</v>
      </c>
      <c r="B41" s="366">
        <v>330114.00000000006</v>
      </c>
      <c r="C41" s="366">
        <v>0</v>
      </c>
      <c r="D41" s="366">
        <v>283</v>
      </c>
      <c r="E41" s="367">
        <v>0</v>
      </c>
      <c r="F41" s="368">
        <v>-1</v>
      </c>
      <c r="G41" s="368">
        <v>1.4E-2</v>
      </c>
      <c r="H41" s="366">
        <v>0</v>
      </c>
      <c r="I41" s="366">
        <v>0</v>
      </c>
      <c r="J41" s="366">
        <v>0</v>
      </c>
      <c r="K41" s="368">
        <v>0</v>
      </c>
      <c r="L41" s="369">
        <v>0</v>
      </c>
    </row>
    <row r="42" spans="1:12" x14ac:dyDescent="0.25">
      <c r="A42" s="370" t="s">
        <v>168</v>
      </c>
      <c r="B42" s="371">
        <v>330114.00000000006</v>
      </c>
      <c r="C42" s="372">
        <v>0</v>
      </c>
      <c r="D42" s="372">
        <v>283</v>
      </c>
      <c r="E42" s="373">
        <v>0</v>
      </c>
      <c r="F42" s="374">
        <v>-1</v>
      </c>
      <c r="G42" s="374">
        <v>1.4E-2</v>
      </c>
      <c r="H42" s="372">
        <v>0</v>
      </c>
      <c r="I42" s="372">
        <v>0</v>
      </c>
      <c r="J42" s="372">
        <v>0</v>
      </c>
      <c r="K42" s="374">
        <v>0</v>
      </c>
      <c r="L42" s="375">
        <v>0</v>
      </c>
    </row>
    <row r="43" spans="1:12" x14ac:dyDescent="0.25">
      <c r="A43" s="360" t="s">
        <v>85</v>
      </c>
      <c r="B43" s="361"/>
      <c r="C43" s="361"/>
      <c r="D43" s="361"/>
      <c r="E43" s="362"/>
      <c r="F43" s="363"/>
      <c r="G43" s="363"/>
      <c r="H43" s="361"/>
      <c r="I43" s="361"/>
      <c r="J43" s="361"/>
      <c r="K43" s="363"/>
      <c r="L43" s="364"/>
    </row>
    <row r="44" spans="1:12" x14ac:dyDescent="0.25">
      <c r="A44" s="360" t="s">
        <v>175</v>
      </c>
      <c r="B44" s="361"/>
      <c r="C44" s="361"/>
      <c r="D44" s="361"/>
      <c r="E44" s="362"/>
      <c r="F44" s="363"/>
      <c r="G44" s="363"/>
      <c r="H44" s="361"/>
      <c r="I44" s="361"/>
      <c r="J44" s="361"/>
      <c r="K44" s="363"/>
      <c r="L44" s="364"/>
    </row>
    <row r="45" spans="1:12" x14ac:dyDescent="0.25">
      <c r="A45" s="365" t="s">
        <v>165</v>
      </c>
      <c r="B45" s="366">
        <v>22139</v>
      </c>
      <c r="C45" s="366">
        <v>55493</v>
      </c>
      <c r="D45" s="366">
        <v>133421</v>
      </c>
      <c r="E45" s="367">
        <v>294299</v>
      </c>
      <c r="F45" s="368">
        <v>1.369</v>
      </c>
      <c r="G45" s="368">
        <v>2.1000000000000001E-2</v>
      </c>
      <c r="H45" s="366">
        <v>0</v>
      </c>
      <c r="I45" s="366">
        <v>0</v>
      </c>
      <c r="J45" s="366">
        <v>0</v>
      </c>
      <c r="K45" s="368">
        <v>-1</v>
      </c>
      <c r="L45" s="369">
        <v>1.4999999999999999E-2</v>
      </c>
    </row>
    <row r="46" spans="1:12" x14ac:dyDescent="0.25">
      <c r="A46" s="370" t="s">
        <v>182</v>
      </c>
      <c r="B46" s="376">
        <v>0</v>
      </c>
      <c r="C46" s="377">
        <v>45555</v>
      </c>
      <c r="D46" s="377">
        <v>133421</v>
      </c>
      <c r="E46" s="378">
        <v>294299</v>
      </c>
      <c r="F46" s="379">
        <v>0</v>
      </c>
      <c r="G46" s="379">
        <v>0.02</v>
      </c>
      <c r="H46" s="377">
        <v>0</v>
      </c>
      <c r="I46" s="377">
        <v>0</v>
      </c>
      <c r="J46" s="377">
        <v>0</v>
      </c>
      <c r="K46" s="379">
        <v>-1</v>
      </c>
      <c r="L46" s="380">
        <v>1.4999999999999999E-2</v>
      </c>
    </row>
    <row r="47" spans="1:12" x14ac:dyDescent="0.25">
      <c r="A47" s="370" t="s">
        <v>85</v>
      </c>
      <c r="B47" s="381">
        <v>22139</v>
      </c>
      <c r="C47" s="382">
        <v>9938</v>
      </c>
      <c r="D47" s="382">
        <v>0</v>
      </c>
      <c r="E47" s="383">
        <v>0</v>
      </c>
      <c r="F47" s="384">
        <v>-1</v>
      </c>
      <c r="G47" s="384">
        <v>1E-3</v>
      </c>
      <c r="H47" s="382">
        <v>0</v>
      </c>
      <c r="I47" s="382">
        <v>0</v>
      </c>
      <c r="J47" s="382">
        <v>0</v>
      </c>
      <c r="K47" s="384">
        <v>0</v>
      </c>
      <c r="L47" s="385">
        <v>0</v>
      </c>
    </row>
    <row r="48" spans="1:12" x14ac:dyDescent="0.25">
      <c r="A48" s="391" t="s">
        <v>69</v>
      </c>
      <c r="B48" s="392">
        <v>8168994.9999999981</v>
      </c>
      <c r="C48" s="392">
        <v>3401195</v>
      </c>
      <c r="D48" s="392">
        <v>5786032</v>
      </c>
      <c r="E48" s="393">
        <v>6904705.9999999991</v>
      </c>
      <c r="F48" s="394">
        <v>-5.5E-2</v>
      </c>
      <c r="G48" s="394">
        <v>1</v>
      </c>
      <c r="H48" s="392">
        <v>4388443.9999999991</v>
      </c>
      <c r="I48" s="392">
        <v>4218933.0000000009</v>
      </c>
      <c r="J48" s="392">
        <v>4377562.0000000009</v>
      </c>
      <c r="K48" s="394">
        <v>-0.14099999999999999</v>
      </c>
      <c r="L48" s="395">
        <v>1</v>
      </c>
    </row>
    <row r="49" spans="1:12" x14ac:dyDescent="0.25">
      <c r="A49" s="396"/>
      <c r="B49" s="397"/>
      <c r="C49" s="397"/>
      <c r="D49" s="397"/>
      <c r="E49" s="397"/>
      <c r="F49" s="398"/>
      <c r="G49" s="398"/>
      <c r="H49" s="397"/>
      <c r="I49" s="397"/>
      <c r="J49" s="397"/>
      <c r="K49" s="398"/>
      <c r="L49" s="398"/>
    </row>
    <row r="50" spans="1:12" x14ac:dyDescent="0.25">
      <c r="A50" s="396"/>
      <c r="B50" s="397"/>
      <c r="C50" s="397"/>
      <c r="D50" s="397"/>
      <c r="E50" s="397"/>
      <c r="F50" s="398"/>
      <c r="G50" s="398"/>
      <c r="H50" s="397"/>
      <c r="I50" s="397"/>
      <c r="J50" s="397"/>
      <c r="K50" s="398"/>
      <c r="L50" s="398"/>
    </row>
    <row r="51" spans="1:12" x14ac:dyDescent="0.25">
      <c r="A51" s="396"/>
      <c r="B51" s="397"/>
      <c r="C51" s="397"/>
      <c r="D51" s="397"/>
      <c r="E51" s="397"/>
      <c r="F51" s="398"/>
      <c r="G51" s="398"/>
      <c r="H51" s="397"/>
      <c r="I51" s="397"/>
      <c r="J51" s="397"/>
      <c r="K51" s="398"/>
      <c r="L51" s="398"/>
    </row>
    <row r="52" spans="1:12" x14ac:dyDescent="0.25">
      <c r="A52" s="396"/>
      <c r="B52" s="397"/>
      <c r="C52" s="397"/>
      <c r="D52" s="397"/>
      <c r="E52" s="397"/>
      <c r="F52" s="398"/>
      <c r="G52" s="398"/>
      <c r="H52" s="397"/>
      <c r="I52" s="397"/>
      <c r="J52" s="397"/>
      <c r="K52" s="398"/>
      <c r="L52" s="398"/>
    </row>
    <row r="53" spans="1:12" x14ac:dyDescent="0.25">
      <c r="A53" s="396"/>
      <c r="B53" s="397"/>
      <c r="C53" s="397"/>
      <c r="D53" s="397"/>
      <c r="E53" s="397"/>
      <c r="F53" s="398"/>
      <c r="G53" s="398"/>
      <c r="H53" s="397"/>
      <c r="I53" s="397"/>
      <c r="J53" s="397"/>
      <c r="K53" s="398"/>
      <c r="L53" s="398"/>
    </row>
    <row r="54" spans="1:12" x14ac:dyDescent="0.25">
      <c r="A54" s="396"/>
      <c r="B54" s="397"/>
      <c r="C54" s="397"/>
      <c r="D54" s="397"/>
      <c r="E54" s="397"/>
      <c r="F54" s="398"/>
      <c r="G54" s="398"/>
      <c r="H54" s="397"/>
      <c r="I54" s="397"/>
      <c r="J54" s="397"/>
      <c r="K54" s="398"/>
      <c r="L54" s="398"/>
    </row>
    <row r="55" spans="1:12" x14ac:dyDescent="0.25">
      <c r="A55" s="396"/>
      <c r="B55" s="397"/>
      <c r="C55" s="397"/>
      <c r="D55" s="397"/>
      <c r="E55" s="397"/>
      <c r="F55" s="398"/>
      <c r="G55" s="398"/>
      <c r="H55" s="397"/>
      <c r="I55" s="397"/>
      <c r="J55" s="397"/>
      <c r="K55" s="398"/>
      <c r="L55" s="398"/>
    </row>
    <row r="56" spans="1:12" x14ac:dyDescent="0.25">
      <c r="A56" s="396"/>
      <c r="B56" s="397"/>
      <c r="C56" s="397"/>
      <c r="D56" s="397"/>
      <c r="E56" s="397"/>
      <c r="F56" s="398"/>
      <c r="G56" s="398"/>
      <c r="H56" s="397"/>
      <c r="I56" s="397"/>
      <c r="J56" s="397"/>
      <c r="K56" s="398"/>
      <c r="L56" s="398"/>
    </row>
    <row r="57" spans="1:12" x14ac:dyDescent="0.25">
      <c r="A57" s="396"/>
      <c r="B57" s="397"/>
      <c r="C57" s="397"/>
      <c r="D57" s="397"/>
      <c r="E57" s="397"/>
      <c r="F57" s="398"/>
      <c r="G57" s="398"/>
      <c r="H57" s="397"/>
      <c r="I57" s="397"/>
      <c r="J57" s="397"/>
      <c r="K57" s="398"/>
      <c r="L57" s="398"/>
    </row>
    <row r="58" spans="1:12" x14ac:dyDescent="0.25">
      <c r="A58" s="396"/>
      <c r="B58" s="397"/>
      <c r="C58" s="397"/>
      <c r="D58" s="397"/>
      <c r="E58" s="397"/>
      <c r="F58" s="398"/>
      <c r="G58" s="398"/>
      <c r="H58" s="397"/>
      <c r="I58" s="397"/>
      <c r="J58" s="397"/>
      <c r="K58" s="398"/>
      <c r="L58" s="398"/>
    </row>
    <row r="59" spans="1:12" x14ac:dyDescent="0.25">
      <c r="A59" s="399"/>
      <c r="B59" s="400"/>
      <c r="C59" s="400"/>
      <c r="D59" s="400"/>
      <c r="E59" s="400"/>
      <c r="F59" s="401"/>
      <c r="G59" s="401"/>
      <c r="H59" s="400"/>
      <c r="I59" s="400"/>
      <c r="J59" s="400"/>
      <c r="K59" s="401"/>
      <c r="L59" s="401"/>
    </row>
    <row r="60" spans="1:12" x14ac:dyDescent="0.25">
      <c r="A60" s="399"/>
      <c r="B60" s="400"/>
      <c r="C60" s="400"/>
      <c r="D60" s="400"/>
      <c r="E60" s="400"/>
      <c r="F60" s="401"/>
      <c r="G60" s="401"/>
      <c r="H60" s="400"/>
      <c r="I60" s="400"/>
      <c r="J60" s="400"/>
      <c r="K60" s="401"/>
      <c r="L60" s="401"/>
    </row>
    <row r="61" spans="1:12" x14ac:dyDescent="0.25">
      <c r="A61" s="396"/>
      <c r="B61" s="397"/>
      <c r="C61" s="397"/>
      <c r="D61" s="397"/>
      <c r="E61" s="397"/>
      <c r="F61" s="398"/>
      <c r="G61" s="398"/>
      <c r="H61" s="397"/>
      <c r="I61" s="397"/>
      <c r="J61" s="397"/>
      <c r="K61" s="398"/>
      <c r="L61" s="398"/>
    </row>
    <row r="62" spans="1:12" x14ac:dyDescent="0.25">
      <c r="A62" s="396"/>
      <c r="B62" s="397"/>
      <c r="C62" s="397"/>
      <c r="D62" s="397"/>
      <c r="E62" s="397"/>
      <c r="F62" s="398"/>
      <c r="G62" s="398"/>
      <c r="H62" s="397"/>
      <c r="I62" s="397"/>
      <c r="J62" s="397"/>
      <c r="K62" s="398"/>
      <c r="L62" s="398"/>
    </row>
    <row r="63" spans="1:12" x14ac:dyDescent="0.25">
      <c r="A63" s="399"/>
      <c r="B63" s="400"/>
      <c r="C63" s="400"/>
      <c r="D63" s="400"/>
      <c r="E63" s="400"/>
      <c r="F63" s="401"/>
      <c r="G63" s="401"/>
      <c r="H63" s="400"/>
      <c r="I63" s="400"/>
      <c r="J63" s="400"/>
      <c r="K63" s="401"/>
      <c r="L63" s="401"/>
    </row>
    <row r="64" spans="1:12" x14ac:dyDescent="0.25">
      <c r="A64" s="399"/>
      <c r="B64" s="400"/>
      <c r="C64" s="400"/>
      <c r="D64" s="400"/>
      <c r="E64" s="400"/>
      <c r="F64" s="401"/>
      <c r="G64" s="401"/>
      <c r="H64" s="400"/>
      <c r="I64" s="400"/>
      <c r="J64" s="400"/>
      <c r="K64" s="401"/>
      <c r="L64" s="401"/>
    </row>
    <row r="65" spans="1:12" x14ac:dyDescent="0.25">
      <c r="A65" s="396"/>
      <c r="B65" s="397"/>
      <c r="C65" s="397"/>
      <c r="D65" s="397"/>
      <c r="E65" s="397"/>
      <c r="F65" s="398"/>
      <c r="G65" s="398"/>
      <c r="H65" s="397"/>
      <c r="I65" s="397"/>
      <c r="J65" s="397"/>
      <c r="K65" s="398"/>
      <c r="L65" s="398"/>
    </row>
    <row r="66" spans="1:12" x14ac:dyDescent="0.25">
      <c r="A66" s="396"/>
      <c r="B66" s="397"/>
      <c r="C66" s="397"/>
      <c r="D66" s="397"/>
      <c r="E66" s="397"/>
      <c r="F66" s="398"/>
      <c r="G66" s="398"/>
      <c r="H66" s="397"/>
      <c r="I66" s="397"/>
      <c r="J66" s="397"/>
      <c r="K66" s="398"/>
      <c r="L66" s="398"/>
    </row>
    <row r="67" spans="1:12" x14ac:dyDescent="0.25">
      <c r="A67" s="396"/>
      <c r="B67" s="397"/>
      <c r="C67" s="397"/>
      <c r="D67" s="397"/>
      <c r="E67" s="397"/>
      <c r="F67" s="398"/>
      <c r="G67" s="398"/>
      <c r="H67" s="397"/>
      <c r="I67" s="397"/>
      <c r="J67" s="397"/>
      <c r="K67" s="398"/>
      <c r="L67" s="398"/>
    </row>
    <row r="68" spans="1:12" x14ac:dyDescent="0.25">
      <c r="A68" s="396"/>
      <c r="B68" s="397"/>
      <c r="C68" s="397"/>
      <c r="D68" s="397"/>
      <c r="E68" s="397"/>
      <c r="F68" s="398"/>
      <c r="G68" s="398"/>
      <c r="H68" s="397"/>
      <c r="I68" s="397"/>
      <c r="J68" s="397"/>
      <c r="K68" s="398"/>
      <c r="L68" s="398"/>
    </row>
    <row r="69" spans="1:12" x14ac:dyDescent="0.25">
      <c r="A69" s="396"/>
      <c r="B69" s="397"/>
      <c r="C69" s="397"/>
      <c r="D69" s="397"/>
      <c r="E69" s="397"/>
      <c r="F69" s="398"/>
      <c r="G69" s="398"/>
      <c r="H69" s="397"/>
      <c r="I69" s="397"/>
      <c r="J69" s="397"/>
      <c r="K69" s="398"/>
      <c r="L69" s="398"/>
    </row>
    <row r="70" spans="1:12" x14ac:dyDescent="0.25">
      <c r="A70" s="396"/>
      <c r="B70" s="397"/>
      <c r="C70" s="397"/>
      <c r="D70" s="397"/>
      <c r="E70" s="397"/>
      <c r="F70" s="398"/>
      <c r="G70" s="398"/>
      <c r="H70" s="397"/>
      <c r="I70" s="397"/>
      <c r="J70" s="397"/>
      <c r="K70" s="398"/>
      <c r="L70" s="398"/>
    </row>
    <row r="71" spans="1:12" x14ac:dyDescent="0.25">
      <c r="A71" s="396"/>
      <c r="B71" s="397"/>
      <c r="C71" s="397"/>
      <c r="D71" s="397"/>
      <c r="E71" s="397"/>
      <c r="F71" s="398"/>
      <c r="G71" s="398"/>
      <c r="H71" s="397"/>
      <c r="I71" s="397"/>
      <c r="J71" s="397"/>
      <c r="K71" s="398"/>
      <c r="L71" s="398"/>
    </row>
    <row r="72" spans="1:12" x14ac:dyDescent="0.25">
      <c r="A72" s="396"/>
      <c r="B72" s="397"/>
      <c r="C72" s="397"/>
      <c r="D72" s="397"/>
      <c r="E72" s="397"/>
      <c r="F72" s="398"/>
      <c r="G72" s="398"/>
      <c r="H72" s="397"/>
      <c r="I72" s="397"/>
      <c r="J72" s="397"/>
      <c r="K72" s="398"/>
      <c r="L72" s="398"/>
    </row>
    <row r="73" spans="1:12" x14ac:dyDescent="0.25">
      <c r="A73" s="396"/>
      <c r="B73" s="397"/>
      <c r="C73" s="397"/>
      <c r="D73" s="397"/>
      <c r="E73" s="397"/>
      <c r="F73" s="398"/>
      <c r="G73" s="398"/>
      <c r="H73" s="397"/>
      <c r="I73" s="397"/>
      <c r="J73" s="397"/>
      <c r="K73" s="398"/>
      <c r="L73" s="398"/>
    </row>
    <row r="74" spans="1:12" x14ac:dyDescent="0.25">
      <c r="A74" s="396"/>
      <c r="B74" s="397"/>
      <c r="C74" s="397"/>
      <c r="D74" s="397"/>
      <c r="E74" s="397"/>
      <c r="F74" s="398"/>
      <c r="G74" s="398"/>
      <c r="H74" s="397"/>
      <c r="I74" s="397"/>
      <c r="J74" s="397"/>
      <c r="K74" s="398"/>
      <c r="L74" s="398"/>
    </row>
    <row r="75" spans="1:12" x14ac:dyDescent="0.25">
      <c r="A75" s="396"/>
      <c r="B75" s="397"/>
      <c r="C75" s="397"/>
      <c r="D75" s="397"/>
      <c r="E75" s="397"/>
      <c r="F75" s="398"/>
      <c r="G75" s="398"/>
      <c r="H75" s="397"/>
      <c r="I75" s="397"/>
      <c r="J75" s="397"/>
      <c r="K75" s="398"/>
      <c r="L75" s="398"/>
    </row>
    <row r="76" spans="1:12" x14ac:dyDescent="0.25">
      <c r="A76" s="396"/>
      <c r="B76" s="397"/>
      <c r="C76" s="397"/>
      <c r="D76" s="397"/>
      <c r="E76" s="397"/>
      <c r="F76" s="398"/>
      <c r="G76" s="398"/>
      <c r="H76" s="397"/>
      <c r="I76" s="397"/>
      <c r="J76" s="397"/>
      <c r="K76" s="398"/>
      <c r="L76" s="398"/>
    </row>
    <row r="77" spans="1:12" x14ac:dyDescent="0.25">
      <c r="A77" s="396"/>
      <c r="B77" s="397"/>
      <c r="C77" s="397"/>
      <c r="D77" s="397"/>
      <c r="E77" s="397"/>
      <c r="F77" s="398"/>
      <c r="G77" s="398"/>
      <c r="H77" s="397"/>
      <c r="I77" s="397"/>
      <c r="J77" s="397"/>
      <c r="K77" s="398"/>
      <c r="L77" s="398"/>
    </row>
    <row r="78" spans="1:12" x14ac:dyDescent="0.25">
      <c r="A78" s="396"/>
      <c r="B78" s="397"/>
      <c r="C78" s="397"/>
      <c r="D78" s="397"/>
      <c r="E78" s="397"/>
      <c r="F78" s="398"/>
      <c r="G78" s="398"/>
      <c r="H78" s="397"/>
      <c r="I78" s="397"/>
      <c r="J78" s="397"/>
      <c r="K78" s="398"/>
      <c r="L78" s="398"/>
    </row>
    <row r="79" spans="1:12" x14ac:dyDescent="0.25">
      <c r="A79" s="396"/>
      <c r="B79" s="397"/>
      <c r="C79" s="397"/>
      <c r="D79" s="397"/>
      <c r="E79" s="397"/>
      <c r="F79" s="398"/>
      <c r="G79" s="398"/>
      <c r="H79" s="397"/>
      <c r="I79" s="397"/>
      <c r="J79" s="397"/>
      <c r="K79" s="398"/>
      <c r="L79" s="398"/>
    </row>
    <row r="80" spans="1:12" x14ac:dyDescent="0.25">
      <c r="A80" s="396"/>
      <c r="B80" s="397"/>
      <c r="C80" s="397"/>
      <c r="D80" s="397"/>
      <c r="E80" s="397"/>
      <c r="F80" s="398"/>
      <c r="G80" s="398"/>
      <c r="H80" s="397"/>
      <c r="I80" s="397"/>
      <c r="J80" s="397"/>
      <c r="K80" s="398"/>
      <c r="L80" s="398"/>
    </row>
    <row r="81" spans="1:12" x14ac:dyDescent="0.25">
      <c r="A81" s="396"/>
      <c r="B81" s="397"/>
      <c r="C81" s="397"/>
      <c r="D81" s="397"/>
      <c r="E81" s="397"/>
      <c r="F81" s="398"/>
      <c r="G81" s="398"/>
      <c r="H81" s="397"/>
      <c r="I81" s="397"/>
      <c r="J81" s="397"/>
      <c r="K81" s="398"/>
      <c r="L81" s="398"/>
    </row>
    <row r="82" spans="1:12" x14ac:dyDescent="0.25">
      <c r="A82" s="396"/>
      <c r="B82" s="397"/>
      <c r="C82" s="397"/>
      <c r="D82" s="397"/>
      <c r="E82" s="397"/>
      <c r="F82" s="398"/>
      <c r="G82" s="398"/>
      <c r="H82" s="397"/>
      <c r="I82" s="397"/>
      <c r="J82" s="397"/>
      <c r="K82" s="398"/>
      <c r="L82" s="398"/>
    </row>
    <row r="83" spans="1:12" x14ac:dyDescent="0.25">
      <c r="A83" s="396"/>
      <c r="B83" s="397"/>
      <c r="C83" s="397"/>
      <c r="D83" s="397"/>
      <c r="E83" s="397"/>
      <c r="F83" s="398"/>
      <c r="G83" s="398"/>
      <c r="H83" s="397"/>
      <c r="I83" s="397"/>
      <c r="J83" s="397"/>
      <c r="K83" s="398"/>
      <c r="L83" s="398"/>
    </row>
    <row r="84" spans="1:12" x14ac:dyDescent="0.25">
      <c r="A84" s="396"/>
      <c r="B84" s="397"/>
      <c r="C84" s="397"/>
      <c r="D84" s="397"/>
      <c r="E84" s="397"/>
      <c r="F84" s="398"/>
      <c r="G84" s="398"/>
      <c r="H84" s="397"/>
      <c r="I84" s="397"/>
      <c r="J84" s="397"/>
      <c r="K84" s="398"/>
      <c r="L84" s="398"/>
    </row>
    <row r="85" spans="1:12" x14ac:dyDescent="0.25">
      <c r="A85" s="396"/>
      <c r="B85" s="397"/>
      <c r="C85" s="397"/>
      <c r="D85" s="397"/>
      <c r="E85" s="397"/>
      <c r="F85" s="398"/>
      <c r="G85" s="398"/>
      <c r="H85" s="397"/>
      <c r="I85" s="397"/>
      <c r="J85" s="397"/>
      <c r="K85" s="398"/>
      <c r="L85" s="398"/>
    </row>
    <row r="86" spans="1:12" x14ac:dyDescent="0.25">
      <c r="A86" s="396"/>
      <c r="B86" s="397"/>
      <c r="C86" s="397"/>
      <c r="D86" s="397"/>
      <c r="E86" s="397"/>
      <c r="F86" s="398"/>
      <c r="G86" s="398"/>
      <c r="H86" s="397"/>
      <c r="I86" s="397"/>
      <c r="J86" s="397"/>
      <c r="K86" s="398"/>
      <c r="L86" s="398"/>
    </row>
    <row r="87" spans="1:12" x14ac:dyDescent="0.25">
      <c r="A87" s="396"/>
      <c r="B87" s="397"/>
      <c r="C87" s="397"/>
      <c r="D87" s="397"/>
      <c r="E87" s="397"/>
      <c r="F87" s="398"/>
      <c r="G87" s="398"/>
      <c r="H87" s="397"/>
      <c r="I87" s="397"/>
      <c r="J87" s="397"/>
      <c r="K87" s="398"/>
      <c r="L87" s="398"/>
    </row>
    <row r="88" spans="1:12" x14ac:dyDescent="0.25">
      <c r="A88" s="396"/>
      <c r="B88" s="397"/>
      <c r="C88" s="397"/>
      <c r="D88" s="397"/>
      <c r="E88" s="397"/>
      <c r="F88" s="398"/>
      <c r="G88" s="398"/>
      <c r="H88" s="397"/>
      <c r="I88" s="397"/>
      <c r="J88" s="397"/>
      <c r="K88" s="398"/>
      <c r="L88" s="398"/>
    </row>
    <row r="89" spans="1:12" x14ac:dyDescent="0.25">
      <c r="A89" s="396"/>
      <c r="B89" s="397"/>
      <c r="C89" s="397"/>
      <c r="D89" s="397"/>
      <c r="E89" s="397"/>
      <c r="F89" s="398"/>
      <c r="G89" s="398"/>
      <c r="H89" s="397"/>
      <c r="I89" s="397"/>
      <c r="J89" s="397"/>
      <c r="K89" s="398"/>
      <c r="L89" s="398"/>
    </row>
    <row r="90" spans="1:12" x14ac:dyDescent="0.25">
      <c r="A90" s="396"/>
      <c r="B90" s="397"/>
      <c r="C90" s="397"/>
      <c r="D90" s="397"/>
      <c r="E90" s="397"/>
      <c r="F90" s="398"/>
      <c r="G90" s="398"/>
      <c r="H90" s="397"/>
      <c r="I90" s="397"/>
      <c r="J90" s="397"/>
      <c r="K90" s="398"/>
      <c r="L90" s="398"/>
    </row>
    <row r="91" spans="1:12" x14ac:dyDescent="0.25">
      <c r="A91" s="396"/>
      <c r="B91" s="397"/>
      <c r="C91" s="397"/>
      <c r="D91" s="397"/>
      <c r="E91" s="397"/>
      <c r="F91" s="398"/>
      <c r="G91" s="398"/>
      <c r="H91" s="397"/>
      <c r="I91" s="397"/>
      <c r="J91" s="397"/>
      <c r="K91" s="398"/>
      <c r="L91" s="398"/>
    </row>
    <row r="92" spans="1:12" x14ac:dyDescent="0.25">
      <c r="A92" s="399"/>
      <c r="B92" s="400"/>
      <c r="C92" s="400"/>
      <c r="D92" s="400"/>
      <c r="E92" s="400"/>
      <c r="F92" s="401"/>
      <c r="G92" s="401"/>
      <c r="H92" s="400"/>
      <c r="I92" s="400"/>
      <c r="J92" s="400"/>
      <c r="K92" s="401"/>
      <c r="L92" s="401"/>
    </row>
    <row r="93" spans="1:12" x14ac:dyDescent="0.25">
      <c r="A93" s="396"/>
      <c r="B93" s="397"/>
      <c r="C93" s="397"/>
      <c r="D93" s="397"/>
      <c r="E93" s="397"/>
      <c r="F93" s="398"/>
      <c r="G93" s="398"/>
      <c r="H93" s="397"/>
      <c r="I93" s="397"/>
      <c r="J93" s="397"/>
      <c r="K93" s="398"/>
      <c r="L93" s="398"/>
    </row>
    <row r="94" spans="1:12" x14ac:dyDescent="0.25">
      <c r="A94" s="396"/>
      <c r="B94" s="397"/>
      <c r="C94" s="397"/>
      <c r="D94" s="397"/>
      <c r="E94" s="397"/>
      <c r="F94" s="398"/>
      <c r="G94" s="398"/>
      <c r="H94" s="397"/>
      <c r="I94" s="397"/>
      <c r="J94" s="397"/>
      <c r="K94" s="398"/>
      <c r="L94" s="398"/>
    </row>
    <row r="95" spans="1:12" x14ac:dyDescent="0.25">
      <c r="A95" s="396"/>
      <c r="B95" s="397"/>
      <c r="C95" s="397"/>
      <c r="D95" s="397"/>
      <c r="E95" s="397"/>
      <c r="F95" s="398"/>
      <c r="G95" s="398"/>
      <c r="H95" s="397"/>
      <c r="I95" s="397"/>
      <c r="J95" s="397"/>
      <c r="K95" s="398"/>
      <c r="L95" s="398"/>
    </row>
    <row r="96" spans="1:12" x14ac:dyDescent="0.25">
      <c r="A96" s="396"/>
      <c r="B96" s="397"/>
      <c r="C96" s="397"/>
      <c r="D96" s="397"/>
      <c r="E96" s="397"/>
      <c r="F96" s="398"/>
      <c r="G96" s="398"/>
      <c r="H96" s="397"/>
      <c r="I96" s="397"/>
      <c r="J96" s="397"/>
      <c r="K96" s="398"/>
      <c r="L96" s="398"/>
    </row>
    <row r="97" spans="1:12" x14ac:dyDescent="0.25">
      <c r="A97" s="396"/>
      <c r="B97" s="397"/>
      <c r="C97" s="397"/>
      <c r="D97" s="397"/>
      <c r="E97" s="397"/>
      <c r="F97" s="398"/>
      <c r="G97" s="398"/>
      <c r="H97" s="397"/>
      <c r="I97" s="397"/>
      <c r="J97" s="397"/>
      <c r="K97" s="398"/>
      <c r="L97" s="398"/>
    </row>
    <row r="98" spans="1:12" x14ac:dyDescent="0.25">
      <c r="A98" s="396"/>
      <c r="B98" s="397"/>
      <c r="C98" s="397"/>
      <c r="D98" s="397"/>
      <c r="E98" s="397"/>
      <c r="F98" s="398"/>
      <c r="G98" s="398"/>
      <c r="H98" s="397"/>
      <c r="I98" s="397"/>
      <c r="J98" s="397"/>
      <c r="K98" s="398"/>
      <c r="L98" s="398"/>
    </row>
    <row r="99" spans="1:12" x14ac:dyDescent="0.25">
      <c r="A99" s="396"/>
      <c r="B99" s="397"/>
      <c r="C99" s="397"/>
      <c r="D99" s="397"/>
      <c r="E99" s="397"/>
      <c r="F99" s="398"/>
      <c r="G99" s="398"/>
      <c r="H99" s="397"/>
      <c r="I99" s="397"/>
      <c r="J99" s="397"/>
      <c r="K99" s="398"/>
      <c r="L99" s="398"/>
    </row>
    <row r="100" spans="1:12" x14ac:dyDescent="0.25">
      <c r="A100" s="396"/>
      <c r="B100" s="397"/>
      <c r="C100" s="397"/>
      <c r="D100" s="397"/>
      <c r="E100" s="397"/>
      <c r="F100" s="398"/>
      <c r="G100" s="398"/>
      <c r="H100" s="397"/>
      <c r="I100" s="397"/>
      <c r="J100" s="397"/>
      <c r="K100" s="398"/>
      <c r="L100" s="398"/>
    </row>
    <row r="101" spans="1:12" x14ac:dyDescent="0.25">
      <c r="A101" s="396"/>
      <c r="B101" s="397"/>
      <c r="C101" s="397"/>
      <c r="D101" s="397"/>
      <c r="E101" s="397"/>
      <c r="F101" s="398"/>
      <c r="G101" s="398"/>
      <c r="H101" s="397"/>
      <c r="I101" s="397"/>
      <c r="J101" s="397"/>
      <c r="K101" s="398"/>
      <c r="L101" s="398"/>
    </row>
    <row r="102" spans="1:12" x14ac:dyDescent="0.25">
      <c r="A102" s="396"/>
      <c r="B102" s="397"/>
      <c r="C102" s="397"/>
      <c r="D102" s="397"/>
      <c r="E102" s="397"/>
      <c r="F102" s="398"/>
      <c r="G102" s="398"/>
      <c r="H102" s="397"/>
      <c r="I102" s="397"/>
      <c r="J102" s="397"/>
      <c r="K102" s="398"/>
      <c r="L102" s="398"/>
    </row>
    <row r="103" spans="1:12" x14ac:dyDescent="0.25">
      <c r="A103" s="399"/>
      <c r="B103" s="400"/>
      <c r="C103" s="400"/>
      <c r="D103" s="400"/>
      <c r="E103" s="400"/>
      <c r="F103" s="401"/>
      <c r="G103" s="401"/>
      <c r="H103" s="400"/>
      <c r="I103" s="400"/>
      <c r="J103" s="400"/>
      <c r="K103" s="401"/>
      <c r="L103" s="401"/>
    </row>
    <row r="104" spans="1:12" x14ac:dyDescent="0.25">
      <c r="A104" s="396"/>
      <c r="B104" s="397"/>
      <c r="C104" s="397"/>
      <c r="D104" s="397"/>
      <c r="E104" s="397"/>
      <c r="F104" s="398"/>
      <c r="G104" s="398"/>
      <c r="H104" s="397"/>
      <c r="I104" s="397"/>
      <c r="J104" s="397"/>
      <c r="K104" s="398"/>
      <c r="L104" s="398"/>
    </row>
    <row r="105" spans="1:12" x14ac:dyDescent="0.25">
      <c r="A105" s="396"/>
      <c r="B105" s="397"/>
      <c r="C105" s="397"/>
      <c r="D105" s="397"/>
      <c r="E105" s="397"/>
      <c r="F105" s="398"/>
      <c r="G105" s="398"/>
      <c r="H105" s="397"/>
      <c r="I105" s="397"/>
      <c r="J105" s="397"/>
      <c r="K105" s="398"/>
      <c r="L105" s="398"/>
    </row>
    <row r="106" spans="1:12" x14ac:dyDescent="0.25">
      <c r="A106" s="399"/>
      <c r="B106" s="400"/>
      <c r="C106" s="400"/>
      <c r="D106" s="400"/>
      <c r="E106" s="400"/>
      <c r="F106" s="401"/>
      <c r="G106" s="401"/>
      <c r="H106" s="400"/>
      <c r="I106" s="400"/>
      <c r="J106" s="400"/>
      <c r="K106" s="401"/>
      <c r="L106" s="401"/>
    </row>
    <row r="107" spans="1:12" x14ac:dyDescent="0.25">
      <c r="A107" s="399"/>
      <c r="B107" s="400"/>
      <c r="C107" s="400"/>
      <c r="D107" s="400"/>
      <c r="E107" s="400"/>
      <c r="F107" s="401"/>
      <c r="G107" s="401"/>
      <c r="H107" s="400"/>
      <c r="I107" s="400"/>
      <c r="J107" s="400"/>
      <c r="K107" s="401"/>
      <c r="L107" s="401"/>
    </row>
    <row r="108" spans="1:12" x14ac:dyDescent="0.25">
      <c r="A108" s="396"/>
      <c r="B108" s="397"/>
      <c r="C108" s="397"/>
      <c r="D108" s="397"/>
      <c r="E108" s="397"/>
      <c r="F108" s="398"/>
      <c r="G108" s="398"/>
      <c r="H108" s="397"/>
      <c r="I108" s="397"/>
      <c r="J108" s="397"/>
      <c r="K108" s="398"/>
      <c r="L108" s="398"/>
    </row>
    <row r="109" spans="1:12" x14ac:dyDescent="0.25">
      <c r="A109" s="396"/>
      <c r="B109" s="397"/>
      <c r="C109" s="397"/>
      <c r="D109" s="397"/>
      <c r="E109" s="397"/>
      <c r="F109" s="398"/>
      <c r="G109" s="398"/>
      <c r="H109" s="397"/>
      <c r="I109" s="397"/>
      <c r="J109" s="397"/>
      <c r="K109" s="398"/>
      <c r="L109" s="398"/>
    </row>
    <row r="110" spans="1:12" x14ac:dyDescent="0.25">
      <c r="A110" s="396"/>
      <c r="B110" s="397"/>
      <c r="C110" s="397"/>
      <c r="D110" s="397"/>
      <c r="E110" s="397"/>
      <c r="F110" s="398"/>
      <c r="G110" s="398"/>
      <c r="H110" s="397"/>
      <c r="I110" s="397"/>
      <c r="J110" s="397"/>
      <c r="K110" s="398"/>
      <c r="L110" s="398"/>
    </row>
    <row r="111" spans="1:12" x14ac:dyDescent="0.25">
      <c r="A111" s="396"/>
      <c r="B111" s="397"/>
      <c r="C111" s="397"/>
      <c r="D111" s="397"/>
      <c r="E111" s="397"/>
      <c r="F111" s="398"/>
      <c r="G111" s="398"/>
      <c r="H111" s="397"/>
      <c r="I111" s="397"/>
      <c r="J111" s="397"/>
      <c r="K111" s="398"/>
      <c r="L111" s="398"/>
    </row>
    <row r="112" spans="1:12" x14ac:dyDescent="0.25">
      <c r="A112" s="396"/>
      <c r="B112" s="397"/>
      <c r="C112" s="397"/>
      <c r="D112" s="397"/>
      <c r="E112" s="397"/>
      <c r="F112" s="398"/>
      <c r="G112" s="398"/>
      <c r="H112" s="397"/>
      <c r="I112" s="397"/>
      <c r="J112" s="397"/>
      <c r="K112" s="398"/>
      <c r="L112" s="398"/>
    </row>
    <row r="113" spans="1:12" x14ac:dyDescent="0.25">
      <c r="A113" s="396"/>
      <c r="B113" s="397"/>
      <c r="C113" s="397"/>
      <c r="D113" s="397"/>
      <c r="E113" s="397"/>
      <c r="F113" s="398"/>
      <c r="G113" s="398"/>
      <c r="H113" s="397"/>
      <c r="I113" s="397"/>
      <c r="J113" s="397"/>
      <c r="K113" s="398"/>
      <c r="L113" s="398"/>
    </row>
    <row r="114" spans="1:12" x14ac:dyDescent="0.25">
      <c r="A114" s="396"/>
      <c r="B114" s="397"/>
      <c r="C114" s="397"/>
      <c r="D114" s="397"/>
      <c r="E114" s="397"/>
      <c r="F114" s="398"/>
      <c r="G114" s="398"/>
      <c r="H114" s="397"/>
      <c r="I114" s="397"/>
      <c r="J114" s="397"/>
      <c r="K114" s="398"/>
      <c r="L114" s="398"/>
    </row>
    <row r="115" spans="1:12" x14ac:dyDescent="0.25">
      <c r="A115" s="396"/>
      <c r="B115" s="397"/>
      <c r="C115" s="397"/>
      <c r="D115" s="397"/>
      <c r="E115" s="397"/>
      <c r="F115" s="398"/>
      <c r="G115" s="398"/>
      <c r="H115" s="397"/>
      <c r="I115" s="397"/>
      <c r="J115" s="397"/>
      <c r="K115" s="398"/>
      <c r="L115" s="398"/>
    </row>
    <row r="116" spans="1:12" x14ac:dyDescent="0.25">
      <c r="A116" s="396"/>
      <c r="B116" s="397"/>
      <c r="C116" s="397"/>
      <c r="D116" s="397"/>
      <c r="E116" s="397"/>
      <c r="F116" s="398"/>
      <c r="G116" s="398"/>
      <c r="H116" s="397"/>
      <c r="I116" s="397"/>
      <c r="J116" s="397"/>
      <c r="K116" s="398"/>
      <c r="L116" s="398"/>
    </row>
    <row r="117" spans="1:12" x14ac:dyDescent="0.25">
      <c r="A117" s="396"/>
      <c r="B117" s="397"/>
      <c r="C117" s="397"/>
      <c r="D117" s="397"/>
      <c r="E117" s="397"/>
      <c r="F117" s="398"/>
      <c r="G117" s="398"/>
      <c r="H117" s="397"/>
      <c r="I117" s="397"/>
      <c r="J117" s="397"/>
      <c r="K117" s="398"/>
      <c r="L117" s="398"/>
    </row>
    <row r="118" spans="1:12" x14ac:dyDescent="0.25">
      <c r="A118" s="396"/>
      <c r="B118" s="397"/>
      <c r="C118" s="397"/>
      <c r="D118" s="397"/>
      <c r="E118" s="397"/>
      <c r="F118" s="398"/>
      <c r="G118" s="398"/>
      <c r="H118" s="397"/>
      <c r="I118" s="397"/>
      <c r="J118" s="397"/>
      <c r="K118" s="398"/>
      <c r="L118" s="398"/>
    </row>
    <row r="119" spans="1:12" x14ac:dyDescent="0.25">
      <c r="A119" s="396"/>
      <c r="B119" s="397"/>
      <c r="C119" s="397"/>
      <c r="D119" s="397"/>
      <c r="E119" s="397"/>
      <c r="F119" s="398"/>
      <c r="G119" s="398"/>
      <c r="H119" s="397"/>
      <c r="I119" s="397"/>
      <c r="J119" s="397"/>
      <c r="K119" s="398"/>
      <c r="L119" s="398"/>
    </row>
    <row r="120" spans="1:12" x14ac:dyDescent="0.25">
      <c r="A120" s="396"/>
      <c r="B120" s="397"/>
      <c r="C120" s="397"/>
      <c r="D120" s="397"/>
      <c r="E120" s="397"/>
      <c r="F120" s="398"/>
      <c r="G120" s="398"/>
      <c r="H120" s="397"/>
      <c r="I120" s="397"/>
      <c r="J120" s="397"/>
      <c r="K120" s="398"/>
      <c r="L120" s="398"/>
    </row>
    <row r="121" spans="1:12" x14ac:dyDescent="0.25">
      <c r="A121" s="396"/>
      <c r="B121" s="397"/>
      <c r="C121" s="397"/>
      <c r="D121" s="397"/>
      <c r="E121" s="397"/>
      <c r="F121" s="398"/>
      <c r="G121" s="398"/>
      <c r="H121" s="397"/>
      <c r="I121" s="397"/>
      <c r="J121" s="397"/>
      <c r="K121" s="398"/>
      <c r="L121" s="398"/>
    </row>
    <row r="122" spans="1:12" x14ac:dyDescent="0.25">
      <c r="A122" s="396"/>
      <c r="B122" s="397"/>
      <c r="C122" s="397"/>
      <c r="D122" s="397"/>
      <c r="E122" s="397"/>
      <c r="F122" s="398"/>
      <c r="G122" s="398"/>
      <c r="H122" s="397"/>
      <c r="I122" s="397"/>
      <c r="J122" s="397"/>
      <c r="K122" s="398"/>
      <c r="L122" s="398"/>
    </row>
    <row r="123" spans="1:12" x14ac:dyDescent="0.25">
      <c r="A123" s="396"/>
      <c r="B123" s="397"/>
      <c r="C123" s="397"/>
      <c r="D123" s="397"/>
      <c r="E123" s="397"/>
      <c r="F123" s="398"/>
      <c r="G123" s="398"/>
      <c r="H123" s="397"/>
      <c r="I123" s="397"/>
      <c r="J123" s="397"/>
      <c r="K123" s="398"/>
      <c r="L123" s="398"/>
    </row>
    <row r="124" spans="1:12" x14ac:dyDescent="0.25">
      <c r="A124" s="396"/>
      <c r="B124" s="397"/>
      <c r="C124" s="397"/>
      <c r="D124" s="397"/>
      <c r="E124" s="397"/>
      <c r="F124" s="398"/>
      <c r="G124" s="398"/>
      <c r="H124" s="397"/>
      <c r="I124" s="397"/>
      <c r="J124" s="397"/>
      <c r="K124" s="398"/>
      <c r="L124" s="398"/>
    </row>
    <row r="125" spans="1:12" x14ac:dyDescent="0.25">
      <c r="A125" s="396"/>
      <c r="B125" s="397"/>
      <c r="C125" s="397"/>
      <c r="D125" s="397"/>
      <c r="E125" s="397"/>
      <c r="F125" s="398"/>
      <c r="G125" s="398"/>
      <c r="H125" s="397"/>
      <c r="I125" s="397"/>
      <c r="J125" s="397"/>
      <c r="K125" s="398"/>
      <c r="L125" s="398"/>
    </row>
    <row r="126" spans="1:12" x14ac:dyDescent="0.25">
      <c r="A126" s="396"/>
      <c r="B126" s="397"/>
      <c r="C126" s="397"/>
      <c r="D126" s="397"/>
      <c r="E126" s="397"/>
      <c r="F126" s="398"/>
      <c r="G126" s="398"/>
      <c r="H126" s="397"/>
      <c r="I126" s="397"/>
      <c r="J126" s="397"/>
      <c r="K126" s="398"/>
      <c r="L126" s="398"/>
    </row>
    <row r="127" spans="1:12" x14ac:dyDescent="0.25">
      <c r="A127" s="396"/>
      <c r="B127" s="397"/>
      <c r="C127" s="397"/>
      <c r="D127" s="397"/>
      <c r="E127" s="397"/>
      <c r="F127" s="398"/>
      <c r="G127" s="398"/>
      <c r="H127" s="397"/>
      <c r="I127" s="397"/>
      <c r="J127" s="397"/>
      <c r="K127" s="398"/>
      <c r="L127" s="398"/>
    </row>
    <row r="128" spans="1:12" x14ac:dyDescent="0.25">
      <c r="A128" s="396"/>
      <c r="B128" s="397"/>
      <c r="C128" s="397"/>
      <c r="D128" s="397"/>
      <c r="E128" s="397"/>
      <c r="F128" s="398"/>
      <c r="G128" s="398"/>
      <c r="H128" s="397"/>
      <c r="I128" s="397"/>
      <c r="J128" s="397"/>
      <c r="K128" s="398"/>
      <c r="L128" s="398"/>
    </row>
    <row r="129" spans="1:12" x14ac:dyDescent="0.25">
      <c r="A129" s="396"/>
      <c r="B129" s="397"/>
      <c r="C129" s="397"/>
      <c r="D129" s="397"/>
      <c r="E129" s="397"/>
      <c r="F129" s="398"/>
      <c r="G129" s="398"/>
      <c r="H129" s="397"/>
      <c r="I129" s="397"/>
      <c r="J129" s="397"/>
      <c r="K129" s="398"/>
      <c r="L129" s="398"/>
    </row>
    <row r="130" spans="1:12" x14ac:dyDescent="0.25">
      <c r="A130" s="396"/>
      <c r="B130" s="397"/>
      <c r="C130" s="397"/>
      <c r="D130" s="397"/>
      <c r="E130" s="397"/>
      <c r="F130" s="398"/>
      <c r="G130" s="398"/>
      <c r="H130" s="397"/>
      <c r="I130" s="397"/>
      <c r="J130" s="397"/>
      <c r="K130" s="398"/>
      <c r="L130" s="398"/>
    </row>
    <row r="131" spans="1:12" x14ac:dyDescent="0.25">
      <c r="A131" s="396"/>
      <c r="B131" s="397"/>
      <c r="C131" s="397"/>
      <c r="D131" s="397"/>
      <c r="E131" s="397"/>
      <c r="F131" s="398"/>
      <c r="G131" s="398"/>
      <c r="H131" s="397"/>
      <c r="I131" s="397"/>
      <c r="J131" s="397"/>
      <c r="K131" s="398"/>
      <c r="L131" s="398"/>
    </row>
    <row r="132" spans="1:12" x14ac:dyDescent="0.25">
      <c r="A132" s="396"/>
      <c r="B132" s="397"/>
      <c r="C132" s="397"/>
      <c r="D132" s="397"/>
      <c r="E132" s="397"/>
      <c r="F132" s="398"/>
      <c r="G132" s="398"/>
      <c r="H132" s="397"/>
      <c r="I132" s="397"/>
      <c r="J132" s="397"/>
      <c r="K132" s="398"/>
      <c r="L132" s="398"/>
    </row>
    <row r="133" spans="1:12" x14ac:dyDescent="0.25">
      <c r="A133" s="399"/>
      <c r="B133" s="400"/>
      <c r="C133" s="400"/>
      <c r="D133" s="400"/>
      <c r="E133" s="400"/>
      <c r="F133" s="401"/>
      <c r="G133" s="401"/>
      <c r="H133" s="400"/>
      <c r="I133" s="400"/>
      <c r="J133" s="400"/>
      <c r="K133" s="401"/>
      <c r="L133" s="401"/>
    </row>
    <row r="134" spans="1:12" x14ac:dyDescent="0.25">
      <c r="A134" s="399"/>
      <c r="B134" s="400"/>
      <c r="C134" s="400"/>
      <c r="D134" s="400"/>
      <c r="E134" s="400"/>
      <c r="F134" s="401"/>
      <c r="G134" s="401"/>
      <c r="H134" s="400"/>
      <c r="I134" s="400"/>
      <c r="J134" s="400"/>
      <c r="K134" s="401"/>
      <c r="L134" s="401"/>
    </row>
    <row r="135" spans="1:12" x14ac:dyDescent="0.25">
      <c r="A135" s="396"/>
      <c r="B135" s="397"/>
      <c r="C135" s="397"/>
      <c r="D135" s="397"/>
      <c r="E135" s="397"/>
      <c r="F135" s="398"/>
      <c r="G135" s="398"/>
      <c r="H135" s="397"/>
      <c r="I135" s="397"/>
      <c r="J135" s="397"/>
      <c r="K135" s="398"/>
      <c r="L135" s="398"/>
    </row>
    <row r="136" spans="1:12" x14ac:dyDescent="0.25">
      <c r="A136" s="396"/>
      <c r="B136" s="397"/>
      <c r="C136" s="397"/>
      <c r="D136" s="397"/>
      <c r="E136" s="397"/>
      <c r="F136" s="398"/>
      <c r="G136" s="398"/>
      <c r="H136" s="397"/>
      <c r="I136" s="397"/>
      <c r="J136" s="397"/>
      <c r="K136" s="398"/>
      <c r="L136" s="398"/>
    </row>
    <row r="137" spans="1:12" x14ac:dyDescent="0.25">
      <c r="A137" s="396"/>
      <c r="B137" s="397"/>
      <c r="C137" s="397"/>
      <c r="D137" s="397"/>
      <c r="E137" s="397"/>
      <c r="F137" s="398"/>
      <c r="G137" s="398"/>
      <c r="H137" s="397"/>
      <c r="I137" s="397"/>
      <c r="J137" s="397"/>
      <c r="K137" s="398"/>
      <c r="L137" s="398"/>
    </row>
    <row r="138" spans="1:12" x14ac:dyDescent="0.25">
      <c r="A138" s="396"/>
      <c r="B138" s="397"/>
      <c r="C138" s="397"/>
      <c r="D138" s="397"/>
      <c r="E138" s="397"/>
      <c r="F138" s="398"/>
      <c r="G138" s="398"/>
      <c r="H138" s="397"/>
      <c r="I138" s="397"/>
      <c r="J138" s="397"/>
      <c r="K138" s="398"/>
      <c r="L138" s="398"/>
    </row>
    <row r="139" spans="1:12" x14ac:dyDescent="0.25">
      <c r="A139" s="396"/>
      <c r="B139" s="397"/>
      <c r="C139" s="397"/>
      <c r="D139" s="397"/>
      <c r="E139" s="397"/>
      <c r="F139" s="398"/>
      <c r="G139" s="398"/>
      <c r="H139" s="397"/>
      <c r="I139" s="397"/>
      <c r="J139" s="397"/>
      <c r="K139" s="398"/>
      <c r="L139" s="398"/>
    </row>
    <row r="140" spans="1:12" x14ac:dyDescent="0.25">
      <c r="A140" s="396"/>
      <c r="B140" s="397"/>
      <c r="C140" s="397"/>
      <c r="D140" s="397"/>
      <c r="E140" s="397"/>
      <c r="F140" s="398"/>
      <c r="G140" s="398"/>
      <c r="H140" s="397"/>
      <c r="I140" s="397"/>
      <c r="J140" s="397"/>
      <c r="K140" s="398"/>
      <c r="L140" s="398"/>
    </row>
    <row r="141" spans="1:12" x14ac:dyDescent="0.25">
      <c r="A141" s="396"/>
      <c r="B141" s="397"/>
      <c r="C141" s="397"/>
      <c r="D141" s="397"/>
      <c r="E141" s="397"/>
      <c r="F141" s="398"/>
      <c r="G141" s="398"/>
      <c r="H141" s="397"/>
      <c r="I141" s="397"/>
      <c r="J141" s="397"/>
      <c r="K141" s="398"/>
      <c r="L141" s="398"/>
    </row>
    <row r="142" spans="1:12" x14ac:dyDescent="0.25">
      <c r="A142" s="396"/>
      <c r="B142" s="397"/>
      <c r="C142" s="397"/>
      <c r="D142" s="397"/>
      <c r="E142" s="397"/>
      <c r="F142" s="398"/>
      <c r="G142" s="398"/>
      <c r="H142" s="397"/>
      <c r="I142" s="397"/>
      <c r="J142" s="397"/>
      <c r="K142" s="398"/>
      <c r="L142" s="398"/>
    </row>
    <row r="143" spans="1:12" x14ac:dyDescent="0.25">
      <c r="A143" s="396"/>
      <c r="B143" s="397"/>
      <c r="C143" s="397"/>
      <c r="D143" s="397"/>
      <c r="E143" s="397"/>
      <c r="F143" s="398"/>
      <c r="G143" s="398"/>
      <c r="H143" s="397"/>
      <c r="I143" s="397"/>
      <c r="J143" s="397"/>
      <c r="K143" s="398"/>
      <c r="L143" s="398"/>
    </row>
    <row r="144" spans="1:12" x14ac:dyDescent="0.25">
      <c r="A144" s="396"/>
      <c r="B144" s="397"/>
      <c r="C144" s="397"/>
      <c r="D144" s="397"/>
      <c r="E144" s="397"/>
      <c r="F144" s="398"/>
      <c r="G144" s="398"/>
      <c r="H144" s="397"/>
      <c r="I144" s="397"/>
      <c r="J144" s="397"/>
      <c r="K144" s="398"/>
      <c r="L144" s="398"/>
    </row>
    <row r="145" spans="1:12" x14ac:dyDescent="0.25">
      <c r="A145" s="396"/>
      <c r="B145" s="397"/>
      <c r="C145" s="397"/>
      <c r="D145" s="397"/>
      <c r="E145" s="397"/>
      <c r="F145" s="398"/>
      <c r="G145" s="398"/>
      <c r="H145" s="397"/>
      <c r="I145" s="397"/>
      <c r="J145" s="397"/>
      <c r="K145" s="398"/>
      <c r="L145" s="398"/>
    </row>
    <row r="146" spans="1:12" x14ac:dyDescent="0.25">
      <c r="A146" s="396"/>
      <c r="B146" s="397"/>
      <c r="C146" s="397"/>
      <c r="D146" s="397"/>
      <c r="E146" s="397"/>
      <c r="F146" s="398"/>
      <c r="G146" s="398"/>
      <c r="H146" s="397"/>
      <c r="I146" s="397"/>
      <c r="J146" s="397"/>
      <c r="K146" s="398"/>
      <c r="L146" s="398"/>
    </row>
    <row r="147" spans="1:12" x14ac:dyDescent="0.25">
      <c r="A147" s="396"/>
      <c r="B147" s="397"/>
      <c r="C147" s="397"/>
      <c r="D147" s="397"/>
      <c r="E147" s="397"/>
      <c r="F147" s="398"/>
      <c r="G147" s="398"/>
      <c r="H147" s="397"/>
      <c r="I147" s="397"/>
      <c r="J147" s="397"/>
      <c r="K147" s="398"/>
      <c r="L147" s="398"/>
    </row>
    <row r="148" spans="1:12" x14ac:dyDescent="0.25">
      <c r="A148" s="396"/>
      <c r="B148" s="397"/>
      <c r="C148" s="397"/>
      <c r="D148" s="397"/>
      <c r="E148" s="397"/>
      <c r="F148" s="398"/>
      <c r="G148" s="398"/>
      <c r="H148" s="397"/>
      <c r="I148" s="397"/>
      <c r="J148" s="397"/>
      <c r="K148" s="398"/>
      <c r="L148" s="398"/>
    </row>
    <row r="149" spans="1:12" x14ac:dyDescent="0.25">
      <c r="A149" s="396"/>
      <c r="B149" s="397"/>
      <c r="C149" s="397"/>
      <c r="D149" s="397"/>
      <c r="E149" s="397"/>
      <c r="F149" s="398"/>
      <c r="G149" s="398"/>
      <c r="H149" s="397"/>
      <c r="I149" s="397"/>
      <c r="J149" s="397"/>
      <c r="K149" s="398"/>
      <c r="L149" s="398"/>
    </row>
    <row r="150" spans="1:12" x14ac:dyDescent="0.25">
      <c r="A150" s="396"/>
      <c r="B150" s="397"/>
      <c r="C150" s="397"/>
      <c r="D150" s="397"/>
      <c r="E150" s="397"/>
      <c r="F150" s="398"/>
      <c r="G150" s="398"/>
      <c r="H150" s="397"/>
      <c r="I150" s="397"/>
      <c r="J150" s="397"/>
      <c r="K150" s="398"/>
      <c r="L150" s="398"/>
    </row>
    <row r="151" spans="1:12" x14ac:dyDescent="0.25">
      <c r="A151" s="396"/>
      <c r="B151" s="397"/>
      <c r="C151" s="397"/>
      <c r="D151" s="397"/>
      <c r="E151" s="397"/>
      <c r="F151" s="398"/>
      <c r="G151" s="398"/>
      <c r="H151" s="397"/>
      <c r="I151" s="397"/>
      <c r="J151" s="397"/>
      <c r="K151" s="398"/>
      <c r="L151" s="398"/>
    </row>
    <row r="152" spans="1:12" x14ac:dyDescent="0.25">
      <c r="A152" s="396"/>
      <c r="B152" s="397"/>
      <c r="C152" s="397"/>
      <c r="D152" s="397"/>
      <c r="E152" s="397"/>
      <c r="F152" s="398"/>
      <c r="G152" s="398"/>
      <c r="H152" s="397"/>
      <c r="I152" s="397"/>
      <c r="J152" s="397"/>
      <c r="K152" s="398"/>
      <c r="L152" s="398"/>
    </row>
    <row r="153" spans="1:12" x14ac:dyDescent="0.25">
      <c r="A153" s="396"/>
      <c r="B153" s="397"/>
      <c r="C153" s="397"/>
      <c r="D153" s="397"/>
      <c r="E153" s="397"/>
      <c r="F153" s="398"/>
      <c r="G153" s="398"/>
      <c r="H153" s="397"/>
      <c r="I153" s="397"/>
      <c r="J153" s="397"/>
      <c r="K153" s="398"/>
      <c r="L153" s="398"/>
    </row>
    <row r="154" spans="1:12" x14ac:dyDescent="0.25">
      <c r="A154" s="396"/>
      <c r="B154" s="397"/>
      <c r="C154" s="397"/>
      <c r="D154" s="397"/>
      <c r="E154" s="397"/>
      <c r="F154" s="398"/>
      <c r="G154" s="398"/>
      <c r="H154" s="397"/>
      <c r="I154" s="397"/>
      <c r="J154" s="397"/>
      <c r="K154" s="398"/>
      <c r="L154" s="398"/>
    </row>
    <row r="155" spans="1:12" x14ac:dyDescent="0.25">
      <c r="A155" s="396"/>
      <c r="B155" s="397"/>
      <c r="C155" s="397"/>
      <c r="D155" s="397"/>
      <c r="E155" s="397"/>
      <c r="F155" s="398"/>
      <c r="G155" s="398"/>
      <c r="H155" s="397"/>
      <c r="I155" s="397"/>
      <c r="J155" s="397"/>
      <c r="K155" s="398"/>
      <c r="L155" s="398"/>
    </row>
    <row r="156" spans="1:12" x14ac:dyDescent="0.25">
      <c r="A156" s="399"/>
      <c r="B156" s="400"/>
      <c r="C156" s="400"/>
      <c r="D156" s="400"/>
      <c r="E156" s="400"/>
      <c r="F156" s="401"/>
      <c r="G156" s="401"/>
      <c r="H156" s="400"/>
      <c r="I156" s="400"/>
      <c r="J156" s="400"/>
      <c r="K156" s="401"/>
      <c r="L156" s="401"/>
    </row>
    <row r="157" spans="1:12" x14ac:dyDescent="0.25">
      <c r="A157" s="402"/>
      <c r="B157" s="397"/>
      <c r="C157" s="397"/>
      <c r="D157" s="397"/>
      <c r="E157" s="397"/>
      <c r="F157" s="398"/>
      <c r="G157" s="398"/>
      <c r="H157" s="397"/>
      <c r="I157" s="397"/>
      <c r="J157" s="397"/>
      <c r="K157" s="398"/>
      <c r="L157" s="398"/>
    </row>
    <row r="158" spans="1:12" x14ac:dyDescent="0.25">
      <c r="A158" s="402"/>
      <c r="B158" s="397"/>
      <c r="C158" s="397"/>
      <c r="D158" s="397"/>
      <c r="E158" s="397"/>
      <c r="F158" s="398"/>
      <c r="G158" s="398"/>
      <c r="H158" s="397"/>
      <c r="I158" s="397"/>
      <c r="J158" s="397"/>
      <c r="K158" s="398"/>
      <c r="L158" s="398"/>
    </row>
    <row r="159" spans="1:12" x14ac:dyDescent="0.25">
      <c r="A159" s="402"/>
      <c r="B159" s="397"/>
      <c r="C159" s="397"/>
      <c r="D159" s="397"/>
      <c r="E159" s="397"/>
      <c r="F159" s="398"/>
      <c r="G159" s="398"/>
      <c r="H159" s="397"/>
      <c r="I159" s="397"/>
      <c r="J159" s="397"/>
      <c r="K159" s="398"/>
      <c r="L159" s="398"/>
    </row>
    <row r="160" spans="1:12" x14ac:dyDescent="0.25">
      <c r="A160" s="402"/>
      <c r="B160" s="397"/>
      <c r="C160" s="397"/>
      <c r="D160" s="397"/>
      <c r="E160" s="397"/>
      <c r="F160" s="398"/>
      <c r="G160" s="398"/>
      <c r="H160" s="397"/>
      <c r="I160" s="397"/>
      <c r="J160" s="397"/>
      <c r="K160" s="398"/>
      <c r="L160" s="398"/>
    </row>
    <row r="161" spans="1:12" x14ac:dyDescent="0.25">
      <c r="A161" s="402"/>
      <c r="B161" s="397"/>
      <c r="C161" s="397"/>
      <c r="D161" s="397"/>
      <c r="E161" s="397"/>
      <c r="F161" s="398"/>
      <c r="G161" s="398"/>
      <c r="H161" s="397"/>
      <c r="I161" s="397"/>
      <c r="J161" s="397"/>
      <c r="K161" s="398"/>
      <c r="L161" s="398"/>
    </row>
    <row r="162" spans="1:12" x14ac:dyDescent="0.25">
      <c r="A162" s="402"/>
      <c r="B162" s="397"/>
      <c r="C162" s="397"/>
      <c r="D162" s="397"/>
      <c r="E162" s="397"/>
      <c r="F162" s="398"/>
      <c r="G162" s="398"/>
      <c r="H162" s="397"/>
      <c r="I162" s="397"/>
      <c r="J162" s="397"/>
      <c r="K162" s="398"/>
      <c r="L162" s="398"/>
    </row>
    <row r="163" spans="1:12" x14ac:dyDescent="0.25">
      <c r="A163" s="402"/>
      <c r="B163" s="397"/>
      <c r="C163" s="397"/>
      <c r="D163" s="397"/>
      <c r="E163" s="397"/>
      <c r="F163" s="398"/>
      <c r="G163" s="398"/>
      <c r="H163" s="397"/>
      <c r="I163" s="397"/>
      <c r="J163" s="397"/>
      <c r="K163" s="398"/>
      <c r="L163" s="398"/>
    </row>
    <row r="164" spans="1:12" x14ac:dyDescent="0.25">
      <c r="A164" s="402"/>
      <c r="B164" s="397"/>
      <c r="C164" s="397"/>
      <c r="D164" s="397"/>
      <c r="E164" s="397"/>
      <c r="F164" s="398"/>
      <c r="G164" s="398"/>
      <c r="H164" s="397"/>
      <c r="I164" s="397"/>
      <c r="J164" s="397"/>
      <c r="K164" s="398"/>
      <c r="L164" s="398"/>
    </row>
    <row r="165" spans="1:12" x14ac:dyDescent="0.25">
      <c r="A165" s="402"/>
      <c r="B165" s="397"/>
      <c r="C165" s="397"/>
      <c r="D165" s="397"/>
      <c r="E165" s="397"/>
      <c r="F165" s="398"/>
      <c r="G165" s="398"/>
      <c r="H165" s="397"/>
      <c r="I165" s="397"/>
      <c r="J165" s="397"/>
      <c r="K165" s="398"/>
      <c r="L165" s="398"/>
    </row>
    <row r="166" spans="1:12" x14ac:dyDescent="0.25">
      <c r="A166" s="402"/>
      <c r="B166" s="397"/>
      <c r="C166" s="397"/>
      <c r="D166" s="397"/>
      <c r="E166" s="397"/>
      <c r="F166" s="398"/>
      <c r="G166" s="398"/>
      <c r="H166" s="397"/>
      <c r="I166" s="397"/>
      <c r="J166" s="397"/>
      <c r="K166" s="398"/>
      <c r="L166" s="398"/>
    </row>
    <row r="167" spans="1:12" x14ac:dyDescent="0.25">
      <c r="A167" s="402"/>
      <c r="B167" s="397"/>
      <c r="C167" s="397"/>
      <c r="D167" s="397"/>
      <c r="E167" s="397"/>
      <c r="F167" s="398"/>
      <c r="G167" s="398"/>
      <c r="H167" s="397"/>
      <c r="I167" s="397"/>
      <c r="J167" s="397"/>
      <c r="K167" s="398"/>
      <c r="L167" s="398"/>
    </row>
    <row r="168" spans="1:12" x14ac:dyDescent="0.25">
      <c r="A168" s="402"/>
      <c r="B168" s="397"/>
      <c r="C168" s="397"/>
      <c r="D168" s="397"/>
      <c r="E168" s="397"/>
      <c r="F168" s="398"/>
      <c r="G168" s="398"/>
      <c r="H168" s="397"/>
      <c r="I168" s="397"/>
      <c r="J168" s="397"/>
      <c r="K168" s="398"/>
      <c r="L168" s="398"/>
    </row>
    <row r="169" spans="1:12" x14ac:dyDescent="0.25">
      <c r="A169" s="402"/>
      <c r="B169" s="397"/>
      <c r="C169" s="397"/>
      <c r="D169" s="397"/>
      <c r="E169" s="397"/>
      <c r="F169" s="398"/>
      <c r="G169" s="398"/>
      <c r="H169" s="397"/>
      <c r="I169" s="397"/>
      <c r="J169" s="397"/>
      <c r="K169" s="398"/>
      <c r="L169" s="398"/>
    </row>
    <row r="170" spans="1:12" x14ac:dyDescent="0.25">
      <c r="A170" s="402"/>
      <c r="B170" s="397"/>
      <c r="C170" s="397"/>
      <c r="D170" s="397"/>
      <c r="E170" s="397"/>
      <c r="F170" s="398"/>
      <c r="G170" s="398"/>
      <c r="H170" s="397"/>
      <c r="I170" s="397"/>
      <c r="J170" s="397"/>
      <c r="K170" s="398"/>
      <c r="L170" s="398"/>
    </row>
    <row r="171" spans="1:12" x14ac:dyDescent="0.25">
      <c r="A171" s="402"/>
      <c r="B171" s="397"/>
      <c r="C171" s="397"/>
      <c r="D171" s="397"/>
      <c r="E171" s="397"/>
      <c r="F171" s="398"/>
      <c r="G171" s="398"/>
      <c r="H171" s="397"/>
      <c r="I171" s="397"/>
      <c r="J171" s="397"/>
      <c r="K171" s="398"/>
      <c r="L171" s="398"/>
    </row>
    <row r="172" spans="1:12" x14ac:dyDescent="0.25">
      <c r="A172" s="402"/>
      <c r="B172" s="397"/>
      <c r="C172" s="397"/>
      <c r="D172" s="397"/>
      <c r="E172" s="397"/>
      <c r="F172" s="398"/>
      <c r="G172" s="398"/>
      <c r="H172" s="397"/>
      <c r="I172" s="397"/>
      <c r="J172" s="397"/>
      <c r="K172" s="398"/>
      <c r="L172" s="398"/>
    </row>
    <row r="173" spans="1:12" x14ac:dyDescent="0.25">
      <c r="A173" s="402"/>
      <c r="B173" s="397"/>
      <c r="C173" s="397"/>
      <c r="D173" s="397"/>
      <c r="E173" s="397"/>
      <c r="F173" s="398"/>
      <c r="G173" s="398"/>
      <c r="H173" s="397"/>
      <c r="I173" s="397"/>
      <c r="J173" s="397"/>
      <c r="K173" s="398"/>
      <c r="L173" s="398"/>
    </row>
    <row r="174" spans="1:12" x14ac:dyDescent="0.25">
      <c r="A174" s="402"/>
      <c r="B174" s="397"/>
      <c r="C174" s="397"/>
      <c r="D174" s="397"/>
      <c r="E174" s="397"/>
      <c r="F174" s="398"/>
      <c r="G174" s="398"/>
      <c r="H174" s="397"/>
      <c r="I174" s="397"/>
      <c r="J174" s="397"/>
      <c r="K174" s="398"/>
      <c r="L174" s="398"/>
    </row>
    <row r="175" spans="1:12" x14ac:dyDescent="0.25">
      <c r="A175" s="402"/>
      <c r="B175" s="397"/>
      <c r="C175" s="397"/>
      <c r="D175" s="397"/>
      <c r="E175" s="397"/>
      <c r="F175" s="398"/>
      <c r="G175" s="398"/>
      <c r="H175" s="397"/>
      <c r="I175" s="397"/>
      <c r="J175" s="397"/>
      <c r="K175" s="398"/>
      <c r="L175" s="398"/>
    </row>
    <row r="176" spans="1:12" x14ac:dyDescent="0.25">
      <c r="A176" s="402"/>
      <c r="B176" s="397"/>
      <c r="C176" s="397"/>
      <c r="D176" s="397"/>
      <c r="E176" s="397"/>
      <c r="F176" s="398"/>
      <c r="G176" s="398"/>
      <c r="H176" s="397"/>
      <c r="I176" s="397"/>
      <c r="J176" s="397"/>
      <c r="K176" s="398"/>
      <c r="L176" s="398"/>
    </row>
    <row r="177" spans="1:12" x14ac:dyDescent="0.25">
      <c r="A177" s="402"/>
      <c r="B177" s="397"/>
      <c r="C177" s="397"/>
      <c r="D177" s="397"/>
      <c r="E177" s="397"/>
      <c r="F177" s="398"/>
      <c r="G177" s="398"/>
      <c r="H177" s="397"/>
      <c r="I177" s="397"/>
      <c r="J177" s="397"/>
      <c r="K177" s="398"/>
      <c r="L177" s="398"/>
    </row>
    <row r="178" spans="1:12" x14ac:dyDescent="0.25">
      <c r="A178" s="402"/>
      <c r="B178" s="397"/>
      <c r="C178" s="397"/>
      <c r="D178" s="397"/>
      <c r="E178" s="397"/>
      <c r="F178" s="398"/>
      <c r="G178" s="398"/>
      <c r="H178" s="397"/>
      <c r="I178" s="397"/>
      <c r="J178" s="397"/>
      <c r="K178" s="398"/>
      <c r="L178" s="398"/>
    </row>
    <row r="179" spans="1:12" x14ac:dyDescent="0.25">
      <c r="A179" s="402"/>
      <c r="B179" s="397"/>
      <c r="C179" s="397"/>
      <c r="D179" s="397"/>
      <c r="E179" s="397"/>
      <c r="F179" s="398"/>
      <c r="G179" s="398"/>
      <c r="H179" s="397"/>
      <c r="I179" s="397"/>
      <c r="J179" s="397"/>
      <c r="K179" s="398"/>
      <c r="L179" s="398"/>
    </row>
    <row r="180" spans="1:12" x14ac:dyDescent="0.25">
      <c r="A180" s="402"/>
      <c r="B180" s="397"/>
      <c r="C180" s="397"/>
      <c r="D180" s="397"/>
      <c r="E180" s="397"/>
      <c r="F180" s="398"/>
      <c r="G180" s="398"/>
      <c r="H180" s="397"/>
      <c r="I180" s="397"/>
      <c r="J180" s="397"/>
      <c r="K180" s="398"/>
      <c r="L180" s="398"/>
    </row>
    <row r="181" spans="1:12" x14ac:dyDescent="0.25">
      <c r="A181" s="402"/>
      <c r="B181" s="397"/>
      <c r="C181" s="397"/>
      <c r="D181" s="397"/>
      <c r="E181" s="397"/>
      <c r="F181" s="398"/>
      <c r="G181" s="398"/>
      <c r="H181" s="397"/>
      <c r="I181" s="397"/>
      <c r="J181" s="397"/>
      <c r="K181" s="398"/>
      <c r="L181" s="398"/>
    </row>
    <row r="182" spans="1:12" x14ac:dyDescent="0.25">
      <c r="A182" s="402"/>
      <c r="B182" s="397"/>
      <c r="C182" s="397"/>
      <c r="D182" s="397"/>
      <c r="E182" s="397"/>
      <c r="F182" s="398"/>
      <c r="G182" s="398"/>
      <c r="H182" s="397"/>
      <c r="I182" s="397"/>
      <c r="J182" s="397"/>
      <c r="K182" s="398"/>
      <c r="L182" s="398"/>
    </row>
    <row r="183" spans="1:12" x14ac:dyDescent="0.25">
      <c r="A183" s="402"/>
      <c r="B183" s="397"/>
      <c r="C183" s="397"/>
      <c r="D183" s="397"/>
      <c r="E183" s="397"/>
      <c r="F183" s="398"/>
      <c r="G183" s="398"/>
      <c r="H183" s="397"/>
      <c r="I183" s="397"/>
      <c r="J183" s="397"/>
      <c r="K183" s="398"/>
      <c r="L183" s="398"/>
    </row>
    <row r="184" spans="1:12" x14ac:dyDescent="0.25">
      <c r="A184" s="402"/>
      <c r="B184" s="397"/>
      <c r="C184" s="397"/>
      <c r="D184" s="397"/>
      <c r="E184" s="397"/>
      <c r="F184" s="398"/>
      <c r="G184" s="398"/>
      <c r="H184" s="397"/>
      <c r="I184" s="397"/>
      <c r="J184" s="397"/>
      <c r="K184" s="398"/>
      <c r="L184" s="398"/>
    </row>
    <row r="185" spans="1:12" x14ac:dyDescent="0.25">
      <c r="A185" s="402"/>
      <c r="B185" s="397"/>
      <c r="C185" s="397"/>
      <c r="D185" s="397"/>
      <c r="E185" s="397"/>
      <c r="F185" s="398"/>
      <c r="G185" s="398"/>
      <c r="H185" s="397"/>
      <c r="I185" s="397"/>
      <c r="J185" s="397"/>
      <c r="K185" s="398"/>
      <c r="L185" s="398"/>
    </row>
    <row r="186" spans="1:12" x14ac:dyDescent="0.25">
      <c r="A186" s="402"/>
      <c r="B186" s="397"/>
      <c r="C186" s="397"/>
      <c r="D186" s="397"/>
      <c r="E186" s="397"/>
      <c r="F186" s="398"/>
      <c r="G186" s="398"/>
      <c r="H186" s="397"/>
      <c r="I186" s="397"/>
      <c r="J186" s="397"/>
      <c r="K186" s="398"/>
      <c r="L186" s="398"/>
    </row>
    <row r="187" spans="1:12" x14ac:dyDescent="0.25">
      <c r="A187" s="402"/>
      <c r="B187" s="397"/>
      <c r="C187" s="397"/>
      <c r="D187" s="397"/>
      <c r="E187" s="397"/>
      <c r="F187" s="398"/>
      <c r="G187" s="398"/>
      <c r="H187" s="397"/>
      <c r="I187" s="397"/>
      <c r="J187" s="397"/>
      <c r="K187" s="398"/>
      <c r="L187" s="398"/>
    </row>
    <row r="188" spans="1:12" x14ac:dyDescent="0.25">
      <c r="A188" s="402"/>
      <c r="B188" s="397"/>
      <c r="C188" s="397"/>
      <c r="D188" s="397"/>
      <c r="E188" s="397"/>
      <c r="F188" s="398"/>
      <c r="G188" s="398"/>
      <c r="H188" s="397"/>
      <c r="I188" s="397"/>
      <c r="J188" s="397"/>
      <c r="K188" s="398"/>
      <c r="L188" s="398"/>
    </row>
    <row r="189" spans="1:12" x14ac:dyDescent="0.25">
      <c r="A189" s="402"/>
      <c r="B189" s="397"/>
      <c r="C189" s="397"/>
      <c r="D189" s="397"/>
      <c r="E189" s="397"/>
      <c r="F189" s="398"/>
      <c r="G189" s="398"/>
      <c r="H189" s="397"/>
      <c r="I189" s="397"/>
      <c r="J189" s="397"/>
      <c r="K189" s="398"/>
      <c r="L189" s="398"/>
    </row>
    <row r="190" spans="1:12" x14ac:dyDescent="0.25">
      <c r="A190" s="402"/>
      <c r="B190" s="397"/>
      <c r="C190" s="397"/>
      <c r="D190" s="397"/>
      <c r="E190" s="397"/>
      <c r="F190" s="398"/>
      <c r="G190" s="398"/>
      <c r="H190" s="397"/>
      <c r="I190" s="397"/>
      <c r="J190" s="397"/>
      <c r="K190" s="398"/>
      <c r="L190" s="398"/>
    </row>
    <row r="191" spans="1:12" x14ac:dyDescent="0.25">
      <c r="A191" s="402"/>
      <c r="B191" s="397"/>
      <c r="C191" s="397"/>
      <c r="D191" s="397"/>
      <c r="E191" s="397"/>
      <c r="F191" s="398"/>
      <c r="G191" s="398"/>
      <c r="H191" s="397"/>
      <c r="I191" s="397"/>
      <c r="J191" s="397"/>
      <c r="K191" s="398"/>
      <c r="L191" s="398"/>
    </row>
    <row r="192" spans="1:12" x14ac:dyDescent="0.25">
      <c r="A192" s="402"/>
      <c r="B192" s="397"/>
      <c r="C192" s="397"/>
      <c r="D192" s="397"/>
      <c r="E192" s="397"/>
      <c r="F192" s="398"/>
      <c r="G192" s="398"/>
      <c r="H192" s="397"/>
      <c r="I192" s="397"/>
      <c r="J192" s="397"/>
      <c r="K192" s="398"/>
      <c r="L192" s="398"/>
    </row>
    <row r="193" spans="1:12" x14ac:dyDescent="0.25">
      <c r="A193" s="402"/>
      <c r="B193" s="397"/>
      <c r="C193" s="397"/>
      <c r="D193" s="397"/>
      <c r="E193" s="397"/>
      <c r="F193" s="398"/>
      <c r="G193" s="398"/>
      <c r="H193" s="397"/>
      <c r="I193" s="397"/>
      <c r="J193" s="397"/>
      <c r="K193" s="398"/>
      <c r="L193" s="398"/>
    </row>
  </sheetData>
  <mergeCells count="1">
    <mergeCell ref="A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843F5-4168-4FAB-8EDA-85659B18996F}">
  <sheetPr codeName="Sheet3"/>
  <dimension ref="A1:M29"/>
  <sheetViews>
    <sheetView showGridLines="0" workbookViewId="0">
      <selection sqref="A1:XFD1048576"/>
    </sheetView>
  </sheetViews>
  <sheetFormatPr defaultRowHeight="15" x14ac:dyDescent="0.25"/>
  <cols>
    <col min="1" max="1" width="14.85546875" customWidth="1"/>
    <col min="2" max="2" width="9.85546875" customWidth="1"/>
    <col min="3" max="3" width="8.140625" customWidth="1"/>
    <col min="4" max="5" width="10.42578125" bestFit="1" customWidth="1"/>
    <col min="6" max="6" width="8.28515625" customWidth="1"/>
    <col min="7" max="8" width="6.28515625" customWidth="1"/>
    <col min="9" max="11" width="8" customWidth="1"/>
    <col min="12" max="13" width="6.28515625" customWidth="1"/>
  </cols>
  <sheetData>
    <row r="1" spans="1:13" ht="18.75" x14ac:dyDescent="0.3">
      <c r="A1" s="40" t="s">
        <v>27</v>
      </c>
    </row>
    <row r="3" spans="1:13" x14ac:dyDescent="0.25">
      <c r="A3" s="41" t="s">
        <v>183</v>
      </c>
      <c r="B3" s="41"/>
      <c r="C3" s="41"/>
      <c r="D3" s="41"/>
      <c r="E3" s="41"/>
      <c r="F3" s="41"/>
      <c r="G3" s="403"/>
      <c r="H3" s="403"/>
      <c r="I3" s="403"/>
      <c r="J3" s="403"/>
      <c r="K3" s="404"/>
      <c r="L3" s="403"/>
      <c r="M3" s="403"/>
    </row>
    <row r="4" spans="1:13" x14ac:dyDescent="0.25">
      <c r="A4" s="626"/>
      <c r="B4" s="626"/>
      <c r="C4" s="626"/>
      <c r="D4" s="627"/>
      <c r="E4" s="626"/>
      <c r="F4" s="626"/>
      <c r="G4" s="628"/>
      <c r="H4" s="628"/>
      <c r="I4" s="629"/>
      <c r="J4" s="628"/>
      <c r="K4" s="404"/>
      <c r="L4" s="404"/>
      <c r="M4" s="404"/>
    </row>
    <row r="5" spans="1:13" x14ac:dyDescent="0.25">
      <c r="A5" s="630" t="s">
        <v>184</v>
      </c>
      <c r="B5" s="630"/>
      <c r="C5" s="630"/>
      <c r="D5" s="630"/>
      <c r="E5" s="630"/>
      <c r="F5" s="630"/>
      <c r="G5" s="631"/>
      <c r="H5" s="631"/>
      <c r="I5" s="631"/>
      <c r="J5" s="631"/>
      <c r="K5" s="631"/>
      <c r="L5" s="631"/>
      <c r="M5" s="631"/>
    </row>
    <row r="6" spans="1:13" ht="73.5" x14ac:dyDescent="0.25">
      <c r="A6" s="301"/>
      <c r="B6" s="405" t="s">
        <v>52</v>
      </c>
      <c r="C6" s="406"/>
      <c r="D6" s="405"/>
      <c r="E6" s="407" t="s">
        <v>185</v>
      </c>
      <c r="F6" s="408" t="s">
        <v>102</v>
      </c>
      <c r="G6" s="409" t="s">
        <v>186</v>
      </c>
      <c r="H6" s="410" t="s">
        <v>187</v>
      </c>
      <c r="I6" s="411" t="s">
        <v>188</v>
      </c>
      <c r="J6" s="412"/>
      <c r="K6" s="412"/>
      <c r="L6" s="409" t="s">
        <v>186</v>
      </c>
      <c r="M6" s="409" t="s">
        <v>187</v>
      </c>
    </row>
    <row r="7" spans="1:13" x14ac:dyDescent="0.25">
      <c r="A7" s="160" t="s">
        <v>163</v>
      </c>
      <c r="B7" s="65" t="s">
        <v>29</v>
      </c>
      <c r="C7" s="65" t="s">
        <v>30</v>
      </c>
      <c r="D7" s="65" t="s">
        <v>31</v>
      </c>
      <c r="E7" s="413" t="s">
        <v>32</v>
      </c>
      <c r="F7" s="414"/>
      <c r="G7" s="415" t="s">
        <v>58</v>
      </c>
      <c r="H7" s="416"/>
      <c r="I7" s="417" t="s">
        <v>33</v>
      </c>
      <c r="J7" s="417" t="s">
        <v>16</v>
      </c>
      <c r="K7" s="417" t="s">
        <v>17</v>
      </c>
      <c r="L7" s="632" t="s">
        <v>59</v>
      </c>
      <c r="M7" s="633"/>
    </row>
    <row r="8" spans="1:13" ht="18" x14ac:dyDescent="0.25">
      <c r="A8" s="204" t="s">
        <v>183</v>
      </c>
      <c r="B8" s="418">
        <v>923605</v>
      </c>
      <c r="C8" s="418">
        <v>1145567</v>
      </c>
      <c r="D8" s="418">
        <v>1263531</v>
      </c>
      <c r="E8" s="419">
        <v>1256490</v>
      </c>
      <c r="F8" s="420">
        <v>1256490</v>
      </c>
      <c r="G8" s="421">
        <v>0.108</v>
      </c>
      <c r="H8" s="421">
        <v>1</v>
      </c>
      <c r="I8" s="422">
        <v>1319314</v>
      </c>
      <c r="J8" s="422">
        <v>1345701</v>
      </c>
      <c r="K8" s="422">
        <v>1372952.06</v>
      </c>
      <c r="L8" s="423">
        <v>0.03</v>
      </c>
      <c r="M8" s="423">
        <v>1</v>
      </c>
    </row>
    <row r="9" spans="1:13" ht="36" x14ac:dyDescent="0.25">
      <c r="A9" s="204" t="s">
        <v>189</v>
      </c>
      <c r="B9" s="424">
        <v>397483</v>
      </c>
      <c r="C9" s="424">
        <v>721395</v>
      </c>
      <c r="D9" s="424">
        <v>498112</v>
      </c>
      <c r="E9" s="425">
        <v>479222</v>
      </c>
      <c r="F9" s="426">
        <v>479222</v>
      </c>
      <c r="G9" s="427">
        <v>6.4000000000000001E-2</v>
      </c>
      <c r="H9" s="427">
        <v>0.45700000000000002</v>
      </c>
      <c r="I9" s="428">
        <v>503182</v>
      </c>
      <c r="J9" s="428">
        <v>513246</v>
      </c>
      <c r="K9" s="428">
        <v>523510</v>
      </c>
      <c r="L9" s="429">
        <v>0.03</v>
      </c>
      <c r="M9" s="429">
        <v>0.38100000000000001</v>
      </c>
    </row>
    <row r="10" spans="1:13" x14ac:dyDescent="0.25">
      <c r="A10" s="430" t="s">
        <v>114</v>
      </c>
      <c r="B10" s="342">
        <v>14</v>
      </c>
      <c r="C10" s="342">
        <v>6</v>
      </c>
      <c r="D10" s="342">
        <v>9</v>
      </c>
      <c r="E10" s="332">
        <v>29</v>
      </c>
      <c r="F10" s="431">
        <v>29</v>
      </c>
      <c r="G10" s="432">
        <v>0.27500000000000002</v>
      </c>
      <c r="H10" s="432">
        <v>0</v>
      </c>
      <c r="I10" s="433">
        <v>30</v>
      </c>
      <c r="J10" s="433">
        <v>31</v>
      </c>
      <c r="K10" s="433">
        <v>32</v>
      </c>
      <c r="L10" s="434">
        <v>3.3000000000000002E-2</v>
      </c>
      <c r="M10" s="434">
        <v>0</v>
      </c>
    </row>
    <row r="11" spans="1:13" x14ac:dyDescent="0.25">
      <c r="A11" s="435" t="s">
        <v>190</v>
      </c>
      <c r="B11" s="330"/>
      <c r="C11" s="330"/>
      <c r="D11" s="330"/>
      <c r="E11" s="436"/>
      <c r="F11" s="331"/>
      <c r="G11" s="432"/>
      <c r="H11" s="432"/>
      <c r="I11" s="437"/>
      <c r="J11" s="437"/>
      <c r="K11" s="437"/>
      <c r="L11" s="434"/>
      <c r="M11" s="434"/>
    </row>
    <row r="12" spans="1:13" ht="18" x14ac:dyDescent="0.25">
      <c r="A12" s="438" t="s">
        <v>191</v>
      </c>
      <c r="B12" s="439">
        <v>14</v>
      </c>
      <c r="C12" s="440">
        <v>6</v>
      </c>
      <c r="D12" s="440">
        <v>9</v>
      </c>
      <c r="E12" s="439">
        <v>29</v>
      </c>
      <c r="F12" s="441">
        <v>29</v>
      </c>
      <c r="G12" s="442">
        <v>0.27500000000000002</v>
      </c>
      <c r="H12" s="442">
        <v>0</v>
      </c>
      <c r="I12" s="443">
        <v>30</v>
      </c>
      <c r="J12" s="444">
        <v>31</v>
      </c>
      <c r="K12" s="445">
        <v>32</v>
      </c>
      <c r="L12" s="446">
        <v>3.3000000000000002E-2</v>
      </c>
      <c r="M12" s="447">
        <v>0</v>
      </c>
    </row>
    <row r="13" spans="1:13" x14ac:dyDescent="0.25">
      <c r="A13" s="430" t="s">
        <v>192</v>
      </c>
      <c r="B13" s="342">
        <v>397469</v>
      </c>
      <c r="C13" s="342">
        <v>721389</v>
      </c>
      <c r="D13" s="342">
        <v>498103</v>
      </c>
      <c r="E13" s="332">
        <v>479193</v>
      </c>
      <c r="F13" s="431">
        <v>479193</v>
      </c>
      <c r="G13" s="432">
        <v>6.4000000000000001E-2</v>
      </c>
      <c r="H13" s="432">
        <v>0.45700000000000002</v>
      </c>
      <c r="I13" s="448">
        <v>503152</v>
      </c>
      <c r="J13" s="433">
        <v>513215</v>
      </c>
      <c r="K13" s="433">
        <v>523478</v>
      </c>
      <c r="L13" s="434">
        <v>0.03</v>
      </c>
      <c r="M13" s="434">
        <v>0.38100000000000001</v>
      </c>
    </row>
    <row r="14" spans="1:13" x14ac:dyDescent="0.25">
      <c r="A14" s="435" t="s">
        <v>190</v>
      </c>
      <c r="B14" s="330"/>
      <c r="C14" s="330"/>
      <c r="D14" s="330"/>
      <c r="E14" s="436"/>
      <c r="F14" s="331"/>
      <c r="G14" s="432"/>
      <c r="H14" s="432"/>
      <c r="I14" s="437"/>
      <c r="J14" s="437"/>
      <c r="K14" s="437"/>
      <c r="L14" s="434"/>
      <c r="M14" s="434"/>
    </row>
    <row r="15" spans="1:13" x14ac:dyDescent="0.25">
      <c r="A15" s="438" t="s">
        <v>193</v>
      </c>
      <c r="B15" s="449">
        <v>131899</v>
      </c>
      <c r="C15" s="450">
        <v>0</v>
      </c>
      <c r="D15" s="450">
        <v>0</v>
      </c>
      <c r="E15" s="449">
        <v>14464</v>
      </c>
      <c r="F15" s="451">
        <v>14464</v>
      </c>
      <c r="G15" s="452">
        <v>-0.52100000000000002</v>
      </c>
      <c r="H15" s="452">
        <v>3.2000000000000001E-2</v>
      </c>
      <c r="I15" s="453">
        <v>112016</v>
      </c>
      <c r="J15" s="454">
        <v>114256</v>
      </c>
      <c r="K15" s="455">
        <v>116541</v>
      </c>
      <c r="L15" s="456">
        <v>1.0049999999999999</v>
      </c>
      <c r="M15" s="457">
        <v>6.7000000000000004E-2</v>
      </c>
    </row>
    <row r="16" spans="1:13" x14ac:dyDescent="0.25">
      <c r="A16" s="438" t="s">
        <v>194</v>
      </c>
      <c r="B16" s="458">
        <v>18056</v>
      </c>
      <c r="C16" s="459">
        <v>373226</v>
      </c>
      <c r="D16" s="459">
        <v>420414</v>
      </c>
      <c r="E16" s="458">
        <v>106682</v>
      </c>
      <c r="F16" s="460">
        <v>106682</v>
      </c>
      <c r="G16" s="461">
        <v>0.80800000000000005</v>
      </c>
      <c r="H16" s="461">
        <v>0.2</v>
      </c>
      <c r="I16" s="462">
        <v>15187</v>
      </c>
      <c r="J16" s="463">
        <v>15491</v>
      </c>
      <c r="K16" s="464">
        <v>15800</v>
      </c>
      <c r="L16" s="465">
        <v>-0.47099999999999997</v>
      </c>
      <c r="M16" s="466">
        <v>2.9000000000000001E-2</v>
      </c>
    </row>
    <row r="17" spans="1:13" x14ac:dyDescent="0.25">
      <c r="A17" s="438" t="s">
        <v>195</v>
      </c>
      <c r="B17" s="467">
        <v>247514</v>
      </c>
      <c r="C17" s="468">
        <v>348163</v>
      </c>
      <c r="D17" s="468">
        <v>77689</v>
      </c>
      <c r="E17" s="467">
        <v>358047</v>
      </c>
      <c r="F17" s="469">
        <v>358047</v>
      </c>
      <c r="G17" s="470">
        <v>0.13100000000000001</v>
      </c>
      <c r="H17" s="470">
        <v>0.22500000000000001</v>
      </c>
      <c r="I17" s="471">
        <v>375949</v>
      </c>
      <c r="J17" s="472">
        <v>383468</v>
      </c>
      <c r="K17" s="473">
        <v>391137</v>
      </c>
      <c r="L17" s="474">
        <v>0.03</v>
      </c>
      <c r="M17" s="475">
        <v>0.28499999999999998</v>
      </c>
    </row>
    <row r="18" spans="1:13" ht="36" x14ac:dyDescent="0.25">
      <c r="A18" s="204" t="s">
        <v>196</v>
      </c>
      <c r="B18" s="424">
        <v>642</v>
      </c>
      <c r="C18" s="424">
        <v>491</v>
      </c>
      <c r="D18" s="424">
        <v>937</v>
      </c>
      <c r="E18" s="425">
        <v>1611</v>
      </c>
      <c r="F18" s="426">
        <v>1611</v>
      </c>
      <c r="G18" s="427">
        <v>0.35899999999999999</v>
      </c>
      <c r="H18" s="427">
        <v>1E-3</v>
      </c>
      <c r="I18" s="428">
        <v>1692</v>
      </c>
      <c r="J18" s="428">
        <v>1726</v>
      </c>
      <c r="K18" s="428">
        <v>1760.52</v>
      </c>
      <c r="L18" s="429">
        <v>0.03</v>
      </c>
      <c r="M18" s="429">
        <v>1E-3</v>
      </c>
    </row>
    <row r="19" spans="1:13" x14ac:dyDescent="0.25">
      <c r="A19" s="435" t="s">
        <v>190</v>
      </c>
      <c r="B19" s="330"/>
      <c r="C19" s="330"/>
      <c r="D19" s="330"/>
      <c r="E19" s="436"/>
      <c r="F19" s="331"/>
      <c r="G19" s="432"/>
      <c r="H19" s="432"/>
      <c r="I19" s="437"/>
      <c r="J19" s="437"/>
      <c r="K19" s="437"/>
      <c r="L19" s="434"/>
      <c r="M19" s="434"/>
    </row>
    <row r="20" spans="1:13" ht="18" x14ac:dyDescent="0.25">
      <c r="A20" s="438" t="s">
        <v>197</v>
      </c>
      <c r="B20" s="439">
        <v>642</v>
      </c>
      <c r="C20" s="440">
        <v>491</v>
      </c>
      <c r="D20" s="440">
        <v>937</v>
      </c>
      <c r="E20" s="439">
        <v>1611</v>
      </c>
      <c r="F20" s="441">
        <v>1611</v>
      </c>
      <c r="G20" s="442">
        <v>0.35899999999999999</v>
      </c>
      <c r="H20" s="442">
        <v>1E-3</v>
      </c>
      <c r="I20" s="443">
        <v>1692</v>
      </c>
      <c r="J20" s="444">
        <v>1726</v>
      </c>
      <c r="K20" s="445">
        <v>1760.52</v>
      </c>
      <c r="L20" s="446">
        <v>0.03</v>
      </c>
      <c r="M20" s="447">
        <v>1E-3</v>
      </c>
    </row>
    <row r="21" spans="1:13" x14ac:dyDescent="0.25">
      <c r="A21" s="204" t="s">
        <v>198</v>
      </c>
      <c r="B21" s="424">
        <v>421144</v>
      </c>
      <c r="C21" s="424">
        <v>358953</v>
      </c>
      <c r="D21" s="424">
        <v>639820</v>
      </c>
      <c r="E21" s="425">
        <v>657865</v>
      </c>
      <c r="F21" s="426">
        <v>657865</v>
      </c>
      <c r="G21" s="427">
        <v>0.16</v>
      </c>
      <c r="H21" s="427">
        <v>0.45300000000000001</v>
      </c>
      <c r="I21" s="424">
        <v>690758</v>
      </c>
      <c r="J21" s="424">
        <v>704573</v>
      </c>
      <c r="K21" s="424">
        <v>718664.46</v>
      </c>
      <c r="L21" s="429">
        <v>0.03</v>
      </c>
      <c r="M21" s="429">
        <v>0.52400000000000002</v>
      </c>
    </row>
    <row r="22" spans="1:13" ht="18" x14ac:dyDescent="0.25">
      <c r="A22" s="204" t="s">
        <v>199</v>
      </c>
      <c r="B22" s="424">
        <v>1547</v>
      </c>
      <c r="C22" s="424">
        <v>1077</v>
      </c>
      <c r="D22" s="424">
        <v>1178</v>
      </c>
      <c r="E22" s="425">
        <v>1392</v>
      </c>
      <c r="F22" s="426">
        <v>1392</v>
      </c>
      <c r="G22" s="427">
        <v>-3.5000000000000003E-2</v>
      </c>
      <c r="H22" s="427">
        <v>1E-3</v>
      </c>
      <c r="I22" s="424">
        <v>1462</v>
      </c>
      <c r="J22" s="424">
        <v>1491</v>
      </c>
      <c r="K22" s="424">
        <v>1520.82</v>
      </c>
      <c r="L22" s="429">
        <v>0.03</v>
      </c>
      <c r="M22" s="429">
        <v>1E-3</v>
      </c>
    </row>
    <row r="23" spans="1:13" ht="18" x14ac:dyDescent="0.25">
      <c r="A23" s="204" t="s">
        <v>200</v>
      </c>
      <c r="B23" s="424">
        <v>4283</v>
      </c>
      <c r="C23" s="424">
        <v>3341</v>
      </c>
      <c r="D23" s="424">
        <v>5049</v>
      </c>
      <c r="E23" s="425">
        <v>4567</v>
      </c>
      <c r="F23" s="426">
        <v>4567</v>
      </c>
      <c r="G23" s="427">
        <v>2.1999999999999999E-2</v>
      </c>
      <c r="H23" s="427">
        <v>4.0000000000000001E-3</v>
      </c>
      <c r="I23" s="476">
        <v>4795</v>
      </c>
      <c r="J23" s="428">
        <v>4891</v>
      </c>
      <c r="K23" s="428">
        <v>4988.82</v>
      </c>
      <c r="L23" s="429">
        <v>0.03</v>
      </c>
      <c r="M23" s="429">
        <v>4.0000000000000001E-3</v>
      </c>
    </row>
    <row r="24" spans="1:13" x14ac:dyDescent="0.25">
      <c r="A24" s="198" t="s">
        <v>201</v>
      </c>
      <c r="B24" s="342">
        <v>4283</v>
      </c>
      <c r="C24" s="342">
        <v>3341</v>
      </c>
      <c r="D24" s="342">
        <v>5049</v>
      </c>
      <c r="E24" s="332">
        <v>4567</v>
      </c>
      <c r="F24" s="431">
        <v>4567</v>
      </c>
      <c r="G24" s="432">
        <v>2.1999999999999999E-2</v>
      </c>
      <c r="H24" s="432">
        <v>4.0000000000000001E-3</v>
      </c>
      <c r="I24" s="433">
        <v>4795</v>
      </c>
      <c r="J24" s="433">
        <v>4891</v>
      </c>
      <c r="K24" s="433">
        <v>4988.82</v>
      </c>
      <c r="L24" s="434">
        <v>0.03</v>
      </c>
      <c r="M24" s="434">
        <v>4.0000000000000001E-3</v>
      </c>
    </row>
    <row r="25" spans="1:13" ht="18" x14ac:dyDescent="0.25">
      <c r="A25" s="204" t="s">
        <v>202</v>
      </c>
      <c r="B25" s="424">
        <v>5947</v>
      </c>
      <c r="C25" s="424">
        <v>2557</v>
      </c>
      <c r="D25" s="424">
        <v>18408</v>
      </c>
      <c r="E25" s="425">
        <v>31697</v>
      </c>
      <c r="F25" s="426">
        <v>31697</v>
      </c>
      <c r="G25" s="427">
        <v>0.747</v>
      </c>
      <c r="H25" s="427">
        <v>1.2999999999999999E-2</v>
      </c>
      <c r="I25" s="428">
        <v>33282</v>
      </c>
      <c r="J25" s="428">
        <v>33948</v>
      </c>
      <c r="K25" s="428">
        <v>34966.44</v>
      </c>
      <c r="L25" s="429">
        <v>3.3000000000000002E-2</v>
      </c>
      <c r="M25" s="429">
        <v>2.5000000000000001E-2</v>
      </c>
    </row>
    <row r="26" spans="1:13" ht="27" x14ac:dyDescent="0.25">
      <c r="A26" s="204" t="s">
        <v>203</v>
      </c>
      <c r="B26" s="424">
        <v>92559</v>
      </c>
      <c r="C26" s="424">
        <v>57753</v>
      </c>
      <c r="D26" s="424">
        <v>100027</v>
      </c>
      <c r="E26" s="425">
        <v>80136</v>
      </c>
      <c r="F26" s="426">
        <v>80136</v>
      </c>
      <c r="G26" s="427">
        <v>-4.7E-2</v>
      </c>
      <c r="H26" s="427">
        <v>7.1999999999999995E-2</v>
      </c>
      <c r="I26" s="424">
        <v>84143</v>
      </c>
      <c r="J26" s="424">
        <v>85826</v>
      </c>
      <c r="K26" s="424">
        <v>87541</v>
      </c>
      <c r="L26" s="429">
        <v>0.03</v>
      </c>
      <c r="M26" s="429">
        <v>6.4000000000000001E-2</v>
      </c>
    </row>
    <row r="27" spans="1:13" x14ac:dyDescent="0.25">
      <c r="A27" s="477" t="s">
        <v>69</v>
      </c>
      <c r="B27" s="478">
        <v>923605</v>
      </c>
      <c r="C27" s="478">
        <v>1145567</v>
      </c>
      <c r="D27" s="478">
        <v>1263531</v>
      </c>
      <c r="E27" s="479">
        <v>1256490</v>
      </c>
      <c r="F27" s="480">
        <v>1256490</v>
      </c>
      <c r="G27" s="481">
        <v>0.108</v>
      </c>
      <c r="H27" s="481">
        <v>1</v>
      </c>
      <c r="I27" s="482">
        <v>1319314</v>
      </c>
      <c r="J27" s="482">
        <v>1345701</v>
      </c>
      <c r="K27" s="482">
        <v>1372952.06</v>
      </c>
      <c r="L27" s="483">
        <v>0.03</v>
      </c>
      <c r="M27" s="483">
        <v>1</v>
      </c>
    </row>
    <row r="28" spans="1:13" x14ac:dyDescent="0.25">
      <c r="A28" s="484"/>
      <c r="B28" s="485"/>
      <c r="C28" s="485"/>
      <c r="D28" s="485"/>
      <c r="E28" s="485"/>
      <c r="F28" s="485"/>
      <c r="G28" s="486"/>
      <c r="H28" s="486"/>
      <c r="I28" s="486"/>
      <c r="J28" s="486"/>
      <c r="K28" s="486"/>
      <c r="L28" s="486"/>
      <c r="M28" s="486"/>
    </row>
    <row r="29" spans="1:13" x14ac:dyDescent="0.25">
      <c r="A29" s="487"/>
      <c r="B29" s="488"/>
      <c r="C29" s="488"/>
      <c r="D29" s="488"/>
      <c r="E29" s="488"/>
      <c r="F29" s="488"/>
      <c r="G29" s="489"/>
      <c r="H29" s="489"/>
      <c r="I29" s="489"/>
      <c r="J29" s="489"/>
      <c r="K29" s="489"/>
      <c r="L29" s="489"/>
      <c r="M29" s="489"/>
    </row>
  </sheetData>
  <mergeCells count="3">
    <mergeCell ref="A4:J4"/>
    <mergeCell ref="A5:M5"/>
    <mergeCell ref="L7:M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b 7 9 9 b f 2 d - 0 9 1 9 - 4 b 9 4 - 8 b e 7 - 7 3 3 4 0 0 1 8 9 c 0 9 "   x m l n s = " h t t p : / / s c h e m a s . m i c r o s o f t . c o m / D a t a M a s h u p " > A A A A A B U D A A B Q S w M E F A A C A A g A V Z J U W C V / t Q W l A A A A 9 g A A A B I A H A B D b 2 5 m a W c v U G F j a 2 F n Z S 5 4 b W w g o h g A K K A U A A A A A A A A A A A A A A A A A A A A A A A A A A A A h Y / R C o I w G I V f R X b v N l e E y J x E t w l B E N H d m E t H + h t u N t + t i x 6 p V 8 g o q 7 s u z 3 e + i 3 P u 1 x v P h q Y O L r q z p o U U R Z i i Q I N q C w N l i n p 3 D G O U C b 6 R 6 i R L H Y w y 2 G S w R Y o q 5 8 4 J I d 5 7 7 G e 4 7 U r C K I 3 I P l 9 v V a U b i T 6 y + S + H B q y T o D Q S f P c a I x i O 2 B w v W I w p J x P k u Y G v w M a 9 z / Y H 8 l V f u 7 7 T Q k N 4 W H I y R U 7 e H 8 Q D U E s D B B Q A A g A I A F W S V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V k l R Y K I p H u A 4 A A A A R A A A A E w A c A E Z v c m 1 1 b G F z L 1 N l Y 3 R p b 2 4 x L m 0 g o h g A K K A U A A A A A A A A A A A A A A A A A A A A A A A A A A A A K 0 5 N L s n M z 1 M I h t C G 1 g B Q S w E C L Q A U A A I A C A B V k l R Y J X + 1 B a U A A A D 2 A A A A E g A A A A A A A A A A A A A A A A A A A A A A Q 2 9 u Z m l n L 1 B h Y 2 t h Z 2 U u e G 1 s U E s B A i 0 A F A A C A A g A V Z J U W A / K 6 a u k A A A A 6 Q A A A B M A A A A A A A A A A A A A A A A A 8 Q A A A F t D b 2 5 0 Z W 5 0 X 1 R 5 c G V z X S 5 4 b W x Q S w E C L Q A U A A I A C A B V k l R Y K I p H u A 4 A A A A R A A A A E w A A A A A A A A A A A A A A A A D i A Q A A R m 9 y b X V s Y X M v U 2 V j d G l v b j E u b V B L B Q Y A A A A A A w A D A M I A A A A 9 A g A A A A B F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P k 9 y Z 2 F u a X p h d G l v b m F s P C 9 X b 3 J r Y m 9 v a 0 d y b 3 V w V H l w Z T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+ o D P i 9 O d G R 4 I H i m c 3 / e q R A A A A A A I A A A A A A A N m A A D A A A A A E A A A A M p i u y e e / D 4 U T D j w I G J Y n i k A A A A A B I A A A K A A A A A Q A A A A T s t J D X z 4 r t / Z f t C e x n t T y 1 A A A A C n v n r u 5 w C a q 5 w R v R N l i C 5 q 8 v I S r r N M O U H Q h y d x l K x w U V j B L R N l Q 1 4 r q B o R m H F X v i a o 0 Z 6 a b H 0 T a S N D 4 g i 2 U M D J / U f 6 0 h g Y K g 8 w H R 3 Y 1 x Y B C h Q A A A D N K / q k Z E 0 f t H Z w S 6 6 E M G T 9 P L F Z h g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4BE3741FAB84A8F18991E2DC839B7" ma:contentTypeVersion="6" ma:contentTypeDescription="Create a new document." ma:contentTypeScope="" ma:versionID="0e93c7cd98d363373cd89ff569e20fbd">
  <xsd:schema xmlns:xsd="http://www.w3.org/2001/XMLSchema" xmlns:xs="http://www.w3.org/2001/XMLSchema" xmlns:p="http://schemas.microsoft.com/office/2006/metadata/properties" xmlns:ns2="a89c04a9-b812-4aae-bda7-b1781520f9b2" xmlns:ns3="1dbabee6-7497-489b-9d95-b0f58e49224c" targetNamespace="http://schemas.microsoft.com/office/2006/metadata/properties" ma:root="true" ma:fieldsID="efc244ba3b267f9b65865e945419e377" ns2:_="" ns3:_="">
    <xsd:import namespace="a89c04a9-b812-4aae-bda7-b1781520f9b2"/>
    <xsd:import namespace="1dbabee6-7497-489b-9d95-b0f58e4922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04a9-b812-4aae-bda7-b1781520f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abee6-7497-489b-9d95-b0f58e4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7840E6-2CED-401F-9611-FA4109237DF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6BD6061-2ED1-4D4F-9700-9384797A6FD0}"/>
</file>

<file path=customXml/itemProps3.xml><?xml version="1.0" encoding="utf-8"?>
<ds:datastoreItem xmlns:ds="http://schemas.openxmlformats.org/officeDocument/2006/customXml" ds:itemID="{1F34B705-4BA7-4CFD-8FF2-207A0CA44008}"/>
</file>

<file path=customXml/itemProps4.xml><?xml version="1.0" encoding="utf-8"?>
<ds:datastoreItem xmlns:ds="http://schemas.openxmlformats.org/officeDocument/2006/customXml" ds:itemID="{2211BB8D-C4D9-4C6A-9682-97B41C845F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Budget summary</vt:lpstr>
      <vt:lpstr>Perform</vt:lpstr>
      <vt:lpstr>Trends &amp; Expenditure</vt:lpstr>
      <vt:lpstr>Expenditure Trends</vt:lpstr>
      <vt:lpstr>Expenditure Estimates</vt:lpstr>
      <vt:lpstr>G &amp; S</vt:lpstr>
      <vt:lpstr>Personnel</vt:lpstr>
      <vt:lpstr>Transfers detail</vt:lpstr>
      <vt:lpstr>Receipts</vt:lpstr>
      <vt:lpstr>P1</vt:lpstr>
      <vt:lpstr>P2</vt:lpstr>
      <vt:lpstr>P3</vt:lpstr>
      <vt:lpstr>P4</vt:lpstr>
      <vt:lpstr>P5</vt:lpstr>
      <vt:lpstr>P6</vt:lpstr>
      <vt:lpstr>P7</vt:lpstr>
      <vt:lpstr>P8</vt:lpstr>
      <vt:lpstr>Infrastructure</vt:lpstr>
      <vt:lpstr>Infrastructure_Detail</vt:lpstr>
      <vt:lpstr>Infrastructure_Detail!MyVoteNo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Mpho Leeu</cp:lastModifiedBy>
  <dcterms:created xsi:type="dcterms:W3CDTF">2024-02-19T20:57:33Z</dcterms:created>
  <dcterms:modified xsi:type="dcterms:W3CDTF">2024-02-20T16:19:16Z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0x010100FAA4BE3741FAB84A8F18991E2DC839B7</vt:lpwstr>
  </property>
</Properties>
</file>