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8A2532A0-2E7E-4BC6-B946-CA11F0932E70}" xr6:coauthVersionLast="47" xr6:coauthVersionMax="47" xr10:uidLastSave="{00000000-0000-0000-0000-000000000000}"/>
  <bookViews>
    <workbookView xWindow="28680" yWindow="-120" windowWidth="21840" windowHeight="13140" xr2:uid="{25896827-F4B1-4EDE-A397-7E840A1AC39C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Infrastructure" sheetId="16" r:id="rId16"/>
    <sheet name="Infrastructure_Detail" sheetId="17" r:id="rId17"/>
  </sheets>
  <definedNames>
    <definedName name="ExternalData_1" localSheetId="16" hidden="1">Infrastructure_Detail!$A$4:$P$20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9F8DB35-6AE8-4A3C-A208-90C0A8BAA5BD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98F5C9D2-8F50-4FBF-89C9-AC8E6CCA8779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<sst xmlns="http://schemas.openxmlformats.org/spreadsheetml/2006/main" count="1107" uniqueCount="318">
  <si>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</si>
  <si>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</si>
  <si>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</si>
  <si>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</si>
  <si>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</si>
  <si>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</si>
  <si>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</si>
  <si>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</si>
  <si>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Planning, Policy and Strategy</t>
  </si>
  <si>
    <t>University Education</t>
  </si>
  <si>
    <t>Technical and Vocational Education and Training</t>
  </si>
  <si>
    <t>Skills Development</t>
  </si>
  <si>
    <t>Community Education and Training</t>
  </si>
  <si>
    <t xml:space="preserve"> </t>
  </si>
  <si>
    <t>2025/26</t>
  </si>
  <si>
    <t>2026/27</t>
  </si>
  <si>
    <t xml:space="preserve">Total </t>
  </si>
  <si>
    <t>Subtotal</t>
  </si>
  <si>
    <t>Direct charge against the National Revenue Fund</t>
  </si>
  <si>
    <t xml:space="preserve">  </t>
  </si>
  <si>
    <t>Sector education and training authorities</t>
  </si>
  <si>
    <t>National Skills Fund</t>
  </si>
  <si>
    <t>Total expenditure estimates</t>
  </si>
  <si>
    <t>Executive authority</t>
  </si>
  <si>
    <t>Minister of Higher Education, Science and Innovation</t>
  </si>
  <si>
    <t>Accounting officer</t>
  </si>
  <si>
    <t>Director-General of Higher Education and Training</t>
  </si>
  <si>
    <t>Website</t>
  </si>
  <si>
    <t>www.dhet.gov.za</t>
  </si>
  <si>
    <t>The Estimates of National Expenditure is available at www.treasury.gov.za. Additional tables in Excel format can be found at www.treasury.gov.za and www.vulekamali.gov.za.</t>
  </si>
  <si>
    <t>Vote 17: Higher Education and Training</t>
  </si>
  <si>
    <t>Programme</t>
  </si>
  <si>
    <t>2020/21</t>
  </si>
  <si>
    <t>2021/22</t>
  </si>
  <si>
    <t>2022/23</t>
  </si>
  <si>
    <t>2023/24</t>
  </si>
  <si>
    <t>2024/25</t>
  </si>
  <si>
    <t>Number of students enrolled in higher education institutions per year</t>
  </si>
  <si>
    <t>Number of eligible university students obtaining financial aid from the National Student Financial Aid Scheme per year</t>
  </si>
  <si>
    <t>Number of enrolments in TVET colleges per year</t>
  </si>
  <si>
    <t>Number of qualifying students in TVET colleges receiving financial assistance per year</t>
  </si>
  <si>
    <t>Number of new artisans registered for training per year</t>
  </si>
  <si>
    <t>Number of artisan learners qualifying per year</t>
  </si>
  <si>
    <t>Number of work-based learning opportunities created per year</t>
  </si>
  <si>
    <t>Number of enrolments in CET colleges per year</t>
  </si>
  <si>
    <t xml:space="preserve">Table 17.2 Vote expenditure trends and estimates by programme and economic classification </t>
  </si>
  <si>
    <t>Programmes</t>
  </si>
  <si>
    <t>1. Administration</t>
  </si>
  <si>
    <t>2. Planning, Policy and Strategy</t>
  </si>
  <si>
    <t>3. University Education</t>
  </si>
  <si>
    <t>4. Technical and Vocational Education and Training</t>
  </si>
  <si>
    <t>5. Skills Development</t>
  </si>
  <si>
    <t>6. Community Education and Training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</si>
  <si>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</si>
  <si>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</si>
  <si>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</si>
  <si>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</si>
  <si>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</si>
  <si>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</si>
  <si>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</si>
  <si>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</si>
  <si>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</si>
  <si>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</si>
  <si>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</si>
  <si>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</si>
  <si>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</si>
  <si>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</si>
  <si>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</si>
  <si>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</si>
  <si>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</si>
  <si>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</si>
  <si>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</si>
  <si>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</si>
  <si>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</si>
  <si>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</si>
  <si>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</si>
  <si>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Consumables: Stationery, printing and office supplies</t>
  </si>
  <si>
    <t>Operating leases</t>
  </si>
  <si>
    <t>Travel and subsistence</t>
  </si>
  <si>
    <t>Training and development</t>
  </si>
  <si>
    <t>Operating payments</t>
  </si>
  <si>
    <t>Transfers and subsidies1</t>
  </si>
  <si>
    <t>Departmental agencies and accounts</t>
  </si>
  <si>
    <t>Higher education institutions</t>
  </si>
  <si>
    <t>Foreign governments and international organisations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</si>
  <si>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</si>
  <si>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</si>
  <si>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</si>
  <si>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</si>
  <si>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</si>
  <si>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</si>
  <si>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</si>
  <si>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</si>
  <si>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</si>
  <si>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17.0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</si>
  <si>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</si>
  <si>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</si>
  <si>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</si>
  <si>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</si>
  <si>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</si>
  <si>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>Programme 10</t>
  </si>
  <si>
    <t>–</t>
  </si>
  <si>
    <t/>
  </si>
  <si>
    <t>Goods and services</t>
  </si>
  <si>
    <t>Transfers and subsidies</t>
  </si>
  <si>
    <t>Table 17.0 Vote expenditure estimates by programme and economic classification</t>
  </si>
  <si>
    <t>Average:
Expenditure/
Total
(%)</t>
  </si>
  <si>
    <t>Medium-term expenditure estimate</t>
  </si>
  <si>
    <t>Table 17.0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</si>
  <si>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</si>
  <si>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</si>
  <si>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</si>
  <si>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</si>
  <si>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</si>
  <si>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</si>
  <si>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</si>
  <si>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</si>
  <si>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Consultants: Business and advisory services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</si>
  <si>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</si>
  <si>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</si>
  <si>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</si>
  <si>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</si>
  <si>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</si>
  <si>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Clothing material and accessories</t>
  </si>
  <si>
    <t>Inventory: Fuel, oil and gas</t>
  </si>
  <si>
    <t>Inventory: Materials and supplies</t>
  </si>
  <si>
    <t>Inventory: Medicine</t>
  </si>
  <si>
    <t>Consumable supplies</t>
  </si>
  <si>
    <t>Rental and hiring</t>
  </si>
  <si>
    <t>Property payments</t>
  </si>
  <si>
    <t>Transport provided: Departmental activity</t>
  </si>
  <si>
    <t>Venues and facilities</t>
  </si>
  <si>
    <t>Table 17.4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</si>
  <si>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</si>
  <si>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</si>
  <si>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</si>
  <si>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</si>
  <si>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</si>
  <si>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</si>
  <si>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</si>
  <si>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Higher Education and Training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</si>
  <si>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</si>
  <si>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</si>
  <si>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</si>
  <si>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</si>
  <si>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</si>
  <si>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</si>
  <si>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</si>
  <si>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</si>
  <si>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</si>
  <si>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</si>
  <si>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</si>
  <si>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</si>
  <si>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17.3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</si>
  <si>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</si>
  <si>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</si>
  <si>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</si>
  <si>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</si>
  <si>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</si>
  <si>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Student stipends</t>
  </si>
  <si>
    <t>Departmental agencies (non-business entities)</t>
  </si>
  <si>
    <t>South African Qualifications Authority</t>
  </si>
  <si>
    <t>National Student Financial Aid Scheme</t>
  </si>
  <si>
    <t>Council on Higher Education</t>
  </si>
  <si>
    <t>National Student Financial Aid Scheme: Administration</t>
  </si>
  <si>
    <t>Education, Training and Development Practices Sector Education and Training Authority</t>
  </si>
  <si>
    <t>Quality Council for Trades and Occupations</t>
  </si>
  <si>
    <t>Public Service Sector Education and Training Authority</t>
  </si>
  <si>
    <t xml:space="preserve">   </t>
  </si>
  <si>
    <t>Higher Health</t>
  </si>
  <si>
    <t>National Institute for the Humanities and Social Sciences</t>
  </si>
  <si>
    <t>Community education and training colleges</t>
  </si>
  <si>
    <t>India-Brazil-South Africa trilateral commission</t>
  </si>
  <si>
    <t>Commonwealth of Learning</t>
  </si>
  <si>
    <t>University of Mpumalanga</t>
  </si>
  <si>
    <t>Sol Plaatje University</t>
  </si>
  <si>
    <t>University subsidies</t>
  </si>
  <si>
    <t>University subsidies: Academic clinical training grants</t>
  </si>
  <si>
    <t>University subsidies: Presidential youth employment intervention</t>
  </si>
  <si>
    <t>Technical and vocational education and training colleges</t>
  </si>
  <si>
    <t>Operationalisation of new campuses</t>
  </si>
  <si>
    <t>Capital</t>
  </si>
  <si>
    <t>University infrastructure and efficiency grant</t>
  </si>
  <si>
    <t>TVET infrastructure and efficiency grant</t>
  </si>
  <si>
    <t>Tshwane University of Technology</t>
  </si>
  <si>
    <t>University of KwaZulu-Natal</t>
  </si>
  <si>
    <t>Gert Sibande TVET College</t>
  </si>
  <si>
    <t>Majuba TVET College</t>
  </si>
  <si>
    <t>University government and interest/redemption</t>
  </si>
  <si>
    <t>Departmental receipts</t>
  </si>
  <si>
    <t>Table 17.5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</si>
  <si>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</si>
  <si>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</si>
  <si>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</si>
  <si>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</si>
  <si>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</si>
  <si>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</si>
  <si>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</si>
  <si>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Academic services: Temporary accommodation</t>
  </si>
  <si>
    <t>Sale of assets less than R5 000</t>
  </si>
  <si>
    <t>Rental dwellings</t>
  </si>
  <si>
    <t>Rental parking</t>
  </si>
  <si>
    <t>Exams</t>
  </si>
  <si>
    <t>Trade test fees</t>
  </si>
  <si>
    <t>Universities</t>
  </si>
  <si>
    <t>Further education and training</t>
  </si>
  <si>
    <t>Other sales</t>
  </si>
  <si>
    <t>Boarding fees</t>
  </si>
  <si>
    <t>Sale of meals and refreshments</t>
  </si>
  <si>
    <t>Commission</t>
  </si>
  <si>
    <t>Sales of scrap, waste, arms and other used current goods</t>
  </si>
  <si>
    <t>Wastepaper</t>
  </si>
  <si>
    <t>Scrap</t>
  </si>
  <si>
    <t>Interest, dividends and rent on land</t>
  </si>
  <si>
    <t>Interest</t>
  </si>
  <si>
    <t>Transactions in financial assets and liabilities</t>
  </si>
  <si>
    <t>Table 17.6 Administration expenditure trends and estimates by subprogramme and economic classification</t>
  </si>
  <si>
    <t>Subprogramme</t>
  </si>
  <si>
    <t>Department Management</t>
  </si>
  <si>
    <t>Corporate Management Services</t>
  </si>
  <si>
    <t>Office of the Chief Financial Officer</t>
  </si>
  <si>
    <t>Internal Audit</t>
  </si>
  <si>
    <t>Office Accommodation</t>
  </si>
  <si>
    <t>Proportion of total programme 
expenditure to vote expenditure</t>
  </si>
  <si>
    <t>Details of transfers and subsidies</t>
  </si>
  <si>
    <t>Table 17.8 Planning, Policy and Strategy expenditure trends and estimates by subprogramme and economic classification</t>
  </si>
  <si>
    <t>Programme Management: Planning, Policy and Strategy</t>
  </si>
  <si>
    <t>Human Resource Development Council of South Africa</t>
  </si>
  <si>
    <t>Policy, Planning, Monitoring and Evaluation</t>
  </si>
  <si>
    <t>International Relations</t>
  </si>
  <si>
    <t>Legal and Legislative Services</t>
  </si>
  <si>
    <t>Social Inclusion and Quality</t>
  </si>
  <si>
    <t>Table 17.10 University Education expenditure trends and estimates by subprogramme and economic classification</t>
  </si>
  <si>
    <t>Programme Management: University Education</t>
  </si>
  <si>
    <t>University Planning and Institutional Funding</t>
  </si>
  <si>
    <t>Institutional Governance and Management Support</t>
  </si>
  <si>
    <t>Higher Education Policy Development and Research</t>
  </si>
  <si>
    <t>Teaching, Learning and Research Development</t>
  </si>
  <si>
    <t>University Subsidies</t>
  </si>
  <si>
    <t>Table 17.12 Technical and Vocational Education and Training expenditure trends and estimates by subprogramme and economic classification</t>
  </si>
  <si>
    <t>Programme Management: Technical and Vocational Education and Training</t>
  </si>
  <si>
    <t>Technical and Vocational Education and Training System Planning and Institutional Support</t>
  </si>
  <si>
    <t>Programmes and Qualifications</t>
  </si>
  <si>
    <t>National Examinations and Assessment</t>
  </si>
  <si>
    <t>Technical and Vocational Education and Training Financial Planning</t>
  </si>
  <si>
    <t>Regional Offices</t>
  </si>
  <si>
    <t>Table 17.14 Skills Development expenditure trends and estimates by subprogramme and economic classification</t>
  </si>
  <si>
    <t>Programme Management: Skills Development</t>
  </si>
  <si>
    <t>Sector Education and Training Authority Coordination</t>
  </si>
  <si>
    <t>National Skills Authority Secretariat</t>
  </si>
  <si>
    <t>Quality Development and Promotion</t>
  </si>
  <si>
    <t>National Artisan Development</t>
  </si>
  <si>
    <t>Table 17.16 Community Education and Training expenditure trends and estimates by subprogramme and economic classification</t>
  </si>
  <si>
    <t>Programme Management: Community Education and Training</t>
  </si>
  <si>
    <t>Community Education and Training System Planning, Institutional Development and Support</t>
  </si>
  <si>
    <t>Community Education and Training Colleges Financial Planning and Management</t>
  </si>
  <si>
    <t>Education, Training and Development Assessment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</si>
  <si>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</si>
  <si>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</si>
  <si>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</si>
  <si>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</si>
  <si>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</si>
  <si>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</si>
  <si>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17.1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</si>
  <si>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</si>
  <si>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</si>
  <si>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</si>
  <si>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</si>
  <si>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</si>
  <si>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</si>
  <si>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</si>
  <si>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</si>
  <si>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</si>
  <si>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</si>
  <si>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</si>
  <si>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</si>
  <si>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>Priority 3: Education, skills and health</t>
  </si>
  <si>
    <t>Number of lecturers trained per year</t>
  </si>
  <si>
    <t xml:space="preserve"> 2026/27 </t>
  </si>
  <si>
    <t>Summary of expenditure on infrastructure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</si>
  <si>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</si>
  <si>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</si>
  <si>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</si>
  <si>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</si>
  <si>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</si>
  <si>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</si>
  <si>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</si>
  <si>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</si>
  <si>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</si>
  <si>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</si>
  <si>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Upgrading and additions</t>
  </si>
  <si>
    <t>Various</t>
  </si>
  <si>
    <t>Departmental infrastructure</t>
  </si>
  <si>
    <t>17</t>
  </si>
  <si>
    <t>CET Infrastructure</t>
  </si>
  <si>
    <t>CET Colleges facilities</t>
  </si>
  <si>
    <t>Construction of Community learning centres</t>
  </si>
  <si>
    <t>Design</t>
  </si>
  <si>
    <t>Community Education and Training : GP</t>
  </si>
  <si>
    <t>Mobile classrooms</t>
  </si>
  <si>
    <t>Mobile classrooms for Community Education and Training learners</t>
  </si>
  <si>
    <t>Complete</t>
  </si>
  <si>
    <t>University of Limpopo</t>
  </si>
  <si>
    <t>University facilities</t>
  </si>
  <si>
    <t>Student Housing Infrastructure programme</t>
  </si>
  <si>
    <t>Construction</t>
  </si>
  <si>
    <t>Sefako Makgatho Health Sciences University</t>
  </si>
  <si>
    <t>Construction of hostels, lecture halls and laboratories</t>
  </si>
  <si>
    <t>Majuba TVET  College</t>
  </si>
  <si>
    <t>TVET Colleges facilities</t>
  </si>
  <si>
    <t>Tertiary institutions infrastructure</t>
  </si>
  <si>
    <t>Nelson Mandela University</t>
  </si>
  <si>
    <t>North West University</t>
  </si>
  <si>
    <t>King Hintsa TVET College</t>
  </si>
  <si>
    <t>Feasibility</t>
  </si>
  <si>
    <t>Gert Sibnde TVET College</t>
  </si>
  <si>
    <t>Vaal University of Technology</t>
  </si>
  <si>
    <t>TVET Colleges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</si>
</sst>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b/>
      <sz val="7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0" borderId="0"/>
    <xf numFmtId="0" fontId="18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vertical="top"/>
    </xf>
    <xf numFmtId="165" fontId="6" fillId="0" borderId="19" xfId="3" applyNumberFormat="1" applyFont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65" fontId="6" fillId="0" borderId="20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2" xfId="3" quotePrefix="1" applyNumberFormat="1" applyFont="1" applyBorder="1" applyAlignment="1">
      <alignment horizontal="right" vertical="top"/>
    </xf>
    <xf numFmtId="165" fontId="6" fillId="2" borderId="24" xfId="3" quotePrefix="1" applyNumberFormat="1" applyFont="1" applyFill="1" applyBorder="1" applyAlignment="1">
      <alignment horizontal="centerContinuous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5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9" xfId="1" applyNumberFormat="1" applyFont="1" applyFill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165" fontId="6" fillId="0" borderId="0" xfId="3" applyNumberFormat="1" applyFont="1" applyAlignment="1">
      <alignment vertical="top"/>
    </xf>
    <xf numFmtId="165" fontId="6" fillId="0" borderId="10" xfId="3" applyNumberFormat="1" applyFont="1" applyBorder="1" applyAlignment="1">
      <alignment vertical="top"/>
    </xf>
    <xf numFmtId="167" fontId="6" fillId="2" borderId="10" xfId="1" applyNumberFormat="1" applyFont="1" applyFill="1" applyBorder="1" applyAlignment="1">
      <alignment vertical="top"/>
    </xf>
    <xf numFmtId="167" fontId="6" fillId="2" borderId="26" xfId="1" applyNumberFormat="1" applyFont="1" applyFill="1" applyBorder="1" applyAlignment="1">
      <alignment vertical="top"/>
    </xf>
    <xf numFmtId="165" fontId="14" fillId="0" borderId="0" xfId="3" applyNumberFormat="1" applyFont="1" applyAlignment="1">
      <alignment horizontal="right" vertical="top"/>
    </xf>
    <xf numFmtId="167" fontId="6" fillId="2" borderId="0" xfId="1" applyNumberFormat="1" applyFont="1" applyFill="1" applyBorder="1" applyAlignment="1">
      <alignment vertical="top"/>
    </xf>
    <xf numFmtId="165" fontId="15" fillId="0" borderId="0" xfId="0" applyNumberFormat="1" applyFont="1"/>
    <xf numFmtId="167" fontId="4" fillId="2" borderId="26" xfId="1" applyNumberFormat="1" applyFont="1" applyFill="1" applyBorder="1" applyAlignment="1">
      <alignment horizontal="right" vertical="top"/>
    </xf>
    <xf numFmtId="167" fontId="4" fillId="2" borderId="0" xfId="1" applyNumberFormat="1" applyFont="1" applyFill="1" applyBorder="1" applyAlignment="1">
      <alignment horizontal="right" vertical="top"/>
    </xf>
    <xf numFmtId="166" fontId="4" fillId="0" borderId="0" xfId="3" applyNumberFormat="1" applyFont="1"/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3" xfId="1" applyNumberFormat="1" applyFont="1" applyFill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15" fillId="2" borderId="2" xfId="1" applyNumberFormat="1" applyFont="1" applyFill="1" applyBorder="1" applyAlignment="1">
      <alignment horizontal="right" vertical="top"/>
    </xf>
    <xf numFmtId="49" fontId="16" fillId="0" borderId="9" xfId="3" applyNumberFormat="1" applyFont="1" applyBorder="1" applyAlignment="1">
      <alignment horizontal="justify" vertical="top"/>
    </xf>
    <xf numFmtId="169" fontId="16" fillId="0" borderId="9" xfId="3" applyNumberFormat="1" applyFont="1" applyBorder="1" applyAlignment="1">
      <alignment horizontal="justify" vertical="top"/>
    </xf>
    <xf numFmtId="167" fontId="16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6" fillId="0" borderId="0" xfId="3" applyFont="1" applyAlignment="1">
      <alignment horizontal="left" vertical="top" wrapText="1"/>
    </xf>
    <xf numFmtId="165" fontId="16" fillId="0" borderId="16" xfId="3" quotePrefix="1" applyNumberFormat="1" applyFont="1" applyBorder="1" applyAlignment="1">
      <alignment horizontal="right" vertical="top"/>
    </xf>
    <xf numFmtId="165" fontId="16" fillId="0" borderId="0" xfId="3" quotePrefix="1" applyNumberFormat="1" applyFont="1" applyAlignment="1">
      <alignment horizontal="right" vertical="top"/>
    </xf>
    <xf numFmtId="169" fontId="16" fillId="0" borderId="0" xfId="3" quotePrefix="1" applyNumberFormat="1" applyFont="1" applyAlignment="1">
      <alignment horizontal="right" vertical="top"/>
    </xf>
    <xf numFmtId="169" fontId="16" fillId="0" borderId="10" xfId="3" quotePrefix="1" applyNumberFormat="1" applyFont="1" applyBorder="1" applyAlignment="1">
      <alignment horizontal="right" vertical="top"/>
    </xf>
    <xf numFmtId="167" fontId="16" fillId="2" borderId="10" xfId="1" quotePrefix="1" applyNumberFormat="1" applyFont="1" applyFill="1" applyBorder="1" applyAlignment="1">
      <alignment horizontal="right" vertical="top"/>
    </xf>
    <xf numFmtId="167" fontId="16" fillId="2" borderId="26" xfId="1" quotePrefix="1" applyNumberFormat="1" applyFont="1" applyFill="1" applyBorder="1" applyAlignment="1">
      <alignment horizontal="right" vertical="top"/>
    </xf>
    <xf numFmtId="165" fontId="16" fillId="0" borderId="16" xfId="3" applyNumberFormat="1" applyFont="1" applyBorder="1" applyAlignment="1">
      <alignment horizontal="right" vertical="top"/>
    </xf>
    <xf numFmtId="165" fontId="16" fillId="0" borderId="0" xfId="3" applyNumberFormat="1" applyFont="1" applyAlignment="1">
      <alignment horizontal="right" vertical="top"/>
    </xf>
    <xf numFmtId="165" fontId="16" fillId="0" borderId="10" xfId="3" applyNumberFormat="1" applyFont="1" applyBorder="1" applyAlignment="1">
      <alignment horizontal="right" vertical="top"/>
    </xf>
    <xf numFmtId="167" fontId="16" fillId="2" borderId="10" xfId="1" applyNumberFormat="1" applyFont="1" applyFill="1" applyBorder="1" applyAlignment="1">
      <alignment horizontal="right" vertical="top"/>
    </xf>
    <xf numFmtId="167" fontId="16" fillId="2" borderId="26" xfId="1" applyNumberFormat="1" applyFont="1" applyFill="1" applyBorder="1" applyAlignment="1">
      <alignment horizontal="right" vertical="top"/>
    </xf>
    <xf numFmtId="165" fontId="16" fillId="0" borderId="28" xfId="3" applyNumberFormat="1" applyFont="1" applyBorder="1" applyAlignment="1">
      <alignment horizontal="right" vertical="top"/>
    </xf>
    <xf numFmtId="165" fontId="16" fillId="0" borderId="6" xfId="3" applyNumberFormat="1" applyFont="1" applyBorder="1" applyAlignment="1">
      <alignment horizontal="right" vertical="top"/>
    </xf>
    <xf numFmtId="165" fontId="16" fillId="0" borderId="22" xfId="3" applyNumberFormat="1" applyFont="1" applyBorder="1" applyAlignment="1">
      <alignment horizontal="right" vertical="top"/>
    </xf>
    <xf numFmtId="167" fontId="16" fillId="2" borderId="22" xfId="1" applyNumberFormat="1" applyFont="1" applyFill="1" applyBorder="1" applyAlignment="1">
      <alignment horizontal="right" vertical="top"/>
    </xf>
    <xf numFmtId="167" fontId="16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7" fontId="4" fillId="2" borderId="22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2" xfId="3" applyNumberFormat="1" applyFont="1" applyBorder="1"/>
    <xf numFmtId="167" fontId="4" fillId="2" borderId="22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7" fontId="6" fillId="2" borderId="22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6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9" fillId="0" borderId="0" xfId="3" applyNumberFormat="1" applyFont="1"/>
    <xf numFmtId="167" fontId="19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5" xfId="3" quotePrefix="1" applyNumberFormat="1" applyFont="1" applyBorder="1" applyAlignment="1">
      <alignment horizontal="right" vertical="top"/>
    </xf>
    <xf numFmtId="168" fontId="6" fillId="0" borderId="25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6" fontId="6" fillId="2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7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70" fontId="6" fillId="2" borderId="19" xfId="1" applyNumberFormat="1" applyFont="1" applyFill="1" applyBorder="1" applyAlignment="1">
      <alignment horizontal="right" vertical="top"/>
    </xf>
    <xf numFmtId="170" fontId="6" fillId="2" borderId="17" xfId="1" applyNumberFormat="1" applyFont="1" applyFill="1" applyBorder="1" applyAlignment="1">
      <alignment horizontal="right" vertical="top"/>
    </xf>
    <xf numFmtId="165" fontId="6" fillId="0" borderId="16" xfId="3" applyNumberFormat="1" applyFont="1" applyBorder="1" applyAlignment="1">
      <alignment horizontal="right" vertical="top"/>
    </xf>
    <xf numFmtId="170" fontId="6" fillId="2" borderId="10" xfId="1" applyNumberFormat="1" applyFont="1" applyFill="1" applyBorder="1" applyAlignment="1">
      <alignment horizontal="right" vertical="top"/>
    </xf>
    <xf numFmtId="170" fontId="6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4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5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5" fillId="4" borderId="5" xfId="1" applyNumberFormat="1" applyFont="1" applyFill="1" applyBorder="1" applyAlignment="1">
      <alignment horizontal="right" vertical="top"/>
    </xf>
    <xf numFmtId="49" fontId="16" fillId="0" borderId="0" xfId="3" applyNumberFormat="1" applyFont="1" applyAlignment="1">
      <alignment horizontal="justify" vertical="top" wrapText="1"/>
    </xf>
    <xf numFmtId="169" fontId="16" fillId="0" borderId="0" xfId="7" applyNumberFormat="1" applyFont="1" applyBorder="1" applyAlignment="1">
      <alignment horizontal="right" vertical="top"/>
    </xf>
    <xf numFmtId="169" fontId="16" fillId="0" borderId="0" xfId="3" applyNumberFormat="1" applyFont="1" applyAlignment="1">
      <alignment horizontal="right" vertical="top"/>
    </xf>
    <xf numFmtId="167" fontId="16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6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70" fontId="6" fillId="2" borderId="24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165" fontId="6" fillId="0" borderId="18" xfId="3" applyNumberFormat="1" applyFont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170" fontId="6" fillId="2" borderId="20" xfId="7" applyNumberFormat="1" applyFont="1" applyFill="1" applyBorder="1" applyAlignment="1">
      <alignment horizontal="right" vertical="top"/>
    </xf>
    <xf numFmtId="49" fontId="16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9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1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3" xfId="3" quotePrefix="1" applyNumberFormat="1" applyFont="1" applyBorder="1" applyAlignment="1">
      <alignment horizontal="right" vertical="top"/>
    </xf>
    <xf numFmtId="166" fontId="6" fillId="2" borderId="23" xfId="3" quotePrefix="1" applyNumberFormat="1" applyFont="1" applyFill="1" applyBorder="1" applyAlignment="1">
      <alignment horizontal="centerContinuous" vertical="top"/>
    </xf>
    <xf numFmtId="168" fontId="6" fillId="0" borderId="24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170" fontId="6" fillId="3" borderId="19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0" xfId="7" applyNumberFormat="1" applyFont="1" applyFill="1" applyBorder="1" applyAlignment="1">
      <alignment horizontal="right" vertical="top"/>
    </xf>
    <xf numFmtId="170" fontId="4" fillId="3" borderId="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65" fontId="15" fillId="0" borderId="31" xfId="3" applyNumberFormat="1" applyFont="1" applyBorder="1" applyAlignment="1">
      <alignment horizontal="right" vertical="top"/>
    </xf>
    <xf numFmtId="171" fontId="15" fillId="0" borderId="29" xfId="7" applyNumberFormat="1" applyFont="1" applyBorder="1" applyAlignment="1">
      <alignment horizontal="right" vertical="top"/>
    </xf>
    <xf numFmtId="165" fontId="15" fillId="0" borderId="32" xfId="3" applyNumberFormat="1" applyFont="1" applyBorder="1" applyAlignment="1">
      <alignment horizontal="right" vertical="top"/>
    </xf>
    <xf numFmtId="165" fontId="15" fillId="0" borderId="1" xfId="3" applyNumberFormat="1" applyFont="1" applyBorder="1" applyAlignment="1">
      <alignment horizontal="right" vertical="top"/>
    </xf>
    <xf numFmtId="171" fontId="15" fillId="0" borderId="33" xfId="7" applyNumberFormat="1" applyFont="1" applyBorder="1" applyAlignment="1">
      <alignment horizontal="right" vertical="top"/>
    </xf>
    <xf numFmtId="171" fontId="15" fillId="0" borderId="30" xfId="7" applyNumberFormat="1" applyFont="1" applyBorder="1" applyAlignment="1">
      <alignment horizontal="right" vertical="top"/>
    </xf>
    <xf numFmtId="165" fontId="16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7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27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2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1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168" fontId="6" fillId="3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2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9" xfId="7" applyNumberFormat="1" applyFont="1" applyFill="1" applyBorder="1" applyAlignment="1">
      <alignment vertical="top"/>
    </xf>
    <xf numFmtId="173" fontId="6" fillId="3" borderId="20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7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4" xfId="3" applyNumberFormat="1" applyFont="1" applyBorder="1" applyAlignment="1">
      <alignment horizontal="centerContinuous"/>
    </xf>
    <xf numFmtId="0" fontId="6" fillId="0" borderId="25" xfId="4" applyFont="1" applyBorder="1" applyAlignment="1">
      <alignment horizontal="centerContinuous"/>
    </xf>
    <xf numFmtId="0" fontId="6" fillId="0" borderId="23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2" xfId="3" applyNumberFormat="1" applyFont="1" applyBorder="1" applyAlignment="1">
      <alignment wrapText="1"/>
    </xf>
    <xf numFmtId="1" fontId="6" fillId="0" borderId="25" xfId="3" applyNumberFormat="1" applyFont="1" applyBorder="1" applyAlignment="1">
      <alignment horizontal="left" vertical="top"/>
    </xf>
    <xf numFmtId="0" fontId="6" fillId="0" borderId="25" xfId="4" applyFont="1" applyBorder="1" applyAlignment="1">
      <alignment horizontal="right" vertical="top"/>
    </xf>
    <xf numFmtId="0" fontId="6" fillId="0" borderId="26" xfId="4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right" wrapText="1"/>
    </xf>
    <xf numFmtId="168" fontId="6" fillId="0" borderId="23" xfId="3" quotePrefix="1" applyNumberFormat="1" applyFont="1" applyBorder="1" applyAlignment="1">
      <alignment horizontal="right" wrapText="1"/>
    </xf>
    <xf numFmtId="166" fontId="11" fillId="4" borderId="24" xfId="3" applyNumberFormat="1" applyFont="1" applyFill="1" applyBorder="1"/>
    <xf numFmtId="166" fontId="11" fillId="4" borderId="25" xfId="3" applyNumberFormat="1" applyFont="1" applyFill="1" applyBorder="1"/>
    <xf numFmtId="174" fontId="6" fillId="0" borderId="25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4" xfId="4" applyNumberFormat="1" applyFont="1" applyBorder="1" applyAlignment="1">
      <alignment vertical="top"/>
    </xf>
    <xf numFmtId="165" fontId="6" fillId="0" borderId="25" xfId="4" applyNumberFormat="1" applyFont="1" applyBorder="1" applyAlignment="1">
      <alignment vertical="top"/>
    </xf>
    <xf numFmtId="165" fontId="6" fillId="0" borderId="23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4" xfId="7" applyNumberFormat="1" applyFont="1" applyFill="1" applyBorder="1" applyAlignment="1" applyProtection="1">
      <alignment horizontal="right" vertical="top"/>
    </xf>
    <xf numFmtId="49" fontId="4" fillId="0" borderId="26" xfId="3" applyNumberFormat="1" applyFont="1" applyBorder="1" applyAlignment="1">
      <alignment horizontal="left" vertical="top" wrapText="1"/>
    </xf>
    <xf numFmtId="174" fontId="4" fillId="0" borderId="27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6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6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6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6" fillId="0" borderId="0" xfId="3" applyFont="1" applyAlignment="1">
      <alignment horizontal="left" vertical="top"/>
    </xf>
    <xf numFmtId="0" fontId="19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5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centerContinuous" vertical="top"/>
    </xf>
    <xf numFmtId="166" fontId="6" fillId="0" borderId="24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4" xfId="0" applyNumberFormat="1" applyFont="1" applyBorder="1"/>
    <xf numFmtId="175" fontId="4" fillId="0" borderId="25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3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2" xfId="0" applyNumberFormat="1" applyFont="1" applyBorder="1"/>
    <xf numFmtId="173" fontId="4" fillId="0" borderId="22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6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9" xfId="0" applyNumberFormat="1" applyFont="1" applyBorder="1"/>
    <xf numFmtId="173" fontId="23" fillId="0" borderId="19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4" xfId="3" quotePrefix="1" applyNumberFormat="1" applyFont="1" applyBorder="1" applyAlignment="1">
      <alignment horizontal="centerContinuous" vertical="top"/>
    </xf>
    <xf numFmtId="0" fontId="4" fillId="0" borderId="23" xfId="0" applyFont="1" applyBorder="1" applyAlignment="1">
      <alignment horizontal="centerContinuous" vertical="top"/>
    </xf>
    <xf numFmtId="168" fontId="6" fillId="3" borderId="24" xfId="3" quotePrefix="1" applyNumberFormat="1" applyFont="1" applyFill="1" applyBorder="1" applyAlignment="1">
      <alignment horizontal="centerContinuous" vertical="center"/>
    </xf>
    <xf numFmtId="166" fontId="6" fillId="3" borderId="23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6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6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6" fillId="0" borderId="0" xfId="3" applyNumberFormat="1" applyFont="1" applyAlignment="1">
      <alignment horizontal="left" vertical="top" wrapText="1"/>
    </xf>
    <xf numFmtId="169" fontId="16" fillId="0" borderId="15" xfId="4" applyNumberFormat="1" applyFont="1" applyBorder="1" applyAlignment="1">
      <alignment vertical="top"/>
    </xf>
    <xf numFmtId="169" fontId="16" fillId="0" borderId="9" xfId="4" applyNumberFormat="1" applyFont="1" applyBorder="1" applyAlignment="1">
      <alignment vertical="top"/>
    </xf>
    <xf numFmtId="169" fontId="16" fillId="0" borderId="27" xfId="4" applyNumberFormat="1" applyFont="1" applyBorder="1" applyAlignment="1">
      <alignment vertical="top"/>
    </xf>
    <xf numFmtId="171" fontId="16" fillId="3" borderId="8" xfId="7" applyNumberFormat="1" applyFont="1" applyFill="1" applyBorder="1" applyAlignment="1" applyProtection="1">
      <alignment vertical="top"/>
    </xf>
    <xf numFmtId="169" fontId="16" fillId="4" borderId="15" xfId="4" applyNumberFormat="1" applyFont="1" applyFill="1" applyBorder="1" applyAlignment="1">
      <alignment vertical="top"/>
    </xf>
    <xf numFmtId="169" fontId="16" fillId="4" borderId="9" xfId="4" applyNumberFormat="1" applyFont="1" applyFill="1" applyBorder="1" applyAlignment="1">
      <alignment vertical="top"/>
    </xf>
    <xf numFmtId="169" fontId="16" fillId="4" borderId="27" xfId="4" applyNumberFormat="1" applyFont="1" applyFill="1" applyBorder="1" applyAlignment="1">
      <alignment vertical="top"/>
    </xf>
    <xf numFmtId="171" fontId="16" fillId="3" borderId="15" xfId="4" applyNumberFormat="1" applyFont="1" applyFill="1" applyBorder="1" applyAlignment="1">
      <alignment vertical="top"/>
    </xf>
    <xf numFmtId="171" fontId="16" fillId="3" borderId="8" xfId="4" applyNumberFormat="1" applyFont="1" applyFill="1" applyBorder="1" applyAlignment="1">
      <alignment vertical="top"/>
    </xf>
    <xf numFmtId="169" fontId="16" fillId="0" borderId="16" xfId="4" applyNumberFormat="1" applyFont="1" applyBorder="1" applyAlignment="1">
      <alignment vertical="top"/>
    </xf>
    <xf numFmtId="169" fontId="16" fillId="0" borderId="0" xfId="4" applyNumberFormat="1" applyFont="1" applyAlignment="1">
      <alignment vertical="top"/>
    </xf>
    <xf numFmtId="169" fontId="16" fillId="0" borderId="26" xfId="4" applyNumberFormat="1" applyFont="1" applyBorder="1" applyAlignment="1">
      <alignment vertical="top"/>
    </xf>
    <xf numFmtId="171" fontId="16" fillId="3" borderId="10" xfId="7" applyNumberFormat="1" applyFont="1" applyFill="1" applyBorder="1" applyAlignment="1" applyProtection="1">
      <alignment vertical="top"/>
    </xf>
    <xf numFmtId="171" fontId="16" fillId="3" borderId="16" xfId="4" applyNumberFormat="1" applyFont="1" applyFill="1" applyBorder="1" applyAlignment="1">
      <alignment vertical="top"/>
    </xf>
    <xf numFmtId="171" fontId="16" fillId="3" borderId="10" xfId="4" applyNumberFormat="1" applyFont="1" applyFill="1" applyBorder="1" applyAlignment="1">
      <alignment vertical="top"/>
    </xf>
    <xf numFmtId="169" fontId="16" fillId="0" borderId="28" xfId="4" applyNumberFormat="1" applyFont="1" applyBorder="1" applyAlignment="1">
      <alignment vertical="top"/>
    </xf>
    <xf numFmtId="169" fontId="16" fillId="0" borderId="6" xfId="4" applyNumberFormat="1" applyFont="1" applyBorder="1" applyAlignment="1">
      <alignment vertical="top"/>
    </xf>
    <xf numFmtId="169" fontId="16" fillId="0" borderId="7" xfId="4" applyNumberFormat="1" applyFont="1" applyBorder="1" applyAlignment="1">
      <alignment vertical="top"/>
    </xf>
    <xf numFmtId="171" fontId="4" fillId="3" borderId="22" xfId="7" applyNumberFormat="1" applyFont="1" applyFill="1" applyBorder="1" applyAlignment="1" applyProtection="1">
      <alignment vertical="top"/>
    </xf>
    <xf numFmtId="171" fontId="16" fillId="3" borderId="22" xfId="7" applyNumberFormat="1" applyFont="1" applyFill="1" applyBorder="1" applyAlignment="1" applyProtection="1">
      <alignment vertical="top"/>
    </xf>
    <xf numFmtId="171" fontId="16" fillId="3" borderId="28" xfId="4" applyNumberFormat="1" applyFont="1" applyFill="1" applyBorder="1" applyAlignment="1">
      <alignment vertical="top"/>
    </xf>
    <xf numFmtId="171" fontId="16" fillId="3" borderId="22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6" fillId="4" borderId="16" xfId="4" applyNumberFormat="1" applyFont="1" applyFill="1" applyBorder="1" applyAlignment="1">
      <alignment vertical="top"/>
    </xf>
    <xf numFmtId="169" fontId="16" fillId="4" borderId="0" xfId="4" applyNumberFormat="1" applyFont="1" applyFill="1" applyAlignment="1">
      <alignment vertical="top"/>
    </xf>
    <xf numFmtId="169" fontId="16" fillId="4" borderId="26" xfId="4" applyNumberFormat="1" applyFont="1" applyFill="1" applyBorder="1" applyAlignment="1">
      <alignment vertical="top"/>
    </xf>
    <xf numFmtId="169" fontId="16" fillId="4" borderId="28" xfId="4" applyNumberFormat="1" applyFont="1" applyFill="1" applyBorder="1" applyAlignment="1">
      <alignment vertical="top"/>
    </xf>
    <xf numFmtId="169" fontId="16" fillId="4" borderId="6" xfId="4" applyNumberFormat="1" applyFont="1" applyFill="1" applyBorder="1" applyAlignment="1">
      <alignment vertical="top"/>
    </xf>
    <xf numFmtId="169" fontId="16" fillId="4" borderId="7" xfId="4" applyNumberFormat="1" applyFont="1" applyFill="1" applyBorder="1" applyAlignment="1">
      <alignment vertical="top"/>
    </xf>
    <xf numFmtId="171" fontId="25" fillId="3" borderId="22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20" xfId="4" applyNumberFormat="1" applyFont="1" applyBorder="1" applyAlignment="1">
      <alignment vertical="center"/>
    </xf>
    <xf numFmtId="169" fontId="6" fillId="0" borderId="18" xfId="4" applyNumberFormat="1" applyFont="1" applyBorder="1" applyAlignment="1">
      <alignment vertical="center"/>
    </xf>
    <xf numFmtId="171" fontId="6" fillId="3" borderId="19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20" xfId="4" applyNumberFormat="1" applyFont="1" applyFill="1" applyBorder="1" applyAlignment="1">
      <alignment vertical="center"/>
    </xf>
    <xf numFmtId="0" fontId="26" fillId="0" borderId="0" xfId="4" applyFont="1" applyAlignment="1">
      <alignment wrapText="1"/>
    </xf>
    <xf numFmtId="0" fontId="26" fillId="0" borderId="0" xfId="4" applyFont="1"/>
    <xf numFmtId="0" fontId="26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1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9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5" fillId="0" borderId="12" xfId="3" applyNumberFormat="1" applyFont="1" applyBorder="1" applyAlignment="1">
      <alignment horizontal="right" vertical="top"/>
    </xf>
    <xf numFmtId="171" fontId="15" fillId="0" borderId="12" xfId="7" applyNumberFormat="1" applyFont="1" applyFill="1" applyBorder="1" applyAlignment="1">
      <alignment horizontal="right" vertical="top"/>
    </xf>
    <xf numFmtId="165" fontId="15" fillId="0" borderId="4" xfId="3" applyNumberFormat="1" applyFont="1" applyBorder="1" applyAlignment="1">
      <alignment horizontal="right" vertical="top"/>
    </xf>
    <xf numFmtId="165" fontId="15" fillId="0" borderId="5" xfId="3" applyNumberFormat="1" applyFont="1" applyBorder="1" applyAlignment="1">
      <alignment horizontal="right" vertical="top"/>
    </xf>
    <xf numFmtId="165" fontId="15" fillId="0" borderId="11" xfId="3" applyNumberFormat="1" applyFont="1" applyBorder="1" applyAlignment="1">
      <alignment horizontal="right" vertical="top"/>
    </xf>
    <xf numFmtId="165" fontId="27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5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6" fillId="0" borderId="16" xfId="3" quotePrefix="1" applyNumberFormat="1" applyFont="1" applyBorder="1" applyAlignment="1">
      <alignment horizontal="right" vertical="top"/>
    </xf>
    <xf numFmtId="171" fontId="16" fillId="0" borderId="10" xfId="7" quotePrefix="1" applyNumberFormat="1" applyFont="1" applyBorder="1" applyAlignment="1">
      <alignment horizontal="right" vertical="top"/>
    </xf>
    <xf numFmtId="165" fontId="16" fillId="0" borderId="26" xfId="3" quotePrefix="1" applyNumberFormat="1" applyFont="1" applyBorder="1" applyAlignment="1">
      <alignment horizontal="right" vertical="top"/>
    </xf>
    <xf numFmtId="171" fontId="16" fillId="0" borderId="10" xfId="7" applyNumberFormat="1" applyFont="1" applyBorder="1" applyAlignment="1">
      <alignment horizontal="right" vertical="top"/>
    </xf>
    <xf numFmtId="165" fontId="16" fillId="0" borderId="26" xfId="3" applyNumberFormat="1" applyFont="1" applyBorder="1" applyAlignment="1">
      <alignment horizontal="right" vertical="top"/>
    </xf>
    <xf numFmtId="171" fontId="16" fillId="0" borderId="22" xfId="7" applyNumberFormat="1" applyFont="1" applyBorder="1" applyAlignment="1">
      <alignment horizontal="right" vertical="top"/>
    </xf>
    <xf numFmtId="165" fontId="16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2" xfId="7" applyNumberFormat="1" applyFont="1" applyBorder="1" applyAlignment="1">
      <alignment horizontal="right" vertical="top"/>
    </xf>
    <xf numFmtId="171" fontId="4" fillId="0" borderId="22" xfId="7" applyNumberFormat="1" applyFont="1" applyBorder="1" applyAlignment="1"/>
    <xf numFmtId="171" fontId="4" fillId="0" borderId="22" xfId="3" applyNumberFormat="1" applyFont="1" applyBorder="1"/>
    <xf numFmtId="171" fontId="6" fillId="0" borderId="22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1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4" xfId="0" applyNumberFormat="1" applyFont="1" applyBorder="1"/>
    <xf numFmtId="176" fontId="4" fillId="0" borderId="25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65" fontId="27" fillId="0" borderId="0" xfId="0" applyNumberFormat="1" applyFont="1" applyAlignment="1">
      <alignment horizontal="left" wrapText="1"/>
    </xf>
    <xf numFmtId="165" fontId="4" fillId="0" borderId="24" xfId="3" applyNumberFormat="1" applyFont="1" applyBorder="1" applyAlignment="1">
      <alignment horizontal="right" vertical="top"/>
    </xf>
    <xf numFmtId="165" fontId="4" fillId="0" borderId="25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6" fontId="4" fillId="0" borderId="20" xfId="0" applyNumberFormat="1" applyFont="1" applyBorder="1"/>
    <xf numFmtId="176" fontId="4" fillId="0" borderId="17" xfId="0" applyNumberFormat="1" applyFont="1" applyBorder="1"/>
    <xf numFmtId="173" fontId="4" fillId="0" borderId="19" xfId="0" applyNumberFormat="1" applyFont="1" applyBorder="1"/>
    <xf numFmtId="173" fontId="4" fillId="0" borderId="18" xfId="0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5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/>
    </xf>
    <xf numFmtId="166" fontId="6" fillId="0" borderId="25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4" xfId="3" applyNumberFormat="1" applyFont="1" applyBorder="1" applyAlignment="1">
      <alignment horizontal="right" vertical="top"/>
    </xf>
    <xf numFmtId="168" fontId="4" fillId="0" borderId="25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5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5" xfId="3" applyFont="1" applyBorder="1" applyAlignment="1">
      <alignment horizontal="left" vertical="top"/>
    </xf>
    <xf numFmtId="165" fontId="4" fillId="0" borderId="23" xfId="3" applyNumberFormat="1" applyFont="1" applyBorder="1" applyAlignment="1">
      <alignment horizontal="right" vertical="top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0" fontId="30" fillId="0" borderId="14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77" fontId="30" fillId="0" borderId="14" xfId="8" applyNumberFormat="1" applyFont="1" applyBorder="1" applyAlignment="1">
      <alignment horizontal="right" vertical="center" wrapText="1" indent="1"/>
    </xf>
    <xf numFmtId="177" fontId="30" fillId="0" borderId="14" xfId="8" applyNumberFormat="1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177" fontId="30" fillId="0" borderId="8" xfId="8" applyNumberFormat="1" applyFont="1" applyBorder="1" applyAlignment="1">
      <alignment horizontal="right" vertical="center" wrapText="1" indent="1"/>
    </xf>
    <xf numFmtId="177" fontId="30" fillId="0" borderId="8" xfId="8" applyNumberFormat="1" applyFont="1" applyBorder="1" applyAlignment="1">
      <alignment vertical="center" wrapText="1"/>
    </xf>
    <xf numFmtId="0" fontId="0" fillId="0" borderId="2" xfId="0" applyBorder="1"/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49" fontId="10" fillId="0" borderId="0" xfId="4" applyNumberFormat="1" applyFont="1" applyAlignment="1">
      <alignment horizontal="left"/>
    </xf>
    <xf numFmtId="49" fontId="10" fillId="0" borderId="0" xfId="4" applyNumberFormat="1" applyFont="1" applyAlignment="1">
      <alignment horizontal="left" wrapText="1"/>
    </xf>
    <xf numFmtId="49" fontId="10" fillId="0" borderId="0" xfId="3" applyNumberFormat="1" applyFont="1" applyAlignment="1">
      <alignment horizontal="left"/>
    </xf>
    <xf numFmtId="168" fontId="6" fillId="4" borderId="24" xfId="3" quotePrefix="1" applyNumberFormat="1" applyFont="1" applyFill="1" applyBorder="1" applyAlignment="1">
      <alignment horizontal="center"/>
    </xf>
    <xf numFmtId="168" fontId="6" fillId="4" borderId="25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4" xfId="3" applyNumberFormat="1" applyFont="1" applyBorder="1" applyAlignment="1">
      <alignment horizontal="center"/>
    </xf>
    <xf numFmtId="166" fontId="6" fillId="0" borderId="25" xfId="3" applyNumberFormat="1" applyFont="1" applyBorder="1" applyAlignment="1">
      <alignment horizontal="center"/>
    </xf>
    <xf numFmtId="166" fontId="6" fillId="0" borderId="23" xfId="3" applyNumberFormat="1" applyFont="1" applyBorder="1" applyAlignment="1">
      <alignment horizontal="center"/>
    </xf>
    <xf numFmtId="0" fontId="14" fillId="0" borderId="24" xfId="5" applyFont="1" applyBorder="1" applyAlignment="1">
      <alignment horizontal="center"/>
    </xf>
    <xf numFmtId="0" fontId="14" fillId="0" borderId="25" xfId="5" applyFont="1" applyBorder="1" applyAlignment="1">
      <alignment horizontal="center"/>
    </xf>
    <xf numFmtId="0" fontId="14" fillId="0" borderId="23" xfId="5" applyFont="1" applyBorder="1" applyAlignment="1">
      <alignment horizontal="center"/>
    </xf>
    <xf numFmtId="0" fontId="6" fillId="0" borderId="24" xfId="3" applyFont="1" applyBorder="1" applyAlignment="1">
      <alignment horizontal="right"/>
    </xf>
    <xf numFmtId="0" fontId="6" fillId="0" borderId="25" xfId="3" applyFont="1" applyBorder="1" applyAlignment="1">
      <alignment horizontal="right"/>
    </xf>
    <xf numFmtId="0" fontId="6" fillId="0" borderId="23" xfId="3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5" xfId="4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4" xfId="3" quotePrefix="1" applyNumberFormat="1" applyFont="1" applyFill="1" applyBorder="1" applyAlignment="1">
      <alignment horizontal="center" vertical="top"/>
    </xf>
    <xf numFmtId="168" fontId="6" fillId="3" borderId="25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6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NumberFormat="1" applyFont="1" applyBorder="1" applyAlignment="1">
      <alignment vertical="top" wrapText="1"/>
    </xf>
    <xf numFmtId="177" fontId="24" fillId="0" borderId="0" xfId="8" applyNumberFormat="1" applyFont="1" applyBorder="1" applyAlignment="1">
      <alignment vertical="top" wrapText="1"/>
    </xf>
    <xf numFmtId="0" fontId="28" fillId="0" borderId="1" xfId="0" applyFont="1" applyBorder="1" applyAlignment="1">
      <alignment vertical="center"/>
    </xf>
  </cellXfs>
  <cellStyles count="9">
    <cellStyle name="Comma" xfId="8" builtinId="3"/>
    <cellStyle name="Jeffery" xfId="5" xr:uid="{DEC39972-C2ED-48B8-9E48-67066CBABF4C}"/>
    <cellStyle name="Normal" xfId="0" builtinId="0"/>
    <cellStyle name="Normal_Draft database layout (2)" xfId="6" xr:uid="{CCDF3885-DB61-4650-ADA7-E8090072BDAA}"/>
    <cellStyle name="Normal_Link to db" xfId="3" xr:uid="{C4BA175C-AA20-49F3-A892-6FDEBCC1D09B}"/>
    <cellStyle name="Normal_NMTEE - Master (25 Aug)" xfId="2" xr:uid="{3FA47B00-0CC5-44FC-B833-6E6F22AA01E4}"/>
    <cellStyle name="Normal_Revenue Tables 2" xfId="4" xr:uid="{35D97AB2-F65C-44F4-8260-0E02E157DE7E}"/>
    <cellStyle name="Percent" xfId="1" builtinId="5"/>
    <cellStyle name="Percent 2" xfId="7" xr:uid="{D7B37AC3-06AE-43A0-A5BD-DB9B09C2D6EA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AF1449B8-F59F-4DE0-9308-B7FF043F94E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AE377DCD-679C-4157-9794-D7B9DB0FA94C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4D4855-8A70-4936-965C-D63119AC6360}" name="Table1" displayName="Table1" ref="AC2" headerRowCount="0" totalsRowShown="0">
  <tableColumns count="1">
    <tableColumn id="1" xr3:uid="{17F159EC-52F6-4B91-B3EB-C5A59813D0B8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CCA32F-4F95-4B5D-9A4C-1135CE7D968F}" name="InfraS_ENE_Web" displayName="InfraS_ENE_Web" ref="A4:P20" tableType="queryTable" totalsRowShown="0" headerRowDxfId="18" dataDxfId="17" headerRowBorderDxfId="16" headerRowCellStyle="Comma" dataCellStyle="Comma">
  <autoFilter ref="A4:P20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5EB8065D-CDCF-4A83-AFC4-E7B9153002E9}" uniqueName="1" name="Infrastructure_Type" queryTableFieldId="1" dataDxfId="15"/>
    <tableColumn id="2" xr3:uid="{061D67DB-549E-403A-893F-D8E4A8E150E1}" uniqueName="2" name="VoteNo" queryTableFieldId="2" dataDxfId="14"/>
    <tableColumn id="3" xr3:uid="{35B1165F-F245-4E61-B382-3A9503B3BD05}" uniqueName="3" name="Department" queryTableFieldId="3" dataDxfId="13"/>
    <tableColumn id="4" xr3:uid="{D39417C0-5CE2-49E3-9A27-26C6E9F8C3E7}" uniqueName="4" name="Programme" queryTableFieldId="4" dataDxfId="12"/>
    <tableColumn id="5" xr3:uid="{72427150-E8E3-4282-A29F-C72D6508E9D6}" uniqueName="5" name="Project_name" queryTableFieldId="5" dataDxfId="11"/>
    <tableColumn id="6" xr3:uid="{33198472-DF4A-482F-B53A-333A8ABF0670}" uniqueName="6" name="Infras_Type" queryTableFieldId="6" dataDxfId="10"/>
    <tableColumn id="7" xr3:uid="{367708AA-2F5A-4490-B848-AD91DCEA764D}" uniqueName="7" name="Project_Descri" queryTableFieldId="7" dataDxfId="9"/>
    <tableColumn id="8" xr3:uid="{9AA2D62D-DFF3-4714-ADEC-2BE5ABDDA9E8}" uniqueName="8" name="Nature of investment" queryTableFieldId="8" dataDxfId="8"/>
    <tableColumn id="9" xr3:uid="{8E32DFCD-5385-40A3-9064-414221D69CA3}" uniqueName="9" name="Current project stage" queryTableFieldId="9" dataDxfId="7"/>
    <tableColumn id="10" xr3:uid="{ABA1A131-A6C5-4C1B-A482-3A545C6AAC47}" uniqueName="10" name="2020/21" queryTableFieldId="10" dataDxfId="6" dataCellStyle="Comma"/>
    <tableColumn id="11" xr3:uid="{E9B0D7C8-38EE-4FBF-ACB9-4774D53B28D5}" uniqueName="11" name="2021/22" queryTableFieldId="11" dataDxfId="5" dataCellStyle="Comma"/>
    <tableColumn id="12" xr3:uid="{895F4E7F-7A9B-4598-A7C0-FA4F01759F21}" uniqueName="12" name="2022/23" queryTableFieldId="12" dataDxfId="4" dataCellStyle="Comma"/>
    <tableColumn id="13" xr3:uid="{21A0B07E-3835-4826-B80C-DCFAA028EE22}" uniqueName="13" name="2023/24 Adjusted Appropriation" queryTableFieldId="13" dataDxfId="3" dataCellStyle="Comma"/>
    <tableColumn id="18" xr3:uid="{5A596E0C-6586-444B-A532-D8064F9A9138}" uniqueName="18" name="2024/25" queryTableFieldId="18" dataDxfId="2" dataCellStyle="Comma"/>
    <tableColumn id="19" xr3:uid="{5A94EF59-F6C3-48E3-8C1C-BDC57410B392}" uniqueName="19" name="2025/26" queryTableFieldId="19" dataDxfId="1" dataCellStyle="Comma"/>
    <tableColumn id="20" xr3:uid="{66395DB5-D94F-447A-9CB8-D62D70BDFFBA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3AA-6FAE-409B-802D-5C152A1F91F7}">
  <dimension ref="A1:H21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4" t="s">
        <v>30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13</v>
      </c>
      <c r="G4" s="17" t="s">
        <v>14</v>
      </c>
      <c r="H4" s="18" t="s">
        <v>15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16</v>
      </c>
      <c r="G5" s="19" t="s">
        <v>16</v>
      </c>
      <c r="H5" s="20" t="s">
        <v>16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556.13300000000004</v>
      </c>
      <c r="D7" s="15">
        <v>0</v>
      </c>
      <c r="E7" s="15">
        <v>8.8179999999999996</v>
      </c>
      <c r="F7" s="15">
        <v>564.95100000000002</v>
      </c>
      <c r="G7" s="15">
        <v>593.80100000000004</v>
      </c>
      <c r="H7" s="22">
        <v>624.88599999999997</v>
      </c>
    </row>
    <row r="8" spans="1:8" ht="18" x14ac:dyDescent="0.25">
      <c r="A8" s="13" t="s">
        <v>8</v>
      </c>
      <c r="B8" s="14"/>
      <c r="C8" s="15">
        <v>166.62700000000001</v>
      </c>
      <c r="D8" s="15">
        <v>3689.49</v>
      </c>
      <c r="E8" s="15">
        <v>373.75400000000002</v>
      </c>
      <c r="F8" s="15">
        <v>4229.8710000000001</v>
      </c>
      <c r="G8" s="15">
        <v>2293.3159999999998</v>
      </c>
      <c r="H8" s="22">
        <v>2286.0990000000002</v>
      </c>
    </row>
    <row r="9" spans="1:8" x14ac:dyDescent="0.25">
      <c r="A9" s="13" t="s">
        <v>9</v>
      </c>
      <c r="B9" s="14"/>
      <c r="C9" s="15">
        <v>95.272999999999996</v>
      </c>
      <c r="D9" s="15">
        <v>91606.293999999994</v>
      </c>
      <c r="E9" s="15">
        <v>1.095</v>
      </c>
      <c r="F9" s="15">
        <v>91702.661999999997</v>
      </c>
      <c r="G9" s="15">
        <v>96005.365000000005</v>
      </c>
      <c r="H9" s="22">
        <v>100418.451</v>
      </c>
    </row>
    <row r="10" spans="1:8" ht="27" x14ac:dyDescent="0.25">
      <c r="A10" s="13" t="s">
        <v>10</v>
      </c>
      <c r="B10" s="14"/>
      <c r="C10" s="15">
        <v>8793.5949999999993</v>
      </c>
      <c r="D10" s="15">
        <v>4454.6959999999999</v>
      </c>
      <c r="E10" s="15">
        <v>9.2319999999999993</v>
      </c>
      <c r="F10" s="15">
        <v>13257.522999999999</v>
      </c>
      <c r="G10" s="15">
        <v>13905.602000000001</v>
      </c>
      <c r="H10" s="22">
        <v>14644.882</v>
      </c>
    </row>
    <row r="11" spans="1:8" x14ac:dyDescent="0.25">
      <c r="A11" s="13" t="s">
        <v>11</v>
      </c>
      <c r="B11" s="14"/>
      <c r="C11" s="15">
        <v>173.62</v>
      </c>
      <c r="D11" s="15">
        <v>156.47999999999999</v>
      </c>
      <c r="E11" s="15">
        <v>2.9710000000000001</v>
      </c>
      <c r="F11" s="15">
        <v>333.07100000000003</v>
      </c>
      <c r="G11" s="15">
        <v>349.86099999999999</v>
      </c>
      <c r="H11" s="22">
        <v>367.63499999999999</v>
      </c>
    </row>
    <row r="12" spans="1:8" ht="18" x14ac:dyDescent="0.25">
      <c r="A12" s="13" t="s">
        <v>12</v>
      </c>
      <c r="B12" s="14"/>
      <c r="C12" s="15">
        <v>2702.0790000000002</v>
      </c>
      <c r="D12" s="15">
        <v>224.44300000000001</v>
      </c>
      <c r="E12" s="15">
        <v>0.69199999999999995</v>
      </c>
      <c r="F12" s="15">
        <v>2927.2139999999999</v>
      </c>
      <c r="G12" s="15">
        <v>3097.5039999999999</v>
      </c>
      <c r="H12" s="22">
        <v>3275.85</v>
      </c>
    </row>
    <row r="13" spans="1:8" x14ac:dyDescent="0.25">
      <c r="A13" s="23" t="s">
        <v>17</v>
      </c>
      <c r="B13" s="24"/>
      <c r="C13" s="25">
        <v>12487.326999999999</v>
      </c>
      <c r="D13" s="25">
        <v>100131.40300000001</v>
      </c>
      <c r="E13" s="25">
        <v>396.56200000000001</v>
      </c>
      <c r="F13" s="25">
        <v>113015.292</v>
      </c>
      <c r="G13" s="25">
        <v>116245.44899999999</v>
      </c>
      <c r="H13" s="28">
        <v>121617.803</v>
      </c>
    </row>
    <row r="14" spans="1:8" ht="36" x14ac:dyDescent="0.25">
      <c r="A14" s="26" t="s">
        <v>18</v>
      </c>
      <c r="B14" s="14"/>
      <c r="C14" s="15"/>
      <c r="D14" s="15" t="s">
        <v>19</v>
      </c>
      <c r="E14" s="15"/>
      <c r="F14" s="15" t="s">
        <v>13</v>
      </c>
      <c r="G14" s="15"/>
      <c r="H14" s="22"/>
    </row>
    <row r="15" spans="1:8" ht="18" x14ac:dyDescent="0.25">
      <c r="A15" s="27" t="s">
        <v>20</v>
      </c>
      <c r="B15" s="14"/>
      <c r="C15" s="15">
        <v>0</v>
      </c>
      <c r="D15" s="15">
        <v>19600.215</v>
      </c>
      <c r="E15" s="15">
        <v>0</v>
      </c>
      <c r="F15" s="15">
        <v>19600.215</v>
      </c>
      <c r="G15" s="15">
        <v>21152.403999999999</v>
      </c>
      <c r="H15" s="22">
        <v>22865.925999999999</v>
      </c>
    </row>
    <row r="16" spans="1:8" x14ac:dyDescent="0.25">
      <c r="A16" s="27" t="s">
        <v>21</v>
      </c>
      <c r="B16" s="14"/>
      <c r="C16" s="15">
        <v>0</v>
      </c>
      <c r="D16" s="15">
        <v>4900.0540000000001</v>
      </c>
      <c r="E16" s="15">
        <v>0</v>
      </c>
      <c r="F16" s="15">
        <v>4900.0540000000001</v>
      </c>
      <c r="G16" s="15">
        <v>5288.1009999999997</v>
      </c>
      <c r="H16" s="22">
        <v>5716.4809999999998</v>
      </c>
    </row>
    <row r="17" spans="1:8" x14ac:dyDescent="0.25">
      <c r="A17" s="29" t="s">
        <v>22</v>
      </c>
      <c r="B17" s="30"/>
      <c r="C17" s="31">
        <v>12487.326999999999</v>
      </c>
      <c r="D17" s="31">
        <v>124631.67200000001</v>
      </c>
      <c r="E17" s="31">
        <v>396.56200000000001</v>
      </c>
      <c r="F17" s="31">
        <v>137515.56099999999</v>
      </c>
      <c r="G17" s="25">
        <v>142685.954</v>
      </c>
      <c r="H17" s="28">
        <v>150200.21</v>
      </c>
    </row>
    <row r="18" spans="1:8" x14ac:dyDescent="0.25">
      <c r="A18" s="32" t="s">
        <v>23</v>
      </c>
      <c r="B18" s="33"/>
      <c r="C18" s="33" t="s">
        <v>24</v>
      </c>
      <c r="D18" s="34"/>
      <c r="E18" s="34"/>
      <c r="F18" s="34"/>
      <c r="G18" s="33"/>
      <c r="H18" s="33"/>
    </row>
    <row r="19" spans="1:8" x14ac:dyDescent="0.25">
      <c r="A19" s="35" t="s">
        <v>25</v>
      </c>
      <c r="B19" s="36"/>
      <c r="C19" s="36" t="s">
        <v>26</v>
      </c>
      <c r="D19" s="37"/>
      <c r="E19" s="37"/>
      <c r="F19" s="37"/>
      <c r="G19" s="36"/>
      <c r="H19" s="36"/>
    </row>
    <row r="20" spans="1:8" x14ac:dyDescent="0.25">
      <c r="A20" s="38" t="s">
        <v>27</v>
      </c>
      <c r="B20" s="39"/>
      <c r="C20" s="39" t="s">
        <v>28</v>
      </c>
      <c r="D20" s="40"/>
      <c r="E20" s="40"/>
      <c r="F20" s="43"/>
      <c r="G20" s="39"/>
      <c r="H20" s="39"/>
    </row>
    <row r="21" spans="1:8" x14ac:dyDescent="0.25">
      <c r="A21" s="41" t="s">
        <v>29</v>
      </c>
      <c r="B21" s="42"/>
      <c r="C21" s="42"/>
      <c r="D21" s="42"/>
      <c r="E21" s="42"/>
      <c r="F21" s="42"/>
      <c r="G21" s="42"/>
      <c r="H21" s="4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D328-DA8F-47B5-808C-933FCBD71C65}">
  <dimension ref="A1:L4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3" t="s">
        <v>216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1" t="s">
        <v>217</v>
      </c>
      <c r="B4" s="423" t="s">
        <v>53</v>
      </c>
      <c r="C4" s="424"/>
      <c r="D4" s="63"/>
      <c r="E4" s="64" t="s">
        <v>54</v>
      </c>
      <c r="F4" s="502" t="s">
        <v>55</v>
      </c>
      <c r="G4" s="365" t="s">
        <v>56</v>
      </c>
      <c r="H4" s="424" t="s">
        <v>57</v>
      </c>
      <c r="I4" s="503"/>
      <c r="J4" s="503"/>
      <c r="K4" s="502" t="s">
        <v>55</v>
      </c>
      <c r="L4" s="504" t="s">
        <v>58</v>
      </c>
    </row>
    <row r="5" spans="1:12" x14ac:dyDescent="0.25">
      <c r="A5" s="68" t="s">
        <v>2</v>
      </c>
      <c r="B5" s="69" t="s">
        <v>32</v>
      </c>
      <c r="C5" s="69" t="s">
        <v>33</v>
      </c>
      <c r="D5" s="283" t="s">
        <v>34</v>
      </c>
      <c r="E5" s="284" t="s">
        <v>35</v>
      </c>
      <c r="F5" s="369" t="s">
        <v>59</v>
      </c>
      <c r="G5" s="370"/>
      <c r="H5" s="69" t="s">
        <v>36</v>
      </c>
      <c r="I5" s="69" t="s">
        <v>14</v>
      </c>
      <c r="J5" s="69" t="s">
        <v>15</v>
      </c>
      <c r="K5" s="369" t="s">
        <v>60</v>
      </c>
      <c r="L5" s="505"/>
    </row>
    <row r="6" spans="1:12" x14ac:dyDescent="0.25">
      <c r="A6" s="13" t="s">
        <v>218</v>
      </c>
      <c r="B6" s="76">
        <v>26.677</v>
      </c>
      <c r="C6" s="76">
        <v>24.09</v>
      </c>
      <c r="D6" s="180">
        <v>28.204999999999998</v>
      </c>
      <c r="E6" s="116">
        <v>30.013000000000002</v>
      </c>
      <c r="F6" s="506">
        <v>0.04</v>
      </c>
      <c r="G6" s="506">
        <v>6.2E-2</v>
      </c>
      <c r="H6" s="76">
        <v>40.954000000000001</v>
      </c>
      <c r="I6" s="76">
        <v>41.942999999999998</v>
      </c>
      <c r="J6" s="76">
        <v>42.88</v>
      </c>
      <c r="K6" s="506">
        <v>0.126</v>
      </c>
      <c r="L6" s="506">
        <v>6.9000000000000006E-2</v>
      </c>
    </row>
    <row r="7" spans="1:12" ht="18" x14ac:dyDescent="0.25">
      <c r="A7" s="13" t="s">
        <v>219</v>
      </c>
      <c r="B7" s="79">
        <v>184.58</v>
      </c>
      <c r="C7" s="79">
        <v>201.04400000000001</v>
      </c>
      <c r="D7" s="224">
        <v>222.93799999999999</v>
      </c>
      <c r="E7" s="15">
        <v>243.07499999999999</v>
      </c>
      <c r="F7" s="507">
        <v>9.6000000000000002E-2</v>
      </c>
      <c r="G7" s="507">
        <v>0.48599999999999999</v>
      </c>
      <c r="H7" s="79">
        <v>303.303</v>
      </c>
      <c r="I7" s="79">
        <v>318.21800000000002</v>
      </c>
      <c r="J7" s="79">
        <v>329.98399999999998</v>
      </c>
      <c r="K7" s="507">
        <v>0.107</v>
      </c>
      <c r="L7" s="507">
        <v>0.53</v>
      </c>
    </row>
    <row r="8" spans="1:12" ht="18" x14ac:dyDescent="0.25">
      <c r="A8" s="13" t="s">
        <v>220</v>
      </c>
      <c r="B8" s="79">
        <v>76.382999999999996</v>
      </c>
      <c r="C8" s="79">
        <v>83.608999999999995</v>
      </c>
      <c r="D8" s="224">
        <v>88.161000000000001</v>
      </c>
      <c r="E8" s="15">
        <v>96.049000000000007</v>
      </c>
      <c r="F8" s="507">
        <v>7.9000000000000001E-2</v>
      </c>
      <c r="G8" s="507">
        <v>0.19600000000000001</v>
      </c>
      <c r="H8" s="79">
        <v>115.93300000000001</v>
      </c>
      <c r="I8" s="79">
        <v>123.646</v>
      </c>
      <c r="J8" s="79">
        <v>137.18899999999999</v>
      </c>
      <c r="K8" s="507">
        <v>0.126</v>
      </c>
      <c r="L8" s="507">
        <v>0.21</v>
      </c>
    </row>
    <row r="9" spans="1:12" x14ac:dyDescent="0.25">
      <c r="A9" s="13" t="s">
        <v>221</v>
      </c>
      <c r="B9" s="79">
        <v>9.0440000000000005</v>
      </c>
      <c r="C9" s="79">
        <v>10.63</v>
      </c>
      <c r="D9" s="224">
        <v>10.946999999999999</v>
      </c>
      <c r="E9" s="15">
        <v>13.657</v>
      </c>
      <c r="F9" s="507">
        <v>0.14699999999999999</v>
      </c>
      <c r="G9" s="507">
        <v>2.5000000000000001E-2</v>
      </c>
      <c r="H9" s="79">
        <v>13.906000000000001</v>
      </c>
      <c r="I9" s="79">
        <v>15.069000000000001</v>
      </c>
      <c r="J9" s="79">
        <v>15.542</v>
      </c>
      <c r="K9" s="507">
        <v>4.3999999999999997E-2</v>
      </c>
      <c r="L9" s="507">
        <v>2.5999999999999999E-2</v>
      </c>
    </row>
    <row r="10" spans="1:12" x14ac:dyDescent="0.25">
      <c r="A10" s="13" t="s">
        <v>222</v>
      </c>
      <c r="B10" s="79">
        <v>102.724</v>
      </c>
      <c r="C10" s="79">
        <v>113.206</v>
      </c>
      <c r="D10" s="224">
        <v>101.82599999999999</v>
      </c>
      <c r="E10" s="15">
        <v>86.951999999999998</v>
      </c>
      <c r="F10" s="507">
        <v>-5.3999999999999999E-2</v>
      </c>
      <c r="G10" s="507">
        <v>0.23100000000000001</v>
      </c>
      <c r="H10" s="79">
        <v>90.855000000000004</v>
      </c>
      <c r="I10" s="79">
        <v>94.924999999999997</v>
      </c>
      <c r="J10" s="79">
        <v>99.290999999999997</v>
      </c>
      <c r="K10" s="507">
        <v>4.4999999999999998E-2</v>
      </c>
      <c r="L10" s="507">
        <v>0.16500000000000001</v>
      </c>
    </row>
    <row r="11" spans="1:12" x14ac:dyDescent="0.25">
      <c r="A11" s="82" t="s">
        <v>16</v>
      </c>
      <c r="B11" s="83">
        <v>399.40800000000002</v>
      </c>
      <c r="C11" s="83">
        <v>432.57900000000001</v>
      </c>
      <c r="D11" s="231">
        <v>452.077</v>
      </c>
      <c r="E11" s="25">
        <v>469.74599999999998</v>
      </c>
      <c r="F11" s="508">
        <v>5.6000000000000001E-2</v>
      </c>
      <c r="G11" s="508">
        <v>1</v>
      </c>
      <c r="H11" s="83">
        <v>564.95100000000002</v>
      </c>
      <c r="I11" s="83">
        <v>593.80100000000004</v>
      </c>
      <c r="J11" s="83">
        <v>624.88599999999997</v>
      </c>
      <c r="K11" s="508">
        <v>0.1</v>
      </c>
      <c r="L11" s="508">
        <v>1</v>
      </c>
    </row>
    <row r="12" spans="1:12" ht="18" x14ac:dyDescent="0.25">
      <c r="A12" s="97" t="s">
        <v>69</v>
      </c>
      <c r="B12" s="509" t="s">
        <v>13</v>
      </c>
      <c r="C12" s="509"/>
      <c r="D12" s="510"/>
      <c r="E12" s="511">
        <v>0</v>
      </c>
      <c r="F12" s="512"/>
      <c r="G12" s="512"/>
      <c r="H12" s="513">
        <v>25.116</v>
      </c>
      <c r="I12" s="514">
        <v>31.096</v>
      </c>
      <c r="J12" s="515">
        <v>36.404000000000003</v>
      </c>
      <c r="K12" s="512"/>
      <c r="L12" s="512"/>
    </row>
    <row r="13" spans="1:12" x14ac:dyDescent="0.25">
      <c r="A13" s="516"/>
      <c r="B13" s="517"/>
      <c r="C13" s="517"/>
      <c r="D13" s="517"/>
      <c r="E13" s="517"/>
      <c r="F13" s="518"/>
      <c r="G13" s="518"/>
      <c r="H13" s="517"/>
      <c r="I13" s="519"/>
      <c r="J13" s="519"/>
      <c r="K13" s="519"/>
      <c r="L13" s="519"/>
    </row>
    <row r="14" spans="1:12" x14ac:dyDescent="0.25">
      <c r="A14" s="520" t="s">
        <v>70</v>
      </c>
      <c r="B14" s="521"/>
      <c r="C14" s="521"/>
      <c r="D14" s="521"/>
      <c r="E14" s="521"/>
      <c r="F14" s="522"/>
      <c r="G14" s="522"/>
      <c r="H14" s="521"/>
      <c r="I14" s="521"/>
      <c r="J14" s="521"/>
      <c r="K14" s="521"/>
      <c r="L14" s="521"/>
    </row>
    <row r="15" spans="1:12" x14ac:dyDescent="0.25">
      <c r="A15" s="135" t="s">
        <v>71</v>
      </c>
      <c r="B15" s="112">
        <v>395.50799999999998</v>
      </c>
      <c r="C15" s="112">
        <v>426.22500000000002</v>
      </c>
      <c r="D15" s="112">
        <v>447.584</v>
      </c>
      <c r="E15" s="31">
        <v>460.95400000000001</v>
      </c>
      <c r="F15" s="523">
        <v>5.1999999999999998E-2</v>
      </c>
      <c r="G15" s="523">
        <v>0.98699999999999999</v>
      </c>
      <c r="H15" s="112">
        <v>556.13300000000004</v>
      </c>
      <c r="I15" s="112">
        <v>584.88599999999997</v>
      </c>
      <c r="J15" s="112">
        <v>615.51</v>
      </c>
      <c r="K15" s="523">
        <v>0.10100000000000001</v>
      </c>
      <c r="L15" s="523">
        <v>0.98399999999999999</v>
      </c>
    </row>
    <row r="16" spans="1:12" x14ac:dyDescent="0.25">
      <c r="A16" s="13" t="s">
        <v>72</v>
      </c>
      <c r="B16" s="115">
        <v>216.57499999999999</v>
      </c>
      <c r="C16" s="76">
        <v>222.25399999999999</v>
      </c>
      <c r="D16" s="76">
        <v>225.363</v>
      </c>
      <c r="E16" s="116">
        <v>237.33600000000001</v>
      </c>
      <c r="F16" s="506">
        <v>3.1E-2</v>
      </c>
      <c r="G16" s="506">
        <v>0.51400000000000001</v>
      </c>
      <c r="H16" s="115">
        <v>308.70499999999998</v>
      </c>
      <c r="I16" s="76">
        <v>325.58</v>
      </c>
      <c r="J16" s="180">
        <v>345.12799999999999</v>
      </c>
      <c r="K16" s="506">
        <v>0.13300000000000001</v>
      </c>
      <c r="L16" s="506">
        <v>0.54</v>
      </c>
    </row>
    <row r="17" spans="1:12" x14ac:dyDescent="0.25">
      <c r="A17" s="13" t="s">
        <v>103</v>
      </c>
      <c r="B17" s="22">
        <v>178.93299999999999</v>
      </c>
      <c r="C17" s="79">
        <v>203.971</v>
      </c>
      <c r="D17" s="79">
        <v>222.221</v>
      </c>
      <c r="E17" s="15">
        <v>223.61799999999999</v>
      </c>
      <c r="F17" s="507">
        <v>7.6999999999999999E-2</v>
      </c>
      <c r="G17" s="507">
        <v>0.47299999999999998</v>
      </c>
      <c r="H17" s="22">
        <v>247.428</v>
      </c>
      <c r="I17" s="79">
        <v>259.30599999999998</v>
      </c>
      <c r="J17" s="224">
        <v>270.38200000000001</v>
      </c>
      <c r="K17" s="507">
        <v>6.5000000000000002E-2</v>
      </c>
      <c r="L17" s="507">
        <v>0.44400000000000001</v>
      </c>
    </row>
    <row r="18" spans="1:12" x14ac:dyDescent="0.25">
      <c r="A18" s="118" t="s">
        <v>74</v>
      </c>
      <c r="B18" s="524"/>
      <c r="C18" s="121"/>
      <c r="D18" s="121"/>
      <c r="E18" s="122"/>
      <c r="F18" s="525"/>
      <c r="G18" s="525">
        <v>0</v>
      </c>
      <c r="H18" s="119"/>
      <c r="I18" s="120"/>
      <c r="J18" s="526"/>
      <c r="K18" s="525"/>
      <c r="L18" s="525">
        <v>0</v>
      </c>
    </row>
    <row r="19" spans="1:12" x14ac:dyDescent="0.25">
      <c r="A19" s="118" t="s">
        <v>113</v>
      </c>
      <c r="B19" s="125">
        <v>9.5939999999999994</v>
      </c>
      <c r="C19" s="126">
        <v>12.894</v>
      </c>
      <c r="D19" s="126">
        <v>11.804</v>
      </c>
      <c r="E19" s="127">
        <v>13.336</v>
      </c>
      <c r="F19" s="527">
        <v>0.11600000000000001</v>
      </c>
      <c r="G19" s="527">
        <v>2.7E-2</v>
      </c>
      <c r="H19" s="125">
        <v>13.667</v>
      </c>
      <c r="I19" s="126">
        <v>14.27</v>
      </c>
      <c r="J19" s="528">
        <v>14.978999999999999</v>
      </c>
      <c r="K19" s="527">
        <v>3.9E-2</v>
      </c>
      <c r="L19" s="527">
        <v>2.5000000000000001E-2</v>
      </c>
    </row>
    <row r="20" spans="1:12" x14ac:dyDescent="0.25">
      <c r="A20" s="118" t="s">
        <v>75</v>
      </c>
      <c r="B20" s="125">
        <v>35.786999999999999</v>
      </c>
      <c r="C20" s="126">
        <v>39.463000000000001</v>
      </c>
      <c r="D20" s="126">
        <v>50.741999999999997</v>
      </c>
      <c r="E20" s="127">
        <v>28.849</v>
      </c>
      <c r="F20" s="527">
        <v>-6.9000000000000006E-2</v>
      </c>
      <c r="G20" s="527">
        <v>8.7999999999999995E-2</v>
      </c>
      <c r="H20" s="125">
        <v>51.832000000000001</v>
      </c>
      <c r="I20" s="126">
        <v>54.948999999999998</v>
      </c>
      <c r="J20" s="528">
        <v>57.308</v>
      </c>
      <c r="K20" s="527">
        <v>0.25700000000000001</v>
      </c>
      <c r="L20" s="527">
        <v>8.5999999999999993E-2</v>
      </c>
    </row>
    <row r="21" spans="1:12" ht="18" x14ac:dyDescent="0.25">
      <c r="A21" s="118" t="s">
        <v>117</v>
      </c>
      <c r="B21" s="125">
        <v>5.093</v>
      </c>
      <c r="C21" s="126">
        <v>11.653</v>
      </c>
      <c r="D21" s="126">
        <v>14.927</v>
      </c>
      <c r="E21" s="127">
        <v>41.570999999999998</v>
      </c>
      <c r="F21" s="527">
        <v>1.0129999999999999</v>
      </c>
      <c r="G21" s="527">
        <v>4.2000000000000003E-2</v>
      </c>
      <c r="H21" s="125">
        <v>22.920999999999999</v>
      </c>
      <c r="I21" s="126">
        <v>23.923999999999999</v>
      </c>
      <c r="J21" s="528">
        <v>25.175000000000001</v>
      </c>
      <c r="K21" s="527">
        <v>-0.154</v>
      </c>
      <c r="L21" s="527">
        <v>0.05</v>
      </c>
    </row>
    <row r="22" spans="1:12" x14ac:dyDescent="0.25">
      <c r="A22" s="118" t="s">
        <v>77</v>
      </c>
      <c r="B22" s="125">
        <v>87.605000000000004</v>
      </c>
      <c r="C22" s="126">
        <v>97.649000000000001</v>
      </c>
      <c r="D22" s="126">
        <v>85.418000000000006</v>
      </c>
      <c r="E22" s="127">
        <v>70.47</v>
      </c>
      <c r="F22" s="527">
        <v>-7.0000000000000007E-2</v>
      </c>
      <c r="G22" s="527">
        <v>0.19500000000000001</v>
      </c>
      <c r="H22" s="125">
        <v>73.12</v>
      </c>
      <c r="I22" s="126">
        <v>76.466999999999999</v>
      </c>
      <c r="J22" s="528">
        <v>79.983999999999995</v>
      </c>
      <c r="K22" s="527">
        <v>4.2999999999999997E-2</v>
      </c>
      <c r="L22" s="527">
        <v>0.13300000000000001</v>
      </c>
    </row>
    <row r="23" spans="1:12" x14ac:dyDescent="0.25">
      <c r="A23" s="118" t="s">
        <v>129</v>
      </c>
      <c r="B23" s="125">
        <v>17.609000000000002</v>
      </c>
      <c r="C23" s="126">
        <v>16.457000000000001</v>
      </c>
      <c r="D23" s="126">
        <v>17.314</v>
      </c>
      <c r="E23" s="127">
        <v>20.928999999999998</v>
      </c>
      <c r="F23" s="527">
        <v>5.8999999999999997E-2</v>
      </c>
      <c r="G23" s="527">
        <v>4.1000000000000002E-2</v>
      </c>
      <c r="H23" s="125">
        <v>22.812000000000001</v>
      </c>
      <c r="I23" s="126">
        <v>23.831</v>
      </c>
      <c r="J23" s="528">
        <v>24.965</v>
      </c>
      <c r="K23" s="527">
        <v>6.0999999999999999E-2</v>
      </c>
      <c r="L23" s="527">
        <v>4.1000000000000002E-2</v>
      </c>
    </row>
    <row r="24" spans="1:12" x14ac:dyDescent="0.25">
      <c r="A24" s="118" t="s">
        <v>78</v>
      </c>
      <c r="B24" s="130">
        <v>4.7009999999999996</v>
      </c>
      <c r="C24" s="131">
        <v>3.5329999999999999</v>
      </c>
      <c r="D24" s="131">
        <v>13.904</v>
      </c>
      <c r="E24" s="132">
        <v>12.904999999999999</v>
      </c>
      <c r="F24" s="529">
        <v>0.4</v>
      </c>
      <c r="G24" s="529">
        <v>0.02</v>
      </c>
      <c r="H24" s="130">
        <v>20.841999999999999</v>
      </c>
      <c r="I24" s="131">
        <v>22.209</v>
      </c>
      <c r="J24" s="530">
        <v>22.393000000000001</v>
      </c>
      <c r="K24" s="529">
        <v>0.20200000000000001</v>
      </c>
      <c r="L24" s="529">
        <v>3.5000000000000003E-2</v>
      </c>
    </row>
    <row r="25" spans="1:12" x14ac:dyDescent="0.25">
      <c r="A25" s="135" t="s">
        <v>104</v>
      </c>
      <c r="B25" s="136">
        <v>1.0029999999999999</v>
      </c>
      <c r="C25" s="136">
        <v>1.978</v>
      </c>
      <c r="D25" s="136">
        <v>0.88200000000000001</v>
      </c>
      <c r="E25" s="137">
        <v>0.51300000000000001</v>
      </c>
      <c r="F25" s="531">
        <v>-0.2</v>
      </c>
      <c r="G25" s="531">
        <v>2E-3</v>
      </c>
      <c r="H25" s="189">
        <v>0</v>
      </c>
      <c r="I25" s="136">
        <v>0</v>
      </c>
      <c r="J25" s="136">
        <v>0</v>
      </c>
      <c r="K25" s="532">
        <v>-1</v>
      </c>
      <c r="L25" s="532">
        <v>0</v>
      </c>
    </row>
    <row r="26" spans="1:12" ht="18" x14ac:dyDescent="0.25">
      <c r="A26" s="13" t="s">
        <v>82</v>
      </c>
      <c r="B26" s="115">
        <v>0.38300000000000001</v>
      </c>
      <c r="C26" s="76">
        <v>3.6999999999999998E-2</v>
      </c>
      <c r="D26" s="76">
        <v>8.9999999999999993E-3</v>
      </c>
      <c r="E26" s="116">
        <v>1.2999999999999999E-2</v>
      </c>
      <c r="F26" s="506">
        <v>-0.67600000000000005</v>
      </c>
      <c r="G26" s="506">
        <v>0</v>
      </c>
      <c r="H26" s="115">
        <v>0</v>
      </c>
      <c r="I26" s="76">
        <v>0</v>
      </c>
      <c r="J26" s="180">
        <v>0</v>
      </c>
      <c r="K26" s="506">
        <v>-1</v>
      </c>
      <c r="L26" s="506">
        <v>0</v>
      </c>
    </row>
    <row r="27" spans="1:12" x14ac:dyDescent="0.25">
      <c r="A27" s="13" t="s">
        <v>86</v>
      </c>
      <c r="B27" s="140">
        <v>0.62</v>
      </c>
      <c r="C27" s="141">
        <v>1.9410000000000001</v>
      </c>
      <c r="D27" s="141">
        <v>0.873</v>
      </c>
      <c r="E27" s="142">
        <v>0.5</v>
      </c>
      <c r="F27" s="533">
        <v>-6.9000000000000006E-2</v>
      </c>
      <c r="G27" s="533">
        <v>2E-3</v>
      </c>
      <c r="H27" s="140">
        <v>0</v>
      </c>
      <c r="I27" s="141">
        <v>0</v>
      </c>
      <c r="J27" s="218">
        <v>0</v>
      </c>
      <c r="K27" s="533">
        <v>-1</v>
      </c>
      <c r="L27" s="533">
        <v>0</v>
      </c>
    </row>
    <row r="28" spans="1:12" ht="18" x14ac:dyDescent="0.25">
      <c r="A28" s="135" t="s">
        <v>87</v>
      </c>
      <c r="B28" s="136">
        <v>2.895</v>
      </c>
      <c r="C28" s="136">
        <v>4.3650000000000002</v>
      </c>
      <c r="D28" s="136">
        <v>3.609</v>
      </c>
      <c r="E28" s="137">
        <v>8.2789999999999999</v>
      </c>
      <c r="F28" s="531">
        <v>0.41899999999999998</v>
      </c>
      <c r="G28" s="531">
        <v>1.0999999999999999E-2</v>
      </c>
      <c r="H28" s="189">
        <v>8.8179999999999996</v>
      </c>
      <c r="I28" s="136">
        <v>8.9149999999999991</v>
      </c>
      <c r="J28" s="136">
        <v>9.3759999999999994</v>
      </c>
      <c r="K28" s="532">
        <v>4.2000000000000003E-2</v>
      </c>
      <c r="L28" s="532">
        <v>1.6E-2</v>
      </c>
    </row>
    <row r="29" spans="1:12" x14ac:dyDescent="0.25">
      <c r="A29" s="13" t="s">
        <v>89</v>
      </c>
      <c r="B29" s="115">
        <v>2.8239999999999998</v>
      </c>
      <c r="C29" s="76">
        <v>4.3650000000000002</v>
      </c>
      <c r="D29" s="76">
        <v>3.609</v>
      </c>
      <c r="E29" s="116">
        <v>8.2789999999999999</v>
      </c>
      <c r="F29" s="506">
        <v>0.43099999999999999</v>
      </c>
      <c r="G29" s="506">
        <v>1.0999999999999999E-2</v>
      </c>
      <c r="H29" s="115">
        <v>5.2629999999999999</v>
      </c>
      <c r="I29" s="76">
        <v>5.1970000000000001</v>
      </c>
      <c r="J29" s="76">
        <v>5.4909999999999997</v>
      </c>
      <c r="K29" s="506">
        <v>-0.128</v>
      </c>
      <c r="L29" s="506">
        <v>1.0999999999999999E-2</v>
      </c>
    </row>
    <row r="30" spans="1:12" ht="18" x14ac:dyDescent="0.25">
      <c r="A30" s="13" t="s">
        <v>90</v>
      </c>
      <c r="B30" s="145">
        <v>7.0999999999999994E-2</v>
      </c>
      <c r="C30" s="146">
        <v>0</v>
      </c>
      <c r="D30" s="146">
        <v>0</v>
      </c>
      <c r="E30" s="147">
        <v>0</v>
      </c>
      <c r="F30" s="534">
        <v>-1</v>
      </c>
      <c r="G30" s="534">
        <v>0</v>
      </c>
      <c r="H30" s="145">
        <v>3.5550000000000002</v>
      </c>
      <c r="I30" s="146">
        <v>3.718</v>
      </c>
      <c r="J30" s="146">
        <v>3.8849999999999998</v>
      </c>
      <c r="K30" s="535">
        <v>0</v>
      </c>
      <c r="L30" s="535">
        <v>5.0000000000000001E-3</v>
      </c>
    </row>
    <row r="31" spans="1:12" ht="18" x14ac:dyDescent="0.25">
      <c r="A31" s="150" t="s">
        <v>91</v>
      </c>
      <c r="B31" s="151">
        <v>2E-3</v>
      </c>
      <c r="C31" s="151">
        <v>1.0999999999999999E-2</v>
      </c>
      <c r="D31" s="151">
        <v>2E-3</v>
      </c>
      <c r="E31" s="152">
        <v>0</v>
      </c>
      <c r="F31" s="536">
        <v>-1</v>
      </c>
      <c r="G31" s="536">
        <v>0</v>
      </c>
      <c r="H31" s="229">
        <v>0</v>
      </c>
      <c r="I31" s="151">
        <v>0</v>
      </c>
      <c r="J31" s="230">
        <v>0</v>
      </c>
      <c r="K31" s="536">
        <v>0</v>
      </c>
      <c r="L31" s="536">
        <v>0</v>
      </c>
    </row>
    <row r="32" spans="1:12" x14ac:dyDescent="0.25">
      <c r="A32" s="155" t="s">
        <v>16</v>
      </c>
      <c r="B32" s="83">
        <v>399.40800000000002</v>
      </c>
      <c r="C32" s="83">
        <v>432.57900000000001</v>
      </c>
      <c r="D32" s="83">
        <v>452.077</v>
      </c>
      <c r="E32" s="25">
        <v>469.74599999999998</v>
      </c>
      <c r="F32" s="537">
        <v>5.6000000000000001E-2</v>
      </c>
      <c r="G32" s="537">
        <v>1</v>
      </c>
      <c r="H32" s="83">
        <v>564.95100000000002</v>
      </c>
      <c r="I32" s="83">
        <v>593.80100000000004</v>
      </c>
      <c r="J32" s="83">
        <v>624.88599999999997</v>
      </c>
      <c r="K32" s="537">
        <v>0.1</v>
      </c>
      <c r="L32" s="537">
        <v>1</v>
      </c>
    </row>
    <row r="33" spans="1:12" ht="36" x14ac:dyDescent="0.25">
      <c r="A33" s="538" t="s">
        <v>223</v>
      </c>
      <c r="B33" s="539">
        <v>4.0000000000000001E-3</v>
      </c>
      <c r="C33" s="539">
        <v>4.0000000000000001E-3</v>
      </c>
      <c r="D33" s="540">
        <v>4.0000000000000001E-3</v>
      </c>
      <c r="E33" s="539">
        <v>4.0000000000000001E-3</v>
      </c>
      <c r="F33" s="541">
        <v>0</v>
      </c>
      <c r="G33" s="541">
        <v>0</v>
      </c>
      <c r="H33" s="539">
        <v>5.0000000000000001E-3</v>
      </c>
      <c r="I33" s="539">
        <v>5.0000000000000001E-3</v>
      </c>
      <c r="J33" s="539">
        <v>5.0000000000000001E-3</v>
      </c>
      <c r="K33" s="541">
        <v>0</v>
      </c>
      <c r="L33" s="541">
        <v>0</v>
      </c>
    </row>
    <row r="34" spans="1:12" x14ac:dyDescent="0.25">
      <c r="A34" s="161"/>
      <c r="B34" s="542"/>
      <c r="C34" s="542"/>
      <c r="D34" s="542"/>
      <c r="E34" s="542"/>
      <c r="F34" s="542"/>
      <c r="G34" s="542">
        <v>0</v>
      </c>
      <c r="H34" s="542"/>
      <c r="I34" s="542"/>
      <c r="J34" s="542"/>
      <c r="K34" s="542"/>
      <c r="L34" s="542">
        <v>0</v>
      </c>
    </row>
    <row r="35" spans="1:12" x14ac:dyDescent="0.25">
      <c r="A35" s="543" t="s">
        <v>224</v>
      </c>
      <c r="B35" s="544"/>
      <c r="C35" s="545"/>
      <c r="D35" s="545"/>
      <c r="E35" s="546"/>
      <c r="F35" s="547"/>
      <c r="G35" s="547"/>
      <c r="H35" s="546"/>
      <c r="I35" s="547"/>
      <c r="J35" s="547"/>
      <c r="K35" s="546"/>
      <c r="L35" s="547"/>
    </row>
    <row r="36" spans="1:12" x14ac:dyDescent="0.25">
      <c r="A36" s="548" t="s">
        <v>86</v>
      </c>
      <c r="B36" s="549"/>
      <c r="C36" s="549"/>
      <c r="D36" s="549"/>
      <c r="E36" s="549"/>
      <c r="F36" s="550"/>
      <c r="G36" s="550"/>
      <c r="H36" s="549"/>
      <c r="I36" s="549"/>
      <c r="J36" s="549"/>
      <c r="K36" s="550"/>
      <c r="L36" s="551"/>
    </row>
    <row r="37" spans="1:12" x14ac:dyDescent="0.25">
      <c r="A37" s="377" t="s">
        <v>155</v>
      </c>
      <c r="B37" s="552"/>
      <c r="C37" s="552"/>
      <c r="D37" s="552"/>
      <c r="E37" s="552"/>
      <c r="F37" s="380"/>
      <c r="G37" s="380"/>
      <c r="H37" s="552"/>
      <c r="I37" s="552"/>
      <c r="J37" s="552"/>
      <c r="K37" s="380"/>
      <c r="L37" s="381"/>
    </row>
    <row r="38" spans="1:12" x14ac:dyDescent="0.25">
      <c r="A38" s="382" t="s">
        <v>156</v>
      </c>
      <c r="B38" s="553">
        <v>0.62</v>
      </c>
      <c r="C38" s="553">
        <v>1.46</v>
      </c>
      <c r="D38" s="553">
        <v>0.873</v>
      </c>
      <c r="E38" s="553">
        <v>0.5</v>
      </c>
      <c r="F38" s="385">
        <v>-6.9000000000000006E-2</v>
      </c>
      <c r="G38" s="385">
        <v>2E-3</v>
      </c>
      <c r="H38" s="553">
        <v>0</v>
      </c>
      <c r="I38" s="553">
        <v>0</v>
      </c>
      <c r="J38" s="553">
        <v>0</v>
      </c>
      <c r="K38" s="385">
        <v>-1</v>
      </c>
      <c r="L38" s="386">
        <v>0</v>
      </c>
    </row>
    <row r="39" spans="1:12" x14ac:dyDescent="0.25">
      <c r="A39" s="387" t="s">
        <v>157</v>
      </c>
      <c r="B39" s="554">
        <v>0.62</v>
      </c>
      <c r="C39" s="555">
        <v>1.46</v>
      </c>
      <c r="D39" s="555">
        <v>0.873</v>
      </c>
      <c r="E39" s="555">
        <v>0.5</v>
      </c>
      <c r="F39" s="391">
        <v>-6.9000000000000006E-2</v>
      </c>
      <c r="G39" s="391">
        <v>2E-3</v>
      </c>
      <c r="H39" s="555">
        <v>0</v>
      </c>
      <c r="I39" s="555">
        <v>0</v>
      </c>
      <c r="J39" s="555">
        <v>0</v>
      </c>
      <c r="K39" s="391">
        <v>-1</v>
      </c>
      <c r="L39" s="392">
        <v>0</v>
      </c>
    </row>
    <row r="40" spans="1:12" x14ac:dyDescent="0.25">
      <c r="A40" s="377" t="s">
        <v>158</v>
      </c>
      <c r="B40" s="552"/>
      <c r="C40" s="552"/>
      <c r="D40" s="552"/>
      <c r="E40" s="552"/>
      <c r="F40" s="380"/>
      <c r="G40" s="380"/>
      <c r="H40" s="552"/>
      <c r="I40" s="552"/>
      <c r="J40" s="552"/>
      <c r="K40" s="380"/>
      <c r="L40" s="381"/>
    </row>
    <row r="41" spans="1:12" x14ac:dyDescent="0.25">
      <c r="A41" s="382" t="s">
        <v>156</v>
      </c>
      <c r="B41" s="553">
        <v>0</v>
      </c>
      <c r="C41" s="553">
        <v>0.48099999999999998</v>
      </c>
      <c r="D41" s="553">
        <v>0</v>
      </c>
      <c r="E41" s="553">
        <v>0</v>
      </c>
      <c r="F41" s="385">
        <v>0</v>
      </c>
      <c r="G41" s="385">
        <v>0</v>
      </c>
      <c r="H41" s="553">
        <v>0</v>
      </c>
      <c r="I41" s="553">
        <v>0</v>
      </c>
      <c r="J41" s="553">
        <v>0</v>
      </c>
      <c r="K41" s="385">
        <v>0</v>
      </c>
      <c r="L41" s="386">
        <v>0</v>
      </c>
    </row>
    <row r="42" spans="1:12" x14ac:dyDescent="0.25">
      <c r="A42" s="387" t="s">
        <v>157</v>
      </c>
      <c r="B42" s="554">
        <v>0</v>
      </c>
      <c r="C42" s="555">
        <v>0.48099999999999998</v>
      </c>
      <c r="D42" s="555">
        <v>0</v>
      </c>
      <c r="E42" s="555">
        <v>0</v>
      </c>
      <c r="F42" s="391">
        <v>0</v>
      </c>
      <c r="G42" s="391">
        <v>0</v>
      </c>
      <c r="H42" s="555">
        <v>0</v>
      </c>
      <c r="I42" s="555">
        <v>0</v>
      </c>
      <c r="J42" s="555">
        <v>0</v>
      </c>
      <c r="K42" s="391">
        <v>0</v>
      </c>
      <c r="L42" s="392">
        <v>0</v>
      </c>
    </row>
    <row r="43" spans="1:12" x14ac:dyDescent="0.25">
      <c r="A43" s="377" t="s">
        <v>82</v>
      </c>
      <c r="B43" s="552"/>
      <c r="C43" s="552"/>
      <c r="D43" s="552"/>
      <c r="E43" s="552"/>
      <c r="F43" s="380"/>
      <c r="G43" s="380"/>
      <c r="H43" s="552"/>
      <c r="I43" s="552"/>
      <c r="J43" s="552"/>
      <c r="K43" s="380"/>
      <c r="L43" s="381"/>
    </row>
    <row r="44" spans="1:12" x14ac:dyDescent="0.25">
      <c r="A44" s="377" t="s">
        <v>160</v>
      </c>
      <c r="B44" s="552"/>
      <c r="C44" s="552"/>
      <c r="D44" s="552"/>
      <c r="E44" s="552"/>
      <c r="F44" s="380"/>
      <c r="G44" s="380"/>
      <c r="H44" s="552"/>
      <c r="I44" s="552"/>
      <c r="J44" s="552"/>
      <c r="K44" s="380"/>
      <c r="L44" s="381"/>
    </row>
    <row r="45" spans="1:12" x14ac:dyDescent="0.25">
      <c r="A45" s="382" t="s">
        <v>156</v>
      </c>
      <c r="B45" s="553">
        <v>0.38300000000000001</v>
      </c>
      <c r="C45" s="553">
        <v>3.6999999999999998E-2</v>
      </c>
      <c r="D45" s="553">
        <v>8.9999999999999993E-3</v>
      </c>
      <c r="E45" s="553">
        <v>1.2999999999999999E-2</v>
      </c>
      <c r="F45" s="385">
        <v>-0.67600000000000005</v>
      </c>
      <c r="G45" s="385">
        <v>0</v>
      </c>
      <c r="H45" s="553">
        <v>0</v>
      </c>
      <c r="I45" s="553">
        <v>0</v>
      </c>
      <c r="J45" s="553">
        <v>0</v>
      </c>
      <c r="K45" s="385">
        <v>-1</v>
      </c>
      <c r="L45" s="386">
        <v>0</v>
      </c>
    </row>
    <row r="46" spans="1:12" x14ac:dyDescent="0.25">
      <c r="A46" s="387" t="s">
        <v>157</v>
      </c>
      <c r="B46" s="556">
        <v>7.6999999999999999E-2</v>
      </c>
      <c r="C46" s="557">
        <v>0</v>
      </c>
      <c r="D46" s="557">
        <v>0</v>
      </c>
      <c r="E46" s="557">
        <v>0</v>
      </c>
      <c r="F46" s="396">
        <v>-1</v>
      </c>
      <c r="G46" s="396">
        <v>0</v>
      </c>
      <c r="H46" s="557">
        <v>0</v>
      </c>
      <c r="I46" s="557">
        <v>0</v>
      </c>
      <c r="J46" s="557">
        <v>0</v>
      </c>
      <c r="K46" s="396">
        <v>0</v>
      </c>
      <c r="L46" s="397">
        <v>0</v>
      </c>
    </row>
    <row r="47" spans="1:12" x14ac:dyDescent="0.25">
      <c r="A47" s="558" t="s">
        <v>149</v>
      </c>
      <c r="B47" s="559">
        <v>0.30599999999999999</v>
      </c>
      <c r="C47" s="560">
        <v>3.6999999999999998E-2</v>
      </c>
      <c r="D47" s="560">
        <v>8.9999999999999993E-3</v>
      </c>
      <c r="E47" s="560">
        <v>1.2999999999999999E-2</v>
      </c>
      <c r="F47" s="561">
        <v>-0.65100000000000002</v>
      </c>
      <c r="G47" s="561">
        <v>0</v>
      </c>
      <c r="H47" s="560">
        <v>0</v>
      </c>
      <c r="I47" s="560">
        <v>0</v>
      </c>
      <c r="J47" s="560">
        <v>0</v>
      </c>
      <c r="K47" s="561">
        <v>-1</v>
      </c>
      <c r="L47" s="562">
        <v>0</v>
      </c>
    </row>
    <row r="48" spans="1:12" x14ac:dyDescent="0.25">
      <c r="A48" s="563"/>
      <c r="B48" s="563"/>
      <c r="C48" s="563"/>
      <c r="D48" s="564"/>
      <c r="E48" s="564"/>
      <c r="F48" s="564"/>
      <c r="G48" s="564"/>
      <c r="H48" s="563"/>
      <c r="I48" s="563"/>
      <c r="J48" s="564"/>
      <c r="K48" s="564"/>
      <c r="L48" s="564"/>
    </row>
    <row r="49" spans="1:12" x14ac:dyDescent="0.25">
      <c r="A49" s="563"/>
      <c r="B49" s="563"/>
      <c r="C49" s="563"/>
      <c r="D49" s="564"/>
      <c r="E49" s="564"/>
      <c r="F49" s="564"/>
      <c r="G49" s="564"/>
      <c r="H49" s="563"/>
      <c r="I49" s="563"/>
      <c r="J49" s="564"/>
      <c r="K49" s="564"/>
      <c r="L49" s="56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19A1-9865-449B-8CC4-38FF67F15583}">
  <dimension ref="A1:L7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3" t="s">
        <v>225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1" t="s">
        <v>217</v>
      </c>
      <c r="B4" s="423" t="s">
        <v>53</v>
      </c>
      <c r="C4" s="424"/>
      <c r="D4" s="63"/>
      <c r="E4" s="64" t="s">
        <v>54</v>
      </c>
      <c r="F4" s="502" t="s">
        <v>55</v>
      </c>
      <c r="G4" s="365" t="s">
        <v>56</v>
      </c>
      <c r="H4" s="424" t="s">
        <v>57</v>
      </c>
      <c r="I4" s="503"/>
      <c r="J4" s="503"/>
      <c r="K4" s="502" t="s">
        <v>55</v>
      </c>
      <c r="L4" s="504" t="s">
        <v>58</v>
      </c>
    </row>
    <row r="5" spans="1:12" x14ac:dyDescent="0.25">
      <c r="A5" s="68" t="s">
        <v>2</v>
      </c>
      <c r="B5" s="69" t="s">
        <v>32</v>
      </c>
      <c r="C5" s="69" t="s">
        <v>33</v>
      </c>
      <c r="D5" s="283" t="s">
        <v>34</v>
      </c>
      <c r="E5" s="284" t="s">
        <v>35</v>
      </c>
      <c r="F5" s="369" t="s">
        <v>59</v>
      </c>
      <c r="G5" s="370"/>
      <c r="H5" s="69" t="s">
        <v>36</v>
      </c>
      <c r="I5" s="69" t="s">
        <v>14</v>
      </c>
      <c r="J5" s="69" t="s">
        <v>15</v>
      </c>
      <c r="K5" s="369" t="s">
        <v>60</v>
      </c>
      <c r="L5" s="505"/>
    </row>
    <row r="6" spans="1:12" ht="18" x14ac:dyDescent="0.25">
      <c r="A6" s="13" t="s">
        <v>226</v>
      </c>
      <c r="B6" s="76">
        <v>8.6170000000000009</v>
      </c>
      <c r="C6" s="76">
        <v>3.9220000000000002</v>
      </c>
      <c r="D6" s="180">
        <v>6.6820000000000004</v>
      </c>
      <c r="E6" s="116">
        <v>3.8820000000000001</v>
      </c>
      <c r="F6" s="506">
        <v>-0.23300000000000001</v>
      </c>
      <c r="G6" s="506">
        <v>2E-3</v>
      </c>
      <c r="H6" s="76">
        <v>5.9180000000000001</v>
      </c>
      <c r="I6" s="76">
        <v>6.032</v>
      </c>
      <c r="J6" s="76">
        <v>6.3639999999999999</v>
      </c>
      <c r="K6" s="506">
        <v>0.17899999999999999</v>
      </c>
      <c r="L6" s="506">
        <v>2E-3</v>
      </c>
    </row>
    <row r="7" spans="1:12" ht="18" x14ac:dyDescent="0.25">
      <c r="A7" s="13" t="s">
        <v>227</v>
      </c>
      <c r="B7" s="79">
        <v>7.85</v>
      </c>
      <c r="C7" s="79">
        <v>8.17</v>
      </c>
      <c r="D7" s="224">
        <v>9.3010000000000002</v>
      </c>
      <c r="E7" s="15">
        <v>9.7349999999999994</v>
      </c>
      <c r="F7" s="507">
        <v>7.3999999999999996E-2</v>
      </c>
      <c r="G7" s="507">
        <v>3.0000000000000001E-3</v>
      </c>
      <c r="H7" s="79">
        <v>11.085000000000001</v>
      </c>
      <c r="I7" s="79">
        <v>11.199</v>
      </c>
      <c r="J7" s="79">
        <v>11.845000000000001</v>
      </c>
      <c r="K7" s="507">
        <v>6.8000000000000005E-2</v>
      </c>
      <c r="L7" s="507">
        <v>4.0000000000000001E-3</v>
      </c>
    </row>
    <row r="8" spans="1:12" ht="18" x14ac:dyDescent="0.25">
      <c r="A8" s="13" t="s">
        <v>228</v>
      </c>
      <c r="B8" s="79">
        <v>3124.0830000000001</v>
      </c>
      <c r="C8" s="79">
        <v>1999.0239999999999</v>
      </c>
      <c r="D8" s="224">
        <v>4466.0879999999997</v>
      </c>
      <c r="E8" s="15">
        <v>1270.412</v>
      </c>
      <c r="F8" s="507">
        <v>-0.25900000000000001</v>
      </c>
      <c r="G8" s="507">
        <v>0.92800000000000005</v>
      </c>
      <c r="H8" s="79">
        <v>3976.384</v>
      </c>
      <c r="I8" s="79">
        <v>2025.2739999999999</v>
      </c>
      <c r="J8" s="79">
        <v>2005.894</v>
      </c>
      <c r="K8" s="507">
        <v>0.16400000000000001</v>
      </c>
      <c r="L8" s="507">
        <v>0.89900000000000002</v>
      </c>
    </row>
    <row r="9" spans="1:12" x14ac:dyDescent="0.25">
      <c r="A9" s="13" t="s">
        <v>229</v>
      </c>
      <c r="B9" s="79">
        <v>12.644</v>
      </c>
      <c r="C9" s="79">
        <v>11.311</v>
      </c>
      <c r="D9" s="224">
        <v>15.082000000000001</v>
      </c>
      <c r="E9" s="15">
        <v>20.687000000000001</v>
      </c>
      <c r="F9" s="507">
        <v>0.17799999999999999</v>
      </c>
      <c r="G9" s="507">
        <v>5.0000000000000001E-3</v>
      </c>
      <c r="H9" s="79">
        <v>21.222999999999999</v>
      </c>
      <c r="I9" s="79">
        <v>21.856999999999999</v>
      </c>
      <c r="J9" s="79">
        <v>23.359000000000002</v>
      </c>
      <c r="K9" s="507">
        <v>4.1000000000000002E-2</v>
      </c>
      <c r="L9" s="507">
        <v>8.0000000000000002E-3</v>
      </c>
    </row>
    <row r="10" spans="1:12" x14ac:dyDescent="0.25">
      <c r="A10" s="13" t="s">
        <v>230</v>
      </c>
      <c r="B10" s="79">
        <v>11.753</v>
      </c>
      <c r="C10" s="79">
        <v>13.503</v>
      </c>
      <c r="D10" s="224">
        <v>19.38</v>
      </c>
      <c r="E10" s="15">
        <v>19.709</v>
      </c>
      <c r="F10" s="507">
        <v>0.188</v>
      </c>
      <c r="G10" s="507">
        <v>5.0000000000000001E-3</v>
      </c>
      <c r="H10" s="79">
        <v>20.672000000000001</v>
      </c>
      <c r="I10" s="79">
        <v>21.51</v>
      </c>
      <c r="J10" s="79">
        <v>23.052</v>
      </c>
      <c r="K10" s="507">
        <v>5.3999999999999999E-2</v>
      </c>
      <c r="L10" s="507">
        <v>8.0000000000000002E-3</v>
      </c>
    </row>
    <row r="11" spans="1:12" x14ac:dyDescent="0.25">
      <c r="A11" s="13" t="s">
        <v>231</v>
      </c>
      <c r="B11" s="79">
        <v>129.381</v>
      </c>
      <c r="C11" s="79">
        <v>181.018</v>
      </c>
      <c r="D11" s="224">
        <v>166.92099999999999</v>
      </c>
      <c r="E11" s="15">
        <v>186.232</v>
      </c>
      <c r="F11" s="507">
        <v>0.129</v>
      </c>
      <c r="G11" s="507">
        <v>5.7000000000000002E-2</v>
      </c>
      <c r="H11" s="79">
        <v>194.589</v>
      </c>
      <c r="I11" s="79">
        <v>207.44399999999999</v>
      </c>
      <c r="J11" s="79">
        <v>215.58500000000001</v>
      </c>
      <c r="K11" s="507">
        <v>0.05</v>
      </c>
      <c r="L11" s="507">
        <v>7.8E-2</v>
      </c>
    </row>
    <row r="12" spans="1:12" x14ac:dyDescent="0.25">
      <c r="A12" s="82" t="s">
        <v>16</v>
      </c>
      <c r="B12" s="83">
        <v>3294.328</v>
      </c>
      <c r="C12" s="83">
        <v>2216.9479999999999</v>
      </c>
      <c r="D12" s="231">
        <v>4683.4539999999997</v>
      </c>
      <c r="E12" s="25">
        <v>1510.6569999999999</v>
      </c>
      <c r="F12" s="508">
        <v>-0.22900000000000001</v>
      </c>
      <c r="G12" s="508">
        <v>1</v>
      </c>
      <c r="H12" s="83">
        <v>4229.8710000000001</v>
      </c>
      <c r="I12" s="83">
        <v>2293.3159999999998</v>
      </c>
      <c r="J12" s="83">
        <v>2286.0990000000002</v>
      </c>
      <c r="K12" s="508">
        <v>0.14799999999999999</v>
      </c>
      <c r="L12" s="508">
        <v>1</v>
      </c>
    </row>
    <row r="13" spans="1:12" ht="18" x14ac:dyDescent="0.25">
      <c r="A13" s="97" t="s">
        <v>69</v>
      </c>
      <c r="B13" s="509" t="s">
        <v>13</v>
      </c>
      <c r="C13" s="509"/>
      <c r="D13" s="510"/>
      <c r="E13" s="511">
        <v>0</v>
      </c>
      <c r="F13" s="512"/>
      <c r="G13" s="512"/>
      <c r="H13" s="513">
        <v>-1880.0809999999999</v>
      </c>
      <c r="I13" s="514">
        <v>-2230.884</v>
      </c>
      <c r="J13" s="515">
        <v>-2445.373</v>
      </c>
      <c r="K13" s="512"/>
      <c r="L13" s="512"/>
    </row>
    <row r="14" spans="1:12" x14ac:dyDescent="0.25">
      <c r="A14" s="516"/>
      <c r="B14" s="517"/>
      <c r="C14" s="517"/>
      <c r="D14" s="517"/>
      <c r="E14" s="517"/>
      <c r="F14" s="518"/>
      <c r="G14" s="518"/>
      <c r="H14" s="517"/>
      <c r="I14" s="519"/>
      <c r="J14" s="110"/>
      <c r="K14" s="565"/>
      <c r="L14" s="519"/>
    </row>
    <row r="15" spans="1:12" x14ac:dyDescent="0.25">
      <c r="A15" s="520" t="s">
        <v>70</v>
      </c>
      <c r="B15" s="521"/>
      <c r="C15" s="521"/>
      <c r="D15" s="521"/>
      <c r="E15" s="521"/>
      <c r="F15" s="522"/>
      <c r="G15" s="522"/>
      <c r="H15" s="521"/>
      <c r="I15" s="521"/>
      <c r="J15" s="566"/>
      <c r="K15" s="567"/>
      <c r="L15" s="521"/>
    </row>
    <row r="16" spans="1:12" x14ac:dyDescent="0.25">
      <c r="A16" s="135" t="s">
        <v>71</v>
      </c>
      <c r="B16" s="112">
        <v>85.869</v>
      </c>
      <c r="C16" s="112">
        <v>107.753</v>
      </c>
      <c r="D16" s="112">
        <v>135.49199999999999</v>
      </c>
      <c r="E16" s="31">
        <v>135.33000000000001</v>
      </c>
      <c r="F16" s="523">
        <v>0.16400000000000001</v>
      </c>
      <c r="G16" s="523">
        <v>0.04</v>
      </c>
      <c r="H16" s="112">
        <v>166.62700000000001</v>
      </c>
      <c r="I16" s="112">
        <v>175.386</v>
      </c>
      <c r="J16" s="112">
        <v>183.964</v>
      </c>
      <c r="K16" s="523">
        <v>0.108</v>
      </c>
      <c r="L16" s="523">
        <v>6.4000000000000001E-2</v>
      </c>
    </row>
    <row r="17" spans="1:12" x14ac:dyDescent="0.25">
      <c r="A17" s="13" t="s">
        <v>72</v>
      </c>
      <c r="B17" s="115">
        <v>78.22</v>
      </c>
      <c r="C17" s="76">
        <v>98.501999999999995</v>
      </c>
      <c r="D17" s="76">
        <v>101.361</v>
      </c>
      <c r="E17" s="116">
        <v>105.00700000000001</v>
      </c>
      <c r="F17" s="506">
        <v>0.10299999999999999</v>
      </c>
      <c r="G17" s="506">
        <v>3.3000000000000002E-2</v>
      </c>
      <c r="H17" s="115">
        <v>121.857</v>
      </c>
      <c r="I17" s="76">
        <v>127.706</v>
      </c>
      <c r="J17" s="180">
        <v>133.21299999999999</v>
      </c>
      <c r="K17" s="506">
        <v>8.3000000000000004E-2</v>
      </c>
      <c r="L17" s="506">
        <v>4.7E-2</v>
      </c>
    </row>
    <row r="18" spans="1:12" x14ac:dyDescent="0.25">
      <c r="A18" s="13" t="s">
        <v>103</v>
      </c>
      <c r="B18" s="22">
        <v>7.649</v>
      </c>
      <c r="C18" s="79">
        <v>9.2509999999999994</v>
      </c>
      <c r="D18" s="79">
        <v>34.131</v>
      </c>
      <c r="E18" s="15">
        <v>30.323</v>
      </c>
      <c r="F18" s="507">
        <v>0.58299999999999996</v>
      </c>
      <c r="G18" s="507">
        <v>7.0000000000000001E-3</v>
      </c>
      <c r="H18" s="22">
        <v>44.77</v>
      </c>
      <c r="I18" s="79">
        <v>47.68</v>
      </c>
      <c r="J18" s="224">
        <v>50.750999999999998</v>
      </c>
      <c r="K18" s="507">
        <v>0.187</v>
      </c>
      <c r="L18" s="507">
        <v>1.7000000000000001E-2</v>
      </c>
    </row>
    <row r="19" spans="1:12" x14ac:dyDescent="0.25">
      <c r="A19" s="118" t="s">
        <v>74</v>
      </c>
      <c r="B19" s="524"/>
      <c r="C19" s="121"/>
      <c r="D19" s="121"/>
      <c r="E19" s="122"/>
      <c r="F19" s="525"/>
      <c r="G19" s="525">
        <v>0</v>
      </c>
      <c r="H19" s="119"/>
      <c r="I19" s="120"/>
      <c r="J19" s="526"/>
      <c r="K19" s="525"/>
      <c r="L19" s="525">
        <v>0</v>
      </c>
    </row>
    <row r="20" spans="1:12" x14ac:dyDescent="0.25">
      <c r="A20" s="118" t="s">
        <v>116</v>
      </c>
      <c r="B20" s="125">
        <v>0.311</v>
      </c>
      <c r="C20" s="126">
        <v>0.79400000000000004</v>
      </c>
      <c r="D20" s="126">
        <v>0.82699999999999996</v>
      </c>
      <c r="E20" s="127">
        <v>2.2210000000000001</v>
      </c>
      <c r="F20" s="527">
        <v>0.92600000000000005</v>
      </c>
      <c r="G20" s="527">
        <v>0</v>
      </c>
      <c r="H20" s="125">
        <v>2.8370000000000002</v>
      </c>
      <c r="I20" s="126">
        <v>2.9340000000000002</v>
      </c>
      <c r="J20" s="528">
        <v>3.0030000000000001</v>
      </c>
      <c r="K20" s="527">
        <v>0.106</v>
      </c>
      <c r="L20" s="527">
        <v>1E-3</v>
      </c>
    </row>
    <row r="21" spans="1:12" x14ac:dyDescent="0.25">
      <c r="A21" s="118" t="s">
        <v>75</v>
      </c>
      <c r="B21" s="125">
        <v>0.222</v>
      </c>
      <c r="C21" s="126">
        <v>0.82599999999999996</v>
      </c>
      <c r="D21" s="126">
        <v>2.5790000000000002</v>
      </c>
      <c r="E21" s="127">
        <v>3.47</v>
      </c>
      <c r="F21" s="527">
        <v>1.5</v>
      </c>
      <c r="G21" s="527">
        <v>1E-3</v>
      </c>
      <c r="H21" s="125">
        <v>15.734</v>
      </c>
      <c r="I21" s="126">
        <v>17.347000000000001</v>
      </c>
      <c r="J21" s="528">
        <v>17.824999999999999</v>
      </c>
      <c r="K21" s="527">
        <v>0.72499999999999998</v>
      </c>
      <c r="L21" s="527">
        <v>5.0000000000000001E-3</v>
      </c>
    </row>
    <row r="22" spans="1:12" ht="18" x14ac:dyDescent="0.25">
      <c r="A22" s="118" t="s">
        <v>117</v>
      </c>
      <c r="B22" s="125">
        <v>0.28499999999999998</v>
      </c>
      <c r="C22" s="126">
        <v>0.434</v>
      </c>
      <c r="D22" s="126">
        <v>10.365</v>
      </c>
      <c r="E22" s="127">
        <v>3.3479999999999999</v>
      </c>
      <c r="F22" s="527">
        <v>1.2729999999999999</v>
      </c>
      <c r="G22" s="527">
        <v>1E-3</v>
      </c>
      <c r="H22" s="125">
        <v>4.2</v>
      </c>
      <c r="I22" s="126">
        <v>4.6219999999999999</v>
      </c>
      <c r="J22" s="528">
        <v>4.9790000000000001</v>
      </c>
      <c r="K22" s="527">
        <v>0.14099999999999999</v>
      </c>
      <c r="L22" s="527">
        <v>2E-3</v>
      </c>
    </row>
    <row r="23" spans="1:12" x14ac:dyDescent="0.25">
      <c r="A23" s="118" t="s">
        <v>118</v>
      </c>
      <c r="B23" s="125">
        <v>3.835</v>
      </c>
      <c r="C23" s="126">
        <v>4.8630000000000004</v>
      </c>
      <c r="D23" s="126">
        <v>9.109</v>
      </c>
      <c r="E23" s="127">
        <v>5.569</v>
      </c>
      <c r="F23" s="527">
        <v>0.13200000000000001</v>
      </c>
      <c r="G23" s="527">
        <v>2E-3</v>
      </c>
      <c r="H23" s="125">
        <v>5.16</v>
      </c>
      <c r="I23" s="126">
        <v>5.2880000000000003</v>
      </c>
      <c r="J23" s="528">
        <v>5.99</v>
      </c>
      <c r="K23" s="527">
        <v>2.5000000000000001E-2</v>
      </c>
      <c r="L23" s="527">
        <v>2E-3</v>
      </c>
    </row>
    <row r="24" spans="1:12" ht="18" x14ac:dyDescent="0.25">
      <c r="A24" s="118" t="s">
        <v>76</v>
      </c>
      <c r="B24" s="125">
        <v>0.27400000000000002</v>
      </c>
      <c r="C24" s="126">
        <v>0.41099999999999998</v>
      </c>
      <c r="D24" s="126">
        <v>0.42799999999999999</v>
      </c>
      <c r="E24" s="127">
        <v>1.786</v>
      </c>
      <c r="F24" s="527">
        <v>0.86799999999999999</v>
      </c>
      <c r="G24" s="527">
        <v>0</v>
      </c>
      <c r="H24" s="125">
        <v>1.655</v>
      </c>
      <c r="I24" s="126">
        <v>1.7230000000000001</v>
      </c>
      <c r="J24" s="528">
        <v>1.841</v>
      </c>
      <c r="K24" s="527">
        <v>0.01</v>
      </c>
      <c r="L24" s="527">
        <v>1E-3</v>
      </c>
    </row>
    <row r="25" spans="1:12" x14ac:dyDescent="0.25">
      <c r="A25" s="118" t="s">
        <v>78</v>
      </c>
      <c r="B25" s="130">
        <v>0.67200000000000004</v>
      </c>
      <c r="C25" s="131">
        <v>0.60799999999999998</v>
      </c>
      <c r="D25" s="131">
        <v>6.3979999999999997</v>
      </c>
      <c r="E25" s="132">
        <v>6.8150000000000004</v>
      </c>
      <c r="F25" s="529">
        <v>1.165</v>
      </c>
      <c r="G25" s="529">
        <v>1E-3</v>
      </c>
      <c r="H25" s="130">
        <v>10.305999999999999</v>
      </c>
      <c r="I25" s="131">
        <v>11.023999999999999</v>
      </c>
      <c r="J25" s="530">
        <v>12.154</v>
      </c>
      <c r="K25" s="529">
        <v>0.21299999999999999</v>
      </c>
      <c r="L25" s="529">
        <v>4.0000000000000001E-3</v>
      </c>
    </row>
    <row r="26" spans="1:12" x14ac:dyDescent="0.25">
      <c r="A26" s="135" t="s">
        <v>104</v>
      </c>
      <c r="B26" s="136">
        <v>3207.6120000000001</v>
      </c>
      <c r="C26" s="136">
        <v>2108.19</v>
      </c>
      <c r="D26" s="136">
        <v>4546.2960000000003</v>
      </c>
      <c r="E26" s="137">
        <v>1290.146</v>
      </c>
      <c r="F26" s="531">
        <v>-0.26200000000000001</v>
      </c>
      <c r="G26" s="531">
        <v>0.95299999999999996</v>
      </c>
      <c r="H26" s="189">
        <v>3689.49</v>
      </c>
      <c r="I26" s="136">
        <v>1714.7850000000001</v>
      </c>
      <c r="J26" s="136">
        <v>1880.7429999999999</v>
      </c>
      <c r="K26" s="532">
        <v>0.13400000000000001</v>
      </c>
      <c r="L26" s="532">
        <v>0.83099999999999996</v>
      </c>
    </row>
    <row r="27" spans="1:12" ht="18" x14ac:dyDescent="0.25">
      <c r="A27" s="13" t="s">
        <v>82</v>
      </c>
      <c r="B27" s="115">
        <v>72.519000000000005</v>
      </c>
      <c r="C27" s="76">
        <v>92.742000000000004</v>
      </c>
      <c r="D27" s="76">
        <v>81.164000000000001</v>
      </c>
      <c r="E27" s="116">
        <v>89.233999999999995</v>
      </c>
      <c r="F27" s="506">
        <v>7.1999999999999995E-2</v>
      </c>
      <c r="G27" s="506">
        <v>2.9000000000000001E-2</v>
      </c>
      <c r="H27" s="115">
        <v>93.242000000000004</v>
      </c>
      <c r="I27" s="76">
        <v>97.316999999999993</v>
      </c>
      <c r="J27" s="180">
        <v>101.771</v>
      </c>
      <c r="K27" s="506">
        <v>4.4999999999999998E-2</v>
      </c>
      <c r="L27" s="506">
        <v>3.6999999999999998E-2</v>
      </c>
    </row>
    <row r="28" spans="1:12" x14ac:dyDescent="0.25">
      <c r="A28" s="13" t="s">
        <v>83</v>
      </c>
      <c r="B28" s="22">
        <v>3099.904</v>
      </c>
      <c r="C28" s="79">
        <v>1974.395</v>
      </c>
      <c r="D28" s="79">
        <v>4440.9859999999999</v>
      </c>
      <c r="E28" s="15">
        <v>1164.681</v>
      </c>
      <c r="F28" s="507">
        <v>-0.27800000000000002</v>
      </c>
      <c r="G28" s="507">
        <v>0.91200000000000003</v>
      </c>
      <c r="H28" s="22">
        <v>3563.9879999999998</v>
      </c>
      <c r="I28" s="79">
        <v>1583.7629999999999</v>
      </c>
      <c r="J28" s="224">
        <v>1743.723</v>
      </c>
      <c r="K28" s="507">
        <v>0.14399999999999999</v>
      </c>
      <c r="L28" s="507">
        <v>0.78100000000000003</v>
      </c>
    </row>
    <row r="29" spans="1:12" ht="18" x14ac:dyDescent="0.25">
      <c r="A29" s="13" t="s">
        <v>84</v>
      </c>
      <c r="B29" s="22">
        <v>3.82</v>
      </c>
      <c r="C29" s="79">
        <v>2.9969999999999999</v>
      </c>
      <c r="D29" s="79">
        <v>3.25</v>
      </c>
      <c r="E29" s="15">
        <v>3.5009999999999999</v>
      </c>
      <c r="F29" s="507">
        <v>-2.9000000000000001E-2</v>
      </c>
      <c r="G29" s="507">
        <v>1E-3</v>
      </c>
      <c r="H29" s="22">
        <v>3.82</v>
      </c>
      <c r="I29" s="79">
        <v>3.9910000000000001</v>
      </c>
      <c r="J29" s="224">
        <v>4.1740000000000004</v>
      </c>
      <c r="K29" s="507">
        <v>0.06</v>
      </c>
      <c r="L29" s="507">
        <v>2E-3</v>
      </c>
    </row>
    <row r="30" spans="1:12" x14ac:dyDescent="0.25">
      <c r="A30" s="13" t="s">
        <v>85</v>
      </c>
      <c r="B30" s="22">
        <v>30.620999999999999</v>
      </c>
      <c r="C30" s="79">
        <v>37.375</v>
      </c>
      <c r="D30" s="79">
        <v>20.603999999999999</v>
      </c>
      <c r="E30" s="15">
        <v>32.53</v>
      </c>
      <c r="F30" s="507">
        <v>0.02</v>
      </c>
      <c r="G30" s="507">
        <v>0.01</v>
      </c>
      <c r="H30" s="22">
        <v>28.44</v>
      </c>
      <c r="I30" s="79">
        <v>29.713999999999999</v>
      </c>
      <c r="J30" s="224">
        <v>31.074999999999999</v>
      </c>
      <c r="K30" s="507">
        <v>-1.4999999999999999E-2</v>
      </c>
      <c r="L30" s="507">
        <v>1.2E-2</v>
      </c>
    </row>
    <row r="31" spans="1:12" x14ac:dyDescent="0.25">
      <c r="A31" s="13" t="s">
        <v>86</v>
      </c>
      <c r="B31" s="140">
        <v>0.748</v>
      </c>
      <c r="C31" s="141">
        <v>0.68100000000000005</v>
      </c>
      <c r="D31" s="141">
        <v>0.29199999999999998</v>
      </c>
      <c r="E31" s="142">
        <v>0.2</v>
      </c>
      <c r="F31" s="533">
        <v>-0.35599999999999998</v>
      </c>
      <c r="G31" s="533">
        <v>0</v>
      </c>
      <c r="H31" s="140">
        <v>0</v>
      </c>
      <c r="I31" s="141">
        <v>0</v>
      </c>
      <c r="J31" s="218">
        <v>0</v>
      </c>
      <c r="K31" s="533">
        <v>-1</v>
      </c>
      <c r="L31" s="533">
        <v>0</v>
      </c>
    </row>
    <row r="32" spans="1:12" ht="18" x14ac:dyDescent="0.25">
      <c r="A32" s="135" t="s">
        <v>87</v>
      </c>
      <c r="B32" s="136">
        <v>0.84699999999999998</v>
      </c>
      <c r="C32" s="136">
        <v>1.0029999999999999</v>
      </c>
      <c r="D32" s="136">
        <v>1.6659999999999999</v>
      </c>
      <c r="E32" s="137">
        <v>85.180999999999997</v>
      </c>
      <c r="F32" s="531">
        <v>3.65</v>
      </c>
      <c r="G32" s="531">
        <v>8.0000000000000002E-3</v>
      </c>
      <c r="H32" s="189">
        <v>373.75400000000002</v>
      </c>
      <c r="I32" s="136">
        <v>403.14499999999998</v>
      </c>
      <c r="J32" s="136">
        <v>221.392</v>
      </c>
      <c r="K32" s="532">
        <v>0.375</v>
      </c>
      <c r="L32" s="532">
        <v>0.105</v>
      </c>
    </row>
    <row r="33" spans="1:12" ht="18" x14ac:dyDescent="0.25">
      <c r="A33" s="13" t="s">
        <v>88</v>
      </c>
      <c r="B33" s="115">
        <v>0</v>
      </c>
      <c r="C33" s="76">
        <v>0</v>
      </c>
      <c r="D33" s="76">
        <v>0</v>
      </c>
      <c r="E33" s="116">
        <v>80.927999999999997</v>
      </c>
      <c r="F33" s="506">
        <v>0</v>
      </c>
      <c r="G33" s="506">
        <v>7.0000000000000001E-3</v>
      </c>
      <c r="H33" s="115">
        <v>371.13499999999999</v>
      </c>
      <c r="I33" s="76">
        <v>400</v>
      </c>
      <c r="J33" s="76">
        <v>218.32599999999999</v>
      </c>
      <c r="K33" s="506">
        <v>0.39200000000000002</v>
      </c>
      <c r="L33" s="506">
        <v>0.104</v>
      </c>
    </row>
    <row r="34" spans="1:12" x14ac:dyDescent="0.25">
      <c r="A34" s="13" t="s">
        <v>89</v>
      </c>
      <c r="B34" s="22">
        <v>0.84699999999999998</v>
      </c>
      <c r="C34" s="79">
        <v>0.75800000000000001</v>
      </c>
      <c r="D34" s="79">
        <v>1.6659999999999999</v>
      </c>
      <c r="E34" s="15">
        <v>4.2530000000000001</v>
      </c>
      <c r="F34" s="507">
        <v>0.71199999999999997</v>
      </c>
      <c r="G34" s="507">
        <v>1E-3</v>
      </c>
      <c r="H34" s="22">
        <v>2.2690000000000001</v>
      </c>
      <c r="I34" s="79">
        <v>2.645</v>
      </c>
      <c r="J34" s="79">
        <v>2.5659999999999998</v>
      </c>
      <c r="K34" s="507">
        <v>-0.155</v>
      </c>
      <c r="L34" s="507">
        <v>1E-3</v>
      </c>
    </row>
    <row r="35" spans="1:12" ht="18" x14ac:dyDescent="0.25">
      <c r="A35" s="13" t="s">
        <v>90</v>
      </c>
      <c r="B35" s="145">
        <v>0</v>
      </c>
      <c r="C35" s="146">
        <v>0.245</v>
      </c>
      <c r="D35" s="146">
        <v>0</v>
      </c>
      <c r="E35" s="147">
        <v>0</v>
      </c>
      <c r="F35" s="534">
        <v>0</v>
      </c>
      <c r="G35" s="534">
        <v>0</v>
      </c>
      <c r="H35" s="145">
        <v>0.35</v>
      </c>
      <c r="I35" s="146">
        <v>0.5</v>
      </c>
      <c r="J35" s="146">
        <v>0.5</v>
      </c>
      <c r="K35" s="568">
        <v>0</v>
      </c>
      <c r="L35" s="535">
        <v>0</v>
      </c>
    </row>
    <row r="36" spans="1:12" ht="18" x14ac:dyDescent="0.25">
      <c r="A36" s="135" t="s">
        <v>91</v>
      </c>
      <c r="B36" s="151">
        <v>0</v>
      </c>
      <c r="C36" s="151">
        <v>2E-3</v>
      </c>
      <c r="D36" s="151">
        <v>0</v>
      </c>
      <c r="E36" s="152">
        <v>0</v>
      </c>
      <c r="F36" s="536">
        <v>0</v>
      </c>
      <c r="G36" s="536">
        <v>0</v>
      </c>
      <c r="H36" s="229">
        <v>0</v>
      </c>
      <c r="I36" s="151">
        <v>0</v>
      </c>
      <c r="J36" s="230">
        <v>0</v>
      </c>
      <c r="K36" s="536">
        <v>0</v>
      </c>
      <c r="L36" s="536">
        <v>0</v>
      </c>
    </row>
    <row r="37" spans="1:12" x14ac:dyDescent="0.25">
      <c r="A37" s="155" t="s">
        <v>16</v>
      </c>
      <c r="B37" s="83">
        <v>3294.328</v>
      </c>
      <c r="C37" s="83">
        <v>2216.9479999999999</v>
      </c>
      <c r="D37" s="83">
        <v>4683.4539999999997</v>
      </c>
      <c r="E37" s="25">
        <v>1510.6569999999999</v>
      </c>
      <c r="F37" s="537">
        <v>-0.22900000000000001</v>
      </c>
      <c r="G37" s="537">
        <v>1</v>
      </c>
      <c r="H37" s="83">
        <v>4229.8710000000001</v>
      </c>
      <c r="I37" s="83">
        <v>2293.3159999999998</v>
      </c>
      <c r="J37" s="83">
        <v>2286.0990000000002</v>
      </c>
      <c r="K37" s="537">
        <v>0.14799999999999999</v>
      </c>
      <c r="L37" s="537">
        <v>1</v>
      </c>
    </row>
    <row r="38" spans="1:12" ht="36" x14ac:dyDescent="0.25">
      <c r="A38" s="538" t="s">
        <v>223</v>
      </c>
      <c r="B38" s="539">
        <v>3.5000000000000003E-2</v>
      </c>
      <c r="C38" s="539">
        <v>2.3E-2</v>
      </c>
      <c r="D38" s="540">
        <v>4.2999999999999997E-2</v>
      </c>
      <c r="E38" s="539">
        <v>1.4E-2</v>
      </c>
      <c r="F38" s="541">
        <v>0</v>
      </c>
      <c r="G38" s="541">
        <v>0</v>
      </c>
      <c r="H38" s="539">
        <v>3.6999999999999998E-2</v>
      </c>
      <c r="I38" s="539">
        <v>0.02</v>
      </c>
      <c r="J38" s="539">
        <v>1.9E-2</v>
      </c>
      <c r="K38" s="541">
        <v>0</v>
      </c>
      <c r="L38" s="569">
        <v>0</v>
      </c>
    </row>
    <row r="39" spans="1:12" x14ac:dyDescent="0.25">
      <c r="A39" s="570"/>
      <c r="B39" s="570"/>
      <c r="C39" s="570"/>
      <c r="D39" s="570"/>
      <c r="E39" s="570"/>
      <c r="F39" s="570"/>
      <c r="G39" s="570">
        <v>0</v>
      </c>
      <c r="H39" s="570"/>
      <c r="I39" s="570"/>
      <c r="J39" s="570"/>
      <c r="K39" s="570"/>
      <c r="L39" s="570">
        <v>0</v>
      </c>
    </row>
    <row r="40" spans="1:12" x14ac:dyDescent="0.25">
      <c r="A40" s="650" t="s">
        <v>224</v>
      </c>
      <c r="B40" s="650"/>
      <c r="C40" s="545"/>
      <c r="D40" s="545"/>
      <c r="E40" s="546"/>
      <c r="F40" s="547"/>
      <c r="G40" s="547"/>
      <c r="H40" s="546"/>
      <c r="I40" s="547"/>
      <c r="J40" s="547"/>
      <c r="K40" s="546"/>
      <c r="L40" s="547"/>
    </row>
    <row r="41" spans="1:12" x14ac:dyDescent="0.25">
      <c r="A41" s="548" t="s">
        <v>86</v>
      </c>
      <c r="B41" s="549"/>
      <c r="C41" s="549"/>
      <c r="D41" s="549"/>
      <c r="E41" s="549"/>
      <c r="F41" s="550"/>
      <c r="G41" s="550"/>
      <c r="H41" s="549"/>
      <c r="I41" s="549"/>
      <c r="J41" s="549"/>
      <c r="K41" s="550"/>
      <c r="L41" s="551"/>
    </row>
    <row r="42" spans="1:12" x14ac:dyDescent="0.25">
      <c r="A42" s="377" t="s">
        <v>155</v>
      </c>
      <c r="B42" s="552"/>
      <c r="C42" s="552"/>
      <c r="D42" s="552"/>
      <c r="E42" s="552"/>
      <c r="F42" s="380"/>
      <c r="G42" s="380"/>
      <c r="H42" s="552"/>
      <c r="I42" s="552"/>
      <c r="J42" s="552"/>
      <c r="K42" s="380"/>
      <c r="L42" s="381"/>
    </row>
    <row r="43" spans="1:12" x14ac:dyDescent="0.25">
      <c r="A43" s="382" t="s">
        <v>156</v>
      </c>
      <c r="B43" s="553">
        <v>0.748</v>
      </c>
      <c r="C43" s="553">
        <v>0.65900000000000003</v>
      </c>
      <c r="D43" s="553">
        <v>0.29199999999999998</v>
      </c>
      <c r="E43" s="553">
        <v>0.2</v>
      </c>
      <c r="F43" s="385">
        <v>-0.35599999999999998</v>
      </c>
      <c r="G43" s="385">
        <v>0</v>
      </c>
      <c r="H43" s="553">
        <v>0</v>
      </c>
      <c r="I43" s="553">
        <v>0</v>
      </c>
      <c r="J43" s="553">
        <v>0</v>
      </c>
      <c r="K43" s="385">
        <v>-1</v>
      </c>
      <c r="L43" s="386">
        <v>0</v>
      </c>
    </row>
    <row r="44" spans="1:12" x14ac:dyDescent="0.25">
      <c r="A44" s="387" t="s">
        <v>157</v>
      </c>
      <c r="B44" s="554">
        <v>0.748</v>
      </c>
      <c r="C44" s="555">
        <v>0.65900000000000003</v>
      </c>
      <c r="D44" s="555">
        <v>0.29199999999999998</v>
      </c>
      <c r="E44" s="555">
        <v>0.2</v>
      </c>
      <c r="F44" s="391">
        <v>-0.35599999999999998</v>
      </c>
      <c r="G44" s="391">
        <v>0</v>
      </c>
      <c r="H44" s="555">
        <v>0</v>
      </c>
      <c r="I44" s="555">
        <v>0</v>
      </c>
      <c r="J44" s="555">
        <v>0</v>
      </c>
      <c r="K44" s="391">
        <v>-1</v>
      </c>
      <c r="L44" s="392">
        <v>0</v>
      </c>
    </row>
    <row r="45" spans="1:12" x14ac:dyDescent="0.25">
      <c r="A45" s="377" t="s">
        <v>158</v>
      </c>
      <c r="B45" s="552"/>
      <c r="C45" s="552"/>
      <c r="D45" s="552"/>
      <c r="E45" s="552"/>
      <c r="F45" s="380"/>
      <c r="G45" s="380"/>
      <c r="H45" s="552"/>
      <c r="I45" s="552"/>
      <c r="J45" s="552"/>
      <c r="K45" s="380"/>
      <c r="L45" s="381"/>
    </row>
    <row r="46" spans="1:12" x14ac:dyDescent="0.25">
      <c r="A46" s="382" t="s">
        <v>156</v>
      </c>
      <c r="B46" s="553">
        <v>0</v>
      </c>
      <c r="C46" s="553">
        <v>2.1999999999999999E-2</v>
      </c>
      <c r="D46" s="553">
        <v>0</v>
      </c>
      <c r="E46" s="553">
        <v>0</v>
      </c>
      <c r="F46" s="385">
        <v>0</v>
      </c>
      <c r="G46" s="385">
        <v>0</v>
      </c>
      <c r="H46" s="553">
        <v>0</v>
      </c>
      <c r="I46" s="553">
        <v>0</v>
      </c>
      <c r="J46" s="553">
        <v>0</v>
      </c>
      <c r="K46" s="385">
        <v>0</v>
      </c>
      <c r="L46" s="386">
        <v>0</v>
      </c>
    </row>
    <row r="47" spans="1:12" x14ac:dyDescent="0.25">
      <c r="A47" s="387" t="s">
        <v>157</v>
      </c>
      <c r="B47" s="554">
        <v>0</v>
      </c>
      <c r="C47" s="555">
        <v>2.1999999999999999E-2</v>
      </c>
      <c r="D47" s="555">
        <v>0</v>
      </c>
      <c r="E47" s="555">
        <v>0</v>
      </c>
      <c r="F47" s="391">
        <v>0</v>
      </c>
      <c r="G47" s="391">
        <v>0</v>
      </c>
      <c r="H47" s="555">
        <v>0</v>
      </c>
      <c r="I47" s="555">
        <v>0</v>
      </c>
      <c r="J47" s="555">
        <v>0</v>
      </c>
      <c r="K47" s="391">
        <v>0</v>
      </c>
      <c r="L47" s="392">
        <v>0</v>
      </c>
    </row>
    <row r="48" spans="1:12" x14ac:dyDescent="0.25">
      <c r="A48" s="377" t="s">
        <v>82</v>
      </c>
      <c r="B48" s="552"/>
      <c r="C48" s="552"/>
      <c r="D48" s="552"/>
      <c r="E48" s="552"/>
      <c r="F48" s="380"/>
      <c r="G48" s="380"/>
      <c r="H48" s="552"/>
      <c r="I48" s="552"/>
      <c r="J48" s="552"/>
      <c r="K48" s="380"/>
      <c r="L48" s="381"/>
    </row>
    <row r="49" spans="1:12" x14ac:dyDescent="0.25">
      <c r="A49" s="377" t="s">
        <v>160</v>
      </c>
      <c r="B49" s="552"/>
      <c r="C49" s="552"/>
      <c r="D49" s="552"/>
      <c r="E49" s="552"/>
      <c r="F49" s="380"/>
      <c r="G49" s="380"/>
      <c r="H49" s="552"/>
      <c r="I49" s="552"/>
      <c r="J49" s="552"/>
      <c r="K49" s="380"/>
      <c r="L49" s="381"/>
    </row>
    <row r="50" spans="1:12" x14ac:dyDescent="0.25">
      <c r="A50" s="382" t="s">
        <v>156</v>
      </c>
      <c r="B50" s="553">
        <v>72.519000000000005</v>
      </c>
      <c r="C50" s="553">
        <v>92.742000000000004</v>
      </c>
      <c r="D50" s="553">
        <v>81.164000000000001</v>
      </c>
      <c r="E50" s="553">
        <v>89.233999999999995</v>
      </c>
      <c r="F50" s="385">
        <v>7.1999999999999995E-2</v>
      </c>
      <c r="G50" s="385">
        <v>2.9000000000000001E-2</v>
      </c>
      <c r="H50" s="553">
        <v>93.242000000000004</v>
      </c>
      <c r="I50" s="553">
        <v>97.316999999999993</v>
      </c>
      <c r="J50" s="553">
        <v>101.771</v>
      </c>
      <c r="K50" s="385">
        <v>4.4999999999999998E-2</v>
      </c>
      <c r="L50" s="386">
        <v>3.6999999999999998E-2</v>
      </c>
    </row>
    <row r="51" spans="1:12" x14ac:dyDescent="0.25">
      <c r="A51" s="387" t="s">
        <v>149</v>
      </c>
      <c r="B51" s="556">
        <v>0</v>
      </c>
      <c r="C51" s="557">
        <v>0.14899999999999999</v>
      </c>
      <c r="D51" s="557">
        <v>0</v>
      </c>
      <c r="E51" s="557">
        <v>0</v>
      </c>
      <c r="F51" s="396">
        <v>0</v>
      </c>
      <c r="G51" s="396">
        <v>0</v>
      </c>
      <c r="H51" s="557">
        <v>0</v>
      </c>
      <c r="I51" s="557">
        <v>0</v>
      </c>
      <c r="J51" s="557">
        <v>0</v>
      </c>
      <c r="K51" s="396">
        <v>0</v>
      </c>
      <c r="L51" s="397">
        <v>0</v>
      </c>
    </row>
    <row r="52" spans="1:12" x14ac:dyDescent="0.25">
      <c r="A52" s="387" t="s">
        <v>161</v>
      </c>
      <c r="B52" s="571">
        <v>72.519000000000005</v>
      </c>
      <c r="C52" s="572">
        <v>92.593000000000004</v>
      </c>
      <c r="D52" s="572">
        <v>81.164000000000001</v>
      </c>
      <c r="E52" s="572">
        <v>89.233999999999995</v>
      </c>
      <c r="F52" s="401">
        <v>7.1999999999999995E-2</v>
      </c>
      <c r="G52" s="401">
        <v>2.9000000000000001E-2</v>
      </c>
      <c r="H52" s="572">
        <v>93.242000000000004</v>
      </c>
      <c r="I52" s="572">
        <v>97.316999999999993</v>
      </c>
      <c r="J52" s="572">
        <v>101.771</v>
      </c>
      <c r="K52" s="401">
        <v>4.4999999999999998E-2</v>
      </c>
      <c r="L52" s="402">
        <v>3.6999999999999998E-2</v>
      </c>
    </row>
    <row r="53" spans="1:12" x14ac:dyDescent="0.25">
      <c r="A53" s="377" t="s">
        <v>85</v>
      </c>
      <c r="B53" s="552"/>
      <c r="C53" s="552"/>
      <c r="D53" s="552"/>
      <c r="E53" s="552"/>
      <c r="F53" s="380"/>
      <c r="G53" s="380"/>
      <c r="H53" s="552"/>
      <c r="I53" s="552"/>
      <c r="J53" s="552"/>
      <c r="K53" s="380"/>
      <c r="L53" s="381"/>
    </row>
    <row r="54" spans="1:12" x14ac:dyDescent="0.25">
      <c r="A54" s="382" t="s">
        <v>156</v>
      </c>
      <c r="B54" s="553">
        <v>30.620999999999999</v>
      </c>
      <c r="C54" s="553">
        <v>37.375</v>
      </c>
      <c r="D54" s="553">
        <v>20.603999999999999</v>
      </c>
      <c r="E54" s="553">
        <v>32.53</v>
      </c>
      <c r="F54" s="385">
        <v>0.02</v>
      </c>
      <c r="G54" s="385">
        <v>0.01</v>
      </c>
      <c r="H54" s="553">
        <v>28.44</v>
      </c>
      <c r="I54" s="553">
        <v>29.713999999999999</v>
      </c>
      <c r="J54" s="553">
        <v>31.074999999999999</v>
      </c>
      <c r="K54" s="385">
        <v>-1.4999999999999999E-2</v>
      </c>
      <c r="L54" s="386">
        <v>1.2E-2</v>
      </c>
    </row>
    <row r="55" spans="1:12" x14ac:dyDescent="0.25">
      <c r="A55" s="387" t="s">
        <v>169</v>
      </c>
      <c r="B55" s="554">
        <v>30.620999999999999</v>
      </c>
      <c r="C55" s="555">
        <v>37.375</v>
      </c>
      <c r="D55" s="555">
        <v>20.603999999999999</v>
      </c>
      <c r="E55" s="555">
        <v>32.53</v>
      </c>
      <c r="F55" s="391">
        <v>0.02</v>
      </c>
      <c r="G55" s="391">
        <v>0.01</v>
      </c>
      <c r="H55" s="555">
        <v>28.44</v>
      </c>
      <c r="I55" s="555">
        <v>29.713999999999999</v>
      </c>
      <c r="J55" s="555">
        <v>31.074999999999999</v>
      </c>
      <c r="K55" s="391">
        <v>-1.4999999999999999E-2</v>
      </c>
      <c r="L55" s="392">
        <v>1.2E-2</v>
      </c>
    </row>
    <row r="56" spans="1:12" x14ac:dyDescent="0.25">
      <c r="A56" s="377" t="s">
        <v>84</v>
      </c>
      <c r="B56" s="552"/>
      <c r="C56" s="552"/>
      <c r="D56" s="552"/>
      <c r="E56" s="552"/>
      <c r="F56" s="380"/>
      <c r="G56" s="380"/>
      <c r="H56" s="552"/>
      <c r="I56" s="552"/>
      <c r="J56" s="552"/>
      <c r="K56" s="380"/>
      <c r="L56" s="381"/>
    </row>
    <row r="57" spans="1:12" x14ac:dyDescent="0.25">
      <c r="A57" s="382" t="s">
        <v>156</v>
      </c>
      <c r="B57" s="553">
        <v>3.82</v>
      </c>
      <c r="C57" s="553">
        <v>2.9969999999999999</v>
      </c>
      <c r="D57" s="553">
        <v>3.25</v>
      </c>
      <c r="E57" s="553">
        <v>3.5009999999999999</v>
      </c>
      <c r="F57" s="385">
        <v>-2.9000000000000001E-2</v>
      </c>
      <c r="G57" s="385">
        <v>1E-3</v>
      </c>
      <c r="H57" s="553">
        <v>3.82</v>
      </c>
      <c r="I57" s="553">
        <v>3.9910000000000001</v>
      </c>
      <c r="J57" s="553">
        <v>4.1740000000000004</v>
      </c>
      <c r="K57" s="385">
        <v>0.06</v>
      </c>
      <c r="L57" s="386">
        <v>2E-3</v>
      </c>
    </row>
    <row r="58" spans="1:12" x14ac:dyDescent="0.25">
      <c r="A58" s="387" t="s">
        <v>172</v>
      </c>
      <c r="B58" s="556">
        <v>0.65200000000000002</v>
      </c>
      <c r="C58" s="557">
        <v>0</v>
      </c>
      <c r="D58" s="557">
        <v>0</v>
      </c>
      <c r="E58" s="557">
        <v>0</v>
      </c>
      <c r="F58" s="396">
        <v>-1</v>
      </c>
      <c r="G58" s="396">
        <v>0</v>
      </c>
      <c r="H58" s="557">
        <v>0</v>
      </c>
      <c r="I58" s="557">
        <v>0</v>
      </c>
      <c r="J58" s="557">
        <v>0</v>
      </c>
      <c r="K58" s="396">
        <v>0</v>
      </c>
      <c r="L58" s="397">
        <v>0</v>
      </c>
    </row>
    <row r="59" spans="1:12" x14ac:dyDescent="0.25">
      <c r="A59" s="387" t="s">
        <v>173</v>
      </c>
      <c r="B59" s="571">
        <v>3.1680000000000001</v>
      </c>
      <c r="C59" s="572">
        <v>2.9969999999999999</v>
      </c>
      <c r="D59" s="572">
        <v>3.25</v>
      </c>
      <c r="E59" s="572">
        <v>3.5009999999999999</v>
      </c>
      <c r="F59" s="401">
        <v>3.4000000000000002E-2</v>
      </c>
      <c r="G59" s="401">
        <v>1E-3</v>
      </c>
      <c r="H59" s="572">
        <v>3.82</v>
      </c>
      <c r="I59" s="572">
        <v>3.9910000000000001</v>
      </c>
      <c r="J59" s="572">
        <v>4.1740000000000004</v>
      </c>
      <c r="K59" s="401">
        <v>0.06</v>
      </c>
      <c r="L59" s="402">
        <v>2E-3</v>
      </c>
    </row>
    <row r="60" spans="1:12" x14ac:dyDescent="0.25">
      <c r="A60" s="377" t="s">
        <v>83</v>
      </c>
      <c r="B60" s="552"/>
      <c r="C60" s="552"/>
      <c r="D60" s="552"/>
      <c r="E60" s="552"/>
      <c r="F60" s="380"/>
      <c r="G60" s="380"/>
      <c r="H60" s="552"/>
      <c r="I60" s="552"/>
      <c r="J60" s="552"/>
      <c r="K60" s="380"/>
      <c r="L60" s="381"/>
    </row>
    <row r="61" spans="1:12" x14ac:dyDescent="0.25">
      <c r="A61" s="377" t="s">
        <v>83</v>
      </c>
      <c r="B61" s="552"/>
      <c r="C61" s="552"/>
      <c r="D61" s="552"/>
      <c r="E61" s="552"/>
      <c r="F61" s="380"/>
      <c r="G61" s="380"/>
      <c r="H61" s="552"/>
      <c r="I61" s="552"/>
      <c r="J61" s="552"/>
      <c r="K61" s="380"/>
      <c r="L61" s="381"/>
    </row>
    <row r="62" spans="1:12" x14ac:dyDescent="0.25">
      <c r="A62" s="408" t="s">
        <v>181</v>
      </c>
      <c r="B62" s="556">
        <v>3099.904</v>
      </c>
      <c r="C62" s="557">
        <v>1974.395</v>
      </c>
      <c r="D62" s="557">
        <v>4440.9859999999999</v>
      </c>
      <c r="E62" s="557">
        <v>1164.681</v>
      </c>
      <c r="F62" s="396">
        <v>-0.27800000000000002</v>
      </c>
      <c r="G62" s="396">
        <v>0.91200000000000003</v>
      </c>
      <c r="H62" s="557">
        <v>3563.9879999999998</v>
      </c>
      <c r="I62" s="557">
        <v>1583.7629999999999</v>
      </c>
      <c r="J62" s="557">
        <v>1743.723</v>
      </c>
      <c r="K62" s="396">
        <v>0.14399999999999999</v>
      </c>
      <c r="L62" s="397">
        <v>0.78100000000000003</v>
      </c>
    </row>
    <row r="63" spans="1:12" x14ac:dyDescent="0.25">
      <c r="A63" s="387" t="s">
        <v>182</v>
      </c>
      <c r="B63" s="573">
        <v>1693.431</v>
      </c>
      <c r="C63" s="574">
        <v>1000</v>
      </c>
      <c r="D63" s="574">
        <v>2245.4760000000001</v>
      </c>
      <c r="E63" s="574">
        <v>0</v>
      </c>
      <c r="F63" s="406">
        <v>-1</v>
      </c>
      <c r="G63" s="406">
        <v>0.42199999999999999</v>
      </c>
      <c r="H63" s="574">
        <v>2176.6260000000002</v>
      </c>
      <c r="I63" s="574">
        <v>1087.896</v>
      </c>
      <c r="J63" s="574">
        <v>1246.2439999999999</v>
      </c>
      <c r="K63" s="406">
        <v>0</v>
      </c>
      <c r="L63" s="407">
        <v>0.437</v>
      </c>
    </row>
    <row r="64" spans="1:12" x14ac:dyDescent="0.25">
      <c r="A64" s="387" t="s">
        <v>174</v>
      </c>
      <c r="B64" s="573">
        <v>608.197</v>
      </c>
      <c r="C64" s="574">
        <v>303.952</v>
      </c>
      <c r="D64" s="574">
        <v>531</v>
      </c>
      <c r="E64" s="574">
        <v>421.80700000000002</v>
      </c>
      <c r="F64" s="406">
        <v>-0.115</v>
      </c>
      <c r="G64" s="406">
        <v>0.159</v>
      </c>
      <c r="H64" s="574">
        <v>467.29</v>
      </c>
      <c r="I64" s="574">
        <v>180</v>
      </c>
      <c r="J64" s="574">
        <v>239.904</v>
      </c>
      <c r="K64" s="406">
        <v>-0.17100000000000001</v>
      </c>
      <c r="L64" s="407">
        <v>0.127</v>
      </c>
    </row>
    <row r="65" spans="1:12" x14ac:dyDescent="0.25">
      <c r="A65" s="387" t="s">
        <v>175</v>
      </c>
      <c r="B65" s="573">
        <v>405.464</v>
      </c>
      <c r="C65" s="574">
        <v>455.928</v>
      </c>
      <c r="D65" s="574">
        <v>354</v>
      </c>
      <c r="E65" s="574">
        <v>250.94900000000001</v>
      </c>
      <c r="F65" s="406">
        <v>-0.14799999999999999</v>
      </c>
      <c r="G65" s="406">
        <v>0.125</v>
      </c>
      <c r="H65" s="574">
        <v>374.19400000000002</v>
      </c>
      <c r="I65" s="574">
        <v>120</v>
      </c>
      <c r="J65" s="574">
        <v>159.93700000000001</v>
      </c>
      <c r="K65" s="406">
        <v>-0.13900000000000001</v>
      </c>
      <c r="L65" s="407">
        <v>8.7999999999999995E-2</v>
      </c>
    </row>
    <row r="66" spans="1:12" x14ac:dyDescent="0.25">
      <c r="A66" s="387" t="s">
        <v>183</v>
      </c>
      <c r="B66" s="573">
        <v>392.81200000000001</v>
      </c>
      <c r="C66" s="574">
        <v>214.51499999999999</v>
      </c>
      <c r="D66" s="574">
        <v>710.51</v>
      </c>
      <c r="E66" s="574">
        <v>491.92500000000001</v>
      </c>
      <c r="F66" s="406">
        <v>7.8E-2</v>
      </c>
      <c r="G66" s="406">
        <v>0.155</v>
      </c>
      <c r="H66" s="574">
        <v>245.87799999999999</v>
      </c>
      <c r="I66" s="574">
        <v>195.86699999999999</v>
      </c>
      <c r="J66" s="574">
        <v>97.638000000000005</v>
      </c>
      <c r="K66" s="406">
        <v>-0.41699999999999998</v>
      </c>
      <c r="L66" s="407">
        <v>0.1</v>
      </c>
    </row>
    <row r="67" spans="1:12" x14ac:dyDescent="0.25">
      <c r="A67" s="387" t="s">
        <v>184</v>
      </c>
      <c r="B67" s="573">
        <v>0</v>
      </c>
      <c r="C67" s="574">
        <v>0</v>
      </c>
      <c r="D67" s="574">
        <v>220</v>
      </c>
      <c r="E67" s="574">
        <v>0</v>
      </c>
      <c r="F67" s="406">
        <v>0</v>
      </c>
      <c r="G67" s="406">
        <v>1.9E-2</v>
      </c>
      <c r="H67" s="574">
        <v>117.88200000000001</v>
      </c>
      <c r="I67" s="574">
        <v>0</v>
      </c>
      <c r="J67" s="574">
        <v>0</v>
      </c>
      <c r="K67" s="406">
        <v>0</v>
      </c>
      <c r="L67" s="407">
        <v>1.0999999999999999E-2</v>
      </c>
    </row>
    <row r="68" spans="1:12" x14ac:dyDescent="0.25">
      <c r="A68" s="387" t="s">
        <v>185</v>
      </c>
      <c r="B68" s="573">
        <v>0</v>
      </c>
      <c r="C68" s="574">
        <v>0</v>
      </c>
      <c r="D68" s="574">
        <v>160</v>
      </c>
      <c r="E68" s="574">
        <v>0</v>
      </c>
      <c r="F68" s="406">
        <v>0</v>
      </c>
      <c r="G68" s="406">
        <v>1.4E-2</v>
      </c>
      <c r="H68" s="574">
        <v>40.286000000000001</v>
      </c>
      <c r="I68" s="574">
        <v>0</v>
      </c>
      <c r="J68" s="574">
        <v>0</v>
      </c>
      <c r="K68" s="406">
        <v>0</v>
      </c>
      <c r="L68" s="407">
        <v>4.0000000000000001E-3</v>
      </c>
    </row>
    <row r="69" spans="1:12" x14ac:dyDescent="0.25">
      <c r="A69" s="387" t="s">
        <v>186</v>
      </c>
      <c r="B69" s="573">
        <v>0</v>
      </c>
      <c r="C69" s="574">
        <v>0</v>
      </c>
      <c r="D69" s="574">
        <v>150</v>
      </c>
      <c r="E69" s="574">
        <v>0</v>
      </c>
      <c r="F69" s="406">
        <v>0</v>
      </c>
      <c r="G69" s="406">
        <v>1.2999999999999999E-2</v>
      </c>
      <c r="H69" s="574">
        <v>38.027000000000001</v>
      </c>
      <c r="I69" s="574">
        <v>0</v>
      </c>
      <c r="J69" s="574">
        <v>0</v>
      </c>
      <c r="K69" s="406">
        <v>0</v>
      </c>
      <c r="L69" s="407">
        <v>4.0000000000000001E-3</v>
      </c>
    </row>
    <row r="70" spans="1:12" x14ac:dyDescent="0.25">
      <c r="A70" s="558" t="s">
        <v>187</v>
      </c>
      <c r="B70" s="559">
        <v>0</v>
      </c>
      <c r="C70" s="560">
        <v>0</v>
      </c>
      <c r="D70" s="560">
        <v>70</v>
      </c>
      <c r="E70" s="560">
        <v>0</v>
      </c>
      <c r="F70" s="561">
        <v>0</v>
      </c>
      <c r="G70" s="561">
        <v>6.0000000000000001E-3</v>
      </c>
      <c r="H70" s="560">
        <v>103.80500000000001</v>
      </c>
      <c r="I70" s="560">
        <v>0</v>
      </c>
      <c r="J70" s="560">
        <v>0</v>
      </c>
      <c r="K70" s="561">
        <v>0</v>
      </c>
      <c r="L70" s="562">
        <v>0.01</v>
      </c>
    </row>
    <row r="71" spans="1:12" x14ac:dyDescent="0.25">
      <c r="A71" s="563"/>
      <c r="B71" s="563"/>
      <c r="C71" s="563"/>
      <c r="D71" s="564"/>
      <c r="E71" s="564"/>
      <c r="F71" s="564"/>
      <c r="G71" s="564"/>
      <c r="H71" s="563"/>
      <c r="I71" s="563"/>
      <c r="J71" s="564"/>
      <c r="K71" s="564"/>
      <c r="L71" s="564"/>
    </row>
    <row r="72" spans="1:12" x14ac:dyDescent="0.25">
      <c r="A72" s="563"/>
      <c r="B72" s="563"/>
      <c r="C72" s="563"/>
      <c r="D72" s="564"/>
      <c r="E72" s="564"/>
      <c r="F72" s="564"/>
      <c r="G72" s="564"/>
      <c r="H72" s="563"/>
      <c r="I72" s="563"/>
      <c r="J72" s="564"/>
      <c r="K72" s="564"/>
      <c r="L72" s="564"/>
    </row>
  </sheetData>
  <mergeCells count="1">
    <mergeCell ref="A40:B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6343A-C8BD-4CCF-BFB7-76D0DC057743}">
  <dimension ref="A1:L6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3" t="s">
        <v>232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1" t="s">
        <v>217</v>
      </c>
      <c r="B4" s="423" t="s">
        <v>53</v>
      </c>
      <c r="C4" s="424"/>
      <c r="D4" s="63"/>
      <c r="E4" s="64" t="s">
        <v>54</v>
      </c>
      <c r="F4" s="502" t="s">
        <v>55</v>
      </c>
      <c r="G4" s="365" t="s">
        <v>56</v>
      </c>
      <c r="H4" s="424" t="s">
        <v>57</v>
      </c>
      <c r="I4" s="503"/>
      <c r="J4" s="503"/>
      <c r="K4" s="502" t="s">
        <v>55</v>
      </c>
      <c r="L4" s="504" t="s">
        <v>58</v>
      </c>
    </row>
    <row r="5" spans="1:12" x14ac:dyDescent="0.25">
      <c r="A5" s="292" t="s">
        <v>2</v>
      </c>
      <c r="B5" s="69" t="s">
        <v>32</v>
      </c>
      <c r="C5" s="69" t="s">
        <v>33</v>
      </c>
      <c r="D5" s="283" t="s">
        <v>34</v>
      </c>
      <c r="E5" s="284" t="s">
        <v>35</v>
      </c>
      <c r="F5" s="369" t="s">
        <v>59</v>
      </c>
      <c r="G5" s="370"/>
      <c r="H5" s="69" t="s">
        <v>36</v>
      </c>
      <c r="I5" s="69" t="s">
        <v>14</v>
      </c>
      <c r="J5" s="69" t="s">
        <v>15</v>
      </c>
      <c r="K5" s="369" t="s">
        <v>60</v>
      </c>
      <c r="L5" s="505"/>
    </row>
    <row r="6" spans="1:12" ht="18" x14ac:dyDescent="0.25">
      <c r="A6" s="13" t="s">
        <v>233</v>
      </c>
      <c r="B6" s="76">
        <v>3.6549999999999998</v>
      </c>
      <c r="C6" s="76">
        <v>2.016</v>
      </c>
      <c r="D6" s="180">
        <v>4.5149999999999997</v>
      </c>
      <c r="E6" s="116">
        <v>3.9870000000000001</v>
      </c>
      <c r="F6" s="506">
        <v>2.9000000000000001E-2</v>
      </c>
      <c r="G6" s="506">
        <v>0</v>
      </c>
      <c r="H6" s="76">
        <v>5.2430000000000003</v>
      </c>
      <c r="I6" s="76">
        <v>5.5410000000000004</v>
      </c>
      <c r="J6" s="76">
        <v>5.8609999999999998</v>
      </c>
      <c r="K6" s="506">
        <v>0.13700000000000001</v>
      </c>
      <c r="L6" s="506">
        <v>0</v>
      </c>
    </row>
    <row r="7" spans="1:12" ht="18" x14ac:dyDescent="0.25">
      <c r="A7" s="13" t="s">
        <v>234</v>
      </c>
      <c r="B7" s="79">
        <v>13.836</v>
      </c>
      <c r="C7" s="79">
        <v>14.737</v>
      </c>
      <c r="D7" s="224">
        <v>14.77</v>
      </c>
      <c r="E7" s="15">
        <v>12.708</v>
      </c>
      <c r="F7" s="507">
        <v>-2.8000000000000001E-2</v>
      </c>
      <c r="G7" s="507">
        <v>0</v>
      </c>
      <c r="H7" s="79">
        <v>20.719000000000001</v>
      </c>
      <c r="I7" s="79">
        <v>21.846</v>
      </c>
      <c r="J7" s="79">
        <v>23.131</v>
      </c>
      <c r="K7" s="507">
        <v>0.221</v>
      </c>
      <c r="L7" s="507">
        <v>0</v>
      </c>
    </row>
    <row r="8" spans="1:12" ht="18" x14ac:dyDescent="0.25">
      <c r="A8" s="13" t="s">
        <v>235</v>
      </c>
      <c r="B8" s="79">
        <v>35242.942999999999</v>
      </c>
      <c r="C8" s="79">
        <v>38800.536999999997</v>
      </c>
      <c r="D8" s="224">
        <v>45928.343999999997</v>
      </c>
      <c r="E8" s="15">
        <v>46086.623</v>
      </c>
      <c r="F8" s="507">
        <v>9.4E-2</v>
      </c>
      <c r="G8" s="507">
        <v>0.496</v>
      </c>
      <c r="H8" s="79">
        <v>47130.002</v>
      </c>
      <c r="I8" s="79">
        <v>48924.88</v>
      </c>
      <c r="J8" s="79">
        <v>51320.656999999999</v>
      </c>
      <c r="K8" s="507">
        <v>3.6999999999999998E-2</v>
      </c>
      <c r="L8" s="507">
        <v>0.51200000000000001</v>
      </c>
    </row>
    <row r="9" spans="1:12" ht="18" x14ac:dyDescent="0.25">
      <c r="A9" s="13" t="s">
        <v>236</v>
      </c>
      <c r="B9" s="79">
        <v>8.1999999999999993</v>
      </c>
      <c r="C9" s="79">
        <v>6.9</v>
      </c>
      <c r="D9" s="224">
        <v>6.2850000000000001</v>
      </c>
      <c r="E9" s="15">
        <v>6.9909999999999997</v>
      </c>
      <c r="F9" s="507">
        <v>-5.1999999999999998E-2</v>
      </c>
      <c r="G9" s="507">
        <v>0</v>
      </c>
      <c r="H9" s="79">
        <v>12.412000000000001</v>
      </c>
      <c r="I9" s="79">
        <v>12.978</v>
      </c>
      <c r="J9" s="79">
        <v>13.763999999999999</v>
      </c>
      <c r="K9" s="507">
        <v>0.253</v>
      </c>
      <c r="L9" s="507">
        <v>0</v>
      </c>
    </row>
    <row r="10" spans="1:12" ht="18" x14ac:dyDescent="0.25">
      <c r="A10" s="13" t="s">
        <v>237</v>
      </c>
      <c r="B10" s="79">
        <v>18.308</v>
      </c>
      <c r="C10" s="79">
        <v>18.902000000000001</v>
      </c>
      <c r="D10" s="224">
        <v>22.34</v>
      </c>
      <c r="E10" s="15">
        <v>24.919</v>
      </c>
      <c r="F10" s="507">
        <v>0.108</v>
      </c>
      <c r="G10" s="507">
        <v>0</v>
      </c>
      <c r="H10" s="79">
        <v>34.942999999999998</v>
      </c>
      <c r="I10" s="79">
        <v>37.338000000000001</v>
      </c>
      <c r="J10" s="79">
        <v>38.088999999999999</v>
      </c>
      <c r="K10" s="507">
        <v>0.152</v>
      </c>
      <c r="L10" s="507">
        <v>0</v>
      </c>
    </row>
    <row r="11" spans="1:12" x14ac:dyDescent="0.25">
      <c r="A11" s="13" t="s">
        <v>238</v>
      </c>
      <c r="B11" s="79">
        <v>40363.286999999997</v>
      </c>
      <c r="C11" s="79">
        <v>41287.565000000002</v>
      </c>
      <c r="D11" s="224">
        <v>42842.334999999999</v>
      </c>
      <c r="E11" s="15">
        <v>43959.205999999998</v>
      </c>
      <c r="F11" s="507">
        <v>2.9000000000000001E-2</v>
      </c>
      <c r="G11" s="507">
        <v>0.503</v>
      </c>
      <c r="H11" s="79">
        <v>44499.343000000001</v>
      </c>
      <c r="I11" s="79">
        <v>47002.781999999999</v>
      </c>
      <c r="J11" s="79">
        <v>49016.949000000001</v>
      </c>
      <c r="K11" s="507">
        <v>3.6999999999999998E-2</v>
      </c>
      <c r="L11" s="507">
        <v>0.48799999999999999</v>
      </c>
    </row>
    <row r="12" spans="1:12" x14ac:dyDescent="0.25">
      <c r="A12" s="155" t="s">
        <v>16</v>
      </c>
      <c r="B12" s="83">
        <v>75650.229000000007</v>
      </c>
      <c r="C12" s="83">
        <v>80130.657000000007</v>
      </c>
      <c r="D12" s="231">
        <v>88818.589000000007</v>
      </c>
      <c r="E12" s="25">
        <v>90094.433999999994</v>
      </c>
      <c r="F12" s="508">
        <v>0.06</v>
      </c>
      <c r="G12" s="508">
        <v>1</v>
      </c>
      <c r="H12" s="83">
        <v>91702.661999999997</v>
      </c>
      <c r="I12" s="83">
        <v>96005.365000000005</v>
      </c>
      <c r="J12" s="83">
        <v>100418.451</v>
      </c>
      <c r="K12" s="508">
        <v>3.6999999999999998E-2</v>
      </c>
      <c r="L12" s="508">
        <v>1</v>
      </c>
    </row>
    <row r="13" spans="1:12" ht="18" x14ac:dyDescent="0.25">
      <c r="A13" s="97" t="s">
        <v>69</v>
      </c>
      <c r="B13" s="509" t="s">
        <v>13</v>
      </c>
      <c r="C13" s="509"/>
      <c r="D13" s="510"/>
      <c r="E13" s="511">
        <v>0</v>
      </c>
      <c r="F13" s="512"/>
      <c r="G13" s="512"/>
      <c r="H13" s="513">
        <v>-6856.8050000000003</v>
      </c>
      <c r="I13" s="514">
        <v>-6968.5410000000002</v>
      </c>
      <c r="J13" s="515">
        <v>-7273.1180000000004</v>
      </c>
      <c r="K13" s="512"/>
      <c r="L13" s="512"/>
    </row>
    <row r="14" spans="1:12" x14ac:dyDescent="0.25">
      <c r="A14" s="575"/>
      <c r="B14" s="517"/>
      <c r="C14" s="517"/>
      <c r="D14" s="517"/>
      <c r="E14" s="517"/>
      <c r="F14" s="518"/>
      <c r="G14" s="518"/>
      <c r="H14" s="517"/>
      <c r="I14" s="519"/>
      <c r="J14" s="110"/>
      <c r="K14" s="565"/>
      <c r="L14" s="519"/>
    </row>
    <row r="15" spans="1:12" x14ac:dyDescent="0.25">
      <c r="A15" s="150" t="s">
        <v>70</v>
      </c>
      <c r="B15" s="521"/>
      <c r="C15" s="521"/>
      <c r="D15" s="521"/>
      <c r="E15" s="521"/>
      <c r="F15" s="522"/>
      <c r="G15" s="522"/>
      <c r="H15" s="521"/>
      <c r="I15" s="521"/>
      <c r="J15" s="566"/>
      <c r="K15" s="567"/>
      <c r="L15" s="521"/>
    </row>
    <row r="16" spans="1:12" x14ac:dyDescent="0.25">
      <c r="A16" s="135" t="s">
        <v>71</v>
      </c>
      <c r="B16" s="112">
        <v>58.110999999999997</v>
      </c>
      <c r="C16" s="112">
        <v>58.375</v>
      </c>
      <c r="D16" s="112">
        <v>64.926000000000002</v>
      </c>
      <c r="E16" s="31">
        <v>63.344999999999999</v>
      </c>
      <c r="F16" s="523">
        <v>2.9000000000000001E-2</v>
      </c>
      <c r="G16" s="523">
        <v>1E-3</v>
      </c>
      <c r="H16" s="112">
        <v>95.272999999999996</v>
      </c>
      <c r="I16" s="112">
        <v>100.42400000000001</v>
      </c>
      <c r="J16" s="112">
        <v>104.82899999999999</v>
      </c>
      <c r="K16" s="523">
        <v>0.183</v>
      </c>
      <c r="L16" s="523">
        <v>1E-3</v>
      </c>
    </row>
    <row r="17" spans="1:12" x14ac:dyDescent="0.25">
      <c r="A17" s="13" t="s">
        <v>72</v>
      </c>
      <c r="B17" s="115">
        <v>56.265999999999998</v>
      </c>
      <c r="C17" s="76">
        <v>55.945999999999998</v>
      </c>
      <c r="D17" s="76">
        <v>58.191000000000003</v>
      </c>
      <c r="E17" s="116">
        <v>55.85</v>
      </c>
      <c r="F17" s="506">
        <v>-2E-3</v>
      </c>
      <c r="G17" s="506">
        <v>1E-3</v>
      </c>
      <c r="H17" s="115">
        <v>83.891000000000005</v>
      </c>
      <c r="I17" s="76">
        <v>88.968999999999994</v>
      </c>
      <c r="J17" s="180">
        <v>92.914000000000001</v>
      </c>
      <c r="K17" s="506">
        <v>0.185</v>
      </c>
      <c r="L17" s="506">
        <v>1E-3</v>
      </c>
    </row>
    <row r="18" spans="1:12" x14ac:dyDescent="0.25">
      <c r="A18" s="13" t="s">
        <v>103</v>
      </c>
      <c r="B18" s="22">
        <v>1.845</v>
      </c>
      <c r="C18" s="79">
        <v>2.4289999999999998</v>
      </c>
      <c r="D18" s="79">
        <v>6.7350000000000003</v>
      </c>
      <c r="E18" s="15">
        <v>7.4950000000000001</v>
      </c>
      <c r="F18" s="507">
        <v>0.59599999999999997</v>
      </c>
      <c r="G18" s="507">
        <v>0</v>
      </c>
      <c r="H18" s="22">
        <v>11.382</v>
      </c>
      <c r="I18" s="79">
        <v>11.455</v>
      </c>
      <c r="J18" s="224">
        <v>11.914999999999999</v>
      </c>
      <c r="K18" s="507">
        <v>0.16700000000000001</v>
      </c>
      <c r="L18" s="507">
        <v>0</v>
      </c>
    </row>
    <row r="19" spans="1:12" x14ac:dyDescent="0.25">
      <c r="A19" s="118" t="s">
        <v>74</v>
      </c>
      <c r="B19" s="524"/>
      <c r="C19" s="121"/>
      <c r="D19" s="121"/>
      <c r="E19" s="122"/>
      <c r="F19" s="525"/>
      <c r="G19" s="525">
        <v>0</v>
      </c>
      <c r="H19" s="119"/>
      <c r="I19" s="120"/>
      <c r="J19" s="526"/>
      <c r="K19" s="525"/>
      <c r="L19" s="525">
        <v>0</v>
      </c>
    </row>
    <row r="20" spans="1:12" x14ac:dyDescent="0.25">
      <c r="A20" s="118" t="s">
        <v>116</v>
      </c>
      <c r="B20" s="125">
        <v>0.25900000000000001</v>
      </c>
      <c r="C20" s="126">
        <v>0.59099999999999997</v>
      </c>
      <c r="D20" s="126">
        <v>0.47699999999999998</v>
      </c>
      <c r="E20" s="127">
        <v>0.41499999999999998</v>
      </c>
      <c r="F20" s="527">
        <v>0.17</v>
      </c>
      <c r="G20" s="527">
        <v>0</v>
      </c>
      <c r="H20" s="125">
        <v>0.68500000000000005</v>
      </c>
      <c r="I20" s="126">
        <v>0.73899999999999999</v>
      </c>
      <c r="J20" s="528">
        <v>0.77100000000000002</v>
      </c>
      <c r="K20" s="527">
        <v>0.22900000000000001</v>
      </c>
      <c r="L20" s="527">
        <v>0</v>
      </c>
    </row>
    <row r="21" spans="1:12" ht="18" x14ac:dyDescent="0.25">
      <c r="A21" s="118" t="s">
        <v>117</v>
      </c>
      <c r="B21" s="125">
        <v>0.36499999999999999</v>
      </c>
      <c r="C21" s="126">
        <v>1.0469999999999999</v>
      </c>
      <c r="D21" s="126">
        <v>1.135</v>
      </c>
      <c r="E21" s="127">
        <v>1.3340000000000001</v>
      </c>
      <c r="F21" s="527">
        <v>0.54</v>
      </c>
      <c r="G21" s="527">
        <v>0</v>
      </c>
      <c r="H21" s="125">
        <v>4.1779999999999999</v>
      </c>
      <c r="I21" s="126">
        <v>3.7730000000000001</v>
      </c>
      <c r="J21" s="528">
        <v>3.879</v>
      </c>
      <c r="K21" s="527">
        <v>0.42699999999999999</v>
      </c>
      <c r="L21" s="527">
        <v>0</v>
      </c>
    </row>
    <row r="22" spans="1:12" ht="18" x14ac:dyDescent="0.25">
      <c r="A22" s="118" t="s">
        <v>76</v>
      </c>
      <c r="B22" s="125">
        <v>6.2E-2</v>
      </c>
      <c r="C22" s="126">
        <v>0.26400000000000001</v>
      </c>
      <c r="D22" s="126">
        <v>1.0999999999999999E-2</v>
      </c>
      <c r="E22" s="127">
        <v>0.34300000000000003</v>
      </c>
      <c r="F22" s="527">
        <v>0.76900000000000002</v>
      </c>
      <c r="G22" s="527">
        <v>0</v>
      </c>
      <c r="H22" s="125">
        <v>0.72499999999999998</v>
      </c>
      <c r="I22" s="126">
        <v>0.76500000000000001</v>
      </c>
      <c r="J22" s="528">
        <v>0.80400000000000005</v>
      </c>
      <c r="K22" s="527">
        <v>0.32800000000000001</v>
      </c>
      <c r="L22" s="527">
        <v>0</v>
      </c>
    </row>
    <row r="23" spans="1:12" x14ac:dyDescent="0.25">
      <c r="A23" s="118" t="s">
        <v>78</v>
      </c>
      <c r="B23" s="125">
        <v>0.54400000000000004</v>
      </c>
      <c r="C23" s="126">
        <v>0.27300000000000002</v>
      </c>
      <c r="D23" s="126">
        <v>4.3079999999999998</v>
      </c>
      <c r="E23" s="127">
        <v>3.03</v>
      </c>
      <c r="F23" s="527">
        <v>0.77300000000000002</v>
      </c>
      <c r="G23" s="527">
        <v>0</v>
      </c>
      <c r="H23" s="125">
        <v>4.2729999999999997</v>
      </c>
      <c r="I23" s="126">
        <v>4.5659999999999998</v>
      </c>
      <c r="J23" s="528">
        <v>4.7859999999999996</v>
      </c>
      <c r="K23" s="527">
        <v>0.16500000000000001</v>
      </c>
      <c r="L23" s="527">
        <v>0</v>
      </c>
    </row>
    <row r="24" spans="1:12" x14ac:dyDescent="0.25">
      <c r="A24" s="118" t="s">
        <v>80</v>
      </c>
      <c r="B24" s="125">
        <v>0.13400000000000001</v>
      </c>
      <c r="C24" s="126">
        <v>0.15</v>
      </c>
      <c r="D24" s="126">
        <v>0.27600000000000002</v>
      </c>
      <c r="E24" s="127">
        <v>0.81100000000000005</v>
      </c>
      <c r="F24" s="527">
        <v>0.82199999999999995</v>
      </c>
      <c r="G24" s="527">
        <v>0</v>
      </c>
      <c r="H24" s="125">
        <v>0.47399999999999998</v>
      </c>
      <c r="I24" s="126">
        <v>0.47799999999999998</v>
      </c>
      <c r="J24" s="528">
        <v>0.495</v>
      </c>
      <c r="K24" s="527">
        <v>-0.152</v>
      </c>
      <c r="L24" s="527">
        <v>0</v>
      </c>
    </row>
    <row r="25" spans="1:12" x14ac:dyDescent="0.25">
      <c r="A25" s="118" t="s">
        <v>131</v>
      </c>
      <c r="B25" s="130">
        <v>0</v>
      </c>
      <c r="C25" s="131">
        <v>0</v>
      </c>
      <c r="D25" s="131">
        <v>5.5E-2</v>
      </c>
      <c r="E25" s="132">
        <v>0.65200000000000002</v>
      </c>
      <c r="F25" s="529">
        <v>0</v>
      </c>
      <c r="G25" s="529">
        <v>0</v>
      </c>
      <c r="H25" s="130">
        <v>0.35699999999999998</v>
      </c>
      <c r="I25" s="131">
        <v>0.374</v>
      </c>
      <c r="J25" s="530">
        <v>0.38500000000000001</v>
      </c>
      <c r="K25" s="529">
        <v>-0.161</v>
      </c>
      <c r="L25" s="529">
        <v>0</v>
      </c>
    </row>
    <row r="26" spans="1:12" x14ac:dyDescent="0.25">
      <c r="A26" s="135" t="s">
        <v>104</v>
      </c>
      <c r="B26" s="136">
        <v>75591.967999999993</v>
      </c>
      <c r="C26" s="136">
        <v>80071.788</v>
      </c>
      <c r="D26" s="136">
        <v>88753.067999999999</v>
      </c>
      <c r="E26" s="137">
        <v>90029.941999999995</v>
      </c>
      <c r="F26" s="531">
        <v>0.06</v>
      </c>
      <c r="G26" s="531">
        <v>0.999</v>
      </c>
      <c r="H26" s="189">
        <v>91606.293999999994</v>
      </c>
      <c r="I26" s="136">
        <v>95903.941000000006</v>
      </c>
      <c r="J26" s="136">
        <v>100312.592</v>
      </c>
      <c r="K26" s="532">
        <v>3.6999999999999998E-2</v>
      </c>
      <c r="L26" s="532">
        <v>0.999</v>
      </c>
    </row>
    <row r="27" spans="1:12" ht="18" x14ac:dyDescent="0.25">
      <c r="A27" s="13" t="s">
        <v>82</v>
      </c>
      <c r="B27" s="115">
        <v>35190.182999999997</v>
      </c>
      <c r="C27" s="76">
        <v>38745.186999999998</v>
      </c>
      <c r="D27" s="76">
        <v>45869.453000000001</v>
      </c>
      <c r="E27" s="116">
        <v>46030.273999999998</v>
      </c>
      <c r="F27" s="506">
        <v>9.4E-2</v>
      </c>
      <c r="G27" s="506">
        <v>0.495</v>
      </c>
      <c r="H27" s="115">
        <v>47065.298999999999</v>
      </c>
      <c r="I27" s="76">
        <v>48857.641000000003</v>
      </c>
      <c r="J27" s="180">
        <v>51250.131000000001</v>
      </c>
      <c r="K27" s="506">
        <v>3.5999999999999997E-2</v>
      </c>
      <c r="L27" s="506">
        <v>0.51100000000000001</v>
      </c>
    </row>
    <row r="28" spans="1:12" x14ac:dyDescent="0.25">
      <c r="A28" s="13" t="s">
        <v>83</v>
      </c>
      <c r="B28" s="22">
        <v>40363.286999999997</v>
      </c>
      <c r="C28" s="79">
        <v>41287.565000000002</v>
      </c>
      <c r="D28" s="79">
        <v>42842.334999999999</v>
      </c>
      <c r="E28" s="15">
        <v>43959.205999999998</v>
      </c>
      <c r="F28" s="507">
        <v>2.9000000000000001E-2</v>
      </c>
      <c r="G28" s="507">
        <v>0.503</v>
      </c>
      <c r="H28" s="22">
        <v>44499.343000000001</v>
      </c>
      <c r="I28" s="79">
        <v>47002.781999999999</v>
      </c>
      <c r="J28" s="224">
        <v>49016.949000000001</v>
      </c>
      <c r="K28" s="507">
        <v>3.6999999999999998E-2</v>
      </c>
      <c r="L28" s="507">
        <v>0.48799999999999999</v>
      </c>
    </row>
    <row r="29" spans="1:12" x14ac:dyDescent="0.25">
      <c r="A29" s="13" t="s">
        <v>85</v>
      </c>
      <c r="B29" s="22">
        <v>38.186999999999998</v>
      </c>
      <c r="C29" s="79">
        <v>38.691000000000003</v>
      </c>
      <c r="D29" s="79">
        <v>39.709000000000003</v>
      </c>
      <c r="E29" s="15">
        <v>39.862000000000002</v>
      </c>
      <c r="F29" s="507">
        <v>1.4E-2</v>
      </c>
      <c r="G29" s="507">
        <v>0</v>
      </c>
      <c r="H29" s="22">
        <v>41.652000000000001</v>
      </c>
      <c r="I29" s="79">
        <v>43.518000000000001</v>
      </c>
      <c r="J29" s="224">
        <v>45.512</v>
      </c>
      <c r="K29" s="507">
        <v>4.4999999999999998E-2</v>
      </c>
      <c r="L29" s="507">
        <v>0</v>
      </c>
    </row>
    <row r="30" spans="1:12" x14ac:dyDescent="0.25">
      <c r="A30" s="13" t="s">
        <v>86</v>
      </c>
      <c r="B30" s="140">
        <v>0.311</v>
      </c>
      <c r="C30" s="141">
        <v>0.34499999999999997</v>
      </c>
      <c r="D30" s="141">
        <v>1.571</v>
      </c>
      <c r="E30" s="142">
        <v>0.6</v>
      </c>
      <c r="F30" s="533">
        <v>0.245</v>
      </c>
      <c r="G30" s="533">
        <v>0</v>
      </c>
      <c r="H30" s="140">
        <v>0</v>
      </c>
      <c r="I30" s="141">
        <v>0</v>
      </c>
      <c r="J30" s="218">
        <v>0</v>
      </c>
      <c r="K30" s="533">
        <v>-1</v>
      </c>
      <c r="L30" s="533">
        <v>0</v>
      </c>
    </row>
    <row r="31" spans="1:12" ht="18" x14ac:dyDescent="0.25">
      <c r="A31" s="135" t="s">
        <v>87</v>
      </c>
      <c r="B31" s="136">
        <v>0.15</v>
      </c>
      <c r="C31" s="136">
        <v>0.47799999999999998</v>
      </c>
      <c r="D31" s="136">
        <v>0.59199999999999997</v>
      </c>
      <c r="E31" s="137">
        <v>1.147</v>
      </c>
      <c r="F31" s="531">
        <v>0.97</v>
      </c>
      <c r="G31" s="531">
        <v>0</v>
      </c>
      <c r="H31" s="189">
        <v>1.095</v>
      </c>
      <c r="I31" s="136">
        <v>1</v>
      </c>
      <c r="J31" s="136">
        <v>1.03</v>
      </c>
      <c r="K31" s="532">
        <v>-3.5000000000000003E-2</v>
      </c>
      <c r="L31" s="532">
        <v>0</v>
      </c>
    </row>
    <row r="32" spans="1:12" x14ac:dyDescent="0.25">
      <c r="A32" s="13" t="s">
        <v>89</v>
      </c>
      <c r="B32" s="576">
        <v>0.15</v>
      </c>
      <c r="C32" s="577">
        <v>0.47799999999999998</v>
      </c>
      <c r="D32" s="577">
        <v>0.59199999999999997</v>
      </c>
      <c r="E32" s="578">
        <v>1.147</v>
      </c>
      <c r="F32" s="579">
        <v>0.97</v>
      </c>
      <c r="G32" s="579">
        <v>0</v>
      </c>
      <c r="H32" s="576">
        <v>1.095</v>
      </c>
      <c r="I32" s="577">
        <v>1</v>
      </c>
      <c r="J32" s="577">
        <v>1.03</v>
      </c>
      <c r="K32" s="579">
        <v>-3.5000000000000003E-2</v>
      </c>
      <c r="L32" s="579">
        <v>0</v>
      </c>
    </row>
    <row r="33" spans="1:12" ht="18" x14ac:dyDescent="0.25">
      <c r="A33" s="135" t="s">
        <v>91</v>
      </c>
      <c r="B33" s="151">
        <v>0</v>
      </c>
      <c r="C33" s="151">
        <v>1.6E-2</v>
      </c>
      <c r="D33" s="151">
        <v>3.0000000000000001E-3</v>
      </c>
      <c r="E33" s="152">
        <v>0</v>
      </c>
      <c r="F33" s="536">
        <v>0</v>
      </c>
      <c r="G33" s="536">
        <v>0</v>
      </c>
      <c r="H33" s="229">
        <v>0</v>
      </c>
      <c r="I33" s="151">
        <v>0</v>
      </c>
      <c r="J33" s="230">
        <v>0</v>
      </c>
      <c r="K33" s="536">
        <v>0</v>
      </c>
      <c r="L33" s="536">
        <v>0</v>
      </c>
    </row>
    <row r="34" spans="1:12" x14ac:dyDescent="0.25">
      <c r="A34" s="155" t="s">
        <v>16</v>
      </c>
      <c r="B34" s="83">
        <v>75650.229000000007</v>
      </c>
      <c r="C34" s="83">
        <v>80130.657000000007</v>
      </c>
      <c r="D34" s="83">
        <v>88818.589000000007</v>
      </c>
      <c r="E34" s="25">
        <v>90094.433999999994</v>
      </c>
      <c r="F34" s="537">
        <v>0.06</v>
      </c>
      <c r="G34" s="537">
        <v>1</v>
      </c>
      <c r="H34" s="83">
        <v>91702.661999999997</v>
      </c>
      <c r="I34" s="83">
        <v>96005.365000000005</v>
      </c>
      <c r="J34" s="83">
        <v>100418.451</v>
      </c>
      <c r="K34" s="537">
        <v>3.6999999999999998E-2</v>
      </c>
      <c r="L34" s="537">
        <v>1</v>
      </c>
    </row>
    <row r="35" spans="1:12" ht="36" x14ac:dyDescent="0.25">
      <c r="A35" s="538" t="s">
        <v>223</v>
      </c>
      <c r="B35" s="539">
        <v>0.80700000000000005</v>
      </c>
      <c r="C35" s="539">
        <v>0.82299999999999995</v>
      </c>
      <c r="D35" s="540">
        <v>0.81299999999999994</v>
      </c>
      <c r="E35" s="539">
        <v>0.83599999999999997</v>
      </c>
      <c r="F35" s="541">
        <v>0</v>
      </c>
      <c r="G35" s="541">
        <v>0</v>
      </c>
      <c r="H35" s="539">
        <v>0.81100000000000005</v>
      </c>
      <c r="I35" s="539">
        <v>0.82599999999999996</v>
      </c>
      <c r="J35" s="539">
        <v>0.82599999999999996</v>
      </c>
      <c r="K35" s="541">
        <v>0</v>
      </c>
      <c r="L35" s="569">
        <v>0</v>
      </c>
    </row>
    <row r="36" spans="1:12" x14ac:dyDescent="0.25">
      <c r="A36" s="570"/>
      <c r="B36" s="570"/>
      <c r="C36" s="570"/>
      <c r="D36" s="570"/>
      <c r="E36" s="570"/>
      <c r="F36" s="570"/>
      <c r="G36" s="570">
        <v>0</v>
      </c>
      <c r="H36" s="570"/>
      <c r="I36" s="570"/>
      <c r="J36" s="570"/>
      <c r="K36" s="570"/>
      <c r="L36" s="570">
        <v>0</v>
      </c>
    </row>
    <row r="37" spans="1:12" x14ac:dyDescent="0.25">
      <c r="A37" s="543" t="s">
        <v>224</v>
      </c>
      <c r="B37" s="544"/>
      <c r="C37" s="545"/>
      <c r="D37" s="545"/>
      <c r="E37" s="546"/>
      <c r="F37" s="547"/>
      <c r="G37" s="547"/>
      <c r="H37" s="546"/>
      <c r="I37" s="547"/>
      <c r="J37" s="547"/>
      <c r="K37" s="546"/>
      <c r="L37" s="547"/>
    </row>
    <row r="38" spans="1:12" x14ac:dyDescent="0.25">
      <c r="A38" s="548" t="s">
        <v>86</v>
      </c>
      <c r="B38" s="549"/>
      <c r="C38" s="549"/>
      <c r="D38" s="549"/>
      <c r="E38" s="549"/>
      <c r="F38" s="550"/>
      <c r="G38" s="550"/>
      <c r="H38" s="549"/>
      <c r="I38" s="549"/>
      <c r="J38" s="549"/>
      <c r="K38" s="550"/>
      <c r="L38" s="551"/>
    </row>
    <row r="39" spans="1:12" x14ac:dyDescent="0.25">
      <c r="A39" s="377" t="s">
        <v>155</v>
      </c>
      <c r="B39" s="552"/>
      <c r="C39" s="552"/>
      <c r="D39" s="552"/>
      <c r="E39" s="552"/>
      <c r="F39" s="380"/>
      <c r="G39" s="380"/>
      <c r="H39" s="552"/>
      <c r="I39" s="552"/>
      <c r="J39" s="552"/>
      <c r="K39" s="380"/>
      <c r="L39" s="381"/>
    </row>
    <row r="40" spans="1:12" x14ac:dyDescent="0.25">
      <c r="A40" s="382" t="s">
        <v>156</v>
      </c>
      <c r="B40" s="553">
        <v>0.311</v>
      </c>
      <c r="C40" s="553">
        <v>0.34499999999999997</v>
      </c>
      <c r="D40" s="553">
        <v>1.571</v>
      </c>
      <c r="E40" s="553">
        <v>0.4</v>
      </c>
      <c r="F40" s="385">
        <v>8.7999999999999995E-2</v>
      </c>
      <c r="G40" s="385">
        <v>0</v>
      </c>
      <c r="H40" s="553">
        <v>0</v>
      </c>
      <c r="I40" s="553">
        <v>0</v>
      </c>
      <c r="J40" s="553">
        <v>0</v>
      </c>
      <c r="K40" s="385">
        <v>-1</v>
      </c>
      <c r="L40" s="386">
        <v>0</v>
      </c>
    </row>
    <row r="41" spans="1:12" x14ac:dyDescent="0.25">
      <c r="A41" s="387" t="s">
        <v>157</v>
      </c>
      <c r="B41" s="554">
        <v>0.311</v>
      </c>
      <c r="C41" s="555">
        <v>0.34499999999999997</v>
      </c>
      <c r="D41" s="555">
        <v>1.571</v>
      </c>
      <c r="E41" s="555">
        <v>0.4</v>
      </c>
      <c r="F41" s="391">
        <v>8.7999999999999995E-2</v>
      </c>
      <c r="G41" s="391">
        <v>0</v>
      </c>
      <c r="H41" s="555">
        <v>0</v>
      </c>
      <c r="I41" s="555">
        <v>0</v>
      </c>
      <c r="J41" s="555">
        <v>0</v>
      </c>
      <c r="K41" s="391">
        <v>-1</v>
      </c>
      <c r="L41" s="392">
        <v>0</v>
      </c>
    </row>
    <row r="42" spans="1:12" x14ac:dyDescent="0.25">
      <c r="A42" s="377" t="s">
        <v>158</v>
      </c>
      <c r="B42" s="552"/>
      <c r="C42" s="552"/>
      <c r="D42" s="552"/>
      <c r="E42" s="552"/>
      <c r="F42" s="380"/>
      <c r="G42" s="380"/>
      <c r="H42" s="552"/>
      <c r="I42" s="552"/>
      <c r="J42" s="552"/>
      <c r="K42" s="380"/>
      <c r="L42" s="381"/>
    </row>
    <row r="43" spans="1:12" x14ac:dyDescent="0.25">
      <c r="A43" s="382" t="s">
        <v>156</v>
      </c>
      <c r="B43" s="553">
        <v>0</v>
      </c>
      <c r="C43" s="553">
        <v>0</v>
      </c>
      <c r="D43" s="553">
        <v>0</v>
      </c>
      <c r="E43" s="553">
        <v>0.2</v>
      </c>
      <c r="F43" s="385">
        <v>0</v>
      </c>
      <c r="G43" s="385">
        <v>0</v>
      </c>
      <c r="H43" s="553">
        <v>0</v>
      </c>
      <c r="I43" s="553">
        <v>0</v>
      </c>
      <c r="J43" s="553">
        <v>0</v>
      </c>
      <c r="K43" s="385">
        <v>-1</v>
      </c>
      <c r="L43" s="386">
        <v>0</v>
      </c>
    </row>
    <row r="44" spans="1:12" x14ac:dyDescent="0.25">
      <c r="A44" s="387" t="s">
        <v>159</v>
      </c>
      <c r="B44" s="554">
        <v>0</v>
      </c>
      <c r="C44" s="555">
        <v>0</v>
      </c>
      <c r="D44" s="555">
        <v>0</v>
      </c>
      <c r="E44" s="555">
        <v>0.2</v>
      </c>
      <c r="F44" s="391">
        <v>0</v>
      </c>
      <c r="G44" s="391">
        <v>0</v>
      </c>
      <c r="H44" s="555">
        <v>0</v>
      </c>
      <c r="I44" s="555">
        <v>0</v>
      </c>
      <c r="J44" s="555">
        <v>0</v>
      </c>
      <c r="K44" s="391">
        <v>-1</v>
      </c>
      <c r="L44" s="392">
        <v>0</v>
      </c>
    </row>
    <row r="45" spans="1:12" x14ac:dyDescent="0.25">
      <c r="A45" s="377" t="s">
        <v>82</v>
      </c>
      <c r="B45" s="552"/>
      <c r="C45" s="552"/>
      <c r="D45" s="552"/>
      <c r="E45" s="552"/>
      <c r="F45" s="380"/>
      <c r="G45" s="380"/>
      <c r="H45" s="552"/>
      <c r="I45" s="552"/>
      <c r="J45" s="552"/>
      <c r="K45" s="380"/>
      <c r="L45" s="381"/>
    </row>
    <row r="46" spans="1:12" x14ac:dyDescent="0.25">
      <c r="A46" s="377" t="s">
        <v>160</v>
      </c>
      <c r="B46" s="552"/>
      <c r="C46" s="552"/>
      <c r="D46" s="552"/>
      <c r="E46" s="552"/>
      <c r="F46" s="380"/>
      <c r="G46" s="380"/>
      <c r="H46" s="552"/>
      <c r="I46" s="552"/>
      <c r="J46" s="552"/>
      <c r="K46" s="380"/>
      <c r="L46" s="381"/>
    </row>
    <row r="47" spans="1:12" x14ac:dyDescent="0.25">
      <c r="A47" s="382" t="s">
        <v>156</v>
      </c>
      <c r="B47" s="553">
        <v>35190.182999999997</v>
      </c>
      <c r="C47" s="553">
        <v>38745.186999999998</v>
      </c>
      <c r="D47" s="553">
        <v>45869.453000000001</v>
      </c>
      <c r="E47" s="553">
        <v>46030.273999999998</v>
      </c>
      <c r="F47" s="385">
        <v>9.4E-2</v>
      </c>
      <c r="G47" s="385">
        <v>0.495</v>
      </c>
      <c r="H47" s="553">
        <v>47065.298999999999</v>
      </c>
      <c r="I47" s="553">
        <v>48857.641000000003</v>
      </c>
      <c r="J47" s="553">
        <v>51250.131000000001</v>
      </c>
      <c r="K47" s="385">
        <v>3.5999999999999997E-2</v>
      </c>
      <c r="L47" s="386">
        <v>0.51100000000000001</v>
      </c>
    </row>
    <row r="48" spans="1:12" x14ac:dyDescent="0.25">
      <c r="A48" s="387" t="s">
        <v>149</v>
      </c>
      <c r="B48" s="556">
        <v>0</v>
      </c>
      <c r="C48" s="557">
        <v>2E-3</v>
      </c>
      <c r="D48" s="557">
        <v>0</v>
      </c>
      <c r="E48" s="557">
        <v>0</v>
      </c>
      <c r="F48" s="396">
        <v>0</v>
      </c>
      <c r="G48" s="396">
        <v>0</v>
      </c>
      <c r="H48" s="557">
        <v>0</v>
      </c>
      <c r="I48" s="557">
        <v>0</v>
      </c>
      <c r="J48" s="557">
        <v>0</v>
      </c>
      <c r="K48" s="396">
        <v>0</v>
      </c>
      <c r="L48" s="397">
        <v>0</v>
      </c>
    </row>
    <row r="49" spans="1:12" x14ac:dyDescent="0.25">
      <c r="A49" s="387" t="s">
        <v>162</v>
      </c>
      <c r="B49" s="573">
        <v>34841.767999999996</v>
      </c>
      <c r="C49" s="574">
        <v>38307.391000000003</v>
      </c>
      <c r="D49" s="574">
        <v>45428.404999999999</v>
      </c>
      <c r="E49" s="574">
        <v>45628.839</v>
      </c>
      <c r="F49" s="406">
        <v>9.4E-2</v>
      </c>
      <c r="G49" s="406">
        <v>0.49099999999999999</v>
      </c>
      <c r="H49" s="574">
        <v>46647.718999999997</v>
      </c>
      <c r="I49" s="574">
        <v>48421.637000000002</v>
      </c>
      <c r="J49" s="574">
        <v>50794.114000000001</v>
      </c>
      <c r="K49" s="406">
        <v>3.5999999999999997E-2</v>
      </c>
      <c r="L49" s="407">
        <v>0.50600000000000001</v>
      </c>
    </row>
    <row r="50" spans="1:12" x14ac:dyDescent="0.25">
      <c r="A50" s="387" t="s">
        <v>163</v>
      </c>
      <c r="B50" s="573">
        <v>54.77</v>
      </c>
      <c r="C50" s="574">
        <v>70.012</v>
      </c>
      <c r="D50" s="574">
        <v>74.486000000000004</v>
      </c>
      <c r="E50" s="574">
        <v>82.887</v>
      </c>
      <c r="F50" s="406">
        <v>0.14799999999999999</v>
      </c>
      <c r="G50" s="406">
        <v>1E-3</v>
      </c>
      <c r="H50" s="574">
        <v>84.870999999999995</v>
      </c>
      <c r="I50" s="574">
        <v>88.534999999999997</v>
      </c>
      <c r="J50" s="574">
        <v>92.629000000000005</v>
      </c>
      <c r="K50" s="406">
        <v>3.7999999999999999E-2</v>
      </c>
      <c r="L50" s="407">
        <v>1E-3</v>
      </c>
    </row>
    <row r="51" spans="1:12" x14ac:dyDescent="0.25">
      <c r="A51" s="387" t="s">
        <v>164</v>
      </c>
      <c r="B51" s="571">
        <v>293.64499999999998</v>
      </c>
      <c r="C51" s="572">
        <v>367.78199999999998</v>
      </c>
      <c r="D51" s="572">
        <v>366.56200000000001</v>
      </c>
      <c r="E51" s="572">
        <v>318.548</v>
      </c>
      <c r="F51" s="401">
        <v>2.8000000000000001E-2</v>
      </c>
      <c r="G51" s="401">
        <v>4.0000000000000001E-3</v>
      </c>
      <c r="H51" s="572">
        <v>332.709</v>
      </c>
      <c r="I51" s="572">
        <v>347.46899999999999</v>
      </c>
      <c r="J51" s="572">
        <v>363.38799999999998</v>
      </c>
      <c r="K51" s="401">
        <v>4.4999999999999998E-2</v>
      </c>
      <c r="L51" s="402">
        <v>4.0000000000000001E-3</v>
      </c>
    </row>
    <row r="52" spans="1:12" x14ac:dyDescent="0.25">
      <c r="A52" s="377" t="s">
        <v>85</v>
      </c>
      <c r="B52" s="552"/>
      <c r="C52" s="552"/>
      <c r="D52" s="552"/>
      <c r="E52" s="552"/>
      <c r="F52" s="380"/>
      <c r="G52" s="380"/>
      <c r="H52" s="552"/>
      <c r="I52" s="552"/>
      <c r="J52" s="552"/>
      <c r="K52" s="380"/>
      <c r="L52" s="381"/>
    </row>
    <row r="53" spans="1:12" x14ac:dyDescent="0.25">
      <c r="A53" s="382" t="s">
        <v>156</v>
      </c>
      <c r="B53" s="553">
        <v>38.186999999999998</v>
      </c>
      <c r="C53" s="553">
        <v>38.691000000000003</v>
      </c>
      <c r="D53" s="553">
        <v>39.709000000000003</v>
      </c>
      <c r="E53" s="553">
        <v>39.862000000000002</v>
      </c>
      <c r="F53" s="385">
        <v>1.4E-2</v>
      </c>
      <c r="G53" s="385">
        <v>0</v>
      </c>
      <c r="H53" s="553">
        <v>41.652000000000001</v>
      </c>
      <c r="I53" s="553">
        <v>43.518000000000001</v>
      </c>
      <c r="J53" s="553">
        <v>45.512</v>
      </c>
      <c r="K53" s="385">
        <v>4.4999999999999998E-2</v>
      </c>
      <c r="L53" s="386">
        <v>0</v>
      </c>
    </row>
    <row r="54" spans="1:12" x14ac:dyDescent="0.25">
      <c r="A54" s="387" t="s">
        <v>170</v>
      </c>
      <c r="B54" s="554">
        <v>38.186999999999998</v>
      </c>
      <c r="C54" s="555">
        <v>38.691000000000003</v>
      </c>
      <c r="D54" s="555">
        <v>39.709000000000003</v>
      </c>
      <c r="E54" s="555">
        <v>39.862000000000002</v>
      </c>
      <c r="F54" s="391">
        <v>1.4E-2</v>
      </c>
      <c r="G54" s="391">
        <v>0</v>
      </c>
      <c r="H54" s="555">
        <v>41.652000000000001</v>
      </c>
      <c r="I54" s="555">
        <v>43.518000000000001</v>
      </c>
      <c r="J54" s="555">
        <v>45.512</v>
      </c>
      <c r="K54" s="391">
        <v>4.4999999999999998E-2</v>
      </c>
      <c r="L54" s="392">
        <v>0</v>
      </c>
    </row>
    <row r="55" spans="1:12" x14ac:dyDescent="0.25">
      <c r="A55" s="377" t="s">
        <v>83</v>
      </c>
      <c r="B55" s="552"/>
      <c r="C55" s="552"/>
      <c r="D55" s="552"/>
      <c r="E55" s="552"/>
      <c r="F55" s="380"/>
      <c r="G55" s="380"/>
      <c r="H55" s="552"/>
      <c r="I55" s="552"/>
      <c r="J55" s="552"/>
      <c r="K55" s="380"/>
      <c r="L55" s="381"/>
    </row>
    <row r="56" spans="1:12" x14ac:dyDescent="0.25">
      <c r="A56" s="377" t="s">
        <v>83</v>
      </c>
      <c r="B56" s="552"/>
      <c r="C56" s="552"/>
      <c r="D56" s="552"/>
      <c r="E56" s="552"/>
      <c r="F56" s="380"/>
      <c r="G56" s="380"/>
      <c r="H56" s="552"/>
      <c r="I56" s="552"/>
      <c r="J56" s="552"/>
      <c r="K56" s="380"/>
      <c r="L56" s="381"/>
    </row>
    <row r="57" spans="1:12" x14ac:dyDescent="0.25">
      <c r="A57" s="382" t="s">
        <v>156</v>
      </c>
      <c r="B57" s="553">
        <v>40359.864999999998</v>
      </c>
      <c r="C57" s="553">
        <v>41283.951000000001</v>
      </c>
      <c r="D57" s="553">
        <v>42840.341999999997</v>
      </c>
      <c r="E57" s="553">
        <v>43959.042000000001</v>
      </c>
      <c r="F57" s="385">
        <v>2.9000000000000001E-2</v>
      </c>
      <c r="G57" s="385">
        <v>0.503</v>
      </c>
      <c r="H57" s="553">
        <v>44499.330999999998</v>
      </c>
      <c r="I57" s="553">
        <v>47002.781999999999</v>
      </c>
      <c r="J57" s="553">
        <v>49016.949000000001</v>
      </c>
      <c r="K57" s="385">
        <v>3.6999999999999998E-2</v>
      </c>
      <c r="L57" s="386">
        <v>0.48799999999999999</v>
      </c>
    </row>
    <row r="58" spans="1:12" x14ac:dyDescent="0.25">
      <c r="A58" s="387" t="s">
        <v>174</v>
      </c>
      <c r="B58" s="556">
        <v>440.51499999999999</v>
      </c>
      <c r="C58" s="557">
        <v>357.80200000000002</v>
      </c>
      <c r="D58" s="557">
        <v>428.43599999999998</v>
      </c>
      <c r="E58" s="557">
        <v>462.87700000000001</v>
      </c>
      <c r="F58" s="396">
        <v>1.7000000000000001E-2</v>
      </c>
      <c r="G58" s="396">
        <v>5.0000000000000001E-3</v>
      </c>
      <c r="H58" s="557">
        <v>489.8</v>
      </c>
      <c r="I58" s="557">
        <v>507.23</v>
      </c>
      <c r="J58" s="557">
        <v>525.63199999999995</v>
      </c>
      <c r="K58" s="396">
        <v>4.2999999999999997E-2</v>
      </c>
      <c r="L58" s="397">
        <v>5.0000000000000001E-3</v>
      </c>
    </row>
    <row r="59" spans="1:12" x14ac:dyDescent="0.25">
      <c r="A59" s="387" t="s">
        <v>175</v>
      </c>
      <c r="B59" s="573">
        <v>353.11799999999999</v>
      </c>
      <c r="C59" s="574">
        <v>446.31700000000001</v>
      </c>
      <c r="D59" s="574">
        <v>371.01499999999999</v>
      </c>
      <c r="E59" s="574">
        <v>371.04300000000001</v>
      </c>
      <c r="F59" s="406">
        <v>1.7000000000000001E-2</v>
      </c>
      <c r="G59" s="406">
        <v>5.0000000000000001E-3</v>
      </c>
      <c r="H59" s="574">
        <v>384.84300000000002</v>
      </c>
      <c r="I59" s="574">
        <v>406.59800000000001</v>
      </c>
      <c r="J59" s="574">
        <v>430.06200000000001</v>
      </c>
      <c r="K59" s="406">
        <v>0.05</v>
      </c>
      <c r="L59" s="407">
        <v>4.0000000000000001E-3</v>
      </c>
    </row>
    <row r="60" spans="1:12" x14ac:dyDescent="0.25">
      <c r="A60" s="387" t="s">
        <v>176</v>
      </c>
      <c r="B60" s="573">
        <v>38882.322999999997</v>
      </c>
      <c r="C60" s="574">
        <v>39746.82</v>
      </c>
      <c r="D60" s="574">
        <v>41299.870999999999</v>
      </c>
      <c r="E60" s="574">
        <v>42424.256000000001</v>
      </c>
      <c r="F60" s="406">
        <v>2.9000000000000001E-2</v>
      </c>
      <c r="G60" s="406">
        <v>0.48499999999999999</v>
      </c>
      <c r="H60" s="574">
        <v>42948.572999999997</v>
      </c>
      <c r="I60" s="574">
        <v>45406.964999999997</v>
      </c>
      <c r="J60" s="574">
        <v>47367.072999999997</v>
      </c>
      <c r="K60" s="406">
        <v>3.6999999999999998E-2</v>
      </c>
      <c r="L60" s="407">
        <v>0.47099999999999997</v>
      </c>
    </row>
    <row r="61" spans="1:12" x14ac:dyDescent="0.25">
      <c r="A61" s="387" t="s">
        <v>177</v>
      </c>
      <c r="B61" s="573">
        <v>683.90899999999999</v>
      </c>
      <c r="C61" s="574">
        <v>644.66200000000003</v>
      </c>
      <c r="D61" s="574">
        <v>650</v>
      </c>
      <c r="E61" s="574">
        <v>700.86599999999999</v>
      </c>
      <c r="F61" s="406">
        <v>8.0000000000000002E-3</v>
      </c>
      <c r="G61" s="406">
        <v>8.0000000000000002E-3</v>
      </c>
      <c r="H61" s="574">
        <v>676.11500000000001</v>
      </c>
      <c r="I61" s="574">
        <v>681.98900000000003</v>
      </c>
      <c r="J61" s="574">
        <v>694.18200000000002</v>
      </c>
      <c r="K61" s="406">
        <v>-3.0000000000000001E-3</v>
      </c>
      <c r="L61" s="407">
        <v>7.0000000000000001E-3</v>
      </c>
    </row>
    <row r="62" spans="1:12" x14ac:dyDescent="0.25">
      <c r="A62" s="387" t="s">
        <v>178</v>
      </c>
      <c r="B62" s="573">
        <v>0</v>
      </c>
      <c r="C62" s="574">
        <v>88.35</v>
      </c>
      <c r="D62" s="574">
        <v>91.02</v>
      </c>
      <c r="E62" s="574">
        <v>0</v>
      </c>
      <c r="F62" s="406">
        <v>0</v>
      </c>
      <c r="G62" s="406">
        <v>1E-3</v>
      </c>
      <c r="H62" s="574">
        <v>0</v>
      </c>
      <c r="I62" s="574">
        <v>0</v>
      </c>
      <c r="J62" s="574">
        <v>0</v>
      </c>
      <c r="K62" s="406">
        <v>0</v>
      </c>
      <c r="L62" s="407">
        <v>0</v>
      </c>
    </row>
    <row r="63" spans="1:12" x14ac:dyDescent="0.25">
      <c r="A63" s="408" t="s">
        <v>181</v>
      </c>
      <c r="B63" s="573">
        <v>3.4220000000000002</v>
      </c>
      <c r="C63" s="574">
        <v>3.6139999999999999</v>
      </c>
      <c r="D63" s="574">
        <v>1.9930000000000001</v>
      </c>
      <c r="E63" s="574">
        <v>0.16400000000000001</v>
      </c>
      <c r="F63" s="406">
        <v>-0.63700000000000001</v>
      </c>
      <c r="G63" s="406">
        <v>0</v>
      </c>
      <c r="H63" s="574">
        <v>1.2E-2</v>
      </c>
      <c r="I63" s="574">
        <v>0</v>
      </c>
      <c r="J63" s="574">
        <v>0</v>
      </c>
      <c r="K63" s="406">
        <v>-1</v>
      </c>
      <c r="L63" s="407">
        <v>0</v>
      </c>
    </row>
    <row r="64" spans="1:12" x14ac:dyDescent="0.25">
      <c r="A64" s="558" t="s">
        <v>188</v>
      </c>
      <c r="B64" s="559">
        <v>3.4220000000000002</v>
      </c>
      <c r="C64" s="560">
        <v>3.6139999999999999</v>
      </c>
      <c r="D64" s="560">
        <v>1.9930000000000001</v>
      </c>
      <c r="E64" s="560">
        <v>0.16400000000000001</v>
      </c>
      <c r="F64" s="561">
        <v>-0.63700000000000001</v>
      </c>
      <c r="G64" s="561">
        <v>0</v>
      </c>
      <c r="H64" s="560">
        <v>1.2E-2</v>
      </c>
      <c r="I64" s="560">
        <v>0</v>
      </c>
      <c r="J64" s="560">
        <v>0</v>
      </c>
      <c r="K64" s="561">
        <v>-1</v>
      </c>
      <c r="L64" s="562">
        <v>0</v>
      </c>
    </row>
    <row r="65" spans="1:12" x14ac:dyDescent="0.25">
      <c r="A65" s="563"/>
      <c r="B65" s="563"/>
      <c r="C65" s="563"/>
      <c r="D65" s="564"/>
      <c r="E65" s="564"/>
      <c r="F65" s="564"/>
      <c r="G65" s="564"/>
      <c r="H65" s="563"/>
      <c r="I65" s="563"/>
      <c r="J65" s="564"/>
      <c r="K65" s="564"/>
      <c r="L65" s="564"/>
    </row>
    <row r="66" spans="1:12" x14ac:dyDescent="0.25">
      <c r="A66" s="563"/>
      <c r="B66" s="563"/>
      <c r="C66" s="563"/>
      <c r="D66" s="564"/>
      <c r="E66" s="564"/>
      <c r="F66" s="564"/>
      <c r="G66" s="564"/>
      <c r="H66" s="563"/>
      <c r="I66" s="563"/>
      <c r="J66" s="564"/>
      <c r="K66" s="564"/>
      <c r="L66" s="56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0FC1-76C6-43EC-97EC-40BA7305797D}">
  <dimension ref="A1:L5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3" t="s">
        <v>239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1" t="s">
        <v>217</v>
      </c>
      <c r="B4" s="423" t="s">
        <v>53</v>
      </c>
      <c r="C4" s="424"/>
      <c r="D4" s="63"/>
      <c r="E4" s="64" t="s">
        <v>54</v>
      </c>
      <c r="F4" s="502" t="s">
        <v>55</v>
      </c>
      <c r="G4" s="365" t="s">
        <v>56</v>
      </c>
      <c r="H4" s="424" t="s">
        <v>57</v>
      </c>
      <c r="I4" s="503"/>
      <c r="J4" s="503"/>
      <c r="K4" s="502" t="s">
        <v>55</v>
      </c>
      <c r="L4" s="504" t="s">
        <v>58</v>
      </c>
    </row>
    <row r="5" spans="1:12" x14ac:dyDescent="0.25">
      <c r="A5" s="68" t="s">
        <v>2</v>
      </c>
      <c r="B5" s="69" t="s">
        <v>32</v>
      </c>
      <c r="C5" s="69" t="s">
        <v>33</v>
      </c>
      <c r="D5" s="283" t="s">
        <v>34</v>
      </c>
      <c r="E5" s="284" t="s">
        <v>35</v>
      </c>
      <c r="F5" s="369" t="s">
        <v>59</v>
      </c>
      <c r="G5" s="370"/>
      <c r="H5" s="69" t="s">
        <v>36</v>
      </c>
      <c r="I5" s="69" t="s">
        <v>14</v>
      </c>
      <c r="J5" s="69" t="s">
        <v>15</v>
      </c>
      <c r="K5" s="369" t="s">
        <v>60</v>
      </c>
      <c r="L5" s="505"/>
    </row>
    <row r="6" spans="1:12" ht="27" x14ac:dyDescent="0.25">
      <c r="A6" s="13" t="s">
        <v>240</v>
      </c>
      <c r="B6" s="76">
        <v>2.968</v>
      </c>
      <c r="C6" s="76">
        <v>3.899</v>
      </c>
      <c r="D6" s="180">
        <v>4.9980000000000002</v>
      </c>
      <c r="E6" s="116">
        <v>3.3809999999999998</v>
      </c>
      <c r="F6" s="506">
        <v>4.3999999999999997E-2</v>
      </c>
      <c r="G6" s="506">
        <v>0</v>
      </c>
      <c r="H6" s="76">
        <v>3.81</v>
      </c>
      <c r="I6" s="76">
        <v>4.0019999999999998</v>
      </c>
      <c r="J6" s="76">
        <v>4.2140000000000004</v>
      </c>
      <c r="K6" s="506">
        <v>7.5999999999999998E-2</v>
      </c>
      <c r="L6" s="506">
        <v>0</v>
      </c>
    </row>
    <row r="7" spans="1:12" ht="36" x14ac:dyDescent="0.25">
      <c r="A7" s="13" t="s">
        <v>241</v>
      </c>
      <c r="B7" s="79">
        <v>11372.83</v>
      </c>
      <c r="C7" s="79">
        <v>11176.778</v>
      </c>
      <c r="D7" s="224">
        <v>11402.226000000001</v>
      </c>
      <c r="E7" s="15">
        <v>11684.664000000001</v>
      </c>
      <c r="F7" s="507">
        <v>8.9999999999999993E-3</v>
      </c>
      <c r="G7" s="507">
        <v>0.93100000000000005</v>
      </c>
      <c r="H7" s="79">
        <v>12294.37</v>
      </c>
      <c r="I7" s="79">
        <v>12901.403</v>
      </c>
      <c r="J7" s="79">
        <v>13601.338</v>
      </c>
      <c r="K7" s="507">
        <v>5.1999999999999998E-2</v>
      </c>
      <c r="L7" s="507">
        <v>0.92800000000000005</v>
      </c>
    </row>
    <row r="8" spans="1:12" x14ac:dyDescent="0.25">
      <c r="A8" s="13" t="s">
        <v>242</v>
      </c>
      <c r="B8" s="79">
        <v>16.353999999999999</v>
      </c>
      <c r="C8" s="79">
        <v>18.393000000000001</v>
      </c>
      <c r="D8" s="224">
        <v>20.436</v>
      </c>
      <c r="E8" s="15">
        <v>26.998999999999999</v>
      </c>
      <c r="F8" s="507">
        <v>0.182</v>
      </c>
      <c r="G8" s="507">
        <v>2E-3</v>
      </c>
      <c r="H8" s="79">
        <v>26.440999999999999</v>
      </c>
      <c r="I8" s="79">
        <v>28.091000000000001</v>
      </c>
      <c r="J8" s="79">
        <v>29.315000000000001</v>
      </c>
      <c r="K8" s="507">
        <v>2.8000000000000001E-2</v>
      </c>
      <c r="L8" s="507">
        <v>2E-3</v>
      </c>
    </row>
    <row r="9" spans="1:12" ht="18" x14ac:dyDescent="0.25">
      <c r="A9" s="13" t="s">
        <v>243</v>
      </c>
      <c r="B9" s="79">
        <v>424.10199999999998</v>
      </c>
      <c r="C9" s="79">
        <v>649.649</v>
      </c>
      <c r="D9" s="224">
        <v>635.55899999999997</v>
      </c>
      <c r="E9" s="15">
        <v>665.90099999999995</v>
      </c>
      <c r="F9" s="507">
        <v>0.16200000000000001</v>
      </c>
      <c r="G9" s="507">
        <v>4.8000000000000001E-2</v>
      </c>
      <c r="H9" s="79">
        <v>662.80700000000002</v>
      </c>
      <c r="I9" s="79">
        <v>688.27700000000004</v>
      </c>
      <c r="J9" s="79">
        <v>711.60299999999995</v>
      </c>
      <c r="K9" s="507">
        <v>2.1999999999999999E-2</v>
      </c>
      <c r="L9" s="507">
        <v>0.05</v>
      </c>
    </row>
    <row r="10" spans="1:12" ht="27" x14ac:dyDescent="0.25">
      <c r="A10" s="13" t="s">
        <v>244</v>
      </c>
      <c r="B10" s="79">
        <v>11.218</v>
      </c>
      <c r="C10" s="79">
        <v>12.273</v>
      </c>
      <c r="D10" s="224">
        <v>15.257999999999999</v>
      </c>
      <c r="E10" s="15">
        <v>15.616</v>
      </c>
      <c r="F10" s="507">
        <v>0.11700000000000001</v>
      </c>
      <c r="G10" s="507">
        <v>1E-3</v>
      </c>
      <c r="H10" s="79">
        <v>17.027999999999999</v>
      </c>
      <c r="I10" s="79">
        <v>17.899999999999999</v>
      </c>
      <c r="J10" s="79">
        <v>18.858000000000001</v>
      </c>
      <c r="K10" s="507">
        <v>6.5000000000000002E-2</v>
      </c>
      <c r="L10" s="507">
        <v>1E-3</v>
      </c>
    </row>
    <row r="11" spans="1:12" x14ac:dyDescent="0.25">
      <c r="A11" s="13" t="s">
        <v>245</v>
      </c>
      <c r="B11" s="79">
        <v>252.387</v>
      </c>
      <c r="C11" s="79">
        <v>201.321</v>
      </c>
      <c r="D11" s="224">
        <v>204.05600000000001</v>
      </c>
      <c r="E11" s="15">
        <v>211.66300000000001</v>
      </c>
      <c r="F11" s="507">
        <v>-5.7000000000000002E-2</v>
      </c>
      <c r="G11" s="507">
        <v>1.7999999999999999E-2</v>
      </c>
      <c r="H11" s="79">
        <v>253.06700000000001</v>
      </c>
      <c r="I11" s="79">
        <v>265.92899999999997</v>
      </c>
      <c r="J11" s="79">
        <v>279.55399999999997</v>
      </c>
      <c r="K11" s="507">
        <v>9.7000000000000003E-2</v>
      </c>
      <c r="L11" s="507">
        <v>1.9E-2</v>
      </c>
    </row>
    <row r="12" spans="1:12" x14ac:dyDescent="0.25">
      <c r="A12" s="82" t="s">
        <v>16</v>
      </c>
      <c r="B12" s="83">
        <v>12079.859</v>
      </c>
      <c r="C12" s="83">
        <v>12062.313</v>
      </c>
      <c r="D12" s="231">
        <v>12282.532999999999</v>
      </c>
      <c r="E12" s="25">
        <v>12608.224</v>
      </c>
      <c r="F12" s="508">
        <v>1.4E-2</v>
      </c>
      <c r="G12" s="508">
        <v>1</v>
      </c>
      <c r="H12" s="83">
        <v>13257.522999999999</v>
      </c>
      <c r="I12" s="83">
        <v>13905.602000000001</v>
      </c>
      <c r="J12" s="83">
        <v>14644.882</v>
      </c>
      <c r="K12" s="508">
        <v>5.0999999999999997E-2</v>
      </c>
      <c r="L12" s="508">
        <v>1</v>
      </c>
    </row>
    <row r="13" spans="1:12" ht="18" x14ac:dyDescent="0.25">
      <c r="A13" s="97" t="s">
        <v>69</v>
      </c>
      <c r="B13" s="509" t="s">
        <v>13</v>
      </c>
      <c r="C13" s="509"/>
      <c r="D13" s="510"/>
      <c r="E13" s="511">
        <v>0</v>
      </c>
      <c r="F13" s="512"/>
      <c r="G13" s="512"/>
      <c r="H13" s="513">
        <v>-65.992000000000004</v>
      </c>
      <c r="I13" s="514">
        <v>-13.113</v>
      </c>
      <c r="J13" s="515">
        <v>88.494</v>
      </c>
      <c r="K13" s="512"/>
      <c r="L13" s="512"/>
    </row>
    <row r="14" spans="1:12" x14ac:dyDescent="0.25">
      <c r="A14" s="516"/>
      <c r="B14" s="517"/>
      <c r="C14" s="517"/>
      <c r="D14" s="517"/>
      <c r="E14" s="517"/>
      <c r="F14" s="518"/>
      <c r="G14" s="518"/>
      <c r="H14" s="517"/>
      <c r="I14" s="519"/>
      <c r="J14" s="110"/>
      <c r="K14" s="565"/>
      <c r="L14" s="519"/>
    </row>
    <row r="15" spans="1:12" x14ac:dyDescent="0.25">
      <c r="A15" s="520" t="s">
        <v>70</v>
      </c>
      <c r="B15" s="521"/>
      <c r="C15" s="521"/>
      <c r="D15" s="521"/>
      <c r="E15" s="521"/>
      <c r="F15" s="522"/>
      <c r="G15" s="522"/>
      <c r="H15" s="521"/>
      <c r="I15" s="521"/>
      <c r="J15" s="566"/>
      <c r="K15" s="567"/>
      <c r="L15" s="521"/>
    </row>
    <row r="16" spans="1:12" x14ac:dyDescent="0.25">
      <c r="A16" s="135" t="s">
        <v>71</v>
      </c>
      <c r="B16" s="112">
        <v>7120.7629999999999</v>
      </c>
      <c r="C16" s="112">
        <v>7052.9589999999998</v>
      </c>
      <c r="D16" s="112">
        <v>7677.2179999999998</v>
      </c>
      <c r="E16" s="31">
        <v>8328.6080000000002</v>
      </c>
      <c r="F16" s="523">
        <v>5.3999999999999999E-2</v>
      </c>
      <c r="G16" s="523">
        <v>0.61499999999999999</v>
      </c>
      <c r="H16" s="112">
        <v>8793.5949999999993</v>
      </c>
      <c r="I16" s="112">
        <v>9240.4959999999992</v>
      </c>
      <c r="J16" s="112">
        <v>9766.6890000000003</v>
      </c>
      <c r="K16" s="523">
        <v>5.5E-2</v>
      </c>
      <c r="L16" s="523">
        <v>0.66400000000000003</v>
      </c>
    </row>
    <row r="17" spans="1:12" x14ac:dyDescent="0.25">
      <c r="A17" s="13" t="s">
        <v>72</v>
      </c>
      <c r="B17" s="115">
        <v>6924.8540000000003</v>
      </c>
      <c r="C17" s="76">
        <v>6708.9179999999997</v>
      </c>
      <c r="D17" s="76">
        <v>7328.6880000000001</v>
      </c>
      <c r="E17" s="116">
        <v>7973.5630000000001</v>
      </c>
      <c r="F17" s="506">
        <v>4.8000000000000001E-2</v>
      </c>
      <c r="G17" s="506">
        <v>0.59</v>
      </c>
      <c r="H17" s="115">
        <v>8422.2090000000007</v>
      </c>
      <c r="I17" s="76">
        <v>8847.84</v>
      </c>
      <c r="J17" s="180">
        <v>9353.857</v>
      </c>
      <c r="K17" s="506">
        <v>5.5E-2</v>
      </c>
      <c r="L17" s="506">
        <v>0.63600000000000001</v>
      </c>
    </row>
    <row r="18" spans="1:12" x14ac:dyDescent="0.25">
      <c r="A18" s="13" t="s">
        <v>103</v>
      </c>
      <c r="B18" s="22">
        <v>195.90899999999999</v>
      </c>
      <c r="C18" s="79">
        <v>344.041</v>
      </c>
      <c r="D18" s="79">
        <v>348.53</v>
      </c>
      <c r="E18" s="15">
        <v>355.04500000000002</v>
      </c>
      <c r="F18" s="507">
        <v>0.219</v>
      </c>
      <c r="G18" s="507">
        <v>2.5000000000000001E-2</v>
      </c>
      <c r="H18" s="22">
        <v>371.38600000000002</v>
      </c>
      <c r="I18" s="79">
        <v>392.65600000000001</v>
      </c>
      <c r="J18" s="224">
        <v>412.83199999999999</v>
      </c>
      <c r="K18" s="507">
        <v>5.1999999999999998E-2</v>
      </c>
      <c r="L18" s="507">
        <v>2.8000000000000001E-2</v>
      </c>
    </row>
    <row r="19" spans="1:12" x14ac:dyDescent="0.25">
      <c r="A19" s="118" t="s">
        <v>74</v>
      </c>
      <c r="B19" s="524"/>
      <c r="C19" s="121"/>
      <c r="D19" s="121"/>
      <c r="E19" s="122"/>
      <c r="F19" s="525"/>
      <c r="G19" s="525">
        <v>0</v>
      </c>
      <c r="H19" s="119"/>
      <c r="I19" s="120"/>
      <c r="J19" s="526"/>
      <c r="K19" s="525"/>
      <c r="L19" s="525">
        <v>0</v>
      </c>
    </row>
    <row r="20" spans="1:12" x14ac:dyDescent="0.25">
      <c r="A20" s="118" t="s">
        <v>75</v>
      </c>
      <c r="B20" s="125">
        <v>72.239000000000004</v>
      </c>
      <c r="C20" s="126">
        <v>75.305000000000007</v>
      </c>
      <c r="D20" s="126">
        <v>75.159000000000006</v>
      </c>
      <c r="E20" s="127">
        <v>73.798000000000002</v>
      </c>
      <c r="F20" s="527">
        <v>7.0000000000000001E-3</v>
      </c>
      <c r="G20" s="527">
        <v>6.0000000000000001E-3</v>
      </c>
      <c r="H20" s="125">
        <v>67.834999999999994</v>
      </c>
      <c r="I20" s="126">
        <v>73.078999999999994</v>
      </c>
      <c r="J20" s="528">
        <v>76.965000000000003</v>
      </c>
      <c r="K20" s="527">
        <v>1.4E-2</v>
      </c>
      <c r="L20" s="527">
        <v>5.0000000000000001E-3</v>
      </c>
    </row>
    <row r="21" spans="1:12" ht="18" x14ac:dyDescent="0.25">
      <c r="A21" s="118" t="s">
        <v>76</v>
      </c>
      <c r="B21" s="125">
        <v>3.6989999999999998</v>
      </c>
      <c r="C21" s="126">
        <v>2.7040000000000002</v>
      </c>
      <c r="D21" s="126">
        <v>14.494</v>
      </c>
      <c r="E21" s="127">
        <v>41.246000000000002</v>
      </c>
      <c r="F21" s="527">
        <v>1.234</v>
      </c>
      <c r="G21" s="527">
        <v>1E-3</v>
      </c>
      <c r="H21" s="125">
        <v>31.337</v>
      </c>
      <c r="I21" s="126">
        <v>33.341999999999999</v>
      </c>
      <c r="J21" s="528">
        <v>35.234000000000002</v>
      </c>
      <c r="K21" s="527">
        <v>-5.0999999999999997E-2</v>
      </c>
      <c r="L21" s="527">
        <v>3.0000000000000001E-3</v>
      </c>
    </row>
    <row r="22" spans="1:12" x14ac:dyDescent="0.25">
      <c r="A22" s="118" t="s">
        <v>78</v>
      </c>
      <c r="B22" s="125">
        <v>58.098999999999997</v>
      </c>
      <c r="C22" s="126">
        <v>83.022999999999996</v>
      </c>
      <c r="D22" s="126">
        <v>103.688</v>
      </c>
      <c r="E22" s="127">
        <v>73.262</v>
      </c>
      <c r="F22" s="527">
        <v>0.08</v>
      </c>
      <c r="G22" s="527">
        <v>6.0000000000000001E-3</v>
      </c>
      <c r="H22" s="125">
        <v>92.444000000000003</v>
      </c>
      <c r="I22" s="126">
        <v>96.947000000000003</v>
      </c>
      <c r="J22" s="528">
        <v>102.46899999999999</v>
      </c>
      <c r="K22" s="527">
        <v>0.11799999999999999</v>
      </c>
      <c r="L22" s="527">
        <v>7.0000000000000001E-3</v>
      </c>
    </row>
    <row r="23" spans="1:12" x14ac:dyDescent="0.25">
      <c r="A23" s="118" t="s">
        <v>79</v>
      </c>
      <c r="B23" s="125">
        <v>19.843</v>
      </c>
      <c r="C23" s="126">
        <v>39.813000000000002</v>
      </c>
      <c r="D23" s="126">
        <v>37.534999999999997</v>
      </c>
      <c r="E23" s="127">
        <v>29.632000000000001</v>
      </c>
      <c r="F23" s="527">
        <v>0.14299999999999999</v>
      </c>
      <c r="G23" s="527">
        <v>3.0000000000000001E-3</v>
      </c>
      <c r="H23" s="125">
        <v>46.843000000000004</v>
      </c>
      <c r="I23" s="126">
        <v>49.466000000000001</v>
      </c>
      <c r="J23" s="528">
        <v>51.639000000000003</v>
      </c>
      <c r="K23" s="527">
        <v>0.20300000000000001</v>
      </c>
      <c r="L23" s="527">
        <v>3.0000000000000001E-3</v>
      </c>
    </row>
    <row r="24" spans="1:12" x14ac:dyDescent="0.25">
      <c r="A24" s="118" t="s">
        <v>80</v>
      </c>
      <c r="B24" s="125">
        <v>31.001999999999999</v>
      </c>
      <c r="C24" s="126">
        <v>99.278999999999996</v>
      </c>
      <c r="D24" s="126">
        <v>97.355000000000004</v>
      </c>
      <c r="E24" s="127">
        <v>81.081000000000003</v>
      </c>
      <c r="F24" s="527">
        <v>0.378</v>
      </c>
      <c r="G24" s="527">
        <v>6.0000000000000001E-3</v>
      </c>
      <c r="H24" s="125">
        <v>68.960999999999999</v>
      </c>
      <c r="I24" s="126">
        <v>73.227000000000004</v>
      </c>
      <c r="J24" s="528">
        <v>76.680999999999997</v>
      </c>
      <c r="K24" s="527">
        <v>-1.7999999999999999E-2</v>
      </c>
      <c r="L24" s="527">
        <v>6.0000000000000001E-3</v>
      </c>
    </row>
    <row r="25" spans="1:12" x14ac:dyDescent="0.25">
      <c r="A25" s="118" t="s">
        <v>131</v>
      </c>
      <c r="B25" s="130">
        <v>2.7090000000000001</v>
      </c>
      <c r="C25" s="131">
        <v>19.513000000000002</v>
      </c>
      <c r="D25" s="131">
        <v>7.0830000000000002</v>
      </c>
      <c r="E25" s="132">
        <v>20.038</v>
      </c>
      <c r="F25" s="529">
        <v>0.94799999999999995</v>
      </c>
      <c r="G25" s="529">
        <v>1E-3</v>
      </c>
      <c r="H25" s="130">
        <v>24.792000000000002</v>
      </c>
      <c r="I25" s="131">
        <v>26.815999999999999</v>
      </c>
      <c r="J25" s="530">
        <v>28.007999999999999</v>
      </c>
      <c r="K25" s="529">
        <v>0.11799999999999999</v>
      </c>
      <c r="L25" s="529">
        <v>2E-3</v>
      </c>
    </row>
    <row r="26" spans="1:12" x14ac:dyDescent="0.25">
      <c r="A26" s="135" t="s">
        <v>104</v>
      </c>
      <c r="B26" s="136">
        <v>4957.0950000000003</v>
      </c>
      <c r="C26" s="136">
        <v>5006.6019999999999</v>
      </c>
      <c r="D26" s="136">
        <v>4599.8119999999999</v>
      </c>
      <c r="E26" s="137">
        <v>4273.2740000000003</v>
      </c>
      <c r="F26" s="531">
        <v>-4.8000000000000001E-2</v>
      </c>
      <c r="G26" s="531">
        <v>0.38400000000000001</v>
      </c>
      <c r="H26" s="189">
        <v>4454.6959999999999</v>
      </c>
      <c r="I26" s="136">
        <v>4654.2669999999998</v>
      </c>
      <c r="J26" s="136">
        <v>4867.4979999999996</v>
      </c>
      <c r="K26" s="532">
        <v>4.3999999999999997E-2</v>
      </c>
      <c r="L26" s="532">
        <v>0.33500000000000002</v>
      </c>
    </row>
    <row r="27" spans="1:12" ht="18" x14ac:dyDescent="0.25">
      <c r="A27" s="13" t="s">
        <v>82</v>
      </c>
      <c r="B27" s="115">
        <v>16.96</v>
      </c>
      <c r="C27" s="76">
        <v>17.22</v>
      </c>
      <c r="D27" s="76">
        <v>18.245999999999999</v>
      </c>
      <c r="E27" s="116">
        <v>18.32</v>
      </c>
      <c r="F27" s="506">
        <v>2.5999999999999999E-2</v>
      </c>
      <c r="G27" s="506">
        <v>1E-3</v>
      </c>
      <c r="H27" s="115">
        <v>19.143000000000001</v>
      </c>
      <c r="I27" s="76">
        <v>20.001000000000001</v>
      </c>
      <c r="J27" s="180">
        <v>20.917000000000002</v>
      </c>
      <c r="K27" s="506">
        <v>4.4999999999999998E-2</v>
      </c>
      <c r="L27" s="506">
        <v>1E-3</v>
      </c>
    </row>
    <row r="28" spans="1:12" x14ac:dyDescent="0.25">
      <c r="A28" s="13" t="s">
        <v>83</v>
      </c>
      <c r="B28" s="22">
        <v>4922.2309999999998</v>
      </c>
      <c r="C28" s="79">
        <v>4970.0039999999999</v>
      </c>
      <c r="D28" s="79">
        <v>4560.4089999999997</v>
      </c>
      <c r="E28" s="15">
        <v>4244.9539999999997</v>
      </c>
      <c r="F28" s="507">
        <v>-4.8000000000000001E-2</v>
      </c>
      <c r="G28" s="507">
        <v>0.38100000000000001</v>
      </c>
      <c r="H28" s="22">
        <v>4435.5529999999999</v>
      </c>
      <c r="I28" s="79">
        <v>4634.2659999999996</v>
      </c>
      <c r="J28" s="224">
        <v>4846.5810000000001</v>
      </c>
      <c r="K28" s="507">
        <v>4.4999999999999998E-2</v>
      </c>
      <c r="L28" s="507">
        <v>0.33400000000000002</v>
      </c>
    </row>
    <row r="29" spans="1:12" x14ac:dyDescent="0.25">
      <c r="A29" s="13" t="s">
        <v>86</v>
      </c>
      <c r="B29" s="140">
        <v>17.904</v>
      </c>
      <c r="C29" s="141">
        <v>19.378</v>
      </c>
      <c r="D29" s="141">
        <v>21.157</v>
      </c>
      <c r="E29" s="142">
        <v>10</v>
      </c>
      <c r="F29" s="533">
        <v>-0.17599999999999999</v>
      </c>
      <c r="G29" s="533">
        <v>1E-3</v>
      </c>
      <c r="H29" s="140">
        <v>0</v>
      </c>
      <c r="I29" s="141">
        <v>0</v>
      </c>
      <c r="J29" s="218">
        <v>0</v>
      </c>
      <c r="K29" s="533">
        <v>-1</v>
      </c>
      <c r="L29" s="533">
        <v>0</v>
      </c>
    </row>
    <row r="30" spans="1:12" ht="18" x14ac:dyDescent="0.25">
      <c r="A30" s="135" t="s">
        <v>87</v>
      </c>
      <c r="B30" s="136">
        <v>1.9119999999999999</v>
      </c>
      <c r="C30" s="136">
        <v>2.3570000000000002</v>
      </c>
      <c r="D30" s="136">
        <v>4.8319999999999999</v>
      </c>
      <c r="E30" s="137">
        <v>6.3419999999999996</v>
      </c>
      <c r="F30" s="531">
        <v>0.49099999999999999</v>
      </c>
      <c r="G30" s="531">
        <v>0</v>
      </c>
      <c r="H30" s="189">
        <v>9.2319999999999993</v>
      </c>
      <c r="I30" s="136">
        <v>10.839</v>
      </c>
      <c r="J30" s="136">
        <v>10.695</v>
      </c>
      <c r="K30" s="532">
        <v>0.19</v>
      </c>
      <c r="L30" s="532">
        <v>1E-3</v>
      </c>
    </row>
    <row r="31" spans="1:12" x14ac:dyDescent="0.25">
      <c r="A31" s="13" t="s">
        <v>89</v>
      </c>
      <c r="B31" s="115">
        <v>1.9119999999999999</v>
      </c>
      <c r="C31" s="76">
        <v>2.2410000000000001</v>
      </c>
      <c r="D31" s="76">
        <v>4.8319999999999999</v>
      </c>
      <c r="E31" s="116">
        <v>6.3170000000000002</v>
      </c>
      <c r="F31" s="506">
        <v>0.48899999999999999</v>
      </c>
      <c r="G31" s="506">
        <v>0</v>
      </c>
      <c r="H31" s="115">
        <v>9.2319999999999993</v>
      </c>
      <c r="I31" s="76">
        <v>10.839</v>
      </c>
      <c r="J31" s="76">
        <v>10.695</v>
      </c>
      <c r="K31" s="506">
        <v>0.192</v>
      </c>
      <c r="L31" s="506">
        <v>1E-3</v>
      </c>
    </row>
    <row r="32" spans="1:12" ht="18" x14ac:dyDescent="0.25">
      <c r="A32" s="13" t="s">
        <v>90</v>
      </c>
      <c r="B32" s="145">
        <v>0</v>
      </c>
      <c r="C32" s="146">
        <v>0.11600000000000001</v>
      </c>
      <c r="D32" s="146">
        <v>0</v>
      </c>
      <c r="E32" s="147">
        <v>2.5000000000000001E-2</v>
      </c>
      <c r="F32" s="534">
        <v>0</v>
      </c>
      <c r="G32" s="534">
        <v>0</v>
      </c>
      <c r="H32" s="145">
        <v>0</v>
      </c>
      <c r="I32" s="146">
        <v>0</v>
      </c>
      <c r="J32" s="146">
        <v>0</v>
      </c>
      <c r="K32" s="568">
        <v>-1</v>
      </c>
      <c r="L32" s="535">
        <v>0</v>
      </c>
    </row>
    <row r="33" spans="1:12" ht="18" x14ac:dyDescent="0.25">
      <c r="A33" s="135" t="s">
        <v>91</v>
      </c>
      <c r="B33" s="151">
        <v>8.8999999999999996E-2</v>
      </c>
      <c r="C33" s="151">
        <v>0.39500000000000002</v>
      </c>
      <c r="D33" s="151">
        <v>0.67100000000000004</v>
      </c>
      <c r="E33" s="152">
        <v>0</v>
      </c>
      <c r="F33" s="536">
        <v>-1</v>
      </c>
      <c r="G33" s="536">
        <v>0</v>
      </c>
      <c r="H33" s="229">
        <v>0</v>
      </c>
      <c r="I33" s="151">
        <v>0</v>
      </c>
      <c r="J33" s="230">
        <v>0</v>
      </c>
      <c r="K33" s="536">
        <v>0</v>
      </c>
      <c r="L33" s="536">
        <v>0</v>
      </c>
    </row>
    <row r="34" spans="1:12" x14ac:dyDescent="0.25">
      <c r="A34" s="155" t="s">
        <v>16</v>
      </c>
      <c r="B34" s="83">
        <v>12079.859</v>
      </c>
      <c r="C34" s="83">
        <v>12062.313</v>
      </c>
      <c r="D34" s="83">
        <v>12282.532999999999</v>
      </c>
      <c r="E34" s="25">
        <v>12608.224</v>
      </c>
      <c r="F34" s="537">
        <v>1.4E-2</v>
      </c>
      <c r="G34" s="537">
        <v>1</v>
      </c>
      <c r="H34" s="83">
        <v>13257.522999999999</v>
      </c>
      <c r="I34" s="83">
        <v>13905.602000000001</v>
      </c>
      <c r="J34" s="83">
        <v>14644.882</v>
      </c>
      <c r="K34" s="537">
        <v>5.0999999999999997E-2</v>
      </c>
      <c r="L34" s="537">
        <v>1</v>
      </c>
    </row>
    <row r="35" spans="1:12" ht="36" x14ac:dyDescent="0.25">
      <c r="A35" s="538" t="s">
        <v>223</v>
      </c>
      <c r="B35" s="539">
        <v>0.129</v>
      </c>
      <c r="C35" s="539">
        <v>0.124</v>
      </c>
      <c r="D35" s="540">
        <v>0.112</v>
      </c>
      <c r="E35" s="539">
        <v>0.11700000000000001</v>
      </c>
      <c r="F35" s="541">
        <v>0</v>
      </c>
      <c r="G35" s="541">
        <v>0</v>
      </c>
      <c r="H35" s="539">
        <v>0.11700000000000001</v>
      </c>
      <c r="I35" s="539">
        <v>0.12</v>
      </c>
      <c r="J35" s="539">
        <v>0.12</v>
      </c>
      <c r="K35" s="541">
        <v>0</v>
      </c>
      <c r="L35" s="569">
        <v>0</v>
      </c>
    </row>
    <row r="36" spans="1:12" x14ac:dyDescent="0.25">
      <c r="A36" s="570"/>
      <c r="B36" s="570"/>
      <c r="C36" s="570"/>
      <c r="D36" s="570"/>
      <c r="E36" s="570"/>
      <c r="F36" s="570"/>
      <c r="G36" s="570">
        <v>0</v>
      </c>
      <c r="H36" s="570"/>
      <c r="I36" s="570"/>
      <c r="J36" s="570"/>
      <c r="K36" s="570"/>
      <c r="L36" s="570">
        <v>0</v>
      </c>
    </row>
    <row r="37" spans="1:12" x14ac:dyDescent="0.25">
      <c r="A37" s="543" t="s">
        <v>224</v>
      </c>
      <c r="B37" s="544"/>
      <c r="C37" s="545"/>
      <c r="D37" s="545"/>
      <c r="E37" s="546"/>
      <c r="F37" s="547"/>
      <c r="G37" s="547"/>
      <c r="H37" s="546"/>
      <c r="I37" s="547"/>
      <c r="J37" s="547"/>
      <c r="K37" s="546"/>
      <c r="L37" s="547"/>
    </row>
    <row r="38" spans="1:12" x14ac:dyDescent="0.25">
      <c r="A38" s="548" t="s">
        <v>86</v>
      </c>
      <c r="B38" s="549"/>
      <c r="C38" s="549"/>
      <c r="D38" s="549"/>
      <c r="E38" s="549"/>
      <c r="F38" s="550"/>
      <c r="G38" s="550"/>
      <c r="H38" s="549"/>
      <c r="I38" s="549"/>
      <c r="J38" s="549"/>
      <c r="K38" s="550"/>
      <c r="L38" s="551"/>
    </row>
    <row r="39" spans="1:12" x14ac:dyDescent="0.25">
      <c r="A39" s="377" t="s">
        <v>155</v>
      </c>
      <c r="B39" s="552"/>
      <c r="C39" s="552"/>
      <c r="D39" s="552"/>
      <c r="E39" s="552"/>
      <c r="F39" s="380"/>
      <c r="G39" s="380"/>
      <c r="H39" s="552"/>
      <c r="I39" s="552"/>
      <c r="J39" s="552"/>
      <c r="K39" s="380"/>
      <c r="L39" s="381"/>
    </row>
    <row r="40" spans="1:12" x14ac:dyDescent="0.25">
      <c r="A40" s="382" t="s">
        <v>156</v>
      </c>
      <c r="B40" s="553">
        <v>16.5</v>
      </c>
      <c r="C40" s="553">
        <v>19.245999999999999</v>
      </c>
      <c r="D40" s="553">
        <v>15.907</v>
      </c>
      <c r="E40" s="553">
        <v>9.4499999999999993</v>
      </c>
      <c r="F40" s="385">
        <v>-0.17</v>
      </c>
      <c r="G40" s="385">
        <v>1E-3</v>
      </c>
      <c r="H40" s="553">
        <v>0</v>
      </c>
      <c r="I40" s="553">
        <v>0</v>
      </c>
      <c r="J40" s="553">
        <v>0</v>
      </c>
      <c r="K40" s="385">
        <v>-1</v>
      </c>
      <c r="L40" s="386">
        <v>0</v>
      </c>
    </row>
    <row r="41" spans="1:12" x14ac:dyDescent="0.25">
      <c r="A41" s="387" t="s">
        <v>157</v>
      </c>
      <c r="B41" s="554">
        <v>16.5</v>
      </c>
      <c r="C41" s="555">
        <v>19.245999999999999</v>
      </c>
      <c r="D41" s="555">
        <v>15.907</v>
      </c>
      <c r="E41" s="555">
        <v>9.4499999999999993</v>
      </c>
      <c r="F41" s="391">
        <v>-0.17</v>
      </c>
      <c r="G41" s="391">
        <v>1E-3</v>
      </c>
      <c r="H41" s="555">
        <v>0</v>
      </c>
      <c r="I41" s="555">
        <v>0</v>
      </c>
      <c r="J41" s="555">
        <v>0</v>
      </c>
      <c r="K41" s="391">
        <v>-1</v>
      </c>
      <c r="L41" s="392">
        <v>0</v>
      </c>
    </row>
    <row r="42" spans="1:12" x14ac:dyDescent="0.25">
      <c r="A42" s="377" t="s">
        <v>158</v>
      </c>
      <c r="B42" s="552"/>
      <c r="C42" s="552"/>
      <c r="D42" s="552"/>
      <c r="E42" s="552"/>
      <c r="F42" s="380"/>
      <c r="G42" s="380"/>
      <c r="H42" s="552"/>
      <c r="I42" s="552"/>
      <c r="J42" s="552"/>
      <c r="K42" s="380"/>
      <c r="L42" s="381"/>
    </row>
    <row r="43" spans="1:12" x14ac:dyDescent="0.25">
      <c r="A43" s="382" t="s">
        <v>156</v>
      </c>
      <c r="B43" s="553">
        <v>1.4039999999999999</v>
      </c>
      <c r="C43" s="553">
        <v>0.13200000000000001</v>
      </c>
      <c r="D43" s="553">
        <v>5.25</v>
      </c>
      <c r="E43" s="553">
        <v>0.55000000000000004</v>
      </c>
      <c r="F43" s="385">
        <v>-0.26800000000000002</v>
      </c>
      <c r="G43" s="385">
        <v>0</v>
      </c>
      <c r="H43" s="553">
        <v>0</v>
      </c>
      <c r="I43" s="553">
        <v>0</v>
      </c>
      <c r="J43" s="553">
        <v>0</v>
      </c>
      <c r="K43" s="385">
        <v>-1</v>
      </c>
      <c r="L43" s="386">
        <v>0</v>
      </c>
    </row>
    <row r="44" spans="1:12" x14ac:dyDescent="0.25">
      <c r="A44" s="387" t="s">
        <v>157</v>
      </c>
      <c r="B44" s="554">
        <v>1.4039999999999999</v>
      </c>
      <c r="C44" s="555">
        <v>0.13200000000000001</v>
      </c>
      <c r="D44" s="555">
        <v>5.25</v>
      </c>
      <c r="E44" s="555">
        <v>0.55000000000000004</v>
      </c>
      <c r="F44" s="391">
        <v>-0.26800000000000002</v>
      </c>
      <c r="G44" s="391">
        <v>0</v>
      </c>
      <c r="H44" s="555">
        <v>0</v>
      </c>
      <c r="I44" s="555">
        <v>0</v>
      </c>
      <c r="J44" s="555">
        <v>0</v>
      </c>
      <c r="K44" s="391">
        <v>-1</v>
      </c>
      <c r="L44" s="392">
        <v>0</v>
      </c>
    </row>
    <row r="45" spans="1:12" x14ac:dyDescent="0.25">
      <c r="A45" s="377" t="s">
        <v>82</v>
      </c>
      <c r="B45" s="552"/>
      <c r="C45" s="552"/>
      <c r="D45" s="552"/>
      <c r="E45" s="552"/>
      <c r="F45" s="380"/>
      <c r="G45" s="380"/>
      <c r="H45" s="552"/>
      <c r="I45" s="552"/>
      <c r="J45" s="552"/>
      <c r="K45" s="380"/>
      <c r="L45" s="381"/>
    </row>
    <row r="46" spans="1:12" x14ac:dyDescent="0.25">
      <c r="A46" s="377" t="s">
        <v>160</v>
      </c>
      <c r="B46" s="552"/>
      <c r="C46" s="552"/>
      <c r="D46" s="552"/>
      <c r="E46" s="552"/>
      <c r="F46" s="380"/>
      <c r="G46" s="380"/>
      <c r="H46" s="552"/>
      <c r="I46" s="552"/>
      <c r="J46" s="552"/>
      <c r="K46" s="380"/>
      <c r="L46" s="381"/>
    </row>
    <row r="47" spans="1:12" x14ac:dyDescent="0.25">
      <c r="A47" s="382" t="s">
        <v>156</v>
      </c>
      <c r="B47" s="553">
        <v>16.96</v>
      </c>
      <c r="C47" s="553">
        <v>17.22</v>
      </c>
      <c r="D47" s="553">
        <v>18.245999999999999</v>
      </c>
      <c r="E47" s="553">
        <v>18.32</v>
      </c>
      <c r="F47" s="385">
        <v>2.5999999999999999E-2</v>
      </c>
      <c r="G47" s="385">
        <v>1E-3</v>
      </c>
      <c r="H47" s="553">
        <v>19.143000000000001</v>
      </c>
      <c r="I47" s="553">
        <v>20.001000000000001</v>
      </c>
      <c r="J47" s="553">
        <v>20.917000000000002</v>
      </c>
      <c r="K47" s="385">
        <v>4.4999999999999998E-2</v>
      </c>
      <c r="L47" s="386">
        <v>1E-3</v>
      </c>
    </row>
    <row r="48" spans="1:12" x14ac:dyDescent="0.25">
      <c r="A48" s="387" t="s">
        <v>149</v>
      </c>
      <c r="B48" s="556">
        <v>3.7999999999999999E-2</v>
      </c>
      <c r="C48" s="557">
        <v>7.3999999999999996E-2</v>
      </c>
      <c r="D48" s="557">
        <v>0.11700000000000001</v>
      </c>
      <c r="E48" s="557">
        <v>0</v>
      </c>
      <c r="F48" s="396">
        <v>-1</v>
      </c>
      <c r="G48" s="396">
        <v>0</v>
      </c>
      <c r="H48" s="557">
        <v>0</v>
      </c>
      <c r="I48" s="557">
        <v>0</v>
      </c>
      <c r="J48" s="557">
        <v>0</v>
      </c>
      <c r="K48" s="396">
        <v>0</v>
      </c>
      <c r="L48" s="397">
        <v>0</v>
      </c>
    </row>
    <row r="49" spans="1:12" x14ac:dyDescent="0.25">
      <c r="A49" s="387" t="s">
        <v>165</v>
      </c>
      <c r="B49" s="571">
        <v>16.922000000000001</v>
      </c>
      <c r="C49" s="572">
        <v>17.146000000000001</v>
      </c>
      <c r="D49" s="572">
        <v>18.129000000000001</v>
      </c>
      <c r="E49" s="572">
        <v>18.32</v>
      </c>
      <c r="F49" s="401">
        <v>2.7E-2</v>
      </c>
      <c r="G49" s="401">
        <v>1E-3</v>
      </c>
      <c r="H49" s="572">
        <v>19.143000000000001</v>
      </c>
      <c r="I49" s="572">
        <v>20.001000000000001</v>
      </c>
      <c r="J49" s="572">
        <v>20.917000000000002</v>
      </c>
      <c r="K49" s="401">
        <v>4.4999999999999998E-2</v>
      </c>
      <c r="L49" s="402">
        <v>1E-3</v>
      </c>
    </row>
    <row r="50" spans="1:12" x14ac:dyDescent="0.25">
      <c r="A50" s="377" t="s">
        <v>83</v>
      </c>
      <c r="B50" s="552"/>
      <c r="C50" s="552"/>
      <c r="D50" s="552"/>
      <c r="E50" s="552"/>
      <c r="F50" s="380"/>
      <c r="G50" s="380"/>
      <c r="H50" s="552"/>
      <c r="I50" s="552"/>
      <c r="J50" s="552"/>
      <c r="K50" s="380"/>
      <c r="L50" s="381"/>
    </row>
    <row r="51" spans="1:12" x14ac:dyDescent="0.25">
      <c r="A51" s="377" t="s">
        <v>83</v>
      </c>
      <c r="B51" s="552"/>
      <c r="C51" s="552"/>
      <c r="D51" s="552"/>
      <c r="E51" s="552"/>
      <c r="F51" s="380"/>
      <c r="G51" s="380"/>
      <c r="H51" s="552"/>
      <c r="I51" s="552"/>
      <c r="J51" s="552"/>
      <c r="K51" s="380"/>
      <c r="L51" s="381"/>
    </row>
    <row r="52" spans="1:12" x14ac:dyDescent="0.25">
      <c r="A52" s="382" t="s">
        <v>156</v>
      </c>
      <c r="B52" s="553">
        <v>4922.2309999999998</v>
      </c>
      <c r="C52" s="553">
        <v>4970.0039999999999</v>
      </c>
      <c r="D52" s="553">
        <v>4560.4089999999997</v>
      </c>
      <c r="E52" s="553">
        <v>4244.9539999999997</v>
      </c>
      <c r="F52" s="385">
        <v>-4.8000000000000001E-2</v>
      </c>
      <c r="G52" s="385">
        <v>0.38100000000000001</v>
      </c>
      <c r="H52" s="553">
        <v>4435.5529999999999</v>
      </c>
      <c r="I52" s="553">
        <v>4634.2659999999996</v>
      </c>
      <c r="J52" s="553">
        <v>4846.5810000000001</v>
      </c>
      <c r="K52" s="385">
        <v>4.4999999999999998E-2</v>
      </c>
      <c r="L52" s="386">
        <v>0.33400000000000002</v>
      </c>
    </row>
    <row r="53" spans="1:12" x14ac:dyDescent="0.25">
      <c r="A53" s="387" t="s">
        <v>179</v>
      </c>
      <c r="B53" s="556">
        <v>4618.1109999999999</v>
      </c>
      <c r="C53" s="557">
        <v>4565.9449999999997</v>
      </c>
      <c r="D53" s="557">
        <v>4136.9889999999996</v>
      </c>
      <c r="E53" s="557">
        <v>3819.9070000000002</v>
      </c>
      <c r="F53" s="396">
        <v>-6.0999999999999999E-2</v>
      </c>
      <c r="G53" s="396">
        <v>0.35</v>
      </c>
      <c r="H53" s="557">
        <v>3991.4209999999998</v>
      </c>
      <c r="I53" s="557">
        <v>4170.2370000000001</v>
      </c>
      <c r="J53" s="557">
        <v>4361.2929999999997</v>
      </c>
      <c r="K53" s="396">
        <v>4.4999999999999998E-2</v>
      </c>
      <c r="L53" s="397">
        <v>0.3</v>
      </c>
    </row>
    <row r="54" spans="1:12" x14ac:dyDescent="0.25">
      <c r="A54" s="558" t="s">
        <v>180</v>
      </c>
      <c r="B54" s="559">
        <v>304.12</v>
      </c>
      <c r="C54" s="560">
        <v>404.05900000000003</v>
      </c>
      <c r="D54" s="560">
        <v>423.42</v>
      </c>
      <c r="E54" s="560">
        <v>425.04700000000003</v>
      </c>
      <c r="F54" s="561">
        <v>0.11799999999999999</v>
      </c>
      <c r="G54" s="561">
        <v>3.2000000000000001E-2</v>
      </c>
      <c r="H54" s="560">
        <v>444.13200000000001</v>
      </c>
      <c r="I54" s="560">
        <v>464.029</v>
      </c>
      <c r="J54" s="560">
        <v>485.28800000000001</v>
      </c>
      <c r="K54" s="561">
        <v>4.4999999999999998E-2</v>
      </c>
      <c r="L54" s="562">
        <v>3.3000000000000002E-2</v>
      </c>
    </row>
    <row r="55" spans="1:12" x14ac:dyDescent="0.25">
      <c r="A55" s="563"/>
      <c r="B55" s="563"/>
      <c r="C55" s="563"/>
      <c r="D55" s="564"/>
      <c r="E55" s="564"/>
      <c r="F55" s="564"/>
      <c r="G55" s="564"/>
      <c r="H55" s="563"/>
      <c r="I55" s="563"/>
      <c r="J55" s="564"/>
      <c r="K55" s="564"/>
      <c r="L55" s="564"/>
    </row>
    <row r="56" spans="1:12" x14ac:dyDescent="0.25">
      <c r="A56" s="563"/>
      <c r="B56" s="563"/>
      <c r="C56" s="563"/>
      <c r="D56" s="564"/>
      <c r="E56" s="564"/>
      <c r="F56" s="564"/>
      <c r="G56" s="564"/>
      <c r="H56" s="563"/>
      <c r="I56" s="563"/>
      <c r="J56" s="564"/>
      <c r="K56" s="564"/>
      <c r="L56" s="56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7832-0B0D-4A0E-8318-547A104B0173}">
  <dimension ref="A1:L5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3" t="s">
        <v>246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1" t="s">
        <v>217</v>
      </c>
      <c r="B4" s="423" t="s">
        <v>53</v>
      </c>
      <c r="C4" s="424"/>
      <c r="D4" s="63"/>
      <c r="E4" s="64" t="s">
        <v>54</v>
      </c>
      <c r="F4" s="502" t="s">
        <v>55</v>
      </c>
      <c r="G4" s="365" t="s">
        <v>56</v>
      </c>
      <c r="H4" s="424" t="s">
        <v>57</v>
      </c>
      <c r="I4" s="503"/>
      <c r="J4" s="503"/>
      <c r="K4" s="502" t="s">
        <v>55</v>
      </c>
      <c r="L4" s="504" t="s">
        <v>58</v>
      </c>
    </row>
    <row r="5" spans="1:12" x14ac:dyDescent="0.25">
      <c r="A5" s="68" t="s">
        <v>2</v>
      </c>
      <c r="B5" s="69" t="s">
        <v>32</v>
      </c>
      <c r="C5" s="69" t="s">
        <v>33</v>
      </c>
      <c r="D5" s="283" t="s">
        <v>34</v>
      </c>
      <c r="E5" s="284" t="s">
        <v>35</v>
      </c>
      <c r="F5" s="369" t="s">
        <v>59</v>
      </c>
      <c r="G5" s="370"/>
      <c r="H5" s="69" t="s">
        <v>36</v>
      </c>
      <c r="I5" s="69" t="s">
        <v>14</v>
      </c>
      <c r="J5" s="69" t="s">
        <v>15</v>
      </c>
      <c r="K5" s="369" t="s">
        <v>60</v>
      </c>
      <c r="L5" s="505"/>
    </row>
    <row r="6" spans="1:12" ht="18" x14ac:dyDescent="0.25">
      <c r="A6" s="13" t="s">
        <v>247</v>
      </c>
      <c r="B6" s="76">
        <v>4.72</v>
      </c>
      <c r="C6" s="76">
        <v>4.2939999999999996</v>
      </c>
      <c r="D6" s="180">
        <v>6.2960000000000003</v>
      </c>
      <c r="E6" s="116">
        <v>5.7430000000000003</v>
      </c>
      <c r="F6" s="506">
        <v>6.8000000000000005E-2</v>
      </c>
      <c r="G6" s="506">
        <v>1.4999999999999999E-2</v>
      </c>
      <c r="H6" s="76">
        <v>6.8410000000000002</v>
      </c>
      <c r="I6" s="76">
        <v>7.2320000000000002</v>
      </c>
      <c r="J6" s="76">
        <v>7.6479999999999997</v>
      </c>
      <c r="K6" s="506">
        <v>0.1</v>
      </c>
      <c r="L6" s="506">
        <v>0.02</v>
      </c>
    </row>
    <row r="7" spans="1:12" ht="18" x14ac:dyDescent="0.25">
      <c r="A7" s="13" t="s">
        <v>248</v>
      </c>
      <c r="B7" s="79">
        <v>147.26599999999999</v>
      </c>
      <c r="C7" s="79">
        <v>248.64099999999999</v>
      </c>
      <c r="D7" s="224">
        <v>254.434</v>
      </c>
      <c r="E7" s="15">
        <v>155.11600000000001</v>
      </c>
      <c r="F7" s="507">
        <v>1.7000000000000001E-2</v>
      </c>
      <c r="G7" s="507">
        <v>0.58899999999999997</v>
      </c>
      <c r="H7" s="79">
        <v>166.351</v>
      </c>
      <c r="I7" s="79">
        <v>174.27500000000001</v>
      </c>
      <c r="J7" s="79">
        <v>182.80799999999999</v>
      </c>
      <c r="K7" s="507">
        <v>5.6000000000000001E-2</v>
      </c>
      <c r="L7" s="507">
        <v>0.504</v>
      </c>
    </row>
    <row r="8" spans="1:12" ht="18" x14ac:dyDescent="0.25">
      <c r="A8" s="13" t="s">
        <v>249</v>
      </c>
      <c r="B8" s="79">
        <v>9.1760000000000002</v>
      </c>
      <c r="C8" s="79">
        <v>8.4120000000000008</v>
      </c>
      <c r="D8" s="224">
        <v>10.061</v>
      </c>
      <c r="E8" s="15">
        <v>13.065</v>
      </c>
      <c r="F8" s="507">
        <v>0.125</v>
      </c>
      <c r="G8" s="507">
        <v>0.03</v>
      </c>
      <c r="H8" s="79">
        <v>16.03</v>
      </c>
      <c r="I8" s="79">
        <v>16.942</v>
      </c>
      <c r="J8" s="79">
        <v>17.927</v>
      </c>
      <c r="K8" s="507">
        <v>0.111</v>
      </c>
      <c r="L8" s="507">
        <v>4.8000000000000001E-2</v>
      </c>
    </row>
    <row r="9" spans="1:12" ht="18" x14ac:dyDescent="0.25">
      <c r="A9" s="13" t="s">
        <v>250</v>
      </c>
      <c r="B9" s="79">
        <v>25.507000000000001</v>
      </c>
      <c r="C9" s="79">
        <v>27.63</v>
      </c>
      <c r="D9" s="224">
        <v>28.506</v>
      </c>
      <c r="E9" s="15">
        <v>29.241</v>
      </c>
      <c r="F9" s="507">
        <v>4.7E-2</v>
      </c>
      <c r="G9" s="507">
        <v>8.1000000000000003E-2</v>
      </c>
      <c r="H9" s="79">
        <v>30.030999999999999</v>
      </c>
      <c r="I9" s="79">
        <v>31.276</v>
      </c>
      <c r="J9" s="79">
        <v>32.704000000000001</v>
      </c>
      <c r="K9" s="507">
        <v>3.7999999999999999E-2</v>
      </c>
      <c r="L9" s="507">
        <v>9.1999999999999998E-2</v>
      </c>
    </row>
    <row r="10" spans="1:12" x14ac:dyDescent="0.25">
      <c r="A10" s="13" t="s">
        <v>251</v>
      </c>
      <c r="B10" s="79">
        <v>87.075999999999993</v>
      </c>
      <c r="C10" s="79">
        <v>103.065</v>
      </c>
      <c r="D10" s="224">
        <v>106.733</v>
      </c>
      <c r="E10" s="15">
        <v>91.66</v>
      </c>
      <c r="F10" s="507">
        <v>1.7000000000000001E-2</v>
      </c>
      <c r="G10" s="507">
        <v>0.28399999999999997</v>
      </c>
      <c r="H10" s="79">
        <v>113.818</v>
      </c>
      <c r="I10" s="79">
        <v>120.136</v>
      </c>
      <c r="J10" s="79">
        <v>126.548</v>
      </c>
      <c r="K10" s="507">
        <v>0.114</v>
      </c>
      <c r="L10" s="507">
        <v>0.33600000000000002</v>
      </c>
    </row>
    <row r="11" spans="1:12" x14ac:dyDescent="0.25">
      <c r="A11" s="82" t="s">
        <v>16</v>
      </c>
      <c r="B11" s="83">
        <v>273.745</v>
      </c>
      <c r="C11" s="83">
        <v>392.04199999999997</v>
      </c>
      <c r="D11" s="231">
        <v>406.03</v>
      </c>
      <c r="E11" s="25">
        <v>294.82499999999999</v>
      </c>
      <c r="F11" s="508">
        <v>2.5000000000000001E-2</v>
      </c>
      <c r="G11" s="508">
        <v>1</v>
      </c>
      <c r="H11" s="83">
        <v>333.07100000000003</v>
      </c>
      <c r="I11" s="83">
        <v>349.86099999999999</v>
      </c>
      <c r="J11" s="83">
        <v>367.63499999999999</v>
      </c>
      <c r="K11" s="508">
        <v>7.5999999999999998E-2</v>
      </c>
      <c r="L11" s="508">
        <v>1</v>
      </c>
    </row>
    <row r="12" spans="1:12" ht="18" x14ac:dyDescent="0.25">
      <c r="A12" s="97" t="s">
        <v>69</v>
      </c>
      <c r="B12" s="509" t="s">
        <v>13</v>
      </c>
      <c r="C12" s="509"/>
      <c r="D12" s="510"/>
      <c r="E12" s="511">
        <v>0</v>
      </c>
      <c r="F12" s="512"/>
      <c r="G12" s="512"/>
      <c r="H12" s="513">
        <v>-3.298</v>
      </c>
      <c r="I12" s="514">
        <v>-0.94</v>
      </c>
      <c r="J12" s="515">
        <v>0.76300000000000001</v>
      </c>
      <c r="K12" s="512"/>
      <c r="L12" s="512"/>
    </row>
    <row r="13" spans="1:12" x14ac:dyDescent="0.25">
      <c r="A13" s="516"/>
      <c r="B13" s="517"/>
      <c r="C13" s="517"/>
      <c r="D13" s="517"/>
      <c r="E13" s="517"/>
      <c r="F13" s="518"/>
      <c r="G13" s="518"/>
      <c r="H13" s="517"/>
      <c r="I13" s="519"/>
      <c r="J13" s="110"/>
      <c r="K13" s="565"/>
      <c r="L13" s="519"/>
    </row>
    <row r="14" spans="1:12" x14ac:dyDescent="0.25">
      <c r="A14" s="520" t="s">
        <v>70</v>
      </c>
      <c r="B14" s="521"/>
      <c r="C14" s="521"/>
      <c r="D14" s="521"/>
      <c r="E14" s="521"/>
      <c r="F14" s="522"/>
      <c r="G14" s="522"/>
      <c r="H14" s="521"/>
      <c r="I14" s="521"/>
      <c r="J14" s="566"/>
      <c r="K14" s="567"/>
      <c r="L14" s="521"/>
    </row>
    <row r="15" spans="1:12" x14ac:dyDescent="0.25">
      <c r="A15" s="135" t="s">
        <v>71</v>
      </c>
      <c r="B15" s="112">
        <v>129.20699999999999</v>
      </c>
      <c r="C15" s="112">
        <v>142.14099999999999</v>
      </c>
      <c r="D15" s="112">
        <v>149.209</v>
      </c>
      <c r="E15" s="31">
        <v>141.47300000000001</v>
      </c>
      <c r="F15" s="523">
        <v>3.1E-2</v>
      </c>
      <c r="G15" s="523">
        <v>0.41099999999999998</v>
      </c>
      <c r="H15" s="112">
        <v>173.62</v>
      </c>
      <c r="I15" s="112">
        <v>183.41800000000001</v>
      </c>
      <c r="J15" s="112">
        <v>193.55799999999999</v>
      </c>
      <c r="K15" s="523">
        <v>0.11</v>
      </c>
      <c r="L15" s="523">
        <v>0.51400000000000001</v>
      </c>
    </row>
    <row r="16" spans="1:12" x14ac:dyDescent="0.25">
      <c r="A16" s="13" t="s">
        <v>72</v>
      </c>
      <c r="B16" s="115">
        <v>118.322</v>
      </c>
      <c r="C16" s="76">
        <v>131.30699999999999</v>
      </c>
      <c r="D16" s="76">
        <v>133.31700000000001</v>
      </c>
      <c r="E16" s="116">
        <v>123.78400000000001</v>
      </c>
      <c r="F16" s="506">
        <v>1.4999999999999999E-2</v>
      </c>
      <c r="G16" s="506">
        <v>0.371</v>
      </c>
      <c r="H16" s="115">
        <v>155.15100000000001</v>
      </c>
      <c r="I16" s="76">
        <v>164.126</v>
      </c>
      <c r="J16" s="180">
        <v>173.404</v>
      </c>
      <c r="K16" s="506">
        <v>0.11899999999999999</v>
      </c>
      <c r="L16" s="506">
        <v>0.45800000000000002</v>
      </c>
    </row>
    <row r="17" spans="1:12" x14ac:dyDescent="0.25">
      <c r="A17" s="13" t="s">
        <v>103</v>
      </c>
      <c r="B17" s="22">
        <v>10.885</v>
      </c>
      <c r="C17" s="79">
        <v>10.834</v>
      </c>
      <c r="D17" s="79">
        <v>15.891999999999999</v>
      </c>
      <c r="E17" s="15">
        <v>17.689</v>
      </c>
      <c r="F17" s="507">
        <v>0.17599999999999999</v>
      </c>
      <c r="G17" s="507">
        <v>0.04</v>
      </c>
      <c r="H17" s="22">
        <v>18.469000000000001</v>
      </c>
      <c r="I17" s="79">
        <v>19.292000000000002</v>
      </c>
      <c r="J17" s="224">
        <v>20.154</v>
      </c>
      <c r="K17" s="507">
        <v>4.3999999999999997E-2</v>
      </c>
      <c r="L17" s="507">
        <v>5.6000000000000001E-2</v>
      </c>
    </row>
    <row r="18" spans="1:12" x14ac:dyDescent="0.25">
      <c r="A18" s="118" t="s">
        <v>74</v>
      </c>
      <c r="B18" s="524"/>
      <c r="C18" s="121"/>
      <c r="D18" s="121"/>
      <c r="E18" s="122"/>
      <c r="F18" s="525"/>
      <c r="G18" s="525">
        <v>0</v>
      </c>
      <c r="H18" s="119"/>
      <c r="I18" s="120"/>
      <c r="J18" s="526"/>
      <c r="K18" s="525"/>
      <c r="L18" s="525">
        <v>0</v>
      </c>
    </row>
    <row r="19" spans="1:12" x14ac:dyDescent="0.25">
      <c r="A19" s="118" t="s">
        <v>112</v>
      </c>
      <c r="B19" s="125">
        <v>1E-3</v>
      </c>
      <c r="C19" s="126">
        <v>0.14499999999999999</v>
      </c>
      <c r="D19" s="126">
        <v>0.02</v>
      </c>
      <c r="E19" s="127">
        <v>1.8879999999999999</v>
      </c>
      <c r="F19" s="527">
        <v>11.359</v>
      </c>
      <c r="G19" s="527">
        <v>2E-3</v>
      </c>
      <c r="H19" s="125">
        <v>1.2350000000000001</v>
      </c>
      <c r="I19" s="126">
        <v>1.29</v>
      </c>
      <c r="J19" s="528">
        <v>1.3480000000000001</v>
      </c>
      <c r="K19" s="527">
        <v>-0.106</v>
      </c>
      <c r="L19" s="527">
        <v>4.0000000000000001E-3</v>
      </c>
    </row>
    <row r="20" spans="1:12" x14ac:dyDescent="0.25">
      <c r="A20" s="118" t="s">
        <v>116</v>
      </c>
      <c r="B20" s="125">
        <v>0.84799999999999998</v>
      </c>
      <c r="C20" s="126">
        <v>1.82</v>
      </c>
      <c r="D20" s="126">
        <v>1.423</v>
      </c>
      <c r="E20" s="127">
        <v>0.79600000000000004</v>
      </c>
      <c r="F20" s="527">
        <v>-2.1000000000000001E-2</v>
      </c>
      <c r="G20" s="527">
        <v>4.0000000000000001E-3</v>
      </c>
      <c r="H20" s="125">
        <v>1.377</v>
      </c>
      <c r="I20" s="126">
        <v>1.4390000000000001</v>
      </c>
      <c r="J20" s="528">
        <v>1.5129999999999999</v>
      </c>
      <c r="K20" s="527">
        <v>0.23899999999999999</v>
      </c>
      <c r="L20" s="527">
        <v>4.0000000000000001E-3</v>
      </c>
    </row>
    <row r="21" spans="1:12" ht="18" x14ac:dyDescent="0.25">
      <c r="A21" s="118" t="s">
        <v>125</v>
      </c>
      <c r="B21" s="125">
        <v>0.54200000000000004</v>
      </c>
      <c r="C21" s="126">
        <v>1.8740000000000001</v>
      </c>
      <c r="D21" s="126">
        <v>0.93700000000000006</v>
      </c>
      <c r="E21" s="127">
        <v>3.4260000000000002</v>
      </c>
      <c r="F21" s="527">
        <v>0.84899999999999998</v>
      </c>
      <c r="G21" s="527">
        <v>5.0000000000000001E-3</v>
      </c>
      <c r="H21" s="125">
        <v>3.62</v>
      </c>
      <c r="I21" s="126">
        <v>3.7850000000000001</v>
      </c>
      <c r="J21" s="528">
        <v>3.9590000000000001</v>
      </c>
      <c r="K21" s="527">
        <v>4.9000000000000002E-2</v>
      </c>
      <c r="L21" s="527">
        <v>1.0999999999999999E-2</v>
      </c>
    </row>
    <row r="22" spans="1:12" x14ac:dyDescent="0.25">
      <c r="A22" s="118" t="s">
        <v>127</v>
      </c>
      <c r="B22" s="125">
        <v>0.85599999999999998</v>
      </c>
      <c r="C22" s="126">
        <v>0.44400000000000001</v>
      </c>
      <c r="D22" s="126">
        <v>1.1180000000000001</v>
      </c>
      <c r="E22" s="127">
        <v>1.8859999999999999</v>
      </c>
      <c r="F22" s="527">
        <v>0.30099999999999999</v>
      </c>
      <c r="G22" s="527">
        <v>3.0000000000000001E-3</v>
      </c>
      <c r="H22" s="125">
        <v>1.9690000000000001</v>
      </c>
      <c r="I22" s="126">
        <v>2.0569999999999999</v>
      </c>
      <c r="J22" s="528">
        <v>2.149</v>
      </c>
      <c r="K22" s="527">
        <v>4.3999999999999997E-2</v>
      </c>
      <c r="L22" s="527">
        <v>6.0000000000000001E-3</v>
      </c>
    </row>
    <row r="23" spans="1:12" ht="18" x14ac:dyDescent="0.25">
      <c r="A23" s="118" t="s">
        <v>76</v>
      </c>
      <c r="B23" s="125">
        <v>0.24</v>
      </c>
      <c r="C23" s="126">
        <v>0.68</v>
      </c>
      <c r="D23" s="126">
        <v>0.65900000000000003</v>
      </c>
      <c r="E23" s="127">
        <v>1.085</v>
      </c>
      <c r="F23" s="527">
        <v>0.65400000000000003</v>
      </c>
      <c r="G23" s="527">
        <v>2E-3</v>
      </c>
      <c r="H23" s="125">
        <v>1.1839999999999999</v>
      </c>
      <c r="I23" s="126">
        <v>1.2370000000000001</v>
      </c>
      <c r="J23" s="528">
        <v>1.2949999999999999</v>
      </c>
      <c r="K23" s="527">
        <v>6.0999999999999999E-2</v>
      </c>
      <c r="L23" s="527">
        <v>4.0000000000000001E-3</v>
      </c>
    </row>
    <row r="24" spans="1:12" x14ac:dyDescent="0.25">
      <c r="A24" s="118" t="s">
        <v>78</v>
      </c>
      <c r="B24" s="130">
        <v>0.56899999999999995</v>
      </c>
      <c r="C24" s="131">
        <v>1.0029999999999999</v>
      </c>
      <c r="D24" s="131">
        <v>3.911</v>
      </c>
      <c r="E24" s="132">
        <v>4.1740000000000004</v>
      </c>
      <c r="F24" s="529">
        <v>0.94299999999999995</v>
      </c>
      <c r="G24" s="529">
        <v>7.0000000000000001E-3</v>
      </c>
      <c r="H24" s="130">
        <v>4.4909999999999997</v>
      </c>
      <c r="I24" s="131">
        <v>5.0229999999999997</v>
      </c>
      <c r="J24" s="530">
        <v>5.24</v>
      </c>
      <c r="K24" s="529">
        <v>7.9000000000000001E-2</v>
      </c>
      <c r="L24" s="529">
        <v>1.4E-2</v>
      </c>
    </row>
    <row r="25" spans="1:12" x14ac:dyDescent="0.25">
      <c r="A25" s="135" t="s">
        <v>104</v>
      </c>
      <c r="B25" s="136">
        <v>144.34200000000001</v>
      </c>
      <c r="C25" s="136">
        <v>248.42699999999999</v>
      </c>
      <c r="D25" s="136">
        <v>256.21800000000002</v>
      </c>
      <c r="E25" s="137">
        <v>151.702</v>
      </c>
      <c r="F25" s="531">
        <v>1.7000000000000001E-2</v>
      </c>
      <c r="G25" s="531">
        <v>0.58599999999999997</v>
      </c>
      <c r="H25" s="189">
        <v>156.47999999999999</v>
      </c>
      <c r="I25" s="136">
        <v>163.33500000000001</v>
      </c>
      <c r="J25" s="136">
        <v>170.809</v>
      </c>
      <c r="K25" s="532">
        <v>0.04</v>
      </c>
      <c r="L25" s="532">
        <v>0.47699999999999998</v>
      </c>
    </row>
    <row r="26" spans="1:12" ht="18" x14ac:dyDescent="0.25">
      <c r="A26" s="13" t="s">
        <v>82</v>
      </c>
      <c r="B26" s="115">
        <v>144.06899999999999</v>
      </c>
      <c r="C26" s="76">
        <v>247.71199999999999</v>
      </c>
      <c r="D26" s="76">
        <v>252.55600000000001</v>
      </c>
      <c r="E26" s="116">
        <v>150.702</v>
      </c>
      <c r="F26" s="506">
        <v>1.4999999999999999E-2</v>
      </c>
      <c r="G26" s="506">
        <v>0.58199999999999996</v>
      </c>
      <c r="H26" s="115">
        <v>156.47999999999999</v>
      </c>
      <c r="I26" s="76">
        <v>163.33500000000001</v>
      </c>
      <c r="J26" s="180">
        <v>170.809</v>
      </c>
      <c r="K26" s="506">
        <v>4.2999999999999997E-2</v>
      </c>
      <c r="L26" s="506">
        <v>0.47699999999999998</v>
      </c>
    </row>
    <row r="27" spans="1:12" x14ac:dyDescent="0.25">
      <c r="A27" s="13" t="s">
        <v>86</v>
      </c>
      <c r="B27" s="140">
        <v>0.27300000000000002</v>
      </c>
      <c r="C27" s="141">
        <v>0.71499999999999997</v>
      </c>
      <c r="D27" s="141">
        <v>3.6619999999999999</v>
      </c>
      <c r="E27" s="142">
        <v>1</v>
      </c>
      <c r="F27" s="533">
        <v>0.54200000000000004</v>
      </c>
      <c r="G27" s="533">
        <v>4.0000000000000001E-3</v>
      </c>
      <c r="H27" s="140">
        <v>0</v>
      </c>
      <c r="I27" s="141">
        <v>0</v>
      </c>
      <c r="J27" s="218">
        <v>0</v>
      </c>
      <c r="K27" s="533">
        <v>-1</v>
      </c>
      <c r="L27" s="533">
        <v>1E-3</v>
      </c>
    </row>
    <row r="28" spans="1:12" ht="18" x14ac:dyDescent="0.25">
      <c r="A28" s="135" t="s">
        <v>87</v>
      </c>
      <c r="B28" s="136">
        <v>0.19600000000000001</v>
      </c>
      <c r="C28" s="136">
        <v>1.4670000000000001</v>
      </c>
      <c r="D28" s="136">
        <v>0.58899999999999997</v>
      </c>
      <c r="E28" s="137">
        <v>1.65</v>
      </c>
      <c r="F28" s="531">
        <v>1.034</v>
      </c>
      <c r="G28" s="531">
        <v>3.0000000000000001E-3</v>
      </c>
      <c r="H28" s="189">
        <v>2.9710000000000001</v>
      </c>
      <c r="I28" s="136">
        <v>3.1080000000000001</v>
      </c>
      <c r="J28" s="136">
        <v>3.2679999999999998</v>
      </c>
      <c r="K28" s="532">
        <v>0.25600000000000001</v>
      </c>
      <c r="L28" s="532">
        <v>8.0000000000000002E-3</v>
      </c>
    </row>
    <row r="29" spans="1:12" x14ac:dyDescent="0.25">
      <c r="A29" s="13" t="s">
        <v>89</v>
      </c>
      <c r="B29" s="576">
        <v>0.19600000000000001</v>
      </c>
      <c r="C29" s="577">
        <v>1.4670000000000001</v>
      </c>
      <c r="D29" s="577">
        <v>0.58899999999999997</v>
      </c>
      <c r="E29" s="578">
        <v>1.65</v>
      </c>
      <c r="F29" s="579">
        <v>1.034</v>
      </c>
      <c r="G29" s="579">
        <v>3.0000000000000001E-3</v>
      </c>
      <c r="H29" s="576">
        <v>2.9710000000000001</v>
      </c>
      <c r="I29" s="577">
        <v>3.1080000000000001</v>
      </c>
      <c r="J29" s="577">
        <v>3.2679999999999998</v>
      </c>
      <c r="K29" s="579">
        <v>0.25600000000000001</v>
      </c>
      <c r="L29" s="579">
        <v>8.0000000000000002E-3</v>
      </c>
    </row>
    <row r="30" spans="1:12" ht="18" x14ac:dyDescent="0.25">
      <c r="A30" s="135" t="s">
        <v>91</v>
      </c>
      <c r="B30" s="151">
        <v>0</v>
      </c>
      <c r="C30" s="151">
        <v>7.0000000000000001E-3</v>
      </c>
      <c r="D30" s="151">
        <v>1.4E-2</v>
      </c>
      <c r="E30" s="152">
        <v>0</v>
      </c>
      <c r="F30" s="536">
        <v>0</v>
      </c>
      <c r="G30" s="536">
        <v>0</v>
      </c>
      <c r="H30" s="229">
        <v>0</v>
      </c>
      <c r="I30" s="151">
        <v>0</v>
      </c>
      <c r="J30" s="230">
        <v>0</v>
      </c>
      <c r="K30" s="536">
        <v>0</v>
      </c>
      <c r="L30" s="536">
        <v>0</v>
      </c>
    </row>
    <row r="31" spans="1:12" x14ac:dyDescent="0.25">
      <c r="A31" s="155" t="s">
        <v>16</v>
      </c>
      <c r="B31" s="83">
        <v>273.745</v>
      </c>
      <c r="C31" s="83">
        <v>392.04199999999997</v>
      </c>
      <c r="D31" s="83">
        <v>406.03</v>
      </c>
      <c r="E31" s="25">
        <v>294.82499999999999</v>
      </c>
      <c r="F31" s="537">
        <v>2.5000000000000001E-2</v>
      </c>
      <c r="G31" s="537">
        <v>1</v>
      </c>
      <c r="H31" s="83">
        <v>333.07100000000003</v>
      </c>
      <c r="I31" s="83">
        <v>349.86099999999999</v>
      </c>
      <c r="J31" s="83">
        <v>367.63499999999999</v>
      </c>
      <c r="K31" s="537">
        <v>7.5999999999999998E-2</v>
      </c>
      <c r="L31" s="537">
        <v>1</v>
      </c>
    </row>
    <row r="32" spans="1:12" ht="36" x14ac:dyDescent="0.25">
      <c r="A32" s="538" t="s">
        <v>223</v>
      </c>
      <c r="B32" s="539">
        <v>3.0000000000000001E-3</v>
      </c>
      <c r="C32" s="539">
        <v>4.0000000000000001E-3</v>
      </c>
      <c r="D32" s="540">
        <v>4.0000000000000001E-3</v>
      </c>
      <c r="E32" s="539">
        <v>3.0000000000000001E-3</v>
      </c>
      <c r="F32" s="541">
        <v>0</v>
      </c>
      <c r="G32" s="541">
        <v>0</v>
      </c>
      <c r="H32" s="539">
        <v>3.0000000000000001E-3</v>
      </c>
      <c r="I32" s="539">
        <v>3.0000000000000001E-3</v>
      </c>
      <c r="J32" s="539">
        <v>3.0000000000000001E-3</v>
      </c>
      <c r="K32" s="541">
        <v>0</v>
      </c>
      <c r="L32" s="569">
        <v>0</v>
      </c>
    </row>
    <row r="33" spans="1:12" x14ac:dyDescent="0.25">
      <c r="A33" s="570"/>
      <c r="B33" s="570"/>
      <c r="C33" s="570"/>
      <c r="D33" s="570"/>
      <c r="E33" s="570"/>
      <c r="F33" s="570"/>
      <c r="G33" s="570">
        <v>0</v>
      </c>
      <c r="H33" s="570"/>
      <c r="I33" s="570"/>
      <c r="J33" s="570"/>
      <c r="K33" s="570"/>
      <c r="L33" s="570">
        <v>0</v>
      </c>
    </row>
    <row r="34" spans="1:12" x14ac:dyDescent="0.25">
      <c r="A34" s="543" t="s">
        <v>224</v>
      </c>
      <c r="B34" s="544"/>
      <c r="C34" s="545"/>
      <c r="D34" s="545"/>
      <c r="E34" s="546"/>
      <c r="F34" s="547"/>
      <c r="G34" s="547"/>
      <c r="H34" s="546"/>
      <c r="I34" s="547"/>
      <c r="J34" s="547"/>
      <c r="K34" s="546"/>
      <c r="L34" s="547"/>
    </row>
    <row r="35" spans="1:12" x14ac:dyDescent="0.25">
      <c r="A35" s="548" t="s">
        <v>86</v>
      </c>
      <c r="B35" s="549"/>
      <c r="C35" s="549"/>
      <c r="D35" s="549"/>
      <c r="E35" s="549"/>
      <c r="F35" s="550"/>
      <c r="G35" s="550"/>
      <c r="H35" s="549"/>
      <c r="I35" s="549"/>
      <c r="J35" s="549"/>
      <c r="K35" s="550"/>
      <c r="L35" s="551"/>
    </row>
    <row r="36" spans="1:12" x14ac:dyDescent="0.25">
      <c r="A36" s="377" t="s">
        <v>155</v>
      </c>
      <c r="B36" s="552"/>
      <c r="C36" s="552"/>
      <c r="D36" s="552"/>
      <c r="E36" s="552"/>
      <c r="F36" s="380"/>
      <c r="G36" s="380"/>
      <c r="H36" s="552"/>
      <c r="I36" s="552"/>
      <c r="J36" s="552"/>
      <c r="K36" s="380"/>
      <c r="L36" s="381"/>
    </row>
    <row r="37" spans="1:12" x14ac:dyDescent="0.25">
      <c r="A37" s="382" t="s">
        <v>156</v>
      </c>
      <c r="B37" s="553">
        <v>0.27300000000000002</v>
      </c>
      <c r="C37" s="553">
        <v>0.71499999999999997</v>
      </c>
      <c r="D37" s="553">
        <v>0.95799999999999996</v>
      </c>
      <c r="E37" s="553">
        <v>1</v>
      </c>
      <c r="F37" s="385">
        <v>0.54200000000000004</v>
      </c>
      <c r="G37" s="385">
        <v>2E-3</v>
      </c>
      <c r="H37" s="553">
        <v>0</v>
      </c>
      <c r="I37" s="553">
        <v>0</v>
      </c>
      <c r="J37" s="553">
        <v>0</v>
      </c>
      <c r="K37" s="385">
        <v>-1</v>
      </c>
      <c r="L37" s="386">
        <v>1E-3</v>
      </c>
    </row>
    <row r="38" spans="1:12" x14ac:dyDescent="0.25">
      <c r="A38" s="387" t="s">
        <v>157</v>
      </c>
      <c r="B38" s="554">
        <v>0.27300000000000002</v>
      </c>
      <c r="C38" s="555">
        <v>0.71499999999999997</v>
      </c>
      <c r="D38" s="555">
        <v>0.95799999999999996</v>
      </c>
      <c r="E38" s="555">
        <v>1</v>
      </c>
      <c r="F38" s="391">
        <v>0.54200000000000004</v>
      </c>
      <c r="G38" s="391">
        <v>2E-3</v>
      </c>
      <c r="H38" s="555">
        <v>0</v>
      </c>
      <c r="I38" s="555">
        <v>0</v>
      </c>
      <c r="J38" s="555">
        <v>0</v>
      </c>
      <c r="K38" s="391">
        <v>-1</v>
      </c>
      <c r="L38" s="392">
        <v>1E-3</v>
      </c>
    </row>
    <row r="39" spans="1:12" x14ac:dyDescent="0.25">
      <c r="A39" s="377" t="s">
        <v>158</v>
      </c>
      <c r="B39" s="552"/>
      <c r="C39" s="552"/>
      <c r="D39" s="552"/>
      <c r="E39" s="552"/>
      <c r="F39" s="380"/>
      <c r="G39" s="380"/>
      <c r="H39" s="552"/>
      <c r="I39" s="552"/>
      <c r="J39" s="552"/>
      <c r="K39" s="380"/>
      <c r="L39" s="381"/>
    </row>
    <row r="40" spans="1:12" x14ac:dyDescent="0.25">
      <c r="A40" s="382" t="s">
        <v>156</v>
      </c>
      <c r="B40" s="553">
        <v>0</v>
      </c>
      <c r="C40" s="553">
        <v>0</v>
      </c>
      <c r="D40" s="553">
        <v>2.7040000000000002</v>
      </c>
      <c r="E40" s="553">
        <v>0</v>
      </c>
      <c r="F40" s="385">
        <v>0</v>
      </c>
      <c r="G40" s="385">
        <v>2E-3</v>
      </c>
      <c r="H40" s="553">
        <v>0</v>
      </c>
      <c r="I40" s="553">
        <v>0</v>
      </c>
      <c r="J40" s="553">
        <v>0</v>
      </c>
      <c r="K40" s="385">
        <v>0</v>
      </c>
      <c r="L40" s="386">
        <v>0</v>
      </c>
    </row>
    <row r="41" spans="1:12" x14ac:dyDescent="0.25">
      <c r="A41" s="387" t="s">
        <v>157</v>
      </c>
      <c r="B41" s="554">
        <v>0</v>
      </c>
      <c r="C41" s="555">
        <v>0</v>
      </c>
      <c r="D41" s="555">
        <v>2.7040000000000002</v>
      </c>
      <c r="E41" s="555">
        <v>0</v>
      </c>
      <c r="F41" s="391">
        <v>0</v>
      </c>
      <c r="G41" s="391">
        <v>2E-3</v>
      </c>
      <c r="H41" s="555">
        <v>0</v>
      </c>
      <c r="I41" s="555">
        <v>0</v>
      </c>
      <c r="J41" s="555">
        <v>0</v>
      </c>
      <c r="K41" s="391">
        <v>0</v>
      </c>
      <c r="L41" s="392">
        <v>0</v>
      </c>
    </row>
    <row r="42" spans="1:12" x14ac:dyDescent="0.25">
      <c r="A42" s="377" t="s">
        <v>82</v>
      </c>
      <c r="B42" s="552"/>
      <c r="C42" s="552"/>
      <c r="D42" s="552"/>
      <c r="E42" s="552"/>
      <c r="F42" s="380"/>
      <c r="G42" s="380"/>
      <c r="H42" s="552"/>
      <c r="I42" s="552"/>
      <c r="J42" s="552"/>
      <c r="K42" s="380"/>
      <c r="L42" s="381"/>
    </row>
    <row r="43" spans="1:12" x14ac:dyDescent="0.25">
      <c r="A43" s="377" t="s">
        <v>160</v>
      </c>
      <c r="B43" s="552"/>
      <c r="C43" s="552"/>
      <c r="D43" s="552"/>
      <c r="E43" s="552"/>
      <c r="F43" s="380"/>
      <c r="G43" s="380"/>
      <c r="H43" s="552"/>
      <c r="I43" s="552"/>
      <c r="J43" s="552"/>
      <c r="K43" s="380"/>
      <c r="L43" s="381"/>
    </row>
    <row r="44" spans="1:12" x14ac:dyDescent="0.25">
      <c r="A44" s="382" t="s">
        <v>156</v>
      </c>
      <c r="B44" s="553">
        <v>144.06899999999999</v>
      </c>
      <c r="C44" s="553">
        <v>247.71199999999999</v>
      </c>
      <c r="D44" s="553">
        <v>252.55600000000001</v>
      </c>
      <c r="E44" s="553">
        <v>150.702</v>
      </c>
      <c r="F44" s="385">
        <v>1.4999999999999999E-2</v>
      </c>
      <c r="G44" s="385">
        <v>0.58199999999999996</v>
      </c>
      <c r="H44" s="553">
        <v>156.47999999999999</v>
      </c>
      <c r="I44" s="553">
        <v>163.33500000000001</v>
      </c>
      <c r="J44" s="553">
        <v>170.809</v>
      </c>
      <c r="K44" s="385">
        <v>4.2999999999999997E-2</v>
      </c>
      <c r="L44" s="386">
        <v>0.47699999999999998</v>
      </c>
    </row>
    <row r="45" spans="1:12" x14ac:dyDescent="0.25">
      <c r="A45" s="387" t="s">
        <v>149</v>
      </c>
      <c r="B45" s="556">
        <v>4.5999999999999999E-2</v>
      </c>
      <c r="C45" s="557">
        <v>0</v>
      </c>
      <c r="D45" s="557">
        <v>7.8E-2</v>
      </c>
      <c r="E45" s="557">
        <v>0</v>
      </c>
      <c r="F45" s="396">
        <v>-1</v>
      </c>
      <c r="G45" s="396">
        <v>0</v>
      </c>
      <c r="H45" s="557">
        <v>0</v>
      </c>
      <c r="I45" s="557">
        <v>0</v>
      </c>
      <c r="J45" s="557">
        <v>0</v>
      </c>
      <c r="K45" s="396">
        <v>0</v>
      </c>
      <c r="L45" s="397">
        <v>0</v>
      </c>
    </row>
    <row r="46" spans="1:12" x14ac:dyDescent="0.25">
      <c r="A46" s="387" t="s">
        <v>166</v>
      </c>
      <c r="B46" s="573">
        <v>25.507000000000001</v>
      </c>
      <c r="C46" s="574">
        <v>27.63</v>
      </c>
      <c r="D46" s="574">
        <v>28.506</v>
      </c>
      <c r="E46" s="574">
        <v>29.241</v>
      </c>
      <c r="F46" s="406">
        <v>4.7E-2</v>
      </c>
      <c r="G46" s="406">
        <v>8.1000000000000003E-2</v>
      </c>
      <c r="H46" s="574">
        <v>30.030999999999999</v>
      </c>
      <c r="I46" s="574">
        <v>31.276</v>
      </c>
      <c r="J46" s="574">
        <v>32.704000000000001</v>
      </c>
      <c r="K46" s="406">
        <v>3.7999999999999999E-2</v>
      </c>
      <c r="L46" s="407">
        <v>9.1999999999999998E-2</v>
      </c>
    </row>
    <row r="47" spans="1:12" x14ac:dyDescent="0.25">
      <c r="A47" s="387" t="s">
        <v>167</v>
      </c>
      <c r="B47" s="573">
        <v>118.51600000000001</v>
      </c>
      <c r="C47" s="574">
        <v>120.08199999999999</v>
      </c>
      <c r="D47" s="574">
        <v>123.97199999999999</v>
      </c>
      <c r="E47" s="574">
        <v>121.461</v>
      </c>
      <c r="F47" s="406">
        <v>8.0000000000000002E-3</v>
      </c>
      <c r="G47" s="406">
        <v>0.35399999999999998</v>
      </c>
      <c r="H47" s="574">
        <v>126.449</v>
      </c>
      <c r="I47" s="574">
        <v>132.059</v>
      </c>
      <c r="J47" s="574">
        <v>138.10499999999999</v>
      </c>
      <c r="K47" s="406">
        <v>4.3999999999999997E-2</v>
      </c>
      <c r="L47" s="407">
        <v>0.38500000000000001</v>
      </c>
    </row>
    <row r="48" spans="1:12" x14ac:dyDescent="0.25">
      <c r="A48" s="558" t="s">
        <v>21</v>
      </c>
      <c r="B48" s="559">
        <v>0</v>
      </c>
      <c r="C48" s="560">
        <v>100</v>
      </c>
      <c r="D48" s="560">
        <v>100</v>
      </c>
      <c r="E48" s="560">
        <v>0</v>
      </c>
      <c r="F48" s="561">
        <v>0</v>
      </c>
      <c r="G48" s="561">
        <v>0.14599999999999999</v>
      </c>
      <c r="H48" s="560">
        <v>0</v>
      </c>
      <c r="I48" s="560">
        <v>0</v>
      </c>
      <c r="J48" s="560">
        <v>0</v>
      </c>
      <c r="K48" s="561">
        <v>0</v>
      </c>
      <c r="L48" s="562">
        <v>0</v>
      </c>
    </row>
    <row r="49" spans="1:12" x14ac:dyDescent="0.25">
      <c r="A49" s="563"/>
      <c r="B49" s="563"/>
      <c r="C49" s="563"/>
      <c r="D49" s="564"/>
      <c r="E49" s="564"/>
      <c r="F49" s="564"/>
      <c r="G49" s="564"/>
      <c r="H49" s="563"/>
      <c r="I49" s="563"/>
      <c r="J49" s="564"/>
      <c r="K49" s="564"/>
      <c r="L49" s="564"/>
    </row>
    <row r="50" spans="1:12" x14ac:dyDescent="0.25">
      <c r="A50" s="563"/>
      <c r="B50" s="563"/>
      <c r="C50" s="563"/>
      <c r="D50" s="564"/>
      <c r="E50" s="564"/>
      <c r="F50" s="564"/>
      <c r="G50" s="564"/>
      <c r="H50" s="563"/>
      <c r="I50" s="563"/>
      <c r="J50" s="564"/>
      <c r="K50" s="564"/>
      <c r="L50" s="56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59FB3-A6F4-4CBA-96D8-F5EAAF4B6AA0}">
  <dimension ref="A1:L5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3" t="s">
        <v>252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1" t="s">
        <v>217</v>
      </c>
      <c r="B4" s="423" t="s">
        <v>53</v>
      </c>
      <c r="C4" s="424"/>
      <c r="D4" s="63"/>
      <c r="E4" s="64" t="s">
        <v>54</v>
      </c>
      <c r="F4" s="502" t="s">
        <v>55</v>
      </c>
      <c r="G4" s="365" t="s">
        <v>56</v>
      </c>
      <c r="H4" s="424" t="s">
        <v>57</v>
      </c>
      <c r="I4" s="503"/>
      <c r="J4" s="503"/>
      <c r="K4" s="502" t="s">
        <v>55</v>
      </c>
      <c r="L4" s="504" t="s">
        <v>58</v>
      </c>
    </row>
    <row r="5" spans="1:12" x14ac:dyDescent="0.25">
      <c r="A5" s="68" t="s">
        <v>2</v>
      </c>
      <c r="B5" s="69" t="s">
        <v>32</v>
      </c>
      <c r="C5" s="69" t="s">
        <v>33</v>
      </c>
      <c r="D5" s="283" t="s">
        <v>34</v>
      </c>
      <c r="E5" s="284" t="s">
        <v>35</v>
      </c>
      <c r="F5" s="369" t="s">
        <v>59</v>
      </c>
      <c r="G5" s="370"/>
      <c r="H5" s="69" t="s">
        <v>36</v>
      </c>
      <c r="I5" s="69" t="s">
        <v>14</v>
      </c>
      <c r="J5" s="69" t="s">
        <v>15</v>
      </c>
      <c r="K5" s="369" t="s">
        <v>60</v>
      </c>
      <c r="L5" s="505"/>
    </row>
    <row r="6" spans="1:12" ht="27" x14ac:dyDescent="0.25">
      <c r="A6" s="13" t="s">
        <v>253</v>
      </c>
      <c r="B6" s="76">
        <v>0.84699999999999998</v>
      </c>
      <c r="C6" s="76">
        <v>2.3069999999999999</v>
      </c>
      <c r="D6" s="180">
        <v>3.59</v>
      </c>
      <c r="E6" s="116">
        <v>4.2640000000000002</v>
      </c>
      <c r="F6" s="506">
        <v>0.71399999999999997</v>
      </c>
      <c r="G6" s="506">
        <v>1E-3</v>
      </c>
      <c r="H6" s="76">
        <v>5.0469999999999997</v>
      </c>
      <c r="I6" s="76">
        <v>5.2409999999999997</v>
      </c>
      <c r="J6" s="76">
        <v>5.5620000000000003</v>
      </c>
      <c r="K6" s="506">
        <v>9.2999999999999999E-2</v>
      </c>
      <c r="L6" s="506">
        <v>2E-3</v>
      </c>
    </row>
    <row r="7" spans="1:12" ht="36" x14ac:dyDescent="0.25">
      <c r="A7" s="13" t="s">
        <v>254</v>
      </c>
      <c r="B7" s="79">
        <v>1825.3420000000001</v>
      </c>
      <c r="C7" s="79">
        <v>1952.6690000000001</v>
      </c>
      <c r="D7" s="224">
        <v>2390.8510000000001</v>
      </c>
      <c r="E7" s="15">
        <v>2608.875</v>
      </c>
      <c r="F7" s="507">
        <v>0.126</v>
      </c>
      <c r="G7" s="507">
        <v>0.90800000000000003</v>
      </c>
      <c r="H7" s="79">
        <v>2670.1759999999999</v>
      </c>
      <c r="I7" s="79">
        <v>2831.7849999999999</v>
      </c>
      <c r="J7" s="79">
        <v>2997.5390000000002</v>
      </c>
      <c r="K7" s="507">
        <v>4.7E-2</v>
      </c>
      <c r="L7" s="507">
        <v>0.91400000000000003</v>
      </c>
    </row>
    <row r="8" spans="1:12" ht="27" x14ac:dyDescent="0.25">
      <c r="A8" s="13" t="s">
        <v>255</v>
      </c>
      <c r="B8" s="79">
        <v>163.51499999999999</v>
      </c>
      <c r="C8" s="79">
        <v>212.096</v>
      </c>
      <c r="D8" s="224">
        <v>225.494</v>
      </c>
      <c r="E8" s="15">
        <v>222.15600000000001</v>
      </c>
      <c r="F8" s="507">
        <v>0.108</v>
      </c>
      <c r="G8" s="507">
        <v>8.5000000000000006E-2</v>
      </c>
      <c r="H8" s="79">
        <v>232.26400000000001</v>
      </c>
      <c r="I8" s="79">
        <v>242.78700000000001</v>
      </c>
      <c r="J8" s="79">
        <v>254.01900000000001</v>
      </c>
      <c r="K8" s="507">
        <v>4.5999999999999999E-2</v>
      </c>
      <c r="L8" s="507">
        <v>7.8E-2</v>
      </c>
    </row>
    <row r="9" spans="1:12" ht="18" x14ac:dyDescent="0.25">
      <c r="A9" s="13" t="s">
        <v>256</v>
      </c>
      <c r="B9" s="79">
        <v>10.206</v>
      </c>
      <c r="C9" s="79">
        <v>13.398999999999999</v>
      </c>
      <c r="D9" s="224">
        <v>12.099</v>
      </c>
      <c r="E9" s="15">
        <v>17.158999999999999</v>
      </c>
      <c r="F9" s="507">
        <v>0.189</v>
      </c>
      <c r="G9" s="507">
        <v>5.0000000000000001E-3</v>
      </c>
      <c r="H9" s="79">
        <v>19.727</v>
      </c>
      <c r="I9" s="79">
        <v>17.690999999999999</v>
      </c>
      <c r="J9" s="79">
        <v>18.73</v>
      </c>
      <c r="K9" s="507">
        <v>0.03</v>
      </c>
      <c r="L9" s="507">
        <v>6.0000000000000001E-3</v>
      </c>
    </row>
    <row r="10" spans="1:12" x14ac:dyDescent="0.25">
      <c r="A10" s="82" t="s">
        <v>16</v>
      </c>
      <c r="B10" s="83">
        <v>1999.91</v>
      </c>
      <c r="C10" s="83">
        <v>2180.471</v>
      </c>
      <c r="D10" s="231">
        <v>2632.0340000000001</v>
      </c>
      <c r="E10" s="25">
        <v>2852.4540000000002</v>
      </c>
      <c r="F10" s="508">
        <v>0.126</v>
      </c>
      <c r="G10" s="508">
        <v>1</v>
      </c>
      <c r="H10" s="83">
        <v>2927.2139999999999</v>
      </c>
      <c r="I10" s="83">
        <v>3097.5039999999999</v>
      </c>
      <c r="J10" s="83">
        <v>3275.85</v>
      </c>
      <c r="K10" s="508">
        <v>4.7E-2</v>
      </c>
      <c r="L10" s="508">
        <v>1</v>
      </c>
    </row>
    <row r="11" spans="1:12" ht="18" x14ac:dyDescent="0.25">
      <c r="A11" s="97" t="s">
        <v>69</v>
      </c>
      <c r="B11" s="509" t="s">
        <v>13</v>
      </c>
      <c r="C11" s="509"/>
      <c r="D11" s="510"/>
      <c r="E11" s="511">
        <v>0</v>
      </c>
      <c r="F11" s="512"/>
      <c r="G11" s="512"/>
      <c r="H11" s="513">
        <v>139.26300000000001</v>
      </c>
      <c r="I11" s="514">
        <v>186.779</v>
      </c>
      <c r="J11" s="515">
        <v>231.77500000000001</v>
      </c>
      <c r="K11" s="512"/>
      <c r="L11" s="512"/>
    </row>
    <row r="12" spans="1:12" x14ac:dyDescent="0.25">
      <c r="A12" s="516"/>
      <c r="B12" s="517"/>
      <c r="C12" s="517"/>
      <c r="D12" s="517"/>
      <c r="E12" s="517"/>
      <c r="F12" s="518"/>
      <c r="G12" s="518"/>
      <c r="H12" s="517"/>
      <c r="I12" s="519"/>
      <c r="J12" s="110"/>
      <c r="K12" s="565"/>
      <c r="L12" s="519"/>
    </row>
    <row r="13" spans="1:12" x14ac:dyDescent="0.25">
      <c r="A13" s="520" t="s">
        <v>70</v>
      </c>
      <c r="B13" s="521"/>
      <c r="C13" s="521"/>
      <c r="D13" s="521"/>
      <c r="E13" s="521"/>
      <c r="F13" s="522"/>
      <c r="G13" s="522"/>
      <c r="H13" s="521"/>
      <c r="I13" s="521"/>
      <c r="J13" s="566"/>
      <c r="K13" s="567"/>
      <c r="L13" s="521"/>
    </row>
    <row r="14" spans="1:12" x14ac:dyDescent="0.25">
      <c r="A14" s="135" t="s">
        <v>71</v>
      </c>
      <c r="B14" s="112">
        <v>1830.308</v>
      </c>
      <c r="C14" s="112">
        <v>1970.38</v>
      </c>
      <c r="D14" s="112">
        <v>2410.4929999999999</v>
      </c>
      <c r="E14" s="31">
        <v>2635.5309999999999</v>
      </c>
      <c r="F14" s="523">
        <v>0.129</v>
      </c>
      <c r="G14" s="523">
        <v>0.91500000000000004</v>
      </c>
      <c r="H14" s="112">
        <v>2702.0790000000002</v>
      </c>
      <c r="I14" s="112">
        <v>2862.5880000000002</v>
      </c>
      <c r="J14" s="112">
        <v>3030.1179999999999</v>
      </c>
      <c r="K14" s="523">
        <v>4.8000000000000001E-2</v>
      </c>
      <c r="L14" s="523">
        <v>0.92400000000000004</v>
      </c>
    </row>
    <row r="15" spans="1:12" x14ac:dyDescent="0.25">
      <c r="A15" s="13" t="s">
        <v>72</v>
      </c>
      <c r="B15" s="115">
        <v>1828.9960000000001</v>
      </c>
      <c r="C15" s="76">
        <v>1966.203</v>
      </c>
      <c r="D15" s="76">
        <v>2404.9</v>
      </c>
      <c r="E15" s="116">
        <v>2626.74</v>
      </c>
      <c r="F15" s="506">
        <v>0.128</v>
      </c>
      <c r="G15" s="506">
        <v>0.91300000000000003</v>
      </c>
      <c r="H15" s="115">
        <v>2693.8539999999998</v>
      </c>
      <c r="I15" s="76">
        <v>2856.9349999999999</v>
      </c>
      <c r="J15" s="180">
        <v>3024.2109999999998</v>
      </c>
      <c r="K15" s="506">
        <v>4.8000000000000001E-2</v>
      </c>
      <c r="L15" s="506">
        <v>0.92200000000000004</v>
      </c>
    </row>
    <row r="16" spans="1:12" x14ac:dyDescent="0.25">
      <c r="A16" s="13" t="s">
        <v>103</v>
      </c>
      <c r="B16" s="22">
        <v>1.3120000000000001</v>
      </c>
      <c r="C16" s="79">
        <v>4.1769999999999996</v>
      </c>
      <c r="D16" s="79">
        <v>5.593</v>
      </c>
      <c r="E16" s="15">
        <v>8.7910000000000004</v>
      </c>
      <c r="F16" s="507">
        <v>0.88500000000000001</v>
      </c>
      <c r="G16" s="507">
        <v>2E-3</v>
      </c>
      <c r="H16" s="22">
        <v>8.2249999999999996</v>
      </c>
      <c r="I16" s="79">
        <v>5.6529999999999996</v>
      </c>
      <c r="J16" s="224">
        <v>5.907</v>
      </c>
      <c r="K16" s="507">
        <v>-0.124</v>
      </c>
      <c r="L16" s="507">
        <v>2E-3</v>
      </c>
    </row>
    <row r="17" spans="1:12" x14ac:dyDescent="0.25">
      <c r="A17" s="118" t="s">
        <v>74</v>
      </c>
      <c r="B17" s="524"/>
      <c r="C17" s="121"/>
      <c r="D17" s="121"/>
      <c r="E17" s="122"/>
      <c r="F17" s="525"/>
      <c r="G17" s="525">
        <v>0</v>
      </c>
      <c r="H17" s="119"/>
      <c r="I17" s="120"/>
      <c r="J17" s="526"/>
      <c r="K17" s="525"/>
      <c r="L17" s="525">
        <v>0</v>
      </c>
    </row>
    <row r="18" spans="1:12" ht="18" x14ac:dyDescent="0.25">
      <c r="A18" s="118" t="s">
        <v>115</v>
      </c>
      <c r="B18" s="125">
        <v>0</v>
      </c>
      <c r="C18" s="126">
        <v>0.05</v>
      </c>
      <c r="D18" s="126">
        <v>8.5000000000000006E-2</v>
      </c>
      <c r="E18" s="127">
        <v>0.34300000000000003</v>
      </c>
      <c r="F18" s="527">
        <v>0</v>
      </c>
      <c r="G18" s="527">
        <v>0</v>
      </c>
      <c r="H18" s="125">
        <v>0.123</v>
      </c>
      <c r="I18" s="126">
        <v>0.19700000000000001</v>
      </c>
      <c r="J18" s="528">
        <v>0.20599999999999999</v>
      </c>
      <c r="K18" s="527">
        <v>-0.156</v>
      </c>
      <c r="L18" s="527">
        <v>0</v>
      </c>
    </row>
    <row r="19" spans="1:12" x14ac:dyDescent="0.25">
      <c r="A19" s="118" t="s">
        <v>116</v>
      </c>
      <c r="B19" s="125">
        <v>7.8E-2</v>
      </c>
      <c r="C19" s="126">
        <v>0.182</v>
      </c>
      <c r="D19" s="126">
        <v>0.26</v>
      </c>
      <c r="E19" s="127">
        <v>0.19</v>
      </c>
      <c r="F19" s="527">
        <v>0.34599999999999997</v>
      </c>
      <c r="G19" s="527">
        <v>0</v>
      </c>
      <c r="H19" s="125">
        <v>0.16</v>
      </c>
      <c r="I19" s="126">
        <v>0.186</v>
      </c>
      <c r="J19" s="528">
        <v>0.20100000000000001</v>
      </c>
      <c r="K19" s="527">
        <v>1.9E-2</v>
      </c>
      <c r="L19" s="527">
        <v>0</v>
      </c>
    </row>
    <row r="20" spans="1:12" ht="18" x14ac:dyDescent="0.25">
      <c r="A20" s="118" t="s">
        <v>117</v>
      </c>
      <c r="B20" s="125">
        <v>0</v>
      </c>
      <c r="C20" s="126">
        <v>0.34499999999999997</v>
      </c>
      <c r="D20" s="126">
        <v>1.036</v>
      </c>
      <c r="E20" s="127">
        <v>4.5999999999999996</v>
      </c>
      <c r="F20" s="527">
        <v>0</v>
      </c>
      <c r="G20" s="527">
        <v>1E-3</v>
      </c>
      <c r="H20" s="125">
        <v>3.6819999999999999</v>
      </c>
      <c r="I20" s="126">
        <v>0.73799999999999999</v>
      </c>
      <c r="J20" s="528">
        <v>0.80300000000000005</v>
      </c>
      <c r="K20" s="527">
        <v>-0.441</v>
      </c>
      <c r="L20" s="527">
        <v>1E-3</v>
      </c>
    </row>
    <row r="21" spans="1:12" ht="18" x14ac:dyDescent="0.25">
      <c r="A21" s="118" t="s">
        <v>76</v>
      </c>
      <c r="B21" s="125">
        <v>0.02</v>
      </c>
      <c r="C21" s="126">
        <v>6.4000000000000001E-2</v>
      </c>
      <c r="D21" s="126">
        <v>0.17199999999999999</v>
      </c>
      <c r="E21" s="127">
        <v>0.19800000000000001</v>
      </c>
      <c r="F21" s="527">
        <v>1.147</v>
      </c>
      <c r="G21" s="527">
        <v>0</v>
      </c>
      <c r="H21" s="125">
        <v>0.375</v>
      </c>
      <c r="I21" s="126">
        <v>0.40600000000000003</v>
      </c>
      <c r="J21" s="528">
        <v>0.40400000000000003</v>
      </c>
      <c r="K21" s="527">
        <v>0.26800000000000002</v>
      </c>
      <c r="L21" s="527">
        <v>0</v>
      </c>
    </row>
    <row r="22" spans="1:12" x14ac:dyDescent="0.25">
      <c r="A22" s="118" t="s">
        <v>78</v>
      </c>
      <c r="B22" s="125">
        <v>0.998</v>
      </c>
      <c r="C22" s="126">
        <v>1.2949999999999999</v>
      </c>
      <c r="D22" s="126">
        <v>3.3540000000000001</v>
      </c>
      <c r="E22" s="127">
        <v>2.101</v>
      </c>
      <c r="F22" s="527">
        <v>0.28199999999999997</v>
      </c>
      <c r="G22" s="527">
        <v>1E-3</v>
      </c>
      <c r="H22" s="125">
        <v>3.0179999999999998</v>
      </c>
      <c r="I22" s="126">
        <v>3.2610000000000001</v>
      </c>
      <c r="J22" s="528">
        <v>3.3759999999999999</v>
      </c>
      <c r="K22" s="527">
        <v>0.17100000000000001</v>
      </c>
      <c r="L22" s="527">
        <v>1E-3</v>
      </c>
    </row>
    <row r="23" spans="1:12" x14ac:dyDescent="0.25">
      <c r="A23" s="118" t="s">
        <v>131</v>
      </c>
      <c r="B23" s="130">
        <v>0</v>
      </c>
      <c r="C23" s="131">
        <v>1.794</v>
      </c>
      <c r="D23" s="131">
        <v>0.45300000000000001</v>
      </c>
      <c r="E23" s="132">
        <v>0.73799999999999999</v>
      </c>
      <c r="F23" s="529">
        <v>0</v>
      </c>
      <c r="G23" s="529">
        <v>0</v>
      </c>
      <c r="H23" s="130">
        <v>0.499</v>
      </c>
      <c r="I23" s="131">
        <v>0.47499999999999998</v>
      </c>
      <c r="J23" s="530">
        <v>0.54800000000000004</v>
      </c>
      <c r="K23" s="529">
        <v>-9.4E-2</v>
      </c>
      <c r="L23" s="529">
        <v>0</v>
      </c>
    </row>
    <row r="24" spans="1:12" x14ac:dyDescent="0.25">
      <c r="A24" s="135" t="s">
        <v>104</v>
      </c>
      <c r="B24" s="136">
        <v>163.36699999999999</v>
      </c>
      <c r="C24" s="136">
        <v>209.55099999999999</v>
      </c>
      <c r="D24" s="136">
        <v>220.66499999999999</v>
      </c>
      <c r="E24" s="137">
        <v>215.298</v>
      </c>
      <c r="F24" s="531">
        <v>9.6000000000000002E-2</v>
      </c>
      <c r="G24" s="531">
        <v>8.4000000000000005E-2</v>
      </c>
      <c r="H24" s="189">
        <v>224.44300000000001</v>
      </c>
      <c r="I24" s="136">
        <v>234.49799999999999</v>
      </c>
      <c r="J24" s="136">
        <v>245.24100000000001</v>
      </c>
      <c r="K24" s="532">
        <v>4.3999999999999997E-2</v>
      </c>
      <c r="L24" s="532">
        <v>7.5999999999999998E-2</v>
      </c>
    </row>
    <row r="25" spans="1:12" ht="18" x14ac:dyDescent="0.25">
      <c r="A25" s="13" t="s">
        <v>82</v>
      </c>
      <c r="B25" s="115">
        <v>3.0710000000000002</v>
      </c>
      <c r="C25" s="76">
        <v>0.93799999999999994</v>
      </c>
      <c r="D25" s="76">
        <v>3.2090000000000001</v>
      </c>
      <c r="E25" s="116">
        <v>0.94699999999999995</v>
      </c>
      <c r="F25" s="506">
        <v>-0.32400000000000001</v>
      </c>
      <c r="G25" s="506">
        <v>1E-3</v>
      </c>
      <c r="H25" s="115">
        <v>3.2989999999999999</v>
      </c>
      <c r="I25" s="76">
        <v>3.4470000000000001</v>
      </c>
      <c r="J25" s="180">
        <v>3.605</v>
      </c>
      <c r="K25" s="506">
        <v>0.56100000000000005</v>
      </c>
      <c r="L25" s="506">
        <v>1E-3</v>
      </c>
    </row>
    <row r="26" spans="1:12" x14ac:dyDescent="0.25">
      <c r="A26" s="13" t="s">
        <v>85</v>
      </c>
      <c r="B26" s="22">
        <v>156.81200000000001</v>
      </c>
      <c r="C26" s="79">
        <v>206.779</v>
      </c>
      <c r="D26" s="79">
        <v>215.15100000000001</v>
      </c>
      <c r="E26" s="15">
        <v>213.851</v>
      </c>
      <c r="F26" s="507">
        <v>0.109</v>
      </c>
      <c r="G26" s="507">
        <v>8.2000000000000003E-2</v>
      </c>
      <c r="H26" s="22">
        <v>221.14400000000001</v>
      </c>
      <c r="I26" s="79">
        <v>231.05099999999999</v>
      </c>
      <c r="J26" s="224">
        <v>241.636</v>
      </c>
      <c r="K26" s="507">
        <v>4.2000000000000003E-2</v>
      </c>
      <c r="L26" s="507">
        <v>7.4999999999999997E-2</v>
      </c>
    </row>
    <row r="27" spans="1:12" x14ac:dyDescent="0.25">
      <c r="A27" s="13" t="s">
        <v>86</v>
      </c>
      <c r="B27" s="140">
        <v>3.484</v>
      </c>
      <c r="C27" s="141">
        <v>1.8340000000000001</v>
      </c>
      <c r="D27" s="141">
        <v>2.3050000000000002</v>
      </c>
      <c r="E27" s="142">
        <v>0.5</v>
      </c>
      <c r="F27" s="533">
        <v>-0.47599999999999998</v>
      </c>
      <c r="G27" s="533">
        <v>1E-3</v>
      </c>
      <c r="H27" s="140">
        <v>0</v>
      </c>
      <c r="I27" s="141">
        <v>0</v>
      </c>
      <c r="J27" s="218">
        <v>0</v>
      </c>
      <c r="K27" s="533">
        <v>-1</v>
      </c>
      <c r="L27" s="533">
        <v>0</v>
      </c>
    </row>
    <row r="28" spans="1:12" ht="18" x14ac:dyDescent="0.25">
      <c r="A28" s="135" t="s">
        <v>87</v>
      </c>
      <c r="B28" s="136">
        <v>0.14499999999999999</v>
      </c>
      <c r="C28" s="136">
        <v>0.33300000000000002</v>
      </c>
      <c r="D28" s="136">
        <v>0.22800000000000001</v>
      </c>
      <c r="E28" s="137">
        <v>1.625</v>
      </c>
      <c r="F28" s="531">
        <v>1.238</v>
      </c>
      <c r="G28" s="531">
        <v>0</v>
      </c>
      <c r="H28" s="189">
        <v>0.69199999999999995</v>
      </c>
      <c r="I28" s="136">
        <v>0.41799999999999998</v>
      </c>
      <c r="J28" s="136">
        <v>0.49099999999999999</v>
      </c>
      <c r="K28" s="532">
        <v>-0.32900000000000001</v>
      </c>
      <c r="L28" s="532">
        <v>0</v>
      </c>
    </row>
    <row r="29" spans="1:12" x14ac:dyDescent="0.25">
      <c r="A29" s="13" t="s">
        <v>89</v>
      </c>
      <c r="B29" s="115">
        <v>0.14499999999999999</v>
      </c>
      <c r="C29" s="76">
        <v>0.33300000000000002</v>
      </c>
      <c r="D29" s="76">
        <v>0.22800000000000001</v>
      </c>
      <c r="E29" s="116">
        <v>1.538</v>
      </c>
      <c r="F29" s="506">
        <v>1.1970000000000001</v>
      </c>
      <c r="G29" s="506">
        <v>0</v>
      </c>
      <c r="H29" s="115">
        <v>0.69199999999999995</v>
      </c>
      <c r="I29" s="76">
        <v>0.41799999999999998</v>
      </c>
      <c r="J29" s="76">
        <v>0.49099999999999999</v>
      </c>
      <c r="K29" s="506">
        <v>-0.317</v>
      </c>
      <c r="L29" s="506">
        <v>0</v>
      </c>
    </row>
    <row r="30" spans="1:12" ht="18" x14ac:dyDescent="0.25">
      <c r="A30" s="13" t="s">
        <v>90</v>
      </c>
      <c r="B30" s="145">
        <v>0</v>
      </c>
      <c r="C30" s="146">
        <v>0</v>
      </c>
      <c r="D30" s="146">
        <v>0</v>
      </c>
      <c r="E30" s="147">
        <v>8.6999999999999994E-2</v>
      </c>
      <c r="F30" s="534">
        <v>0</v>
      </c>
      <c r="G30" s="534">
        <v>0</v>
      </c>
      <c r="H30" s="145">
        <v>0</v>
      </c>
      <c r="I30" s="146">
        <v>0</v>
      </c>
      <c r="J30" s="146">
        <v>0</v>
      </c>
      <c r="K30" s="568">
        <v>-1</v>
      </c>
      <c r="L30" s="535">
        <v>0</v>
      </c>
    </row>
    <row r="31" spans="1:12" ht="18" x14ac:dyDescent="0.25">
      <c r="A31" s="135" t="s">
        <v>91</v>
      </c>
      <c r="B31" s="151">
        <v>6.09</v>
      </c>
      <c r="C31" s="151">
        <v>0.20699999999999999</v>
      </c>
      <c r="D31" s="151">
        <v>0.64800000000000002</v>
      </c>
      <c r="E31" s="152">
        <v>0</v>
      </c>
      <c r="F31" s="536">
        <v>-1</v>
      </c>
      <c r="G31" s="536">
        <v>1E-3</v>
      </c>
      <c r="H31" s="229">
        <v>0</v>
      </c>
      <c r="I31" s="151">
        <v>0</v>
      </c>
      <c r="J31" s="230">
        <v>0</v>
      </c>
      <c r="K31" s="536">
        <v>0</v>
      </c>
      <c r="L31" s="536">
        <v>0</v>
      </c>
    </row>
    <row r="32" spans="1:12" x14ac:dyDescent="0.25">
      <c r="A32" s="155" t="s">
        <v>16</v>
      </c>
      <c r="B32" s="83">
        <v>1999.91</v>
      </c>
      <c r="C32" s="83">
        <v>2180.471</v>
      </c>
      <c r="D32" s="83">
        <v>2632.0340000000001</v>
      </c>
      <c r="E32" s="25">
        <v>2852.4540000000002</v>
      </c>
      <c r="F32" s="537">
        <v>0.126</v>
      </c>
      <c r="G32" s="537">
        <v>1</v>
      </c>
      <c r="H32" s="83">
        <v>2927.2139999999999</v>
      </c>
      <c r="I32" s="83">
        <v>3097.5039999999999</v>
      </c>
      <c r="J32" s="83">
        <v>3275.85</v>
      </c>
      <c r="K32" s="537">
        <v>4.7E-2</v>
      </c>
      <c r="L32" s="537">
        <v>1</v>
      </c>
    </row>
    <row r="33" spans="1:12" ht="36" x14ac:dyDescent="0.25">
      <c r="A33" s="538" t="s">
        <v>223</v>
      </c>
      <c r="B33" s="539">
        <v>2.1000000000000001E-2</v>
      </c>
      <c r="C33" s="539">
        <v>2.1999999999999999E-2</v>
      </c>
      <c r="D33" s="540">
        <v>2.4E-2</v>
      </c>
      <c r="E33" s="539">
        <v>2.5999999999999999E-2</v>
      </c>
      <c r="F33" s="541">
        <v>0</v>
      </c>
      <c r="G33" s="541">
        <v>0</v>
      </c>
      <c r="H33" s="539">
        <v>2.5999999999999999E-2</v>
      </c>
      <c r="I33" s="539">
        <v>2.7E-2</v>
      </c>
      <c r="J33" s="539">
        <v>2.7E-2</v>
      </c>
      <c r="K33" s="541">
        <v>0</v>
      </c>
      <c r="L33" s="569">
        <v>0</v>
      </c>
    </row>
    <row r="34" spans="1:12" x14ac:dyDescent="0.25">
      <c r="A34" s="570"/>
      <c r="B34" s="570"/>
      <c r="C34" s="570"/>
      <c r="D34" s="570"/>
      <c r="E34" s="570"/>
      <c r="F34" s="570"/>
      <c r="G34" s="570">
        <v>0</v>
      </c>
      <c r="H34" s="570"/>
      <c r="I34" s="570"/>
      <c r="J34" s="570"/>
      <c r="K34" s="570"/>
      <c r="L34" s="570">
        <v>0</v>
      </c>
    </row>
    <row r="35" spans="1:12" x14ac:dyDescent="0.25">
      <c r="A35" s="543" t="s">
        <v>224</v>
      </c>
      <c r="B35" s="544"/>
      <c r="C35" s="545"/>
      <c r="D35" s="545"/>
      <c r="E35" s="546"/>
      <c r="F35" s="547"/>
      <c r="G35" s="547"/>
      <c r="H35" s="546"/>
      <c r="I35" s="547"/>
      <c r="J35" s="547"/>
      <c r="K35" s="546"/>
      <c r="L35" s="547"/>
    </row>
    <row r="36" spans="1:12" x14ac:dyDescent="0.25">
      <c r="A36" s="548" t="s">
        <v>86</v>
      </c>
      <c r="B36" s="549"/>
      <c r="C36" s="549"/>
      <c r="D36" s="549"/>
      <c r="E36" s="549"/>
      <c r="F36" s="550"/>
      <c r="G36" s="550"/>
      <c r="H36" s="549"/>
      <c r="I36" s="549"/>
      <c r="J36" s="549"/>
      <c r="K36" s="550"/>
      <c r="L36" s="551"/>
    </row>
    <row r="37" spans="1:12" x14ac:dyDescent="0.25">
      <c r="A37" s="377" t="s">
        <v>155</v>
      </c>
      <c r="B37" s="552"/>
      <c r="C37" s="552"/>
      <c r="D37" s="552"/>
      <c r="E37" s="552"/>
      <c r="F37" s="380"/>
      <c r="G37" s="380"/>
      <c r="H37" s="552"/>
      <c r="I37" s="552"/>
      <c r="J37" s="552"/>
      <c r="K37" s="380"/>
      <c r="L37" s="381"/>
    </row>
    <row r="38" spans="1:12" x14ac:dyDescent="0.25">
      <c r="A38" s="382" t="s">
        <v>156</v>
      </c>
      <c r="B38" s="553">
        <v>3.4660000000000002</v>
      </c>
      <c r="C38" s="553">
        <v>1.8340000000000001</v>
      </c>
      <c r="D38" s="553">
        <v>1.59</v>
      </c>
      <c r="E38" s="553">
        <v>0.5</v>
      </c>
      <c r="F38" s="385">
        <v>-0.47599999999999998</v>
      </c>
      <c r="G38" s="385">
        <v>1E-3</v>
      </c>
      <c r="H38" s="553">
        <v>0</v>
      </c>
      <c r="I38" s="553">
        <v>0</v>
      </c>
      <c r="J38" s="553">
        <v>0</v>
      </c>
      <c r="K38" s="385">
        <v>-1</v>
      </c>
      <c r="L38" s="386">
        <v>0</v>
      </c>
    </row>
    <row r="39" spans="1:12" x14ac:dyDescent="0.25">
      <c r="A39" s="387" t="s">
        <v>157</v>
      </c>
      <c r="B39" s="554">
        <v>3.4660000000000002</v>
      </c>
      <c r="C39" s="555">
        <v>1.8340000000000001</v>
      </c>
      <c r="D39" s="555">
        <v>1.59</v>
      </c>
      <c r="E39" s="555">
        <v>0.5</v>
      </c>
      <c r="F39" s="391">
        <v>-0.47599999999999998</v>
      </c>
      <c r="G39" s="391">
        <v>1E-3</v>
      </c>
      <c r="H39" s="555">
        <v>0</v>
      </c>
      <c r="I39" s="555">
        <v>0</v>
      </c>
      <c r="J39" s="555">
        <v>0</v>
      </c>
      <c r="K39" s="391">
        <v>-1</v>
      </c>
      <c r="L39" s="392">
        <v>0</v>
      </c>
    </row>
    <row r="40" spans="1:12" x14ac:dyDescent="0.25">
      <c r="A40" s="377" t="s">
        <v>158</v>
      </c>
      <c r="B40" s="552"/>
      <c r="C40" s="552"/>
      <c r="D40" s="552"/>
      <c r="E40" s="552"/>
      <c r="F40" s="380"/>
      <c r="G40" s="380"/>
      <c r="H40" s="552"/>
      <c r="I40" s="552"/>
      <c r="J40" s="552"/>
      <c r="K40" s="380"/>
      <c r="L40" s="381"/>
    </row>
    <row r="41" spans="1:12" x14ac:dyDescent="0.25">
      <c r="A41" s="382" t="s">
        <v>156</v>
      </c>
      <c r="B41" s="553">
        <v>1.7999999999999999E-2</v>
      </c>
      <c r="C41" s="553">
        <v>0</v>
      </c>
      <c r="D41" s="553">
        <v>0.71499999999999997</v>
      </c>
      <c r="E41" s="553">
        <v>0</v>
      </c>
      <c r="F41" s="385">
        <v>-1</v>
      </c>
      <c r="G41" s="385">
        <v>0</v>
      </c>
      <c r="H41" s="553">
        <v>0</v>
      </c>
      <c r="I41" s="553">
        <v>0</v>
      </c>
      <c r="J41" s="553">
        <v>0</v>
      </c>
      <c r="K41" s="385">
        <v>0</v>
      </c>
      <c r="L41" s="386">
        <v>0</v>
      </c>
    </row>
    <row r="42" spans="1:12" x14ac:dyDescent="0.25">
      <c r="A42" s="387" t="s">
        <v>157</v>
      </c>
      <c r="B42" s="554">
        <v>1.7999999999999999E-2</v>
      </c>
      <c r="C42" s="555">
        <v>0</v>
      </c>
      <c r="D42" s="555">
        <v>0.71499999999999997</v>
      </c>
      <c r="E42" s="555">
        <v>0</v>
      </c>
      <c r="F42" s="391">
        <v>-1</v>
      </c>
      <c r="G42" s="391">
        <v>0</v>
      </c>
      <c r="H42" s="555">
        <v>0</v>
      </c>
      <c r="I42" s="555">
        <v>0</v>
      </c>
      <c r="J42" s="555">
        <v>0</v>
      </c>
      <c r="K42" s="391">
        <v>0</v>
      </c>
      <c r="L42" s="392">
        <v>0</v>
      </c>
    </row>
    <row r="43" spans="1:12" x14ac:dyDescent="0.25">
      <c r="A43" s="377" t="s">
        <v>82</v>
      </c>
      <c r="B43" s="552"/>
      <c r="C43" s="552"/>
      <c r="D43" s="552"/>
      <c r="E43" s="552"/>
      <c r="F43" s="380"/>
      <c r="G43" s="380"/>
      <c r="H43" s="552"/>
      <c r="I43" s="552"/>
      <c r="J43" s="552"/>
      <c r="K43" s="380"/>
      <c r="L43" s="381"/>
    </row>
    <row r="44" spans="1:12" x14ac:dyDescent="0.25">
      <c r="A44" s="377" t="s">
        <v>160</v>
      </c>
      <c r="B44" s="552"/>
      <c r="C44" s="552"/>
      <c r="D44" s="552"/>
      <c r="E44" s="552"/>
      <c r="F44" s="380"/>
      <c r="G44" s="380"/>
      <c r="H44" s="552"/>
      <c r="I44" s="552"/>
      <c r="J44" s="552"/>
      <c r="K44" s="380"/>
      <c r="L44" s="381"/>
    </row>
    <row r="45" spans="1:12" x14ac:dyDescent="0.25">
      <c r="A45" s="382" t="s">
        <v>156</v>
      </c>
      <c r="B45" s="553">
        <v>3.0710000000000002</v>
      </c>
      <c r="C45" s="553">
        <v>0.93799999999999994</v>
      </c>
      <c r="D45" s="553">
        <v>3.2090000000000001</v>
      </c>
      <c r="E45" s="553">
        <v>0.94699999999999995</v>
      </c>
      <c r="F45" s="385">
        <v>-0.32400000000000001</v>
      </c>
      <c r="G45" s="385">
        <v>1E-3</v>
      </c>
      <c r="H45" s="553">
        <v>3.2989999999999999</v>
      </c>
      <c r="I45" s="553">
        <v>3.4470000000000001</v>
      </c>
      <c r="J45" s="553">
        <v>3.605</v>
      </c>
      <c r="K45" s="385">
        <v>0.56100000000000005</v>
      </c>
      <c r="L45" s="386">
        <v>1E-3</v>
      </c>
    </row>
    <row r="46" spans="1:12" x14ac:dyDescent="0.25">
      <c r="A46" s="387" t="s">
        <v>149</v>
      </c>
      <c r="B46" s="556">
        <v>2E-3</v>
      </c>
      <c r="C46" s="557">
        <v>5.0000000000000001E-3</v>
      </c>
      <c r="D46" s="557">
        <v>0</v>
      </c>
      <c r="E46" s="557">
        <v>0</v>
      </c>
      <c r="F46" s="396">
        <v>-1</v>
      </c>
      <c r="G46" s="396">
        <v>0</v>
      </c>
      <c r="H46" s="557">
        <v>0</v>
      </c>
      <c r="I46" s="557">
        <v>0</v>
      </c>
      <c r="J46" s="557">
        <v>0</v>
      </c>
      <c r="K46" s="396">
        <v>0</v>
      </c>
      <c r="L46" s="397">
        <v>0</v>
      </c>
    </row>
    <row r="47" spans="1:12" x14ac:dyDescent="0.25">
      <c r="A47" s="387" t="s">
        <v>165</v>
      </c>
      <c r="B47" s="571">
        <v>3.069</v>
      </c>
      <c r="C47" s="572">
        <v>0.93300000000000005</v>
      </c>
      <c r="D47" s="572">
        <v>3.2090000000000001</v>
      </c>
      <c r="E47" s="572">
        <v>0.94699999999999995</v>
      </c>
      <c r="F47" s="401">
        <v>-0.32400000000000001</v>
      </c>
      <c r="G47" s="401">
        <v>1E-3</v>
      </c>
      <c r="H47" s="572">
        <v>3.2989999999999999</v>
      </c>
      <c r="I47" s="572">
        <v>3.4470000000000001</v>
      </c>
      <c r="J47" s="572">
        <v>3.605</v>
      </c>
      <c r="K47" s="401">
        <v>0.56100000000000005</v>
      </c>
      <c r="L47" s="402">
        <v>1E-3</v>
      </c>
    </row>
    <row r="48" spans="1:12" x14ac:dyDescent="0.25">
      <c r="A48" s="377" t="s">
        <v>85</v>
      </c>
      <c r="B48" s="552"/>
      <c r="C48" s="552"/>
      <c r="D48" s="552"/>
      <c r="E48" s="552"/>
      <c r="F48" s="380"/>
      <c r="G48" s="380"/>
      <c r="H48" s="552"/>
      <c r="I48" s="552"/>
      <c r="J48" s="552"/>
      <c r="K48" s="380"/>
      <c r="L48" s="381"/>
    </row>
    <row r="49" spans="1:12" x14ac:dyDescent="0.25">
      <c r="A49" s="382" t="s">
        <v>156</v>
      </c>
      <c r="B49" s="553">
        <v>156.81200000000001</v>
      </c>
      <c r="C49" s="553">
        <v>206.779</v>
      </c>
      <c r="D49" s="553">
        <v>215.15100000000001</v>
      </c>
      <c r="E49" s="553">
        <v>213.851</v>
      </c>
      <c r="F49" s="385">
        <v>0.109</v>
      </c>
      <c r="G49" s="385">
        <v>8.2000000000000003E-2</v>
      </c>
      <c r="H49" s="553">
        <v>221.14400000000001</v>
      </c>
      <c r="I49" s="553">
        <v>231.05099999999999</v>
      </c>
      <c r="J49" s="553">
        <v>241.636</v>
      </c>
      <c r="K49" s="385">
        <v>4.2000000000000003E-2</v>
      </c>
      <c r="L49" s="386">
        <v>7.4999999999999997E-2</v>
      </c>
    </row>
    <row r="50" spans="1:12" x14ac:dyDescent="0.25">
      <c r="A50" s="558" t="s">
        <v>171</v>
      </c>
      <c r="B50" s="580">
        <v>156.81200000000001</v>
      </c>
      <c r="C50" s="581">
        <v>206.779</v>
      </c>
      <c r="D50" s="581">
        <v>215.15100000000001</v>
      </c>
      <c r="E50" s="581">
        <v>213.851</v>
      </c>
      <c r="F50" s="582">
        <v>0.109</v>
      </c>
      <c r="G50" s="582">
        <v>8.2000000000000003E-2</v>
      </c>
      <c r="H50" s="581">
        <v>221.14400000000001</v>
      </c>
      <c r="I50" s="581">
        <v>231.05099999999999</v>
      </c>
      <c r="J50" s="581">
        <v>241.636</v>
      </c>
      <c r="K50" s="582">
        <v>4.2000000000000003E-2</v>
      </c>
      <c r="L50" s="583">
        <v>7.4999999999999997E-2</v>
      </c>
    </row>
    <row r="51" spans="1:12" x14ac:dyDescent="0.25">
      <c r="A51" s="563"/>
      <c r="B51" s="563"/>
      <c r="C51" s="563"/>
      <c r="D51" s="564"/>
      <c r="E51" s="564"/>
      <c r="F51" s="564"/>
      <c r="G51" s="564"/>
      <c r="H51" s="563"/>
      <c r="I51" s="563"/>
      <c r="J51" s="564"/>
      <c r="K51" s="564"/>
      <c r="L51" s="564"/>
    </row>
    <row r="52" spans="1:12" x14ac:dyDescent="0.25">
      <c r="A52" s="563"/>
      <c r="B52" s="563"/>
      <c r="C52" s="563"/>
      <c r="D52" s="564"/>
      <c r="E52" s="564"/>
      <c r="F52" s="564"/>
      <c r="G52" s="564"/>
      <c r="H52" s="563"/>
      <c r="I52" s="563"/>
      <c r="J52" s="564"/>
      <c r="K52" s="564"/>
      <c r="L52" s="56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AC79-D636-4CA8-A513-650FD84EC0D9}">
  <dimension ref="A1:I11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4" t="s">
        <v>30</v>
      </c>
    </row>
    <row r="3" spans="1:9" x14ac:dyDescent="0.25">
      <c r="A3" s="53" t="s">
        <v>279</v>
      </c>
      <c r="B3" s="53"/>
      <c r="C3" s="53"/>
      <c r="D3" s="53"/>
      <c r="E3" s="53"/>
      <c r="F3" s="53"/>
      <c r="G3" s="53"/>
      <c r="H3" s="53"/>
      <c r="I3" s="53"/>
    </row>
    <row r="4" spans="1:9" ht="28.5" x14ac:dyDescent="0.25">
      <c r="A4" s="651" t="s">
        <v>154</v>
      </c>
      <c r="B4" s="652"/>
      <c r="C4" s="588" t="s">
        <v>53</v>
      </c>
      <c r="D4" s="589"/>
      <c r="E4" s="590"/>
      <c r="F4" s="591" t="s">
        <v>259</v>
      </c>
      <c r="G4" s="653" t="s">
        <v>107</v>
      </c>
      <c r="H4" s="654"/>
      <c r="I4" s="654"/>
    </row>
    <row r="5" spans="1:9" x14ac:dyDescent="0.25">
      <c r="A5" s="292"/>
      <c r="B5" s="584"/>
      <c r="C5" s="592" t="s">
        <v>32</v>
      </c>
      <c r="D5" s="593" t="s">
        <v>33</v>
      </c>
      <c r="E5" s="593" t="s">
        <v>34</v>
      </c>
      <c r="F5" s="594" t="s">
        <v>35</v>
      </c>
      <c r="G5" s="593" t="s">
        <v>36</v>
      </c>
      <c r="H5" s="593" t="s">
        <v>14</v>
      </c>
      <c r="I5" s="593" t="s">
        <v>15</v>
      </c>
    </row>
    <row r="6" spans="1:9" x14ac:dyDescent="0.25">
      <c r="A6" s="585" t="s">
        <v>257</v>
      </c>
      <c r="B6" s="586"/>
      <c r="C6" s="595">
        <v>0</v>
      </c>
      <c r="D6" s="596">
        <v>0</v>
      </c>
      <c r="E6" s="596">
        <v>0</v>
      </c>
      <c r="F6" s="597">
        <v>80.927999999999997</v>
      </c>
      <c r="G6" s="596">
        <v>371.13499999999999</v>
      </c>
      <c r="H6" s="596">
        <v>400</v>
      </c>
      <c r="I6" s="596">
        <v>218.32599999999999</v>
      </c>
    </row>
    <row r="7" spans="1:9" x14ac:dyDescent="0.25">
      <c r="A7" s="585" t="s">
        <v>258</v>
      </c>
      <c r="B7" s="587"/>
      <c r="C7" s="595">
        <v>0</v>
      </c>
      <c r="D7" s="596">
        <v>0</v>
      </c>
      <c r="E7" s="598">
        <v>0</v>
      </c>
      <c r="F7" s="597">
        <v>0</v>
      </c>
      <c r="G7" s="595">
        <v>0</v>
      </c>
      <c r="H7" s="596">
        <v>0</v>
      </c>
      <c r="I7" s="596">
        <v>0</v>
      </c>
    </row>
    <row r="8" spans="1:9" x14ac:dyDescent="0.25">
      <c r="A8" s="585" t="s">
        <v>260</v>
      </c>
      <c r="B8" s="585"/>
      <c r="C8" s="599">
        <v>3099.904</v>
      </c>
      <c r="D8" s="600">
        <v>1974.395</v>
      </c>
      <c r="E8" s="601">
        <v>4660.9790000000003</v>
      </c>
      <c r="F8" s="602">
        <v>3875.3110000000001</v>
      </c>
      <c r="G8" s="599">
        <v>3563.9879999999998</v>
      </c>
      <c r="H8" s="600">
        <v>1583.7629999999999</v>
      </c>
      <c r="I8" s="600">
        <v>1743.723</v>
      </c>
    </row>
    <row r="9" spans="1:9" x14ac:dyDescent="0.25">
      <c r="A9" s="603"/>
      <c r="B9" s="587" t="s">
        <v>181</v>
      </c>
      <c r="C9" s="576">
        <v>3099.904</v>
      </c>
      <c r="D9" s="577">
        <v>1974.395</v>
      </c>
      <c r="E9" s="604">
        <v>4660.9790000000003</v>
      </c>
      <c r="F9" s="578">
        <v>3875.3110000000001</v>
      </c>
      <c r="G9" s="576">
        <v>3563.9879999999998</v>
      </c>
      <c r="H9" s="577">
        <v>1583.7629999999999</v>
      </c>
      <c r="I9" s="577">
        <v>1743.723</v>
      </c>
    </row>
    <row r="10" spans="1:9" x14ac:dyDescent="0.25">
      <c r="A10" s="585" t="s">
        <v>261</v>
      </c>
      <c r="B10" s="585"/>
      <c r="C10" s="599">
        <v>3099.904</v>
      </c>
      <c r="D10" s="600">
        <v>1974.395</v>
      </c>
      <c r="E10" s="601">
        <v>4660.9790000000003</v>
      </c>
      <c r="F10" s="602">
        <v>3956.239</v>
      </c>
      <c r="G10" s="599">
        <v>3935.123</v>
      </c>
      <c r="H10" s="600">
        <v>1983.7629999999999</v>
      </c>
      <c r="I10" s="600">
        <v>1962.049</v>
      </c>
    </row>
    <row r="11" spans="1:9" x14ac:dyDescent="0.25">
      <c r="A11" s="587" t="s">
        <v>262</v>
      </c>
      <c r="B11" s="587"/>
      <c r="C11" s="576">
        <v>3099.904</v>
      </c>
      <c r="D11" s="577">
        <v>1974.395</v>
      </c>
      <c r="E11" s="604">
        <v>4660.9790000000003</v>
      </c>
      <c r="F11" s="578">
        <v>3956.239</v>
      </c>
      <c r="G11" s="576">
        <v>3935.123</v>
      </c>
      <c r="H11" s="577">
        <v>1983.7629999999999</v>
      </c>
      <c r="I11" s="577">
        <v>1962.049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7D72-20AE-4822-BC0E-F9DEE75C31E5}">
  <dimension ref="A1:AC91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6" width="13.140625" customWidth="1"/>
    <col min="7" max="7" width="25.28515625" customWidth="1"/>
    <col min="8" max="9" width="13.140625" customWidth="1"/>
    <col min="10" max="12" width="9.28515625" style="655" customWidth="1"/>
    <col min="13" max="13" width="11.28515625" style="655" bestFit="1" customWidth="1"/>
    <col min="14" max="19" width="9.28515625" style="655" customWidth="1"/>
    <col min="29" max="29" width="9.28515625" hidden="1" customWidth="1"/>
  </cols>
  <sheetData>
    <row r="1" spans="1:29" ht="18.75" x14ac:dyDescent="0.3">
      <c r="A1" s="44" t="s">
        <v>30</v>
      </c>
    </row>
    <row r="2" spans="1:29" x14ac:dyDescent="0.25">
      <c r="AC2" t="str">
        <f>IF(FIND(":",A1,1)=7,MID(A1,6,1),MID(A1,6,2))</f>
        <v>17</v>
      </c>
    </row>
    <row r="3" spans="1:29" s="658" customFormat="1" ht="9" x14ac:dyDescent="0.15">
      <c r="A3" s="656" t="s">
        <v>280</v>
      </c>
      <c r="B3" s="656"/>
      <c r="C3" s="656"/>
      <c r="D3" s="656"/>
      <c r="E3" s="656"/>
      <c r="F3" s="656"/>
      <c r="G3" s="656"/>
      <c r="H3" s="656"/>
      <c r="I3" s="656"/>
      <c r="J3" s="657"/>
      <c r="K3" s="657"/>
      <c r="L3" s="657"/>
      <c r="M3" s="657"/>
      <c r="N3" s="657"/>
      <c r="O3" s="657"/>
      <c r="P3" s="657"/>
      <c r="Q3" s="657"/>
      <c r="R3" s="657"/>
      <c r="S3" s="657"/>
    </row>
    <row r="4" spans="1:29" s="661" customFormat="1" ht="27" x14ac:dyDescent="0.25">
      <c r="A4" s="659" t="s">
        <v>281</v>
      </c>
      <c r="B4" s="659" t="s">
        <v>282</v>
      </c>
      <c r="C4" s="659" t="s">
        <v>283</v>
      </c>
      <c r="D4" s="659" t="s">
        <v>31</v>
      </c>
      <c r="E4" s="659" t="s">
        <v>284</v>
      </c>
      <c r="F4" s="659" t="s">
        <v>285</v>
      </c>
      <c r="G4" s="659" t="s">
        <v>286</v>
      </c>
      <c r="H4" s="659" t="s">
        <v>287</v>
      </c>
      <c r="I4" s="659" t="s">
        <v>288</v>
      </c>
      <c r="J4" s="660" t="s">
        <v>32</v>
      </c>
      <c r="K4" s="660" t="s">
        <v>33</v>
      </c>
      <c r="L4" s="660" t="s">
        <v>34</v>
      </c>
      <c r="M4" s="660" t="s">
        <v>289</v>
      </c>
      <c r="N4" s="660" t="s">
        <v>36</v>
      </c>
      <c r="O4" s="660" t="s">
        <v>14</v>
      </c>
      <c r="P4" s="660" t="s">
        <v>15</v>
      </c>
    </row>
    <row r="5" spans="1:29" s="661" customFormat="1" ht="18" x14ac:dyDescent="0.25">
      <c r="A5" s="663" t="s">
        <v>292</v>
      </c>
      <c r="B5" s="664" t="s">
        <v>293</v>
      </c>
      <c r="C5" s="663" t="s">
        <v>140</v>
      </c>
      <c r="D5" s="663" t="s">
        <v>8</v>
      </c>
      <c r="E5" s="663" t="s">
        <v>294</v>
      </c>
      <c r="F5" s="663" t="s">
        <v>295</v>
      </c>
      <c r="G5" s="663" t="s">
        <v>296</v>
      </c>
      <c r="H5" s="663" t="s">
        <v>257</v>
      </c>
      <c r="I5" s="663" t="s">
        <v>297</v>
      </c>
      <c r="J5" s="665">
        <v>0</v>
      </c>
      <c r="K5" s="665">
        <v>0</v>
      </c>
      <c r="L5" s="665">
        <v>0</v>
      </c>
      <c r="M5" s="665">
        <v>80928</v>
      </c>
      <c r="N5" s="665">
        <v>371135</v>
      </c>
      <c r="O5" s="665">
        <v>400000</v>
      </c>
      <c r="P5" s="665">
        <v>218326</v>
      </c>
    </row>
    <row r="6" spans="1:29" s="661" customFormat="1" ht="36" x14ac:dyDescent="0.25">
      <c r="A6" s="663" t="s">
        <v>292</v>
      </c>
      <c r="B6" s="664" t="s">
        <v>293</v>
      </c>
      <c r="C6" s="663" t="s">
        <v>140</v>
      </c>
      <c r="D6" s="663" t="s">
        <v>10</v>
      </c>
      <c r="E6" s="663" t="s">
        <v>298</v>
      </c>
      <c r="F6" s="663" t="s">
        <v>299</v>
      </c>
      <c r="G6" s="663" t="s">
        <v>300</v>
      </c>
      <c r="H6" s="663" t="s">
        <v>257</v>
      </c>
      <c r="I6" s="663" t="s">
        <v>301</v>
      </c>
      <c r="J6" s="665">
        <v>0</v>
      </c>
      <c r="K6" s="665">
        <v>0</v>
      </c>
      <c r="L6" s="665">
        <v>0</v>
      </c>
      <c r="M6" s="665">
        <v>0</v>
      </c>
      <c r="N6" s="665">
        <v>0</v>
      </c>
      <c r="O6" s="665">
        <v>0</v>
      </c>
      <c r="P6" s="665">
        <v>0</v>
      </c>
      <c r="Q6" s="662"/>
      <c r="R6" s="662"/>
      <c r="S6" s="662"/>
    </row>
    <row r="7" spans="1:29" s="661" customFormat="1" ht="18" x14ac:dyDescent="0.25">
      <c r="A7" s="663" t="s">
        <v>260</v>
      </c>
      <c r="B7" s="664" t="s">
        <v>293</v>
      </c>
      <c r="C7" s="663" t="s">
        <v>140</v>
      </c>
      <c r="D7" s="663" t="s">
        <v>8</v>
      </c>
      <c r="E7" s="663" t="s">
        <v>302</v>
      </c>
      <c r="F7" s="663" t="s">
        <v>303</v>
      </c>
      <c r="G7" s="663" t="s">
        <v>304</v>
      </c>
      <c r="H7" s="663" t="s">
        <v>257</v>
      </c>
      <c r="I7" s="663" t="s">
        <v>305</v>
      </c>
      <c r="J7" s="665">
        <v>0</v>
      </c>
      <c r="K7" s="665">
        <v>0</v>
      </c>
      <c r="L7" s="665">
        <v>0</v>
      </c>
      <c r="M7" s="665">
        <v>0</v>
      </c>
      <c r="N7" s="665">
        <v>0</v>
      </c>
      <c r="O7" s="665">
        <v>0</v>
      </c>
      <c r="P7" s="665">
        <v>0</v>
      </c>
      <c r="Q7" s="662"/>
      <c r="R7" s="662"/>
      <c r="S7" s="662"/>
    </row>
    <row r="8" spans="1:29" s="661" customFormat="1" ht="27" x14ac:dyDescent="0.25">
      <c r="A8" s="663" t="s">
        <v>260</v>
      </c>
      <c r="B8" s="664" t="s">
        <v>293</v>
      </c>
      <c r="C8" s="663" t="s">
        <v>140</v>
      </c>
      <c r="D8" s="663" t="s">
        <v>8</v>
      </c>
      <c r="E8" s="663" t="s">
        <v>306</v>
      </c>
      <c r="F8" s="663" t="s">
        <v>303</v>
      </c>
      <c r="G8" s="663" t="s">
        <v>304</v>
      </c>
      <c r="H8" s="663" t="s">
        <v>257</v>
      </c>
      <c r="I8" s="663" t="s">
        <v>297</v>
      </c>
      <c r="J8" s="665">
        <v>0</v>
      </c>
      <c r="K8" s="665">
        <v>0</v>
      </c>
      <c r="L8" s="665">
        <v>0</v>
      </c>
      <c r="M8" s="665">
        <v>0</v>
      </c>
      <c r="N8" s="665">
        <v>0</v>
      </c>
      <c r="O8" s="665">
        <v>0</v>
      </c>
      <c r="P8" s="665">
        <v>0</v>
      </c>
      <c r="Q8" s="662"/>
      <c r="R8" s="662"/>
      <c r="S8" s="662"/>
    </row>
    <row r="9" spans="1:29" s="661" customFormat="1" ht="18" x14ac:dyDescent="0.25">
      <c r="A9" s="663" t="s">
        <v>260</v>
      </c>
      <c r="B9" s="664" t="s">
        <v>293</v>
      </c>
      <c r="C9" s="663" t="s">
        <v>140</v>
      </c>
      <c r="D9" s="663" t="s">
        <v>8</v>
      </c>
      <c r="E9" s="663" t="s">
        <v>174</v>
      </c>
      <c r="F9" s="663" t="s">
        <v>303</v>
      </c>
      <c r="G9" s="663" t="s">
        <v>307</v>
      </c>
      <c r="H9" s="663" t="s">
        <v>290</v>
      </c>
      <c r="I9" s="663" t="s">
        <v>291</v>
      </c>
      <c r="J9" s="665">
        <v>608197</v>
      </c>
      <c r="K9" s="665">
        <v>303952</v>
      </c>
      <c r="L9" s="665">
        <v>662990</v>
      </c>
      <c r="M9" s="665">
        <v>421807</v>
      </c>
      <c r="N9" s="665">
        <v>467290</v>
      </c>
      <c r="O9" s="665">
        <v>180000</v>
      </c>
      <c r="P9" s="665">
        <v>239904</v>
      </c>
      <c r="Q9" s="662"/>
      <c r="R9" s="662"/>
      <c r="S9" s="662"/>
    </row>
    <row r="10" spans="1:29" s="661" customFormat="1" ht="18" x14ac:dyDescent="0.25">
      <c r="A10" s="663" t="s">
        <v>260</v>
      </c>
      <c r="B10" s="664" t="s">
        <v>293</v>
      </c>
      <c r="C10" s="663" t="s">
        <v>140</v>
      </c>
      <c r="D10" s="663" t="s">
        <v>8</v>
      </c>
      <c r="E10" s="663" t="s">
        <v>175</v>
      </c>
      <c r="F10" s="663" t="s">
        <v>303</v>
      </c>
      <c r="G10" s="663" t="s">
        <v>307</v>
      </c>
      <c r="H10" s="663" t="s">
        <v>290</v>
      </c>
      <c r="I10" s="663" t="s">
        <v>291</v>
      </c>
      <c r="J10" s="665">
        <v>405464</v>
      </c>
      <c r="K10" s="665">
        <v>455928</v>
      </c>
      <c r="L10" s="665">
        <v>441994</v>
      </c>
      <c r="M10" s="665">
        <v>250949</v>
      </c>
      <c r="N10" s="665">
        <v>374194</v>
      </c>
      <c r="O10" s="665">
        <v>120000</v>
      </c>
      <c r="P10" s="665">
        <v>159937</v>
      </c>
      <c r="Q10" s="662"/>
      <c r="R10" s="662"/>
      <c r="S10" s="662"/>
    </row>
    <row r="11" spans="1:29" s="661" customFormat="1" ht="18" x14ac:dyDescent="0.25">
      <c r="A11" s="663" t="s">
        <v>260</v>
      </c>
      <c r="B11" s="664" t="s">
        <v>293</v>
      </c>
      <c r="C11" s="663" t="s">
        <v>140</v>
      </c>
      <c r="D11" s="663" t="s">
        <v>8</v>
      </c>
      <c r="E11" s="663" t="s">
        <v>185</v>
      </c>
      <c r="F11" s="663" t="s">
        <v>303</v>
      </c>
      <c r="G11" s="663" t="s">
        <v>304</v>
      </c>
      <c r="H11" s="663" t="s">
        <v>257</v>
      </c>
      <c r="I11" s="663" t="s">
        <v>257</v>
      </c>
      <c r="J11" s="665">
        <v>0</v>
      </c>
      <c r="K11" s="665">
        <v>0</v>
      </c>
      <c r="L11" s="665">
        <v>160000</v>
      </c>
      <c r="M11" s="665">
        <v>0</v>
      </c>
      <c r="N11" s="665">
        <v>40286</v>
      </c>
      <c r="O11" s="665">
        <v>0</v>
      </c>
      <c r="P11" s="665">
        <v>0</v>
      </c>
      <c r="Q11" s="662"/>
      <c r="R11" s="662"/>
      <c r="S11" s="662"/>
    </row>
    <row r="12" spans="1:29" s="661" customFormat="1" ht="18" x14ac:dyDescent="0.25">
      <c r="A12" s="663" t="s">
        <v>260</v>
      </c>
      <c r="B12" s="664" t="s">
        <v>293</v>
      </c>
      <c r="C12" s="663" t="s">
        <v>140</v>
      </c>
      <c r="D12" s="663" t="s">
        <v>8</v>
      </c>
      <c r="E12" s="663" t="s">
        <v>308</v>
      </c>
      <c r="F12" s="663" t="s">
        <v>309</v>
      </c>
      <c r="G12" s="663" t="s">
        <v>304</v>
      </c>
      <c r="H12" s="663" t="s">
        <v>257</v>
      </c>
      <c r="I12" s="663" t="s">
        <v>257</v>
      </c>
      <c r="J12" s="665">
        <v>0</v>
      </c>
      <c r="K12" s="665">
        <v>0</v>
      </c>
      <c r="L12" s="665">
        <v>70000</v>
      </c>
      <c r="M12" s="665">
        <v>0</v>
      </c>
      <c r="N12" s="665">
        <v>103805</v>
      </c>
      <c r="O12" s="665">
        <v>0</v>
      </c>
      <c r="P12" s="665">
        <v>0</v>
      </c>
      <c r="Q12" s="662"/>
      <c r="R12" s="662"/>
      <c r="S12" s="662"/>
    </row>
    <row r="13" spans="1:29" s="661" customFormat="1" ht="18" x14ac:dyDescent="0.25">
      <c r="A13" s="663" t="s">
        <v>260</v>
      </c>
      <c r="B13" s="664" t="s">
        <v>293</v>
      </c>
      <c r="C13" s="663" t="s">
        <v>140</v>
      </c>
      <c r="D13" s="663" t="s">
        <v>8</v>
      </c>
      <c r="E13" s="663" t="s">
        <v>310</v>
      </c>
      <c r="F13" s="663" t="s">
        <v>303</v>
      </c>
      <c r="G13" s="663" t="s">
        <v>307</v>
      </c>
      <c r="H13" s="663" t="s">
        <v>290</v>
      </c>
      <c r="I13" s="663" t="s">
        <v>291</v>
      </c>
      <c r="J13" s="665">
        <v>1693431</v>
      </c>
      <c r="K13" s="665">
        <v>1000000</v>
      </c>
      <c r="L13" s="665">
        <v>2245476</v>
      </c>
      <c r="M13" s="665">
        <v>0</v>
      </c>
      <c r="N13" s="665">
        <v>2176626</v>
      </c>
      <c r="O13" s="665">
        <v>1087896</v>
      </c>
      <c r="P13" s="665">
        <v>1246244</v>
      </c>
      <c r="Q13" s="662"/>
      <c r="R13" s="662"/>
      <c r="S13" s="662"/>
    </row>
    <row r="14" spans="1:29" s="661" customFormat="1" ht="18" x14ac:dyDescent="0.25">
      <c r="A14" s="663" t="s">
        <v>260</v>
      </c>
      <c r="B14" s="664" t="s">
        <v>293</v>
      </c>
      <c r="C14" s="663" t="s">
        <v>140</v>
      </c>
      <c r="D14" s="663" t="s">
        <v>8</v>
      </c>
      <c r="E14" s="663" t="s">
        <v>184</v>
      </c>
      <c r="F14" s="663" t="s">
        <v>303</v>
      </c>
      <c r="G14" s="663" t="s">
        <v>304</v>
      </c>
      <c r="H14" s="663" t="s">
        <v>257</v>
      </c>
      <c r="I14" s="663" t="s">
        <v>257</v>
      </c>
      <c r="J14" s="665">
        <v>0</v>
      </c>
      <c r="K14" s="665">
        <v>0</v>
      </c>
      <c r="L14" s="665">
        <v>220000</v>
      </c>
      <c r="M14" s="665">
        <v>0</v>
      </c>
      <c r="N14" s="665">
        <v>117882</v>
      </c>
      <c r="O14" s="665">
        <v>0</v>
      </c>
      <c r="P14" s="665">
        <v>0</v>
      </c>
      <c r="Q14" s="662"/>
      <c r="R14" s="662"/>
      <c r="S14" s="662"/>
    </row>
    <row r="15" spans="1:29" s="661" customFormat="1" ht="18" x14ac:dyDescent="0.25">
      <c r="A15" s="663" t="s">
        <v>260</v>
      </c>
      <c r="B15" s="664" t="s">
        <v>293</v>
      </c>
      <c r="C15" s="663" t="s">
        <v>140</v>
      </c>
      <c r="D15" s="663" t="s">
        <v>8</v>
      </c>
      <c r="E15" s="663" t="s">
        <v>311</v>
      </c>
      <c r="F15" s="663" t="s">
        <v>303</v>
      </c>
      <c r="G15" s="663" t="s">
        <v>304</v>
      </c>
      <c r="H15" s="663" t="s">
        <v>257</v>
      </c>
      <c r="I15" s="663" t="s">
        <v>297</v>
      </c>
      <c r="J15" s="665">
        <v>0</v>
      </c>
      <c r="K15" s="665">
        <v>0</v>
      </c>
      <c r="L15" s="665">
        <v>0</v>
      </c>
      <c r="M15" s="665">
        <v>0</v>
      </c>
      <c r="N15" s="665">
        <v>0</v>
      </c>
      <c r="O15" s="665">
        <v>0</v>
      </c>
      <c r="P15" s="665">
        <v>0</v>
      </c>
      <c r="Q15" s="662"/>
      <c r="R15" s="662"/>
      <c r="S15" s="662"/>
    </row>
    <row r="16" spans="1:29" s="661" customFormat="1" ht="18" x14ac:dyDescent="0.25">
      <c r="A16" s="663" t="s">
        <v>260</v>
      </c>
      <c r="B16" s="664" t="s">
        <v>293</v>
      </c>
      <c r="C16" s="663" t="s">
        <v>140</v>
      </c>
      <c r="D16" s="663" t="s">
        <v>8</v>
      </c>
      <c r="E16" s="663" t="s">
        <v>312</v>
      </c>
      <c r="F16" s="663" t="s">
        <v>303</v>
      </c>
      <c r="G16" s="663" t="s">
        <v>304</v>
      </c>
      <c r="H16" s="663" t="s">
        <v>257</v>
      </c>
      <c r="I16" s="663" t="s">
        <v>305</v>
      </c>
      <c r="J16" s="665">
        <v>0</v>
      </c>
      <c r="K16" s="665">
        <v>0</v>
      </c>
      <c r="L16" s="665">
        <v>0</v>
      </c>
      <c r="M16" s="665">
        <v>0</v>
      </c>
      <c r="N16" s="665">
        <v>0</v>
      </c>
      <c r="O16" s="665">
        <v>0</v>
      </c>
      <c r="P16" s="665">
        <v>0</v>
      </c>
      <c r="Q16" s="662"/>
      <c r="R16" s="662"/>
      <c r="S16" s="662"/>
    </row>
    <row r="17" spans="1:19" s="658" customFormat="1" ht="36" x14ac:dyDescent="0.15">
      <c r="A17" s="663" t="s">
        <v>260</v>
      </c>
      <c r="B17" s="664" t="s">
        <v>293</v>
      </c>
      <c r="C17" s="663" t="s">
        <v>140</v>
      </c>
      <c r="D17" s="663" t="s">
        <v>10</v>
      </c>
      <c r="E17" s="663" t="s">
        <v>313</v>
      </c>
      <c r="F17" s="663" t="s">
        <v>309</v>
      </c>
      <c r="G17" s="663" t="s">
        <v>304</v>
      </c>
      <c r="H17" s="663" t="s">
        <v>257</v>
      </c>
      <c r="I17" s="663" t="s">
        <v>314</v>
      </c>
      <c r="J17" s="665">
        <v>0</v>
      </c>
      <c r="K17" s="665">
        <v>0</v>
      </c>
      <c r="L17" s="665">
        <v>0</v>
      </c>
      <c r="M17" s="665">
        <v>0</v>
      </c>
      <c r="N17" s="665">
        <v>0</v>
      </c>
      <c r="O17" s="665">
        <v>0</v>
      </c>
      <c r="P17" s="665">
        <v>0</v>
      </c>
      <c r="Q17" s="657"/>
      <c r="R17" s="657"/>
      <c r="S17" s="657"/>
    </row>
    <row r="18" spans="1:19" ht="18" x14ac:dyDescent="0.25">
      <c r="A18" s="663" t="s">
        <v>260</v>
      </c>
      <c r="B18" s="664" t="s">
        <v>293</v>
      </c>
      <c r="C18" s="663" t="s">
        <v>140</v>
      </c>
      <c r="D18" s="663" t="s">
        <v>8</v>
      </c>
      <c r="E18" s="663" t="s">
        <v>315</v>
      </c>
      <c r="F18" s="663" t="s">
        <v>309</v>
      </c>
      <c r="G18" s="663" t="s">
        <v>304</v>
      </c>
      <c r="H18" s="663" t="s">
        <v>257</v>
      </c>
      <c r="I18" s="663" t="s">
        <v>257</v>
      </c>
      <c r="J18" s="665">
        <v>0</v>
      </c>
      <c r="K18" s="665">
        <v>0</v>
      </c>
      <c r="L18" s="665">
        <v>150000</v>
      </c>
      <c r="M18" s="665">
        <v>0</v>
      </c>
      <c r="N18" s="665">
        <v>38027</v>
      </c>
      <c r="O18" s="665">
        <v>0</v>
      </c>
      <c r="P18" s="665">
        <v>0</v>
      </c>
      <c r="Q18" s="657"/>
      <c r="R18" s="657"/>
      <c r="S18" s="657"/>
    </row>
    <row r="19" spans="1:19" ht="18" x14ac:dyDescent="0.25">
      <c r="A19" s="663" t="s">
        <v>260</v>
      </c>
      <c r="B19" s="664" t="s">
        <v>293</v>
      </c>
      <c r="C19" s="663" t="s">
        <v>140</v>
      </c>
      <c r="D19" s="663" t="s">
        <v>8</v>
      </c>
      <c r="E19" s="663" t="s">
        <v>316</v>
      </c>
      <c r="F19" s="663" t="s">
        <v>303</v>
      </c>
      <c r="G19" s="663" t="s">
        <v>304</v>
      </c>
      <c r="H19" s="663" t="s">
        <v>257</v>
      </c>
      <c r="I19" s="663" t="s">
        <v>297</v>
      </c>
      <c r="J19" s="665">
        <v>0</v>
      </c>
      <c r="K19" s="665">
        <v>0</v>
      </c>
      <c r="L19" s="665">
        <v>0</v>
      </c>
      <c r="M19" s="665">
        <v>0</v>
      </c>
      <c r="N19" s="665">
        <v>0</v>
      </c>
      <c r="O19" s="665">
        <v>0</v>
      </c>
      <c r="P19" s="665">
        <v>0</v>
      </c>
      <c r="Q19" s="657"/>
      <c r="R19" s="657"/>
      <c r="S19" s="657"/>
    </row>
    <row r="20" spans="1:19" ht="18" x14ac:dyDescent="0.25">
      <c r="A20" s="663" t="s">
        <v>260</v>
      </c>
      <c r="B20" s="664" t="s">
        <v>293</v>
      </c>
      <c r="C20" s="663" t="s">
        <v>140</v>
      </c>
      <c r="D20" s="663" t="s">
        <v>8</v>
      </c>
      <c r="E20" s="663" t="s">
        <v>317</v>
      </c>
      <c r="F20" s="663" t="s">
        <v>309</v>
      </c>
      <c r="G20" s="663" t="s">
        <v>304</v>
      </c>
      <c r="H20" s="663" t="s">
        <v>257</v>
      </c>
      <c r="I20" s="663" t="s">
        <v>305</v>
      </c>
      <c r="J20" s="665">
        <v>392812</v>
      </c>
      <c r="K20" s="665">
        <v>214515</v>
      </c>
      <c r="L20" s="665">
        <v>710519</v>
      </c>
      <c r="M20" s="665">
        <v>491925</v>
      </c>
      <c r="N20" s="665">
        <v>245878</v>
      </c>
      <c r="O20" s="665">
        <v>195867</v>
      </c>
      <c r="P20" s="665">
        <v>97638</v>
      </c>
      <c r="Q20" s="657"/>
      <c r="R20" s="657"/>
      <c r="S20" s="657"/>
    </row>
    <row r="21" spans="1:19" x14ac:dyDescent="0.25">
      <c r="A21" s="661"/>
      <c r="B21" s="661"/>
      <c r="C21" s="661"/>
      <c r="D21" s="661"/>
      <c r="E21" s="661"/>
      <c r="F21" s="661"/>
      <c r="G21" s="661"/>
      <c r="H21" s="661"/>
      <c r="I21" s="661"/>
      <c r="J21" s="662"/>
      <c r="K21" s="662"/>
      <c r="L21" s="662"/>
      <c r="M21" s="662"/>
      <c r="N21" s="662"/>
      <c r="O21" s="662"/>
      <c r="P21" s="662"/>
      <c r="Q21" s="657"/>
      <c r="R21" s="657"/>
      <c r="S21" s="657"/>
    </row>
    <row r="22" spans="1:19" x14ac:dyDescent="0.25">
      <c r="A22" s="661"/>
      <c r="B22" s="661"/>
      <c r="C22" s="661"/>
      <c r="D22" s="661"/>
      <c r="E22" s="661"/>
      <c r="F22" s="661"/>
      <c r="G22" s="661"/>
      <c r="H22" s="661"/>
      <c r="I22" s="661"/>
      <c r="J22" s="662"/>
      <c r="K22" s="662"/>
      <c r="L22" s="662"/>
      <c r="M22" s="662"/>
      <c r="N22" s="662"/>
      <c r="O22" s="662"/>
      <c r="P22" s="662"/>
      <c r="Q22" s="657"/>
      <c r="R22" s="657"/>
      <c r="S22" s="657"/>
    </row>
    <row r="23" spans="1:19" x14ac:dyDescent="0.25">
      <c r="A23" s="661"/>
      <c r="B23" s="661"/>
      <c r="C23" s="661"/>
      <c r="D23" s="661"/>
      <c r="E23" s="661"/>
      <c r="F23" s="661"/>
      <c r="G23" s="661"/>
      <c r="H23" s="661"/>
      <c r="I23" s="661"/>
      <c r="J23" s="662"/>
      <c r="K23" s="662"/>
      <c r="L23" s="662"/>
      <c r="M23" s="662"/>
      <c r="N23" s="662"/>
      <c r="O23" s="662"/>
      <c r="P23" s="662"/>
      <c r="Q23" s="657"/>
      <c r="R23" s="657"/>
      <c r="S23" s="657"/>
    </row>
    <row r="24" spans="1:19" x14ac:dyDescent="0.25">
      <c r="A24" s="661"/>
      <c r="B24" s="661"/>
      <c r="C24" s="661"/>
      <c r="D24" s="661"/>
      <c r="E24" s="661"/>
      <c r="F24" s="661"/>
      <c r="G24" s="661"/>
      <c r="H24" s="661"/>
      <c r="I24" s="661"/>
      <c r="J24" s="662"/>
      <c r="K24" s="662"/>
      <c r="L24" s="662"/>
      <c r="M24" s="662"/>
      <c r="N24" s="662"/>
      <c r="O24" s="662"/>
      <c r="P24" s="662"/>
      <c r="Q24" s="657"/>
      <c r="R24" s="657"/>
      <c r="S24" s="657"/>
    </row>
    <row r="25" spans="1:19" x14ac:dyDescent="0.25">
      <c r="A25" s="661"/>
      <c r="B25" s="661"/>
      <c r="C25" s="661"/>
      <c r="D25" s="661"/>
      <c r="E25" s="661"/>
      <c r="F25" s="661"/>
      <c r="G25" s="661"/>
      <c r="H25" s="661"/>
      <c r="I25" s="661"/>
      <c r="J25" s="662"/>
      <c r="K25" s="662"/>
      <c r="L25" s="662"/>
      <c r="M25" s="662"/>
      <c r="N25" s="662"/>
      <c r="O25" s="662"/>
      <c r="P25" s="662"/>
      <c r="Q25" s="657"/>
      <c r="R25" s="657"/>
      <c r="S25" s="657"/>
    </row>
    <row r="26" spans="1:19" x14ac:dyDescent="0.25">
      <c r="A26" s="661"/>
      <c r="B26" s="661"/>
      <c r="C26" s="661"/>
      <c r="D26" s="661"/>
      <c r="E26" s="661"/>
      <c r="F26" s="661"/>
      <c r="G26" s="661"/>
      <c r="H26" s="661"/>
      <c r="I26" s="661"/>
      <c r="J26" s="662"/>
      <c r="K26" s="662"/>
      <c r="L26" s="662"/>
      <c r="M26" s="662"/>
      <c r="N26" s="662"/>
      <c r="O26" s="662"/>
      <c r="P26" s="662"/>
      <c r="Q26" s="657"/>
      <c r="R26" s="657"/>
      <c r="S26" s="657"/>
    </row>
    <row r="27" spans="1:19" x14ac:dyDescent="0.25">
      <c r="A27" s="661"/>
      <c r="B27" s="661"/>
      <c r="C27" s="661"/>
      <c r="D27" s="661"/>
      <c r="E27" s="661"/>
      <c r="F27" s="661"/>
      <c r="G27" s="661"/>
      <c r="H27" s="661"/>
      <c r="I27" s="661"/>
      <c r="J27" s="662"/>
      <c r="K27" s="662"/>
      <c r="L27" s="662"/>
      <c r="M27" s="662"/>
      <c r="N27" s="662"/>
      <c r="O27" s="662"/>
      <c r="P27" s="662"/>
      <c r="Q27" s="657"/>
      <c r="R27" s="657"/>
      <c r="S27" s="657"/>
    </row>
    <row r="28" spans="1:19" x14ac:dyDescent="0.25">
      <c r="A28" s="661"/>
      <c r="B28" s="661"/>
      <c r="C28" s="661"/>
      <c r="D28" s="661"/>
      <c r="E28" s="661"/>
      <c r="F28" s="661"/>
      <c r="G28" s="661"/>
      <c r="H28" s="661"/>
      <c r="I28" s="661"/>
      <c r="J28" s="662"/>
      <c r="K28" s="662"/>
      <c r="L28" s="662"/>
      <c r="M28" s="662"/>
      <c r="N28" s="662"/>
      <c r="O28" s="662"/>
      <c r="P28" s="662"/>
      <c r="Q28" s="657"/>
      <c r="R28" s="657"/>
      <c r="S28" s="657"/>
    </row>
    <row r="29" spans="1:19" x14ac:dyDescent="0.25">
      <c r="A29" s="661"/>
      <c r="B29" s="661"/>
      <c r="C29" s="661"/>
      <c r="D29" s="661"/>
      <c r="E29" s="661"/>
      <c r="F29" s="661"/>
      <c r="G29" s="661"/>
      <c r="H29" s="661"/>
      <c r="I29" s="661"/>
      <c r="J29" s="662"/>
      <c r="K29" s="662"/>
      <c r="L29" s="662"/>
      <c r="M29" s="662"/>
      <c r="N29" s="662"/>
      <c r="O29" s="662"/>
      <c r="P29" s="662"/>
      <c r="Q29" s="657"/>
      <c r="R29" s="657"/>
      <c r="S29" s="657"/>
    </row>
    <row r="30" spans="1:19" x14ac:dyDescent="0.25">
      <c r="A30" s="661"/>
      <c r="B30" s="661"/>
      <c r="C30" s="661"/>
      <c r="D30" s="661"/>
      <c r="E30" s="661"/>
      <c r="F30" s="661"/>
      <c r="G30" s="661"/>
      <c r="H30" s="661"/>
      <c r="I30" s="661"/>
      <c r="J30" s="662"/>
      <c r="K30" s="662"/>
      <c r="L30" s="662"/>
      <c r="M30" s="662"/>
      <c r="N30" s="662"/>
      <c r="O30" s="662"/>
      <c r="P30" s="662"/>
      <c r="Q30" s="657"/>
      <c r="R30" s="657"/>
      <c r="S30" s="657"/>
    </row>
    <row r="31" spans="1:19" x14ac:dyDescent="0.25">
      <c r="A31" s="661"/>
      <c r="B31" s="661"/>
      <c r="C31" s="661"/>
      <c r="D31" s="661"/>
      <c r="E31" s="661"/>
      <c r="F31" s="661"/>
      <c r="G31" s="661"/>
      <c r="H31" s="661"/>
      <c r="I31" s="661"/>
      <c r="J31" s="662"/>
      <c r="K31" s="662"/>
      <c r="L31" s="662"/>
      <c r="M31" s="662"/>
      <c r="N31" s="662"/>
      <c r="O31" s="662"/>
      <c r="P31" s="662"/>
      <c r="Q31" s="657"/>
      <c r="R31" s="657"/>
      <c r="S31" s="657"/>
    </row>
    <row r="32" spans="1:19" x14ac:dyDescent="0.25">
      <c r="A32" s="658"/>
      <c r="B32" s="658"/>
      <c r="C32" s="658"/>
      <c r="D32" s="658"/>
      <c r="E32" s="658"/>
      <c r="F32" s="658"/>
      <c r="G32" s="658"/>
      <c r="H32" s="658"/>
      <c r="I32" s="658"/>
      <c r="J32" s="657"/>
      <c r="K32" s="657"/>
      <c r="L32" s="657"/>
      <c r="M32" s="657"/>
      <c r="N32" s="657"/>
      <c r="O32" s="657"/>
      <c r="P32" s="657"/>
      <c r="Q32" s="657"/>
      <c r="R32" s="657"/>
      <c r="S32" s="657"/>
    </row>
    <row r="33" spans="1:19" x14ac:dyDescent="0.25">
      <c r="A33" s="658"/>
      <c r="B33" s="658"/>
      <c r="C33" s="658"/>
      <c r="D33" s="658"/>
      <c r="E33" s="658"/>
      <c r="F33" s="658"/>
      <c r="G33" s="658"/>
      <c r="H33" s="658"/>
      <c r="I33" s="658"/>
      <c r="J33" s="657"/>
      <c r="K33" s="657"/>
      <c r="L33" s="657"/>
      <c r="M33" s="657"/>
      <c r="N33" s="657"/>
      <c r="O33" s="657"/>
      <c r="P33" s="657"/>
      <c r="Q33" s="657"/>
      <c r="R33" s="657"/>
      <c r="S33" s="657"/>
    </row>
    <row r="34" spans="1:19" x14ac:dyDescent="0.25">
      <c r="A34" s="658"/>
      <c r="B34" s="658"/>
      <c r="C34" s="658"/>
      <c r="D34" s="658"/>
      <c r="E34" s="658"/>
      <c r="F34" s="658"/>
      <c r="G34" s="658"/>
      <c r="H34" s="658"/>
      <c r="I34" s="658"/>
      <c r="J34" s="657"/>
      <c r="K34" s="657"/>
      <c r="L34" s="657"/>
      <c r="M34" s="657"/>
      <c r="N34" s="657"/>
      <c r="O34" s="657"/>
      <c r="P34" s="657"/>
      <c r="Q34" s="657"/>
      <c r="R34" s="657"/>
      <c r="S34" s="657"/>
    </row>
    <row r="35" spans="1:19" x14ac:dyDescent="0.25">
      <c r="A35" s="658"/>
      <c r="B35" s="658"/>
      <c r="C35" s="658"/>
      <c r="D35" s="658"/>
      <c r="E35" s="658"/>
      <c r="F35" s="658"/>
      <c r="G35" s="658"/>
      <c r="H35" s="658"/>
      <c r="I35" s="658"/>
      <c r="J35" s="657"/>
      <c r="K35" s="657"/>
      <c r="L35" s="657"/>
      <c r="M35" s="657"/>
      <c r="N35" s="657"/>
      <c r="O35" s="657"/>
      <c r="P35" s="657"/>
      <c r="Q35" s="657"/>
      <c r="R35" s="657"/>
      <c r="S35" s="657"/>
    </row>
    <row r="36" spans="1:19" x14ac:dyDescent="0.25">
      <c r="A36" s="658"/>
      <c r="B36" s="658"/>
      <c r="C36" s="658"/>
      <c r="D36" s="658"/>
      <c r="E36" s="658"/>
      <c r="F36" s="658"/>
      <c r="G36" s="658"/>
      <c r="H36" s="658"/>
      <c r="I36" s="658"/>
      <c r="J36" s="657"/>
      <c r="K36" s="657"/>
      <c r="L36" s="657"/>
      <c r="M36" s="657"/>
      <c r="N36" s="657"/>
      <c r="O36" s="657"/>
      <c r="P36" s="657"/>
      <c r="Q36" s="657"/>
      <c r="R36" s="657"/>
      <c r="S36" s="657"/>
    </row>
    <row r="37" spans="1:19" x14ac:dyDescent="0.25">
      <c r="A37" s="658"/>
      <c r="B37" s="658"/>
      <c r="C37" s="658"/>
      <c r="D37" s="658"/>
      <c r="E37" s="658"/>
      <c r="F37" s="658"/>
      <c r="G37" s="658"/>
      <c r="H37" s="658"/>
      <c r="I37" s="658"/>
      <c r="J37" s="657"/>
      <c r="K37" s="657"/>
      <c r="L37" s="657"/>
      <c r="M37" s="657"/>
      <c r="N37" s="657"/>
      <c r="O37" s="657"/>
      <c r="P37" s="657"/>
      <c r="Q37" s="657"/>
      <c r="R37" s="657"/>
      <c r="S37" s="657"/>
    </row>
    <row r="38" spans="1:19" x14ac:dyDescent="0.25">
      <c r="A38" s="658"/>
      <c r="B38" s="658"/>
      <c r="C38" s="658"/>
      <c r="D38" s="658"/>
      <c r="E38" s="658"/>
      <c r="F38" s="658"/>
      <c r="G38" s="658"/>
      <c r="H38" s="658"/>
      <c r="I38" s="658"/>
      <c r="J38" s="657"/>
      <c r="K38" s="657"/>
      <c r="L38" s="657"/>
      <c r="M38" s="657"/>
      <c r="N38" s="657"/>
      <c r="O38" s="657"/>
      <c r="P38" s="657"/>
      <c r="Q38" s="657"/>
      <c r="R38" s="657"/>
      <c r="S38" s="657"/>
    </row>
    <row r="39" spans="1:19" x14ac:dyDescent="0.25">
      <c r="A39" s="658"/>
      <c r="B39" s="658"/>
      <c r="C39" s="658"/>
      <c r="D39" s="658"/>
      <c r="E39" s="658"/>
      <c r="F39" s="658"/>
      <c r="G39" s="658"/>
      <c r="H39" s="658"/>
      <c r="I39" s="658"/>
      <c r="J39" s="657"/>
      <c r="K39" s="657"/>
      <c r="L39" s="657"/>
      <c r="M39" s="657"/>
      <c r="N39" s="657"/>
      <c r="O39" s="657"/>
      <c r="P39" s="657"/>
      <c r="Q39" s="657"/>
      <c r="R39" s="657"/>
      <c r="S39" s="657"/>
    </row>
    <row r="40" spans="1:19" x14ac:dyDescent="0.25">
      <c r="A40" s="658"/>
      <c r="B40" s="658"/>
      <c r="C40" s="658"/>
      <c r="D40" s="658"/>
      <c r="E40" s="658"/>
      <c r="F40" s="658"/>
      <c r="G40" s="658"/>
      <c r="H40" s="658"/>
      <c r="I40" s="658"/>
      <c r="J40" s="657"/>
      <c r="K40" s="657"/>
      <c r="L40" s="657"/>
      <c r="M40" s="657"/>
      <c r="N40" s="657"/>
      <c r="O40" s="657"/>
      <c r="P40" s="657"/>
      <c r="Q40" s="657"/>
      <c r="R40" s="657"/>
      <c r="S40" s="657"/>
    </row>
    <row r="41" spans="1:19" x14ac:dyDescent="0.25">
      <c r="A41" s="658"/>
      <c r="B41" s="658"/>
      <c r="C41" s="658"/>
      <c r="D41" s="658"/>
      <c r="E41" s="658"/>
      <c r="F41" s="658"/>
      <c r="G41" s="658"/>
      <c r="H41" s="658"/>
      <c r="I41" s="658"/>
      <c r="J41" s="657"/>
      <c r="K41" s="657"/>
      <c r="L41" s="657"/>
      <c r="M41" s="657"/>
      <c r="N41" s="657"/>
      <c r="O41" s="657"/>
      <c r="P41" s="657"/>
      <c r="Q41" s="657"/>
      <c r="R41" s="657"/>
      <c r="S41" s="657"/>
    </row>
    <row r="42" spans="1:19" x14ac:dyDescent="0.25">
      <c r="A42" s="658"/>
      <c r="B42" s="658"/>
      <c r="C42" s="658"/>
      <c r="D42" s="658"/>
      <c r="E42" s="658"/>
      <c r="F42" s="658"/>
      <c r="G42" s="658"/>
      <c r="H42" s="658"/>
      <c r="I42" s="658"/>
      <c r="J42" s="657"/>
      <c r="K42" s="657"/>
      <c r="L42" s="657"/>
      <c r="M42" s="657"/>
      <c r="N42" s="657"/>
      <c r="O42" s="657"/>
      <c r="P42" s="657"/>
      <c r="Q42" s="657"/>
      <c r="R42" s="657"/>
      <c r="S42" s="657"/>
    </row>
    <row r="43" spans="1:19" x14ac:dyDescent="0.25">
      <c r="A43" s="658"/>
      <c r="B43" s="658"/>
      <c r="C43" s="658"/>
      <c r="D43" s="658"/>
      <c r="E43" s="658"/>
      <c r="F43" s="658"/>
      <c r="G43" s="658"/>
      <c r="H43" s="658"/>
      <c r="I43" s="658"/>
      <c r="J43" s="657"/>
      <c r="K43" s="657"/>
      <c r="L43" s="657"/>
      <c r="M43" s="657"/>
      <c r="N43" s="657"/>
      <c r="O43" s="657"/>
      <c r="P43" s="657"/>
      <c r="Q43" s="657"/>
      <c r="R43" s="657"/>
      <c r="S43" s="657"/>
    </row>
    <row r="44" spans="1:19" x14ac:dyDescent="0.25">
      <c r="A44" s="658"/>
      <c r="B44" s="658"/>
      <c r="C44" s="658"/>
      <c r="D44" s="658"/>
      <c r="E44" s="658"/>
      <c r="F44" s="658"/>
      <c r="G44" s="658"/>
      <c r="H44" s="658"/>
      <c r="I44" s="658"/>
      <c r="J44" s="657"/>
      <c r="K44" s="657"/>
      <c r="L44" s="657"/>
      <c r="M44" s="657"/>
      <c r="N44" s="657"/>
      <c r="O44" s="657"/>
      <c r="P44" s="657"/>
      <c r="Q44" s="657"/>
      <c r="R44" s="657"/>
      <c r="S44" s="657"/>
    </row>
    <row r="45" spans="1:19" x14ac:dyDescent="0.25">
      <c r="A45" s="658"/>
      <c r="B45" s="658"/>
      <c r="C45" s="658"/>
      <c r="D45" s="658"/>
      <c r="E45" s="658"/>
      <c r="F45" s="658"/>
      <c r="G45" s="658"/>
      <c r="H45" s="658"/>
      <c r="I45" s="658"/>
      <c r="J45" s="657"/>
      <c r="K45" s="657"/>
      <c r="L45" s="657"/>
      <c r="M45" s="657"/>
      <c r="N45" s="657"/>
      <c r="O45" s="657"/>
      <c r="P45" s="657"/>
      <c r="Q45" s="657"/>
      <c r="R45" s="657"/>
      <c r="S45" s="657"/>
    </row>
    <row r="46" spans="1:19" x14ac:dyDescent="0.25">
      <c r="A46" s="658"/>
      <c r="B46" s="658"/>
      <c r="C46" s="658"/>
      <c r="D46" s="658"/>
      <c r="E46" s="658"/>
      <c r="F46" s="658"/>
      <c r="G46" s="658"/>
      <c r="H46" s="658"/>
      <c r="I46" s="658"/>
      <c r="J46" s="657"/>
      <c r="K46" s="657"/>
      <c r="L46" s="657"/>
      <c r="M46" s="657"/>
      <c r="N46" s="657"/>
      <c r="O46" s="657"/>
      <c r="P46" s="657"/>
      <c r="Q46" s="657"/>
      <c r="R46" s="657"/>
      <c r="S46" s="657"/>
    </row>
    <row r="47" spans="1:19" x14ac:dyDescent="0.25">
      <c r="A47" s="658"/>
      <c r="B47" s="658"/>
      <c r="C47" s="658"/>
      <c r="D47" s="658"/>
      <c r="E47" s="658"/>
      <c r="F47" s="658"/>
      <c r="G47" s="658"/>
      <c r="H47" s="658"/>
      <c r="I47" s="658"/>
      <c r="J47" s="657"/>
      <c r="K47" s="657"/>
      <c r="L47" s="657"/>
      <c r="M47" s="657"/>
      <c r="N47" s="657"/>
      <c r="O47" s="657"/>
      <c r="P47" s="657"/>
      <c r="Q47" s="657"/>
      <c r="R47" s="657"/>
      <c r="S47" s="657"/>
    </row>
    <row r="48" spans="1:19" x14ac:dyDescent="0.25">
      <c r="A48" s="658"/>
      <c r="B48" s="658"/>
      <c r="C48" s="658"/>
      <c r="D48" s="658"/>
      <c r="E48" s="658"/>
      <c r="F48" s="658"/>
      <c r="G48" s="658"/>
      <c r="H48" s="658"/>
      <c r="I48" s="658"/>
      <c r="J48" s="657"/>
      <c r="K48" s="657"/>
      <c r="L48" s="657"/>
      <c r="M48" s="657"/>
      <c r="N48" s="657"/>
      <c r="O48" s="657"/>
      <c r="P48" s="657"/>
      <c r="Q48" s="657"/>
      <c r="R48" s="657"/>
      <c r="S48" s="657"/>
    </row>
    <row r="49" spans="1:19" x14ac:dyDescent="0.25">
      <c r="A49" s="658"/>
      <c r="B49" s="658"/>
      <c r="C49" s="658"/>
      <c r="D49" s="658"/>
      <c r="E49" s="658"/>
      <c r="F49" s="658"/>
      <c r="G49" s="658"/>
      <c r="H49" s="658"/>
      <c r="I49" s="658"/>
      <c r="J49" s="657"/>
      <c r="K49" s="657"/>
      <c r="L49" s="657"/>
      <c r="M49" s="657"/>
      <c r="N49" s="657"/>
      <c r="O49" s="657"/>
      <c r="P49" s="657"/>
      <c r="Q49" s="657"/>
      <c r="R49" s="657"/>
      <c r="S49" s="657"/>
    </row>
    <row r="50" spans="1:19" x14ac:dyDescent="0.25">
      <c r="A50" s="658"/>
      <c r="B50" s="658"/>
      <c r="C50" s="658"/>
      <c r="D50" s="658"/>
      <c r="E50" s="658"/>
      <c r="F50" s="658"/>
      <c r="G50" s="658"/>
      <c r="H50" s="658"/>
      <c r="I50" s="658"/>
      <c r="J50" s="657"/>
      <c r="K50" s="657"/>
      <c r="L50" s="657"/>
      <c r="M50" s="657"/>
      <c r="N50" s="657"/>
      <c r="O50" s="657"/>
      <c r="P50" s="657"/>
      <c r="Q50" s="657"/>
      <c r="R50" s="657"/>
      <c r="S50" s="657"/>
    </row>
    <row r="51" spans="1:19" x14ac:dyDescent="0.25">
      <c r="A51" s="658"/>
      <c r="B51" s="658"/>
      <c r="C51" s="658"/>
      <c r="D51" s="658"/>
      <c r="E51" s="658"/>
      <c r="F51" s="658"/>
      <c r="G51" s="658"/>
      <c r="H51" s="658"/>
      <c r="I51" s="658"/>
      <c r="J51" s="657"/>
      <c r="K51" s="657"/>
      <c r="L51" s="657"/>
      <c r="M51" s="657"/>
      <c r="N51" s="657"/>
      <c r="O51" s="657"/>
      <c r="P51" s="657"/>
      <c r="Q51" s="657"/>
      <c r="R51" s="657"/>
      <c r="S51" s="657"/>
    </row>
    <row r="52" spans="1:19" x14ac:dyDescent="0.25">
      <c r="A52" s="658"/>
      <c r="B52" s="658"/>
      <c r="C52" s="658"/>
      <c r="D52" s="658"/>
      <c r="E52" s="658"/>
      <c r="F52" s="658"/>
      <c r="G52" s="658"/>
      <c r="H52" s="658"/>
      <c r="I52" s="658"/>
      <c r="J52" s="657"/>
      <c r="K52" s="657"/>
      <c r="L52" s="657"/>
      <c r="M52" s="657"/>
      <c r="N52" s="657"/>
      <c r="O52" s="657"/>
      <c r="P52" s="657"/>
      <c r="Q52" s="657"/>
      <c r="R52" s="657"/>
      <c r="S52" s="657"/>
    </row>
    <row r="53" spans="1:19" x14ac:dyDescent="0.25">
      <c r="A53" s="658"/>
      <c r="B53" s="658"/>
      <c r="C53" s="658"/>
      <c r="D53" s="658"/>
      <c r="E53" s="658"/>
      <c r="F53" s="658"/>
      <c r="G53" s="658"/>
      <c r="H53" s="658"/>
      <c r="I53" s="658"/>
      <c r="J53" s="657"/>
      <c r="K53" s="657"/>
      <c r="L53" s="657"/>
      <c r="M53" s="657"/>
      <c r="N53" s="657"/>
      <c r="O53" s="657"/>
      <c r="P53" s="657"/>
      <c r="Q53" s="657"/>
      <c r="R53" s="657"/>
      <c r="S53" s="657"/>
    </row>
    <row r="54" spans="1:19" x14ac:dyDescent="0.25">
      <c r="A54" s="658"/>
      <c r="B54" s="658"/>
      <c r="C54" s="658"/>
      <c r="D54" s="658"/>
      <c r="E54" s="658"/>
      <c r="F54" s="658"/>
      <c r="G54" s="658"/>
      <c r="H54" s="658"/>
      <c r="I54" s="658"/>
      <c r="J54" s="657"/>
      <c r="K54" s="657"/>
      <c r="L54" s="657"/>
      <c r="M54" s="657"/>
      <c r="N54" s="657"/>
      <c r="O54" s="657"/>
      <c r="P54" s="657"/>
      <c r="Q54" s="657"/>
      <c r="R54" s="657"/>
      <c r="S54" s="657"/>
    </row>
    <row r="55" spans="1:19" x14ac:dyDescent="0.25">
      <c r="A55" s="658"/>
      <c r="B55" s="658"/>
      <c r="C55" s="658"/>
      <c r="D55" s="658"/>
      <c r="E55" s="658"/>
      <c r="F55" s="658"/>
      <c r="G55" s="658"/>
      <c r="H55" s="658"/>
      <c r="I55" s="658"/>
      <c r="J55" s="657"/>
      <c r="K55" s="657"/>
      <c r="L55" s="657"/>
      <c r="M55" s="657"/>
      <c r="N55" s="657"/>
      <c r="O55" s="657"/>
      <c r="P55" s="657"/>
      <c r="Q55" s="657"/>
      <c r="R55" s="657"/>
      <c r="S55" s="657"/>
    </row>
    <row r="56" spans="1:19" x14ac:dyDescent="0.25">
      <c r="A56" s="658"/>
      <c r="B56" s="658"/>
      <c r="C56" s="658"/>
      <c r="D56" s="658"/>
      <c r="E56" s="658"/>
      <c r="F56" s="658"/>
      <c r="G56" s="658"/>
      <c r="H56" s="658"/>
      <c r="I56" s="658"/>
      <c r="J56" s="657"/>
      <c r="K56" s="657"/>
      <c r="L56" s="657"/>
      <c r="M56" s="657"/>
      <c r="N56" s="657"/>
      <c r="O56" s="657"/>
      <c r="P56" s="657"/>
      <c r="Q56" s="657"/>
      <c r="R56" s="657"/>
      <c r="S56" s="657"/>
    </row>
    <row r="57" spans="1:19" x14ac:dyDescent="0.25">
      <c r="A57" s="658"/>
      <c r="B57" s="658"/>
      <c r="C57" s="658"/>
      <c r="D57" s="658"/>
      <c r="E57" s="658"/>
      <c r="F57" s="658"/>
      <c r="G57" s="658"/>
      <c r="H57" s="658"/>
      <c r="I57" s="658"/>
      <c r="J57" s="657"/>
      <c r="K57" s="657"/>
      <c r="L57" s="657"/>
      <c r="M57" s="657"/>
      <c r="N57" s="657"/>
      <c r="O57" s="657"/>
      <c r="P57" s="657"/>
      <c r="Q57" s="657"/>
      <c r="R57" s="657"/>
      <c r="S57" s="657"/>
    </row>
    <row r="58" spans="1:19" x14ac:dyDescent="0.25">
      <c r="A58" s="658"/>
      <c r="B58" s="658"/>
      <c r="C58" s="658"/>
      <c r="D58" s="658"/>
      <c r="E58" s="658"/>
      <c r="F58" s="658"/>
      <c r="G58" s="658"/>
      <c r="H58" s="658"/>
      <c r="I58" s="658"/>
      <c r="J58" s="657"/>
      <c r="K58" s="657"/>
      <c r="L58" s="657"/>
      <c r="M58" s="657"/>
      <c r="N58" s="657"/>
      <c r="O58" s="657"/>
      <c r="P58" s="657"/>
      <c r="Q58" s="657"/>
      <c r="R58" s="657"/>
      <c r="S58" s="657"/>
    </row>
    <row r="59" spans="1:19" x14ac:dyDescent="0.25">
      <c r="A59" s="658"/>
      <c r="B59" s="658"/>
      <c r="C59" s="658"/>
      <c r="D59" s="658"/>
      <c r="E59" s="658"/>
      <c r="F59" s="658"/>
      <c r="G59" s="658"/>
      <c r="H59" s="658"/>
      <c r="I59" s="658"/>
      <c r="J59" s="657"/>
      <c r="K59" s="657"/>
      <c r="L59" s="657"/>
      <c r="M59" s="657"/>
      <c r="N59" s="657"/>
      <c r="O59" s="657"/>
      <c r="P59" s="657"/>
      <c r="Q59" s="657"/>
      <c r="R59" s="657"/>
      <c r="S59" s="657"/>
    </row>
    <row r="60" spans="1:19" x14ac:dyDescent="0.25">
      <c r="A60" s="658"/>
      <c r="B60" s="658"/>
      <c r="C60" s="658"/>
      <c r="D60" s="658"/>
      <c r="E60" s="658"/>
      <c r="F60" s="658"/>
      <c r="G60" s="658"/>
      <c r="H60" s="658"/>
      <c r="I60" s="658"/>
      <c r="J60" s="657"/>
      <c r="K60" s="657"/>
      <c r="L60" s="657"/>
      <c r="M60" s="657"/>
      <c r="N60" s="657"/>
      <c r="O60" s="657"/>
      <c r="P60" s="657"/>
      <c r="Q60" s="657"/>
      <c r="R60" s="657"/>
      <c r="S60" s="657"/>
    </row>
    <row r="61" spans="1:19" x14ac:dyDescent="0.25">
      <c r="A61" s="658"/>
      <c r="B61" s="658"/>
      <c r="C61" s="658"/>
      <c r="D61" s="658"/>
      <c r="E61" s="658"/>
      <c r="F61" s="658"/>
      <c r="G61" s="658"/>
      <c r="H61" s="658"/>
      <c r="I61" s="658"/>
      <c r="J61" s="657"/>
      <c r="K61" s="657"/>
      <c r="L61" s="657"/>
      <c r="M61" s="657"/>
      <c r="N61" s="657"/>
      <c r="O61" s="657"/>
      <c r="P61" s="657"/>
      <c r="Q61" s="657"/>
      <c r="R61" s="657"/>
      <c r="S61" s="657"/>
    </row>
    <row r="62" spans="1:19" x14ac:dyDescent="0.25">
      <c r="A62" s="658"/>
      <c r="B62" s="658"/>
      <c r="C62" s="658"/>
      <c r="D62" s="658"/>
      <c r="E62" s="658"/>
      <c r="F62" s="658"/>
      <c r="G62" s="658"/>
      <c r="H62" s="658"/>
      <c r="I62" s="658"/>
      <c r="J62" s="657"/>
      <c r="K62" s="657"/>
      <c r="L62" s="657"/>
      <c r="M62" s="657"/>
      <c r="N62" s="657"/>
      <c r="O62" s="657"/>
      <c r="P62" s="657"/>
      <c r="Q62" s="657"/>
      <c r="R62" s="657"/>
      <c r="S62" s="657"/>
    </row>
    <row r="63" spans="1:19" x14ac:dyDescent="0.25">
      <c r="A63" s="658"/>
      <c r="B63" s="658"/>
      <c r="C63" s="658"/>
      <c r="D63" s="658"/>
      <c r="E63" s="658"/>
      <c r="F63" s="658"/>
      <c r="G63" s="658"/>
      <c r="H63" s="658"/>
      <c r="I63" s="658"/>
      <c r="J63" s="657"/>
      <c r="K63" s="657"/>
      <c r="L63" s="657"/>
      <c r="M63" s="657"/>
      <c r="N63" s="657"/>
      <c r="O63" s="657"/>
      <c r="P63" s="657"/>
      <c r="Q63" s="657"/>
      <c r="R63" s="657"/>
      <c r="S63" s="657"/>
    </row>
    <row r="64" spans="1:19" x14ac:dyDescent="0.25">
      <c r="A64" s="658"/>
      <c r="B64" s="658"/>
      <c r="C64" s="658"/>
      <c r="D64" s="658"/>
      <c r="E64" s="658"/>
      <c r="F64" s="658"/>
      <c r="G64" s="658"/>
      <c r="H64" s="658"/>
      <c r="I64" s="658"/>
      <c r="J64" s="657"/>
      <c r="K64" s="657"/>
      <c r="L64" s="657"/>
      <c r="M64" s="657"/>
      <c r="N64" s="657"/>
      <c r="O64" s="657"/>
      <c r="P64" s="657"/>
      <c r="Q64" s="657"/>
      <c r="R64" s="657"/>
      <c r="S64" s="657"/>
    </row>
    <row r="65" spans="1:19" x14ac:dyDescent="0.25">
      <c r="A65" s="658"/>
      <c r="B65" s="658"/>
      <c r="C65" s="658"/>
      <c r="D65" s="658"/>
      <c r="E65" s="658"/>
      <c r="F65" s="658"/>
      <c r="G65" s="658"/>
      <c r="H65" s="658"/>
      <c r="I65" s="658"/>
      <c r="J65" s="657"/>
      <c r="K65" s="657"/>
      <c r="L65" s="657"/>
      <c r="M65" s="657"/>
      <c r="N65" s="657"/>
      <c r="O65" s="657"/>
      <c r="P65" s="657"/>
      <c r="Q65" s="657"/>
      <c r="R65" s="657"/>
      <c r="S65" s="657"/>
    </row>
    <row r="66" spans="1:19" x14ac:dyDescent="0.25">
      <c r="A66" s="658"/>
      <c r="B66" s="658"/>
      <c r="C66" s="658"/>
      <c r="D66" s="658"/>
      <c r="E66" s="658"/>
      <c r="F66" s="658"/>
      <c r="G66" s="658"/>
      <c r="H66" s="658"/>
      <c r="I66" s="658"/>
      <c r="J66" s="657"/>
      <c r="K66" s="657"/>
      <c r="L66" s="657"/>
      <c r="M66" s="657"/>
      <c r="N66" s="657"/>
      <c r="O66" s="657"/>
      <c r="P66" s="657"/>
      <c r="Q66" s="657"/>
      <c r="R66" s="657"/>
      <c r="S66" s="657"/>
    </row>
    <row r="67" spans="1:19" x14ac:dyDescent="0.25">
      <c r="A67" s="658"/>
      <c r="B67" s="658"/>
      <c r="C67" s="658"/>
      <c r="D67" s="658"/>
      <c r="E67" s="658"/>
      <c r="F67" s="658"/>
      <c r="G67" s="658"/>
      <c r="H67" s="658"/>
      <c r="I67" s="658"/>
      <c r="J67" s="657"/>
      <c r="K67" s="657"/>
      <c r="L67" s="657"/>
      <c r="M67" s="657"/>
      <c r="N67" s="657"/>
      <c r="O67" s="657"/>
      <c r="P67" s="657"/>
      <c r="Q67" s="657"/>
      <c r="R67" s="657"/>
      <c r="S67" s="657"/>
    </row>
    <row r="68" spans="1:19" x14ac:dyDescent="0.25">
      <c r="A68" s="658"/>
      <c r="B68" s="658"/>
      <c r="C68" s="658"/>
      <c r="D68" s="658"/>
      <c r="E68" s="658"/>
      <c r="F68" s="658"/>
      <c r="G68" s="658"/>
      <c r="H68" s="658"/>
      <c r="I68" s="658"/>
      <c r="J68" s="657"/>
      <c r="K68" s="657"/>
      <c r="L68" s="657"/>
      <c r="M68" s="657"/>
      <c r="N68" s="657"/>
      <c r="O68" s="657"/>
      <c r="P68" s="657"/>
      <c r="Q68" s="657"/>
      <c r="R68" s="657"/>
      <c r="S68" s="657"/>
    </row>
    <row r="69" spans="1:19" x14ac:dyDescent="0.25">
      <c r="A69" s="658"/>
      <c r="B69" s="658"/>
      <c r="C69" s="658"/>
      <c r="D69" s="658"/>
      <c r="E69" s="658"/>
      <c r="F69" s="658"/>
      <c r="G69" s="658"/>
      <c r="H69" s="658"/>
      <c r="I69" s="658"/>
      <c r="J69" s="657"/>
      <c r="K69" s="657"/>
      <c r="L69" s="657"/>
      <c r="M69" s="657"/>
      <c r="N69" s="657"/>
      <c r="O69" s="657"/>
      <c r="P69" s="657"/>
      <c r="Q69" s="657"/>
      <c r="R69" s="657"/>
      <c r="S69" s="657"/>
    </row>
    <row r="70" spans="1:19" x14ac:dyDescent="0.25">
      <c r="A70" s="658"/>
      <c r="B70" s="658"/>
      <c r="C70" s="658"/>
      <c r="D70" s="658"/>
      <c r="E70" s="658"/>
      <c r="F70" s="658"/>
      <c r="G70" s="658"/>
      <c r="H70" s="658"/>
      <c r="I70" s="658"/>
      <c r="J70" s="657"/>
      <c r="K70" s="657"/>
      <c r="L70" s="657"/>
      <c r="M70" s="657"/>
      <c r="N70" s="657"/>
      <c r="O70" s="657"/>
      <c r="P70" s="657"/>
      <c r="Q70" s="657"/>
      <c r="R70" s="657"/>
      <c r="S70" s="657"/>
    </row>
    <row r="71" spans="1:19" x14ac:dyDescent="0.25">
      <c r="A71" s="658"/>
      <c r="B71" s="658"/>
      <c r="C71" s="658"/>
      <c r="D71" s="658"/>
      <c r="E71" s="658"/>
      <c r="F71" s="658"/>
      <c r="G71" s="658"/>
      <c r="H71" s="658"/>
      <c r="I71" s="658"/>
      <c r="J71" s="657"/>
      <c r="K71" s="657"/>
      <c r="L71" s="657"/>
      <c r="M71" s="657"/>
      <c r="N71" s="657"/>
      <c r="O71" s="657"/>
      <c r="P71" s="657"/>
      <c r="Q71" s="657"/>
      <c r="R71" s="657"/>
      <c r="S71" s="657"/>
    </row>
    <row r="72" spans="1:19" x14ac:dyDescent="0.25">
      <c r="A72" s="658"/>
      <c r="B72" s="658"/>
      <c r="C72" s="658"/>
      <c r="D72" s="658"/>
      <c r="E72" s="658"/>
      <c r="F72" s="658"/>
      <c r="G72" s="658"/>
      <c r="H72" s="658"/>
      <c r="I72" s="658"/>
      <c r="J72" s="657"/>
      <c r="K72" s="657"/>
      <c r="L72" s="657"/>
      <c r="M72" s="657"/>
      <c r="N72" s="657"/>
      <c r="O72" s="657"/>
      <c r="P72" s="657"/>
      <c r="Q72" s="657"/>
      <c r="R72" s="657"/>
      <c r="S72" s="657"/>
    </row>
    <row r="73" spans="1:19" x14ac:dyDescent="0.25">
      <c r="A73" s="658"/>
      <c r="B73" s="658"/>
      <c r="C73" s="658"/>
      <c r="D73" s="658"/>
      <c r="E73" s="658"/>
      <c r="F73" s="658"/>
      <c r="G73" s="658"/>
      <c r="H73" s="658"/>
      <c r="I73" s="658"/>
      <c r="J73" s="657"/>
      <c r="K73" s="657"/>
      <c r="L73" s="657"/>
      <c r="M73" s="657"/>
      <c r="N73" s="657"/>
      <c r="O73" s="657"/>
      <c r="P73" s="657"/>
      <c r="Q73" s="657"/>
      <c r="R73" s="657"/>
      <c r="S73" s="657"/>
    </row>
    <row r="74" spans="1:19" x14ac:dyDescent="0.25">
      <c r="A74" s="658"/>
      <c r="B74" s="658"/>
      <c r="C74" s="658"/>
      <c r="D74" s="658"/>
      <c r="E74" s="658"/>
      <c r="F74" s="658"/>
      <c r="G74" s="658"/>
      <c r="H74" s="658"/>
      <c r="I74" s="658"/>
      <c r="J74" s="657"/>
      <c r="K74" s="657"/>
      <c r="L74" s="657"/>
      <c r="M74" s="657"/>
      <c r="N74" s="657"/>
      <c r="O74" s="657"/>
      <c r="P74" s="657"/>
      <c r="Q74" s="657"/>
      <c r="R74" s="657"/>
      <c r="S74" s="657"/>
    </row>
    <row r="75" spans="1:19" x14ac:dyDescent="0.25">
      <c r="A75" s="658"/>
      <c r="B75" s="658"/>
      <c r="C75" s="658"/>
      <c r="D75" s="658"/>
      <c r="E75" s="658"/>
      <c r="F75" s="658"/>
      <c r="G75" s="658"/>
      <c r="H75" s="658"/>
      <c r="I75" s="658"/>
      <c r="J75" s="657"/>
      <c r="K75" s="657"/>
      <c r="L75" s="657"/>
      <c r="M75" s="657"/>
      <c r="N75" s="657"/>
      <c r="O75" s="657"/>
      <c r="P75" s="657"/>
      <c r="Q75" s="657"/>
      <c r="R75" s="657"/>
      <c r="S75" s="657"/>
    </row>
    <row r="76" spans="1:19" x14ac:dyDescent="0.25">
      <c r="A76" s="658"/>
      <c r="B76" s="658"/>
      <c r="C76" s="658"/>
      <c r="D76" s="658"/>
      <c r="E76" s="658"/>
      <c r="F76" s="658"/>
      <c r="G76" s="658"/>
      <c r="H76" s="658"/>
      <c r="I76" s="658"/>
      <c r="J76" s="657"/>
      <c r="K76" s="657"/>
      <c r="L76" s="657"/>
      <c r="M76" s="657"/>
      <c r="N76" s="657"/>
      <c r="O76" s="657"/>
      <c r="P76" s="657"/>
      <c r="Q76" s="657"/>
      <c r="R76" s="657"/>
      <c r="S76" s="657"/>
    </row>
    <row r="77" spans="1:19" x14ac:dyDescent="0.25">
      <c r="A77" s="658"/>
      <c r="B77" s="658"/>
      <c r="C77" s="658"/>
      <c r="D77" s="658"/>
      <c r="E77" s="658"/>
      <c r="F77" s="658"/>
      <c r="G77" s="658"/>
      <c r="H77" s="658"/>
      <c r="I77" s="658"/>
      <c r="J77" s="657"/>
      <c r="K77" s="657"/>
      <c r="L77" s="657"/>
      <c r="M77" s="657"/>
      <c r="N77" s="657"/>
      <c r="O77" s="657"/>
      <c r="P77" s="657"/>
    </row>
    <row r="78" spans="1:19" x14ac:dyDescent="0.25">
      <c r="A78" s="658"/>
      <c r="B78" s="658"/>
      <c r="C78" s="658"/>
      <c r="D78" s="658"/>
      <c r="E78" s="658"/>
      <c r="F78" s="658"/>
      <c r="G78" s="658"/>
      <c r="H78" s="658"/>
      <c r="I78" s="658"/>
      <c r="J78" s="657"/>
      <c r="K78" s="657"/>
      <c r="L78" s="657"/>
      <c r="M78" s="657"/>
      <c r="N78" s="657"/>
      <c r="O78" s="657"/>
      <c r="P78" s="657"/>
    </row>
    <row r="79" spans="1:19" x14ac:dyDescent="0.25">
      <c r="A79" s="658"/>
      <c r="B79" s="658"/>
      <c r="C79" s="658"/>
      <c r="D79" s="658"/>
      <c r="E79" s="658"/>
      <c r="F79" s="658"/>
      <c r="G79" s="658"/>
      <c r="H79" s="658"/>
      <c r="I79" s="658"/>
      <c r="J79" s="657"/>
      <c r="K79" s="657"/>
      <c r="L79" s="657"/>
      <c r="M79" s="657"/>
      <c r="N79" s="657"/>
      <c r="O79" s="657"/>
      <c r="P79" s="657"/>
    </row>
    <row r="80" spans="1:19" x14ac:dyDescent="0.25">
      <c r="A80" s="658"/>
      <c r="B80" s="658"/>
      <c r="C80" s="658"/>
      <c r="D80" s="658"/>
      <c r="E80" s="658"/>
      <c r="F80" s="658"/>
      <c r="G80" s="658"/>
      <c r="H80" s="658"/>
      <c r="I80" s="658"/>
      <c r="J80" s="657"/>
      <c r="K80" s="657"/>
      <c r="L80" s="657"/>
      <c r="M80" s="657"/>
      <c r="N80" s="657"/>
      <c r="O80" s="657"/>
      <c r="P80" s="657"/>
    </row>
    <row r="81" spans="1:16" x14ac:dyDescent="0.25">
      <c r="A81" s="658"/>
      <c r="B81" s="658"/>
      <c r="C81" s="658"/>
      <c r="D81" s="658"/>
      <c r="E81" s="658"/>
      <c r="F81" s="658"/>
      <c r="G81" s="658"/>
      <c r="H81" s="658"/>
      <c r="I81" s="658"/>
      <c r="J81" s="657"/>
      <c r="K81" s="657"/>
      <c r="L81" s="657"/>
      <c r="M81" s="657"/>
      <c r="N81" s="657"/>
      <c r="O81" s="657"/>
      <c r="P81" s="657"/>
    </row>
    <row r="82" spans="1:16" x14ac:dyDescent="0.25">
      <c r="A82" s="658"/>
      <c r="B82" s="658"/>
      <c r="C82" s="658"/>
      <c r="D82" s="658"/>
      <c r="E82" s="658"/>
      <c r="F82" s="658"/>
      <c r="G82" s="658"/>
      <c r="H82" s="658"/>
      <c r="I82" s="658"/>
      <c r="J82" s="657"/>
      <c r="K82" s="657"/>
      <c r="L82" s="657"/>
      <c r="M82" s="657"/>
      <c r="N82" s="657"/>
      <c r="O82" s="657"/>
      <c r="P82" s="657"/>
    </row>
    <row r="83" spans="1:16" x14ac:dyDescent="0.25">
      <c r="A83" s="658"/>
      <c r="B83" s="658"/>
      <c r="C83" s="658"/>
      <c r="D83" s="658"/>
      <c r="E83" s="658"/>
      <c r="F83" s="658"/>
      <c r="G83" s="658"/>
      <c r="H83" s="658"/>
      <c r="I83" s="658"/>
      <c r="J83" s="657"/>
      <c r="K83" s="657"/>
      <c r="L83" s="657"/>
      <c r="M83" s="657"/>
      <c r="N83" s="657"/>
      <c r="O83" s="657"/>
      <c r="P83" s="657"/>
    </row>
    <row r="84" spans="1:16" x14ac:dyDescent="0.25">
      <c r="A84" s="658"/>
      <c r="B84" s="658"/>
      <c r="C84" s="658"/>
      <c r="D84" s="658"/>
      <c r="E84" s="658"/>
      <c r="F84" s="658"/>
      <c r="G84" s="658"/>
      <c r="H84" s="658"/>
      <c r="I84" s="658"/>
      <c r="J84" s="657"/>
      <c r="K84" s="657"/>
      <c r="L84" s="657"/>
      <c r="M84" s="657"/>
      <c r="N84" s="657"/>
      <c r="O84" s="657"/>
      <c r="P84" s="657"/>
    </row>
    <row r="85" spans="1:16" x14ac:dyDescent="0.25">
      <c r="A85" s="658"/>
      <c r="B85" s="658"/>
      <c r="C85" s="658"/>
      <c r="D85" s="658"/>
      <c r="E85" s="658"/>
      <c r="F85" s="658"/>
      <c r="G85" s="658"/>
      <c r="H85" s="658"/>
      <c r="I85" s="658"/>
      <c r="J85" s="657"/>
      <c r="K85" s="657"/>
      <c r="L85" s="657"/>
      <c r="M85" s="657"/>
      <c r="N85" s="657"/>
      <c r="O85" s="657"/>
      <c r="P85" s="657"/>
    </row>
    <row r="86" spans="1:16" x14ac:dyDescent="0.25">
      <c r="A86" s="658"/>
      <c r="B86" s="658"/>
      <c r="C86" s="658"/>
      <c r="D86" s="658"/>
      <c r="E86" s="658"/>
      <c r="F86" s="658"/>
      <c r="G86" s="658"/>
      <c r="H86" s="658"/>
      <c r="I86" s="658"/>
      <c r="J86" s="657"/>
      <c r="K86" s="657"/>
      <c r="L86" s="657"/>
      <c r="M86" s="657"/>
      <c r="N86" s="657"/>
      <c r="O86" s="657"/>
      <c r="P86" s="657"/>
    </row>
    <row r="87" spans="1:16" x14ac:dyDescent="0.25">
      <c r="A87" s="658"/>
      <c r="B87" s="658"/>
      <c r="C87" s="658"/>
      <c r="D87" s="658"/>
      <c r="E87" s="658"/>
      <c r="F87" s="658"/>
      <c r="G87" s="658"/>
      <c r="H87" s="658"/>
      <c r="I87" s="658"/>
      <c r="J87" s="657"/>
      <c r="K87" s="657"/>
      <c r="L87" s="657"/>
      <c r="M87" s="657"/>
      <c r="N87" s="657"/>
      <c r="O87" s="657"/>
      <c r="P87" s="657"/>
    </row>
    <row r="88" spans="1:16" x14ac:dyDescent="0.25">
      <c r="A88" s="658"/>
      <c r="B88" s="658"/>
      <c r="C88" s="658"/>
      <c r="D88" s="658"/>
      <c r="E88" s="658"/>
      <c r="F88" s="658"/>
      <c r="G88" s="658"/>
      <c r="H88" s="658"/>
      <c r="I88" s="658"/>
      <c r="J88" s="657"/>
      <c r="K88" s="657"/>
      <c r="L88" s="657"/>
      <c r="M88" s="657"/>
      <c r="N88" s="657"/>
      <c r="O88" s="657"/>
      <c r="P88" s="657"/>
    </row>
    <row r="89" spans="1:16" x14ac:dyDescent="0.25">
      <c r="A89" s="658"/>
      <c r="B89" s="658"/>
      <c r="C89" s="658"/>
      <c r="D89" s="658"/>
      <c r="E89" s="658"/>
      <c r="F89" s="658"/>
      <c r="G89" s="658"/>
      <c r="H89" s="658"/>
      <c r="I89" s="658"/>
      <c r="J89" s="657"/>
      <c r="K89" s="657"/>
      <c r="L89" s="657"/>
      <c r="M89" s="657"/>
      <c r="N89" s="657"/>
      <c r="O89" s="657"/>
      <c r="P89" s="657"/>
    </row>
    <row r="90" spans="1:16" x14ac:dyDescent="0.25">
      <c r="A90" s="658"/>
      <c r="B90" s="658"/>
      <c r="C90" s="658"/>
      <c r="D90" s="658"/>
      <c r="E90" s="658"/>
      <c r="F90" s="658"/>
      <c r="G90" s="658"/>
      <c r="H90" s="658"/>
      <c r="I90" s="658"/>
      <c r="J90" s="657"/>
      <c r="K90" s="657"/>
      <c r="L90" s="657"/>
      <c r="M90" s="657"/>
      <c r="N90" s="657"/>
      <c r="O90" s="657"/>
      <c r="P90" s="657"/>
    </row>
    <row r="91" spans="1:16" x14ac:dyDescent="0.25">
      <c r="A91" s="658"/>
      <c r="B91" s="658"/>
      <c r="C91" s="658"/>
      <c r="D91" s="658"/>
      <c r="E91" s="658"/>
      <c r="F91" s="658"/>
      <c r="G91" s="658"/>
      <c r="H91" s="658"/>
      <c r="I91" s="658"/>
      <c r="J91" s="657"/>
      <c r="K91" s="657"/>
      <c r="L91" s="657"/>
      <c r="M91" s="657"/>
      <c r="N91" s="657"/>
      <c r="O91" s="657"/>
      <c r="P91" s="657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DF20A-D665-4C4C-B346-3872DEFDAA55}">
  <dimension ref="A1:J15"/>
  <sheetViews>
    <sheetView showGridLines="0" workbookViewId="0">
      <selection sqref="A1:XFD1048576"/>
    </sheetView>
  </sheetViews>
  <sheetFormatPr defaultRowHeight="15" x14ac:dyDescent="0.25"/>
  <cols>
    <col min="1" max="1" width="35.7109375" customWidth="1"/>
    <col min="2" max="2" width="19.5703125" customWidth="1"/>
    <col min="3" max="3" width="23.28515625" customWidth="1"/>
    <col min="4" max="9" width="12.28515625" customWidth="1"/>
  </cols>
  <sheetData>
    <row r="1" spans="1:10" ht="18.75" x14ac:dyDescent="0.3">
      <c r="A1" s="44" t="s">
        <v>30</v>
      </c>
      <c r="B1" s="45"/>
      <c r="C1" s="45"/>
      <c r="D1" s="46"/>
      <c r="E1" s="46"/>
      <c r="F1" s="46"/>
      <c r="G1" s="46"/>
      <c r="H1" s="46"/>
      <c r="I1" s="47"/>
    </row>
    <row r="2" spans="1:10" x14ac:dyDescent="0.25">
      <c r="A2" s="620"/>
      <c r="B2" s="620"/>
      <c r="C2" s="620"/>
      <c r="D2" s="621"/>
      <c r="E2" s="621"/>
      <c r="F2" s="621"/>
      <c r="G2" s="621"/>
      <c r="H2" s="621"/>
      <c r="I2" s="621"/>
    </row>
    <row r="3" spans="1:10" x14ac:dyDescent="0.25">
      <c r="A3" s="666" t="s">
        <v>263</v>
      </c>
      <c r="B3" s="610"/>
      <c r="C3" s="610"/>
      <c r="D3" s="610"/>
      <c r="E3" s="610"/>
      <c r="F3" s="610"/>
      <c r="G3" s="610"/>
      <c r="H3" s="610"/>
      <c r="I3" s="610"/>
    </row>
    <row r="4" spans="1:10" ht="18" x14ac:dyDescent="0.25">
      <c r="A4" s="608"/>
      <c r="B4" s="608"/>
      <c r="C4" s="608"/>
      <c r="D4" s="617" t="s">
        <v>264</v>
      </c>
      <c r="E4" s="618"/>
      <c r="F4" s="619"/>
      <c r="G4" s="609" t="s">
        <v>265</v>
      </c>
      <c r="H4" s="617" t="s">
        <v>266</v>
      </c>
      <c r="I4" s="618"/>
      <c r="J4" s="619"/>
    </row>
    <row r="5" spans="1:10" x14ac:dyDescent="0.25">
      <c r="A5" s="605" t="s">
        <v>267</v>
      </c>
      <c r="B5" s="605" t="s">
        <v>268</v>
      </c>
      <c r="C5" s="605" t="s">
        <v>269</v>
      </c>
      <c r="D5" s="606" t="s">
        <v>270</v>
      </c>
      <c r="E5" s="606" t="s">
        <v>271</v>
      </c>
      <c r="F5" s="605" t="s">
        <v>272</v>
      </c>
      <c r="G5" s="606" t="s">
        <v>273</v>
      </c>
      <c r="H5" s="606" t="s">
        <v>274</v>
      </c>
      <c r="I5" s="606" t="s">
        <v>275</v>
      </c>
      <c r="J5" s="606" t="s">
        <v>278</v>
      </c>
    </row>
    <row r="6" spans="1:10" ht="18" x14ac:dyDescent="0.25">
      <c r="A6" s="607" t="s">
        <v>37</v>
      </c>
      <c r="B6" s="607" t="s">
        <v>9</v>
      </c>
      <c r="C6" s="607" t="s">
        <v>276</v>
      </c>
      <c r="D6" s="611">
        <v>1074912</v>
      </c>
      <c r="E6" s="611">
        <v>1094808</v>
      </c>
      <c r="F6" s="612">
        <v>1068046</v>
      </c>
      <c r="G6" s="611">
        <v>1110000</v>
      </c>
      <c r="H6" s="611">
        <v>1131000</v>
      </c>
      <c r="I6" s="611">
        <v>1133864</v>
      </c>
      <c r="J6" s="611">
        <v>1152418</v>
      </c>
    </row>
    <row r="7" spans="1:10" ht="27" x14ac:dyDescent="0.25">
      <c r="A7" s="607" t="s">
        <v>38</v>
      </c>
      <c r="B7" s="607" t="s">
        <v>9</v>
      </c>
      <c r="C7" s="607" t="s">
        <v>276</v>
      </c>
      <c r="D7" s="611">
        <v>393767</v>
      </c>
      <c r="E7" s="611">
        <v>504336</v>
      </c>
      <c r="F7" s="612">
        <v>556629</v>
      </c>
      <c r="G7" s="611">
        <v>439659</v>
      </c>
      <c r="H7" s="611">
        <v>450000</v>
      </c>
      <c r="I7" s="611">
        <v>559884</v>
      </c>
      <c r="J7" s="611">
        <v>669768</v>
      </c>
    </row>
    <row r="8" spans="1:10" ht="18" x14ac:dyDescent="0.25">
      <c r="A8" s="607" t="s">
        <v>39</v>
      </c>
      <c r="B8" s="607" t="s">
        <v>10</v>
      </c>
      <c r="C8" s="607" t="s">
        <v>276</v>
      </c>
      <c r="D8" s="611">
        <v>673490</v>
      </c>
      <c r="E8" s="611">
        <v>452277</v>
      </c>
      <c r="F8" s="612">
        <v>589083</v>
      </c>
      <c r="G8" s="611">
        <v>520000</v>
      </c>
      <c r="H8" s="611">
        <v>620000</v>
      </c>
      <c r="I8" s="611">
        <v>640000</v>
      </c>
      <c r="J8" s="611">
        <v>660000</v>
      </c>
    </row>
    <row r="9" spans="1:10" ht="18" x14ac:dyDescent="0.25">
      <c r="A9" s="607" t="s">
        <v>40</v>
      </c>
      <c r="B9" s="607" t="s">
        <v>10</v>
      </c>
      <c r="C9" s="607" t="s">
        <v>276</v>
      </c>
      <c r="D9" s="611">
        <v>289418</v>
      </c>
      <c r="E9" s="611">
        <v>265747</v>
      </c>
      <c r="F9" s="612">
        <v>266063</v>
      </c>
      <c r="G9" s="611">
        <v>346258</v>
      </c>
      <c r="H9" s="611">
        <v>400000</v>
      </c>
      <c r="I9" s="611">
        <v>420000</v>
      </c>
      <c r="J9" s="611">
        <v>440000</v>
      </c>
    </row>
    <row r="10" spans="1:10" x14ac:dyDescent="0.25">
      <c r="A10" s="607" t="s">
        <v>41</v>
      </c>
      <c r="B10" s="607" t="s">
        <v>11</v>
      </c>
      <c r="C10" s="607" t="s">
        <v>276</v>
      </c>
      <c r="D10" s="611">
        <v>10302</v>
      </c>
      <c r="E10" s="611">
        <v>10302</v>
      </c>
      <c r="F10" s="612">
        <v>14379</v>
      </c>
      <c r="G10" s="611">
        <v>23000</v>
      </c>
      <c r="H10" s="611">
        <v>36375</v>
      </c>
      <c r="I10" s="611">
        <v>37000</v>
      </c>
      <c r="J10" s="611">
        <v>38000</v>
      </c>
    </row>
    <row r="11" spans="1:10" x14ac:dyDescent="0.25">
      <c r="A11" s="607" t="s">
        <v>42</v>
      </c>
      <c r="B11" s="607" t="s">
        <v>11</v>
      </c>
      <c r="C11" s="607" t="s">
        <v>276</v>
      </c>
      <c r="D11" s="611">
        <v>24049</v>
      </c>
      <c r="E11" s="611">
        <v>15107</v>
      </c>
      <c r="F11" s="612">
        <v>19536</v>
      </c>
      <c r="G11" s="611">
        <v>21000</v>
      </c>
      <c r="H11" s="611">
        <v>26500</v>
      </c>
      <c r="I11" s="611">
        <v>28000</v>
      </c>
      <c r="J11" s="611">
        <v>29000</v>
      </c>
    </row>
    <row r="12" spans="1:10" ht="18" x14ac:dyDescent="0.25">
      <c r="A12" s="607" t="s">
        <v>43</v>
      </c>
      <c r="B12" s="607" t="s">
        <v>11</v>
      </c>
      <c r="C12" s="607" t="s">
        <v>276</v>
      </c>
      <c r="D12" s="611">
        <v>158651</v>
      </c>
      <c r="E12" s="611">
        <v>78317</v>
      </c>
      <c r="F12" s="612">
        <v>99778</v>
      </c>
      <c r="G12" s="611">
        <v>110500</v>
      </c>
      <c r="H12" s="611">
        <v>190000</v>
      </c>
      <c r="I12" s="611">
        <v>200300</v>
      </c>
      <c r="J12" s="611">
        <v>200400</v>
      </c>
    </row>
    <row r="13" spans="1:10" ht="18" x14ac:dyDescent="0.25">
      <c r="A13" s="607" t="s">
        <v>44</v>
      </c>
      <c r="B13" s="607" t="s">
        <v>12</v>
      </c>
      <c r="C13" s="607" t="s">
        <v>276</v>
      </c>
      <c r="D13" s="611">
        <v>171409</v>
      </c>
      <c r="E13" s="611">
        <v>220549</v>
      </c>
      <c r="F13" s="612">
        <v>143031</v>
      </c>
      <c r="G13" s="611">
        <v>321841</v>
      </c>
      <c r="H13" s="611">
        <v>388782</v>
      </c>
      <c r="I13" s="611">
        <v>469649</v>
      </c>
      <c r="J13" s="611">
        <v>675570</v>
      </c>
    </row>
    <row r="14" spans="1:10" ht="18" x14ac:dyDescent="0.25">
      <c r="A14" s="613" t="s">
        <v>277</v>
      </c>
      <c r="B14" s="613" t="s">
        <v>12</v>
      </c>
      <c r="C14" s="613" t="s">
        <v>276</v>
      </c>
      <c r="D14" s="614">
        <v>744</v>
      </c>
      <c r="E14" s="614">
        <v>1249</v>
      </c>
      <c r="F14" s="615">
        <v>903</v>
      </c>
      <c r="G14" s="614">
        <v>1000</v>
      </c>
      <c r="H14" s="614">
        <v>1000</v>
      </c>
      <c r="I14" s="614">
        <v>1000</v>
      </c>
      <c r="J14" s="614">
        <v>1000</v>
      </c>
    </row>
    <row r="15" spans="1:10" x14ac:dyDescent="0.25">
      <c r="A15" s="616"/>
      <c r="B15" s="616"/>
      <c r="C15" s="616"/>
      <c r="D15" s="616"/>
      <c r="E15" s="616"/>
      <c r="F15" s="616"/>
      <c r="G15" s="616"/>
      <c r="H15" s="616"/>
      <c r="I15" s="616"/>
      <c r="J15" s="616"/>
    </row>
  </sheetData>
  <mergeCells count="3">
    <mergeCell ref="D4:F4"/>
    <mergeCell ref="H4:J4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ED32-09B5-4D60-AA08-BDE694BA721C}">
  <dimension ref="A1:L49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4" t="s">
        <v>30</v>
      </c>
    </row>
    <row r="3" spans="1:12" x14ac:dyDescent="0.25">
      <c r="A3" s="53" t="s">
        <v>45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x14ac:dyDescent="0.25">
      <c r="A4" s="55" t="s">
        <v>46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25">
      <c r="A5" s="57" t="s">
        <v>47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A6" s="59" t="s">
        <v>48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59" t="s">
        <v>49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x14ac:dyDescent="0.25">
      <c r="A8" s="59" t="s">
        <v>50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x14ac:dyDescent="0.25">
      <c r="A9" s="59" t="s">
        <v>51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x14ac:dyDescent="0.25">
      <c r="A10" s="59" t="s">
        <v>52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ht="55.5" x14ac:dyDescent="0.25">
      <c r="A11" s="61" t="s">
        <v>31</v>
      </c>
      <c r="B11" s="62" t="s">
        <v>53</v>
      </c>
      <c r="C11" s="50"/>
      <c r="D11" s="63"/>
      <c r="E11" s="64" t="s">
        <v>54</v>
      </c>
      <c r="F11" s="65" t="s">
        <v>55</v>
      </c>
      <c r="G11" s="65" t="s">
        <v>56</v>
      </c>
      <c r="H11" s="49" t="s">
        <v>57</v>
      </c>
      <c r="I11" s="52"/>
      <c r="J11" s="66"/>
      <c r="K11" s="65" t="s">
        <v>55</v>
      </c>
      <c r="L11" s="67" t="s">
        <v>58</v>
      </c>
    </row>
    <row r="12" spans="1:12" x14ac:dyDescent="0.25">
      <c r="A12" s="68" t="s">
        <v>2</v>
      </c>
      <c r="B12" s="69" t="s">
        <v>32</v>
      </c>
      <c r="C12" s="69" t="s">
        <v>33</v>
      </c>
      <c r="D12" s="70" t="s">
        <v>34</v>
      </c>
      <c r="E12" s="71" t="s">
        <v>35</v>
      </c>
      <c r="F12" s="72" t="s">
        <v>59</v>
      </c>
      <c r="G12" s="73"/>
      <c r="H12" s="69" t="s">
        <v>36</v>
      </c>
      <c r="I12" s="69" t="s">
        <v>14</v>
      </c>
      <c r="J12" s="74" t="s">
        <v>15</v>
      </c>
      <c r="K12" s="72" t="s">
        <v>60</v>
      </c>
      <c r="L12" s="75"/>
    </row>
    <row r="13" spans="1:12" x14ac:dyDescent="0.25">
      <c r="A13" s="13" t="s">
        <v>61</v>
      </c>
      <c r="B13" s="76">
        <v>399.40800000000002</v>
      </c>
      <c r="C13" s="76">
        <v>432.57900000000001</v>
      </c>
      <c r="D13" s="76">
        <v>452.077</v>
      </c>
      <c r="E13" s="15">
        <v>469.74599999999998</v>
      </c>
      <c r="F13" s="77">
        <v>5.6000000000000001E-2</v>
      </c>
      <c r="G13" s="77">
        <v>4.0000000000000001E-3</v>
      </c>
      <c r="H13" s="76">
        <v>564.95100000000002</v>
      </c>
      <c r="I13" s="76">
        <v>593.80100000000004</v>
      </c>
      <c r="J13" s="76">
        <v>624.88599999999997</v>
      </c>
      <c r="K13" s="77">
        <v>0.1</v>
      </c>
      <c r="L13" s="78">
        <v>4.0000000000000001E-3</v>
      </c>
    </row>
    <row r="14" spans="1:12" x14ac:dyDescent="0.25">
      <c r="A14" s="13" t="s">
        <v>62</v>
      </c>
      <c r="B14" s="79">
        <v>3294.328</v>
      </c>
      <c r="C14" s="79">
        <v>2216.9479999999999</v>
      </c>
      <c r="D14" s="79">
        <v>4683.4539999999997</v>
      </c>
      <c r="E14" s="15">
        <v>1510.6569999999999</v>
      </c>
      <c r="F14" s="80">
        <v>-0.22900000000000001</v>
      </c>
      <c r="G14" s="80">
        <v>2.4E-2</v>
      </c>
      <c r="H14" s="79">
        <v>4229.8710000000001</v>
      </c>
      <c r="I14" s="79">
        <v>2293.3159999999998</v>
      </c>
      <c r="J14" s="79">
        <v>2286.0990000000002</v>
      </c>
      <c r="K14" s="80">
        <v>0.14799999999999999</v>
      </c>
      <c r="L14" s="81">
        <v>1.7999999999999999E-2</v>
      </c>
    </row>
    <row r="15" spans="1:12" x14ac:dyDescent="0.25">
      <c r="A15" s="13" t="s">
        <v>63</v>
      </c>
      <c r="B15" s="79">
        <v>75650.229000000007</v>
      </c>
      <c r="C15" s="79">
        <v>80130.657000000007</v>
      </c>
      <c r="D15" s="79">
        <v>88818.589000000007</v>
      </c>
      <c r="E15" s="15">
        <v>90094.433999999994</v>
      </c>
      <c r="F15" s="80">
        <v>0.06</v>
      </c>
      <c r="G15" s="80">
        <v>0.69299999999999995</v>
      </c>
      <c r="H15" s="79">
        <v>91702.661999999997</v>
      </c>
      <c r="I15" s="79">
        <v>96005.365000000005</v>
      </c>
      <c r="J15" s="79">
        <v>100418.451</v>
      </c>
      <c r="K15" s="80">
        <v>3.6999999999999998E-2</v>
      </c>
      <c r="L15" s="81">
        <v>0.67400000000000004</v>
      </c>
    </row>
    <row r="16" spans="1:12" x14ac:dyDescent="0.25">
      <c r="A16" s="13" t="s">
        <v>64</v>
      </c>
      <c r="B16" s="79">
        <v>12079.859</v>
      </c>
      <c r="C16" s="79">
        <v>12062.313</v>
      </c>
      <c r="D16" s="79">
        <v>12282.532999999999</v>
      </c>
      <c r="E16" s="15">
        <v>12608.224</v>
      </c>
      <c r="F16" s="80">
        <v>1.4E-2</v>
      </c>
      <c r="G16" s="80">
        <v>0.10100000000000001</v>
      </c>
      <c r="H16" s="79">
        <v>13257.522999999999</v>
      </c>
      <c r="I16" s="79">
        <v>13905.602000000001</v>
      </c>
      <c r="J16" s="79">
        <v>14644.882</v>
      </c>
      <c r="K16" s="80">
        <v>5.0999999999999997E-2</v>
      </c>
      <c r="L16" s="81">
        <v>9.7000000000000003E-2</v>
      </c>
    </row>
    <row r="17" spans="1:12" x14ac:dyDescent="0.25">
      <c r="A17" s="13" t="s">
        <v>65</v>
      </c>
      <c r="B17" s="79">
        <v>273.745</v>
      </c>
      <c r="C17" s="79">
        <v>392.04199999999997</v>
      </c>
      <c r="D17" s="79">
        <v>406.03</v>
      </c>
      <c r="E17" s="15">
        <v>294.82499999999999</v>
      </c>
      <c r="F17" s="80">
        <v>2.5000000000000001E-2</v>
      </c>
      <c r="G17" s="80">
        <v>3.0000000000000001E-3</v>
      </c>
      <c r="H17" s="79">
        <v>333.07100000000003</v>
      </c>
      <c r="I17" s="79">
        <v>349.86099999999999</v>
      </c>
      <c r="J17" s="79">
        <v>367.63499999999999</v>
      </c>
      <c r="K17" s="80">
        <v>7.5999999999999998E-2</v>
      </c>
      <c r="L17" s="81">
        <v>2E-3</v>
      </c>
    </row>
    <row r="18" spans="1:12" x14ac:dyDescent="0.25">
      <c r="A18" s="13" t="s">
        <v>66</v>
      </c>
      <c r="B18" s="79">
        <v>1999.91</v>
      </c>
      <c r="C18" s="79">
        <v>2180.471</v>
      </c>
      <c r="D18" s="79">
        <v>2632.0340000000001</v>
      </c>
      <c r="E18" s="15">
        <v>2852.4540000000002</v>
      </c>
      <c r="F18" s="80">
        <v>0.126</v>
      </c>
      <c r="G18" s="80">
        <v>0.02</v>
      </c>
      <c r="H18" s="79">
        <v>2927.2139999999999</v>
      </c>
      <c r="I18" s="79">
        <v>3097.5039999999999</v>
      </c>
      <c r="J18" s="79">
        <v>3275.85</v>
      </c>
      <c r="K18" s="80">
        <v>4.7E-2</v>
      </c>
      <c r="L18" s="81">
        <v>2.1999999999999999E-2</v>
      </c>
    </row>
    <row r="19" spans="1:12" x14ac:dyDescent="0.25">
      <c r="A19" s="82" t="s">
        <v>67</v>
      </c>
      <c r="B19" s="83">
        <v>93697.479000000007</v>
      </c>
      <c r="C19" s="83">
        <v>97415.01</v>
      </c>
      <c r="D19" s="83">
        <v>109274.717</v>
      </c>
      <c r="E19" s="25">
        <v>107830.34</v>
      </c>
      <c r="F19" s="84">
        <v>4.8000000000000001E-2</v>
      </c>
      <c r="G19" s="85">
        <v>0.84499999999999997</v>
      </c>
      <c r="H19" s="83">
        <v>113015.292</v>
      </c>
      <c r="I19" s="83">
        <v>116245.44899999999</v>
      </c>
      <c r="J19" s="83">
        <v>121617.803</v>
      </c>
      <c r="K19" s="84">
        <v>4.1000000000000002E-2</v>
      </c>
      <c r="L19" s="86">
        <v>0.81799999999999995</v>
      </c>
    </row>
    <row r="20" spans="1:12" ht="27" x14ac:dyDescent="0.25">
      <c r="A20" s="26" t="s">
        <v>18</v>
      </c>
      <c r="B20" s="87">
        <v>12412.974</v>
      </c>
      <c r="C20" s="87">
        <v>19011.61</v>
      </c>
      <c r="D20" s="87">
        <v>20808.849999999999</v>
      </c>
      <c r="E20" s="88">
        <v>22712.958999999999</v>
      </c>
      <c r="F20" s="89">
        <v>0.223</v>
      </c>
      <c r="G20" s="90">
        <v>0.155</v>
      </c>
      <c r="H20" s="87">
        <v>24500.269</v>
      </c>
      <c r="I20" s="91">
        <v>26440.505000000001</v>
      </c>
      <c r="J20" s="91">
        <v>28582.406999999999</v>
      </c>
      <c r="K20" s="89">
        <v>0.08</v>
      </c>
      <c r="L20" s="92">
        <v>0.182</v>
      </c>
    </row>
    <row r="21" spans="1:12" x14ac:dyDescent="0.25">
      <c r="A21" s="93" t="s">
        <v>20</v>
      </c>
      <c r="B21" s="79">
        <v>9940.3739999999998</v>
      </c>
      <c r="C21" s="79">
        <v>15209.288</v>
      </c>
      <c r="D21" s="79">
        <v>16647.080000000002</v>
      </c>
      <c r="E21" s="15">
        <v>18170.366999999998</v>
      </c>
      <c r="F21" s="80">
        <v>0.223</v>
      </c>
      <c r="G21" s="94">
        <v>0.124</v>
      </c>
      <c r="H21" s="79">
        <v>19600.215</v>
      </c>
      <c r="I21" s="79">
        <v>21152.403999999999</v>
      </c>
      <c r="J21" s="79">
        <v>22865.925999999999</v>
      </c>
      <c r="K21" s="80">
        <v>0.08</v>
      </c>
      <c r="L21" s="95">
        <v>0.14599999999999999</v>
      </c>
    </row>
    <row r="22" spans="1:12" x14ac:dyDescent="0.25">
      <c r="A22" s="96" t="s">
        <v>21</v>
      </c>
      <c r="B22" s="79">
        <v>2472.6</v>
      </c>
      <c r="C22" s="79">
        <v>3802.3220000000001</v>
      </c>
      <c r="D22" s="79">
        <v>4161.7700000000004</v>
      </c>
      <c r="E22" s="15">
        <v>4542.5919999999996</v>
      </c>
      <c r="F22" s="80">
        <v>0.22500000000000001</v>
      </c>
      <c r="G22" s="94">
        <v>3.1E-2</v>
      </c>
      <c r="H22" s="79">
        <v>4900.0540000000001</v>
      </c>
      <c r="I22" s="79">
        <v>5288.1009999999997</v>
      </c>
      <c r="J22" s="79">
        <v>5716.4809999999998</v>
      </c>
      <c r="K22" s="80">
        <v>0.08</v>
      </c>
      <c r="L22" s="95">
        <v>3.5999999999999997E-2</v>
      </c>
    </row>
    <row r="23" spans="1:12" x14ac:dyDescent="0.25">
      <c r="A23" s="82" t="s">
        <v>68</v>
      </c>
      <c r="B23" s="83">
        <v>106110.45299999999</v>
      </c>
      <c r="C23" s="83">
        <v>116426.62</v>
      </c>
      <c r="D23" s="83">
        <v>130083.567</v>
      </c>
      <c r="E23" s="25">
        <v>130543.299</v>
      </c>
      <c r="F23" s="84">
        <v>7.1999999999999995E-2</v>
      </c>
      <c r="G23" s="85">
        <v>1</v>
      </c>
      <c r="H23" s="83">
        <v>137515.56099999999</v>
      </c>
      <c r="I23" s="83">
        <v>142685.954</v>
      </c>
      <c r="J23" s="83">
        <v>150200.21</v>
      </c>
      <c r="K23" s="84">
        <v>4.8000000000000001E-2</v>
      </c>
      <c r="L23" s="86">
        <v>1</v>
      </c>
    </row>
    <row r="24" spans="1:12" ht="18" x14ac:dyDescent="0.25">
      <c r="A24" s="97" t="s">
        <v>69</v>
      </c>
      <c r="B24" s="98" t="s">
        <v>13</v>
      </c>
      <c r="C24" s="98"/>
      <c r="D24" s="99"/>
      <c r="E24" s="100">
        <v>0</v>
      </c>
      <c r="F24" s="101"/>
      <c r="G24" s="102"/>
      <c r="H24" s="103">
        <v>-8450.5280000000002</v>
      </c>
      <c r="I24" s="103">
        <v>-8726.098</v>
      </c>
      <c r="J24" s="103">
        <v>-9043.6479999999992</v>
      </c>
      <c r="K24" s="101"/>
      <c r="L24" s="104"/>
    </row>
    <row r="25" spans="1:12" x14ac:dyDescent="0.25">
      <c r="A25" s="105"/>
      <c r="B25" s="106"/>
      <c r="C25" s="106"/>
      <c r="D25" s="106"/>
      <c r="E25" s="106"/>
      <c r="F25" s="107"/>
      <c r="G25" s="107"/>
      <c r="H25" s="106"/>
      <c r="I25" s="106"/>
      <c r="J25" s="106"/>
      <c r="K25" s="107"/>
      <c r="L25" s="107"/>
    </row>
    <row r="26" spans="1:12" x14ac:dyDescent="0.25">
      <c r="A26" s="108" t="s">
        <v>70</v>
      </c>
      <c r="B26" s="109"/>
      <c r="C26" s="109"/>
      <c r="D26" s="109"/>
      <c r="E26" s="109"/>
      <c r="F26" s="92"/>
      <c r="G26" s="92"/>
      <c r="H26" s="109"/>
      <c r="I26" s="109"/>
      <c r="J26" s="110"/>
      <c r="K26" s="92"/>
      <c r="L26" s="92"/>
    </row>
    <row r="27" spans="1:12" x14ac:dyDescent="0.25">
      <c r="A27" s="111" t="s">
        <v>71</v>
      </c>
      <c r="B27" s="112">
        <v>9619.7659999999996</v>
      </c>
      <c r="C27" s="112">
        <v>9757.8330000000005</v>
      </c>
      <c r="D27" s="112">
        <v>10884.922</v>
      </c>
      <c r="E27" s="31">
        <v>11765.241</v>
      </c>
      <c r="F27" s="113">
        <v>6.9000000000000006E-2</v>
      </c>
      <c r="G27" s="113">
        <v>8.6999999999999994E-2</v>
      </c>
      <c r="H27" s="112">
        <v>12487.326999999999</v>
      </c>
      <c r="I27" s="112">
        <v>13147.198</v>
      </c>
      <c r="J27" s="112">
        <v>13894.668</v>
      </c>
      <c r="K27" s="113">
        <v>5.7000000000000002E-2</v>
      </c>
      <c r="L27" s="114">
        <v>9.0999999999999998E-2</v>
      </c>
    </row>
    <row r="28" spans="1:12" x14ac:dyDescent="0.25">
      <c r="A28" s="13" t="s">
        <v>72</v>
      </c>
      <c r="B28" s="115">
        <v>9223.2330000000002</v>
      </c>
      <c r="C28" s="76">
        <v>9183.1299999999992</v>
      </c>
      <c r="D28" s="76">
        <v>10251.82</v>
      </c>
      <c r="E28" s="116">
        <v>11122.28</v>
      </c>
      <c r="F28" s="77">
        <v>6.4000000000000001E-2</v>
      </c>
      <c r="G28" s="77">
        <v>8.2000000000000003E-2</v>
      </c>
      <c r="H28" s="76">
        <v>11785.666999999999</v>
      </c>
      <c r="I28" s="76">
        <v>12411.156000000001</v>
      </c>
      <c r="J28" s="76">
        <v>13122.727000000001</v>
      </c>
      <c r="K28" s="77">
        <v>5.7000000000000002E-2</v>
      </c>
      <c r="L28" s="117">
        <v>8.5999999999999993E-2</v>
      </c>
    </row>
    <row r="29" spans="1:12" x14ac:dyDescent="0.25">
      <c r="A29" s="13" t="s">
        <v>73</v>
      </c>
      <c r="B29" s="22">
        <v>396.53300000000002</v>
      </c>
      <c r="C29" s="79">
        <v>574.70299999999997</v>
      </c>
      <c r="D29" s="79">
        <v>633.10199999999998</v>
      </c>
      <c r="E29" s="15">
        <v>642.96100000000001</v>
      </c>
      <c r="F29" s="80">
        <v>0.17499999999999999</v>
      </c>
      <c r="G29" s="80">
        <v>5.0000000000000001E-3</v>
      </c>
      <c r="H29" s="79">
        <v>701.66</v>
      </c>
      <c r="I29" s="79">
        <v>736.04200000000003</v>
      </c>
      <c r="J29" s="79">
        <v>771.94100000000003</v>
      </c>
      <c r="K29" s="80">
        <v>6.3E-2</v>
      </c>
      <c r="L29" s="94">
        <v>5.0000000000000001E-3</v>
      </c>
    </row>
    <row r="30" spans="1:12" x14ac:dyDescent="0.25">
      <c r="A30" s="118" t="s">
        <v>74</v>
      </c>
      <c r="B30" s="119"/>
      <c r="C30" s="120"/>
      <c r="D30" s="121"/>
      <c r="E30" s="122"/>
      <c r="F30" s="123">
        <v>0</v>
      </c>
      <c r="G30" s="123">
        <v>0</v>
      </c>
      <c r="H30" s="120"/>
      <c r="I30" s="120"/>
      <c r="J30" s="120"/>
      <c r="K30" s="123">
        <v>0</v>
      </c>
      <c r="L30" s="124">
        <v>0</v>
      </c>
    </row>
    <row r="31" spans="1:12" x14ac:dyDescent="0.25">
      <c r="A31" s="118" t="s">
        <v>75</v>
      </c>
      <c r="B31" s="125">
        <v>114.26900000000001</v>
      </c>
      <c r="C31" s="126">
        <v>117.015</v>
      </c>
      <c r="D31" s="126">
        <v>132.785</v>
      </c>
      <c r="E31" s="127">
        <v>106.117</v>
      </c>
      <c r="F31" s="128">
        <v>-2.4E-2</v>
      </c>
      <c r="G31" s="128">
        <v>1E-3</v>
      </c>
      <c r="H31" s="126">
        <v>135.45099999999999</v>
      </c>
      <c r="I31" s="126">
        <v>145.435</v>
      </c>
      <c r="J31" s="126">
        <v>152.161</v>
      </c>
      <c r="K31" s="128">
        <v>0.128</v>
      </c>
      <c r="L31" s="129">
        <v>1E-3</v>
      </c>
    </row>
    <row r="32" spans="1:12" ht="18" x14ac:dyDescent="0.25">
      <c r="A32" s="118" t="s">
        <v>76</v>
      </c>
      <c r="B32" s="125">
        <v>6.0119999999999996</v>
      </c>
      <c r="C32" s="126">
        <v>6.907</v>
      </c>
      <c r="D32" s="126">
        <v>17.632000000000001</v>
      </c>
      <c r="E32" s="127">
        <v>50.689</v>
      </c>
      <c r="F32" s="128">
        <v>1.0349999999999999</v>
      </c>
      <c r="G32" s="128">
        <v>0</v>
      </c>
      <c r="H32" s="126">
        <v>41.104999999999997</v>
      </c>
      <c r="I32" s="126">
        <v>43.466000000000001</v>
      </c>
      <c r="J32" s="126">
        <v>45.832000000000001</v>
      </c>
      <c r="K32" s="128">
        <v>-3.3000000000000002E-2</v>
      </c>
      <c r="L32" s="129">
        <v>0</v>
      </c>
    </row>
    <row r="33" spans="1:12" x14ac:dyDescent="0.25">
      <c r="A33" s="118" t="s">
        <v>77</v>
      </c>
      <c r="B33" s="125">
        <v>91.665999999999997</v>
      </c>
      <c r="C33" s="126">
        <v>100.04600000000001</v>
      </c>
      <c r="D33" s="126">
        <v>87.320999999999998</v>
      </c>
      <c r="E33" s="127">
        <v>74.921999999999997</v>
      </c>
      <c r="F33" s="128">
        <v>-6.5000000000000002E-2</v>
      </c>
      <c r="G33" s="128">
        <v>1E-3</v>
      </c>
      <c r="H33" s="126">
        <v>80.709000000000003</v>
      </c>
      <c r="I33" s="126">
        <v>84.123999999999995</v>
      </c>
      <c r="J33" s="126">
        <v>87.921000000000006</v>
      </c>
      <c r="K33" s="128">
        <v>5.5E-2</v>
      </c>
      <c r="L33" s="129">
        <v>1E-3</v>
      </c>
    </row>
    <row r="34" spans="1:12" x14ac:dyDescent="0.25">
      <c r="A34" s="118" t="s">
        <v>78</v>
      </c>
      <c r="B34" s="125">
        <v>65.582999999999998</v>
      </c>
      <c r="C34" s="126">
        <v>89.734999999999999</v>
      </c>
      <c r="D34" s="126">
        <v>135.56299999999999</v>
      </c>
      <c r="E34" s="127">
        <v>102.28700000000001</v>
      </c>
      <c r="F34" s="128">
        <v>0.16</v>
      </c>
      <c r="G34" s="128">
        <v>1E-3</v>
      </c>
      <c r="H34" s="126">
        <v>135.374</v>
      </c>
      <c r="I34" s="126">
        <v>143.03</v>
      </c>
      <c r="J34" s="126">
        <v>150.41800000000001</v>
      </c>
      <c r="K34" s="128">
        <v>0.13700000000000001</v>
      </c>
      <c r="L34" s="129">
        <v>1E-3</v>
      </c>
    </row>
    <row r="35" spans="1:12" x14ac:dyDescent="0.25">
      <c r="A35" s="118" t="s">
        <v>79</v>
      </c>
      <c r="B35" s="125">
        <v>21.529</v>
      </c>
      <c r="C35" s="126">
        <v>43.048000000000002</v>
      </c>
      <c r="D35" s="126">
        <v>41.469000000000001</v>
      </c>
      <c r="E35" s="127">
        <v>35.171999999999997</v>
      </c>
      <c r="F35" s="128">
        <v>0.17799999999999999</v>
      </c>
      <c r="G35" s="128">
        <v>0</v>
      </c>
      <c r="H35" s="126">
        <v>52.747</v>
      </c>
      <c r="I35" s="126">
        <v>55.668999999999997</v>
      </c>
      <c r="J35" s="126">
        <v>58.103000000000002</v>
      </c>
      <c r="K35" s="128">
        <v>0.182</v>
      </c>
      <c r="L35" s="129">
        <v>0</v>
      </c>
    </row>
    <row r="36" spans="1:12" x14ac:dyDescent="0.25">
      <c r="A36" s="118" t="s">
        <v>80</v>
      </c>
      <c r="B36" s="130">
        <v>32.582999999999998</v>
      </c>
      <c r="C36" s="131">
        <v>100.834</v>
      </c>
      <c r="D36" s="131">
        <v>99.367999999999995</v>
      </c>
      <c r="E36" s="132">
        <v>88.5</v>
      </c>
      <c r="F36" s="133">
        <v>0.39500000000000002</v>
      </c>
      <c r="G36" s="133">
        <v>1E-3</v>
      </c>
      <c r="H36" s="131">
        <v>76.302000000000007</v>
      </c>
      <c r="I36" s="131">
        <v>79.664000000000001</v>
      </c>
      <c r="J36" s="131">
        <v>83.254000000000005</v>
      </c>
      <c r="K36" s="133">
        <v>-0.02</v>
      </c>
      <c r="L36" s="134">
        <v>1E-3</v>
      </c>
    </row>
    <row r="37" spans="1:12" ht="18" x14ac:dyDescent="0.25">
      <c r="A37" s="135" t="s">
        <v>81</v>
      </c>
      <c r="B37" s="136">
        <v>96478.361000000004</v>
      </c>
      <c r="C37" s="136">
        <v>106658.14599999999</v>
      </c>
      <c r="D37" s="136">
        <v>119185.791</v>
      </c>
      <c r="E37" s="137">
        <v>118673.834</v>
      </c>
      <c r="F37" s="138">
        <v>7.0999999999999994E-2</v>
      </c>
      <c r="G37" s="138">
        <v>0.91300000000000003</v>
      </c>
      <c r="H37" s="136">
        <v>124631.67200000001</v>
      </c>
      <c r="I37" s="136">
        <v>129111.33100000001</v>
      </c>
      <c r="J37" s="136">
        <v>136059.29</v>
      </c>
      <c r="K37" s="138">
        <v>4.7E-2</v>
      </c>
      <c r="L37" s="139">
        <v>0.90600000000000003</v>
      </c>
    </row>
    <row r="38" spans="1:12" ht="18" x14ac:dyDescent="0.25">
      <c r="A38" s="13" t="s">
        <v>82</v>
      </c>
      <c r="B38" s="115">
        <v>47840.159</v>
      </c>
      <c r="C38" s="76">
        <v>58115.446000000004</v>
      </c>
      <c r="D38" s="76">
        <v>67033.486999999994</v>
      </c>
      <c r="E38" s="116">
        <v>69002.448999999993</v>
      </c>
      <c r="F38" s="77">
        <v>0.13</v>
      </c>
      <c r="G38" s="77">
        <v>0.501</v>
      </c>
      <c r="H38" s="76">
        <v>71837.732000000004</v>
      </c>
      <c r="I38" s="76">
        <v>75582.245999999999</v>
      </c>
      <c r="J38" s="76">
        <v>80129.64</v>
      </c>
      <c r="K38" s="77">
        <v>5.0999999999999997E-2</v>
      </c>
      <c r="L38" s="117">
        <v>0.52900000000000003</v>
      </c>
    </row>
    <row r="39" spans="1:12" x14ac:dyDescent="0.25">
      <c r="A39" s="13" t="s">
        <v>83</v>
      </c>
      <c r="B39" s="22">
        <v>48385.421999999999</v>
      </c>
      <c r="C39" s="79">
        <v>48231.964</v>
      </c>
      <c r="D39" s="79">
        <v>51843.73</v>
      </c>
      <c r="E39" s="15">
        <v>49368.841</v>
      </c>
      <c r="F39" s="80">
        <v>7.0000000000000001E-3</v>
      </c>
      <c r="G39" s="80">
        <v>0.40899999999999997</v>
      </c>
      <c r="H39" s="79">
        <v>52498.883999999998</v>
      </c>
      <c r="I39" s="79">
        <v>53220.811000000002</v>
      </c>
      <c r="J39" s="79">
        <v>55607.252999999997</v>
      </c>
      <c r="K39" s="80">
        <v>0.04</v>
      </c>
      <c r="L39" s="94">
        <v>0.376</v>
      </c>
    </row>
    <row r="40" spans="1:12" ht="18" x14ac:dyDescent="0.25">
      <c r="A40" s="13" t="s">
        <v>84</v>
      </c>
      <c r="B40" s="22">
        <v>3.82</v>
      </c>
      <c r="C40" s="79">
        <v>2.9969999999999999</v>
      </c>
      <c r="D40" s="79">
        <v>3.25</v>
      </c>
      <c r="E40" s="15">
        <v>3.5009999999999999</v>
      </c>
      <c r="F40" s="80">
        <v>-2.9000000000000001E-2</v>
      </c>
      <c r="G40" s="80">
        <v>0</v>
      </c>
      <c r="H40" s="79">
        <v>3.82</v>
      </c>
      <c r="I40" s="79">
        <v>3.9910000000000001</v>
      </c>
      <c r="J40" s="79">
        <v>4.1740000000000004</v>
      </c>
      <c r="K40" s="80">
        <v>0.06</v>
      </c>
      <c r="L40" s="94">
        <v>0</v>
      </c>
    </row>
    <row r="41" spans="1:12" x14ac:dyDescent="0.25">
      <c r="A41" s="13" t="s">
        <v>85</v>
      </c>
      <c r="B41" s="22">
        <v>225.62</v>
      </c>
      <c r="C41" s="79">
        <v>282.84500000000003</v>
      </c>
      <c r="D41" s="79">
        <v>275.464</v>
      </c>
      <c r="E41" s="15">
        <v>286.24299999999999</v>
      </c>
      <c r="F41" s="80">
        <v>8.3000000000000004E-2</v>
      </c>
      <c r="G41" s="80">
        <v>2E-3</v>
      </c>
      <c r="H41" s="79">
        <v>291.23599999999999</v>
      </c>
      <c r="I41" s="79">
        <v>304.28300000000002</v>
      </c>
      <c r="J41" s="79">
        <v>318.22300000000001</v>
      </c>
      <c r="K41" s="80">
        <v>3.5999999999999997E-2</v>
      </c>
      <c r="L41" s="94">
        <v>2E-3</v>
      </c>
    </row>
    <row r="42" spans="1:12" x14ac:dyDescent="0.25">
      <c r="A42" s="13" t="s">
        <v>86</v>
      </c>
      <c r="B42" s="140">
        <v>23.34</v>
      </c>
      <c r="C42" s="141">
        <v>24.893999999999998</v>
      </c>
      <c r="D42" s="141">
        <v>29.86</v>
      </c>
      <c r="E42" s="142">
        <v>12.8</v>
      </c>
      <c r="F42" s="143">
        <v>-0.18099999999999999</v>
      </c>
      <c r="G42" s="143">
        <v>0</v>
      </c>
      <c r="H42" s="141">
        <v>0</v>
      </c>
      <c r="I42" s="141">
        <v>0</v>
      </c>
      <c r="J42" s="141">
        <v>0</v>
      </c>
      <c r="K42" s="143">
        <v>-1</v>
      </c>
      <c r="L42" s="144">
        <v>0</v>
      </c>
    </row>
    <row r="43" spans="1:12" ht="18" x14ac:dyDescent="0.25">
      <c r="A43" s="135" t="s">
        <v>87</v>
      </c>
      <c r="B43" s="136">
        <v>6.1449999999999996</v>
      </c>
      <c r="C43" s="136">
        <v>10.003</v>
      </c>
      <c r="D43" s="136">
        <v>11.516</v>
      </c>
      <c r="E43" s="137">
        <v>104.224</v>
      </c>
      <c r="F43" s="138">
        <v>1.569</v>
      </c>
      <c r="G43" s="138">
        <v>0</v>
      </c>
      <c r="H43" s="136">
        <v>396.56200000000001</v>
      </c>
      <c r="I43" s="136">
        <v>427.42500000000001</v>
      </c>
      <c r="J43" s="136">
        <v>246.25200000000001</v>
      </c>
      <c r="K43" s="138">
        <v>0.33200000000000002</v>
      </c>
      <c r="L43" s="139">
        <v>2E-3</v>
      </c>
    </row>
    <row r="44" spans="1:12" ht="18" x14ac:dyDescent="0.25">
      <c r="A44" s="13" t="s">
        <v>88</v>
      </c>
      <c r="B44" s="115">
        <v>0</v>
      </c>
      <c r="C44" s="76">
        <v>0</v>
      </c>
      <c r="D44" s="76">
        <v>0</v>
      </c>
      <c r="E44" s="116">
        <v>80.927999999999997</v>
      </c>
      <c r="F44" s="77">
        <v>0</v>
      </c>
      <c r="G44" s="77">
        <v>0</v>
      </c>
      <c r="H44" s="76">
        <v>371.13499999999999</v>
      </c>
      <c r="I44" s="76">
        <v>400</v>
      </c>
      <c r="J44" s="76">
        <v>218.32599999999999</v>
      </c>
      <c r="K44" s="77">
        <v>0.39200000000000002</v>
      </c>
      <c r="L44" s="117">
        <v>2E-3</v>
      </c>
    </row>
    <row r="45" spans="1:12" x14ac:dyDescent="0.25">
      <c r="A45" s="13" t="s">
        <v>89</v>
      </c>
      <c r="B45" s="22">
        <v>6.0739999999999998</v>
      </c>
      <c r="C45" s="79">
        <v>9.6419999999999995</v>
      </c>
      <c r="D45" s="79">
        <v>11.516</v>
      </c>
      <c r="E45" s="15">
        <v>23.184000000000001</v>
      </c>
      <c r="F45" s="80">
        <v>0.56299999999999994</v>
      </c>
      <c r="G45" s="80">
        <v>0</v>
      </c>
      <c r="H45" s="79">
        <v>21.521999999999998</v>
      </c>
      <c r="I45" s="79">
        <v>23.207000000000001</v>
      </c>
      <c r="J45" s="79">
        <v>23.541</v>
      </c>
      <c r="K45" s="80">
        <v>5.0000000000000001E-3</v>
      </c>
      <c r="L45" s="94">
        <v>0</v>
      </c>
    </row>
    <row r="46" spans="1:12" ht="18" x14ac:dyDescent="0.25">
      <c r="A46" s="13" t="s">
        <v>90</v>
      </c>
      <c r="B46" s="145">
        <v>7.0999999999999994E-2</v>
      </c>
      <c r="C46" s="146">
        <v>0.36099999999999999</v>
      </c>
      <c r="D46" s="146">
        <v>0</v>
      </c>
      <c r="E46" s="147">
        <v>0.112</v>
      </c>
      <c r="F46" s="148">
        <v>0.16400000000000001</v>
      </c>
      <c r="G46" s="148">
        <v>0</v>
      </c>
      <c r="H46" s="141">
        <v>3.9049999999999998</v>
      </c>
      <c r="I46" s="141">
        <v>4.218</v>
      </c>
      <c r="J46" s="141">
        <v>4.3849999999999998</v>
      </c>
      <c r="K46" s="148">
        <v>2.3959999999999999</v>
      </c>
      <c r="L46" s="149">
        <v>0</v>
      </c>
    </row>
    <row r="47" spans="1:12" ht="18" x14ac:dyDescent="0.25">
      <c r="A47" s="150" t="s">
        <v>91</v>
      </c>
      <c r="B47" s="151">
        <v>6.181</v>
      </c>
      <c r="C47" s="151">
        <v>0.63800000000000001</v>
      </c>
      <c r="D47" s="151">
        <v>1.3380000000000001</v>
      </c>
      <c r="E47" s="152">
        <v>0</v>
      </c>
      <c r="F47" s="153">
        <v>-1</v>
      </c>
      <c r="G47" s="153">
        <v>0</v>
      </c>
      <c r="H47" s="151">
        <v>0</v>
      </c>
      <c r="I47" s="151">
        <v>0</v>
      </c>
      <c r="J47" s="151">
        <v>0</v>
      </c>
      <c r="K47" s="153">
        <v>0</v>
      </c>
      <c r="L47" s="154">
        <v>0</v>
      </c>
    </row>
    <row r="48" spans="1:12" x14ac:dyDescent="0.25">
      <c r="A48" s="155" t="s">
        <v>16</v>
      </c>
      <c r="B48" s="156">
        <v>106110.45299999999</v>
      </c>
      <c r="C48" s="156">
        <v>116426.62</v>
      </c>
      <c r="D48" s="156">
        <v>130083.567</v>
      </c>
      <c r="E48" s="157">
        <v>130543.299</v>
      </c>
      <c r="F48" s="158">
        <v>7.1999999999999995E-2</v>
      </c>
      <c r="G48" s="158">
        <v>1</v>
      </c>
      <c r="H48" s="156">
        <v>137515.56099999999</v>
      </c>
      <c r="I48" s="156">
        <v>142685.954</v>
      </c>
      <c r="J48" s="156">
        <v>150200.21</v>
      </c>
      <c r="K48" s="158">
        <v>4.8000000000000001E-2</v>
      </c>
      <c r="L48" s="159">
        <v>1</v>
      </c>
    </row>
    <row r="49" spans="1:12" x14ac:dyDescent="0.25">
      <c r="A49" s="160" t="s">
        <v>92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83C5-6B17-4FC7-B813-5C32D764E9CB}">
  <dimension ref="A1:O45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4" t="s">
        <v>30</v>
      </c>
    </row>
    <row r="3" spans="1:15" x14ac:dyDescent="0.25">
      <c r="A3" s="162" t="s">
        <v>93</v>
      </c>
      <c r="B3" s="163"/>
      <c r="C3" s="163"/>
      <c r="D3" s="164"/>
      <c r="E3" s="165"/>
      <c r="F3" s="163"/>
      <c r="G3" s="166"/>
      <c r="H3" s="163"/>
      <c r="I3" s="163"/>
      <c r="J3" s="166"/>
      <c r="K3" s="163"/>
      <c r="L3" s="166"/>
      <c r="M3" s="166"/>
      <c r="N3" s="167"/>
      <c r="O3" s="167"/>
    </row>
    <row r="4" spans="1:15" x14ac:dyDescent="0.2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7"/>
    </row>
    <row r="5" spans="1:15" x14ac:dyDescent="0.25">
      <c r="A5" s="53" t="s">
        <v>94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5">
      <c r="A6" s="55" t="s">
        <v>46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x14ac:dyDescent="0.25">
      <c r="A7" s="57" t="s">
        <v>47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 t="s">
        <v>13</v>
      </c>
    </row>
    <row r="8" spans="1:15" x14ac:dyDescent="0.25">
      <c r="A8" s="59" t="s">
        <v>48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 t="s">
        <v>13</v>
      </c>
    </row>
    <row r="9" spans="1:15" x14ac:dyDescent="0.25">
      <c r="A9" s="59" t="s">
        <v>49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 t="s">
        <v>13</v>
      </c>
    </row>
    <row r="10" spans="1:15" x14ac:dyDescent="0.25">
      <c r="A10" s="59" t="s">
        <v>50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 t="s">
        <v>13</v>
      </c>
    </row>
    <row r="11" spans="1:15" x14ac:dyDescent="0.25">
      <c r="A11" s="59" t="s">
        <v>51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 t="s">
        <v>13</v>
      </c>
    </row>
    <row r="12" spans="1:15" x14ac:dyDescent="0.25">
      <c r="A12" s="59" t="s">
        <v>52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 t="s">
        <v>13</v>
      </c>
    </row>
    <row r="13" spans="1:15" ht="82.5" x14ac:dyDescent="0.25">
      <c r="A13" s="169" t="s">
        <v>31</v>
      </c>
      <c r="B13" s="50" t="s">
        <v>95</v>
      </c>
      <c r="C13" s="50" t="s">
        <v>54</v>
      </c>
      <c r="D13" s="51" t="s">
        <v>96</v>
      </c>
      <c r="E13" s="49" t="s">
        <v>95</v>
      </c>
      <c r="F13" s="50" t="s">
        <v>54</v>
      </c>
      <c r="G13" s="51" t="s">
        <v>96</v>
      </c>
      <c r="H13" s="170" t="s">
        <v>95</v>
      </c>
      <c r="I13" s="170" t="s">
        <v>54</v>
      </c>
      <c r="J13" s="171" t="s">
        <v>96</v>
      </c>
      <c r="K13" s="50" t="s">
        <v>95</v>
      </c>
      <c r="L13" s="50" t="s">
        <v>54</v>
      </c>
      <c r="M13" s="50" t="s">
        <v>97</v>
      </c>
      <c r="N13" s="65" t="s">
        <v>98</v>
      </c>
      <c r="O13" s="67" t="s">
        <v>99</v>
      </c>
    </row>
    <row r="14" spans="1:15" x14ac:dyDescent="0.25">
      <c r="A14" s="172" t="s">
        <v>2</v>
      </c>
      <c r="B14" s="173" t="s">
        <v>13</v>
      </c>
      <c r="C14" s="174" t="s">
        <v>32</v>
      </c>
      <c r="D14" s="175" t="s">
        <v>13</v>
      </c>
      <c r="E14" s="176" t="s">
        <v>13</v>
      </c>
      <c r="F14" s="174" t="s">
        <v>33</v>
      </c>
      <c r="G14" s="175" t="s">
        <v>13</v>
      </c>
      <c r="H14" s="176" t="s">
        <v>13</v>
      </c>
      <c r="I14" s="174" t="s">
        <v>34</v>
      </c>
      <c r="J14" s="175" t="s">
        <v>13</v>
      </c>
      <c r="K14" s="176" t="s">
        <v>13</v>
      </c>
      <c r="L14" s="174" t="s">
        <v>35</v>
      </c>
      <c r="M14" s="175" t="s">
        <v>13</v>
      </c>
      <c r="N14" s="177" t="s">
        <v>59</v>
      </c>
      <c r="O14" s="178"/>
    </row>
    <row r="15" spans="1:15" x14ac:dyDescent="0.25">
      <c r="A15" s="179" t="s">
        <v>61</v>
      </c>
      <c r="B15" s="76">
        <v>491.22800000000001</v>
      </c>
      <c r="C15" s="76">
        <v>402.19</v>
      </c>
      <c r="D15" s="180">
        <v>399.40800000000002</v>
      </c>
      <c r="E15" s="115">
        <v>503.99</v>
      </c>
      <c r="F15" s="76">
        <v>463.596</v>
      </c>
      <c r="G15" s="180">
        <v>432.57900000000001</v>
      </c>
      <c r="H15" s="22">
        <v>493.74200000000002</v>
      </c>
      <c r="I15" s="79">
        <v>491.99400000000003</v>
      </c>
      <c r="J15" s="79">
        <v>452.077</v>
      </c>
      <c r="K15" s="115">
        <v>517.46</v>
      </c>
      <c r="L15" s="76">
        <v>469.74599999999998</v>
      </c>
      <c r="M15" s="76">
        <v>467.346</v>
      </c>
      <c r="N15" s="181">
        <v>0.873</v>
      </c>
      <c r="O15" s="182">
        <v>0.95799999999999996</v>
      </c>
    </row>
    <row r="16" spans="1:15" x14ac:dyDescent="0.25">
      <c r="A16" s="183" t="s">
        <v>62</v>
      </c>
      <c r="B16" s="79">
        <v>5039.2179999999998</v>
      </c>
      <c r="C16" s="79">
        <v>3296.8290000000002</v>
      </c>
      <c r="D16" s="79">
        <v>3294.328</v>
      </c>
      <c r="E16" s="22">
        <v>4333.433</v>
      </c>
      <c r="F16" s="79">
        <v>2221.942</v>
      </c>
      <c r="G16" s="79">
        <v>2216.9479999999999</v>
      </c>
      <c r="H16" s="22">
        <v>4912.9210000000003</v>
      </c>
      <c r="I16" s="79">
        <v>4695.8509999999997</v>
      </c>
      <c r="J16" s="79">
        <v>4683.4539999999997</v>
      </c>
      <c r="K16" s="22">
        <v>1764.943</v>
      </c>
      <c r="L16" s="79">
        <v>1510.6569999999999</v>
      </c>
      <c r="M16" s="79">
        <v>1479.1569999999999</v>
      </c>
      <c r="N16" s="184">
        <v>0.72699999999999998</v>
      </c>
      <c r="O16" s="185">
        <v>0.996</v>
      </c>
    </row>
    <row r="17" spans="1:15" x14ac:dyDescent="0.25">
      <c r="A17" s="183" t="s">
        <v>63</v>
      </c>
      <c r="B17" s="79">
        <v>76222.463000000003</v>
      </c>
      <c r="C17" s="79">
        <v>75609.841</v>
      </c>
      <c r="D17" s="79">
        <v>75650.229000000007</v>
      </c>
      <c r="E17" s="22">
        <v>77838.406000000003</v>
      </c>
      <c r="F17" s="79">
        <v>80161.385999999999</v>
      </c>
      <c r="G17" s="79">
        <v>80130.657000000007</v>
      </c>
      <c r="H17" s="22">
        <v>88581.725999999995</v>
      </c>
      <c r="I17" s="79">
        <v>88839.92</v>
      </c>
      <c r="J17" s="79">
        <v>88818.589000000007</v>
      </c>
      <c r="K17" s="22">
        <v>92644.521999999997</v>
      </c>
      <c r="L17" s="79">
        <v>90094.433999999994</v>
      </c>
      <c r="M17" s="79">
        <v>90093.183999999994</v>
      </c>
      <c r="N17" s="184">
        <v>0.998</v>
      </c>
      <c r="O17" s="185">
        <v>1</v>
      </c>
    </row>
    <row r="18" spans="1:15" x14ac:dyDescent="0.25">
      <c r="A18" s="183" t="s">
        <v>64</v>
      </c>
      <c r="B18" s="79">
        <v>12854.347</v>
      </c>
      <c r="C18" s="79">
        <v>12259.406000000001</v>
      </c>
      <c r="D18" s="79">
        <v>12079.859</v>
      </c>
      <c r="E18" s="22">
        <v>12381.646000000001</v>
      </c>
      <c r="F18" s="79">
        <v>12226.254999999999</v>
      </c>
      <c r="G18" s="79">
        <v>12062.313</v>
      </c>
      <c r="H18" s="22">
        <v>12623.08</v>
      </c>
      <c r="I18" s="79">
        <v>12725.223</v>
      </c>
      <c r="J18" s="79">
        <v>12282.532999999999</v>
      </c>
      <c r="K18" s="22">
        <v>12755.001</v>
      </c>
      <c r="L18" s="79">
        <v>12608.224</v>
      </c>
      <c r="M18" s="79">
        <v>12556.224</v>
      </c>
      <c r="N18" s="184">
        <v>0.96799999999999997</v>
      </c>
      <c r="O18" s="185">
        <v>0.98299999999999998</v>
      </c>
    </row>
    <row r="19" spans="1:15" x14ac:dyDescent="0.25">
      <c r="A19" s="183" t="s">
        <v>65</v>
      </c>
      <c r="B19" s="79">
        <v>318.512</v>
      </c>
      <c r="C19" s="79">
        <v>282.56799999999998</v>
      </c>
      <c r="D19" s="79">
        <v>273.745</v>
      </c>
      <c r="E19" s="22">
        <v>307.851</v>
      </c>
      <c r="F19" s="79">
        <v>450.04700000000003</v>
      </c>
      <c r="G19" s="79">
        <v>392.04199999999997</v>
      </c>
      <c r="H19" s="22">
        <v>421.55099999999999</v>
      </c>
      <c r="I19" s="79">
        <v>406.97500000000002</v>
      </c>
      <c r="J19" s="79">
        <v>406.03</v>
      </c>
      <c r="K19" s="22">
        <v>432.00299999999999</v>
      </c>
      <c r="L19" s="79">
        <v>294.82499999999999</v>
      </c>
      <c r="M19" s="79">
        <v>294.82499999999999</v>
      </c>
      <c r="N19" s="184">
        <v>0.92300000000000004</v>
      </c>
      <c r="O19" s="185">
        <v>0.95299999999999996</v>
      </c>
    </row>
    <row r="20" spans="1:15" x14ac:dyDescent="0.25">
      <c r="A20" s="183" t="s">
        <v>66</v>
      </c>
      <c r="B20" s="79">
        <v>2518.2249999999999</v>
      </c>
      <c r="C20" s="79">
        <v>2244.11</v>
      </c>
      <c r="D20" s="79">
        <v>1999.91</v>
      </c>
      <c r="E20" s="22">
        <v>2418.6790000000001</v>
      </c>
      <c r="F20" s="79">
        <v>2365.779</v>
      </c>
      <c r="G20" s="79">
        <v>2180.471</v>
      </c>
      <c r="H20" s="22">
        <v>2481.8629999999998</v>
      </c>
      <c r="I20" s="79">
        <v>2577.67</v>
      </c>
      <c r="J20" s="79">
        <v>2632.0340000000001</v>
      </c>
      <c r="K20" s="22">
        <v>2667.6559999999999</v>
      </c>
      <c r="L20" s="79">
        <v>2852.4540000000002</v>
      </c>
      <c r="M20" s="79">
        <v>2852.4540000000002</v>
      </c>
      <c r="N20" s="184">
        <v>0.95799999999999996</v>
      </c>
      <c r="O20" s="185">
        <v>0.96299999999999997</v>
      </c>
    </row>
    <row r="21" spans="1:15" x14ac:dyDescent="0.25">
      <c r="A21" s="183" t="s">
        <v>100</v>
      </c>
      <c r="B21" s="79">
        <v>0</v>
      </c>
      <c r="C21" s="79">
        <v>0</v>
      </c>
      <c r="D21" s="79">
        <v>0</v>
      </c>
      <c r="E21" s="22">
        <v>0</v>
      </c>
      <c r="F21" s="79">
        <v>0</v>
      </c>
      <c r="G21" s="79">
        <v>0</v>
      </c>
      <c r="H21" s="22">
        <v>0</v>
      </c>
      <c r="I21" s="79">
        <v>0</v>
      </c>
      <c r="J21" s="79">
        <v>0</v>
      </c>
      <c r="K21" s="22">
        <v>0</v>
      </c>
      <c r="L21" s="79">
        <v>0</v>
      </c>
      <c r="M21" s="79">
        <v>0</v>
      </c>
      <c r="N21" s="184" t="s">
        <v>101</v>
      </c>
      <c r="O21" s="185" t="s">
        <v>101</v>
      </c>
    </row>
    <row r="22" spans="1:15" x14ac:dyDescent="0.25">
      <c r="A22" s="23" t="s">
        <v>67</v>
      </c>
      <c r="B22" s="83">
        <v>97443.993000000002</v>
      </c>
      <c r="C22" s="83">
        <v>94094.944000000003</v>
      </c>
      <c r="D22" s="83">
        <v>93697.479000000007</v>
      </c>
      <c r="E22" s="186">
        <v>97784.005000000005</v>
      </c>
      <c r="F22" s="83">
        <v>97889.005000000005</v>
      </c>
      <c r="G22" s="83">
        <v>97415.01</v>
      </c>
      <c r="H22" s="186">
        <v>109514.883</v>
      </c>
      <c r="I22" s="83">
        <v>109737.633</v>
      </c>
      <c r="J22" s="83">
        <v>109274.717</v>
      </c>
      <c r="K22" s="186">
        <v>110781.58500000001</v>
      </c>
      <c r="L22" s="83">
        <v>107830.34</v>
      </c>
      <c r="M22" s="83">
        <v>107743.19</v>
      </c>
      <c r="N22" s="187">
        <v>0.98199999999999998</v>
      </c>
      <c r="O22" s="188">
        <v>0.997</v>
      </c>
    </row>
    <row r="23" spans="1:15" ht="36" x14ac:dyDescent="0.25">
      <c r="A23" s="26" t="s">
        <v>18</v>
      </c>
      <c r="B23" s="136">
        <v>19412.896000000001</v>
      </c>
      <c r="C23" s="136">
        <v>10174.611000000001</v>
      </c>
      <c r="D23" s="136">
        <v>12412.974</v>
      </c>
      <c r="E23" s="189">
        <v>17812.863000000001</v>
      </c>
      <c r="F23" s="136">
        <v>18932.767</v>
      </c>
      <c r="G23" s="136">
        <v>19011.61</v>
      </c>
      <c r="H23" s="189">
        <v>20619.314999999999</v>
      </c>
      <c r="I23" s="136">
        <v>21238.136999999999</v>
      </c>
      <c r="J23" s="136">
        <v>20808.849999999999</v>
      </c>
      <c r="K23" s="189">
        <v>23026.958999999999</v>
      </c>
      <c r="L23" s="136">
        <v>22712.958999999999</v>
      </c>
      <c r="M23" s="136">
        <v>22712.958999999999</v>
      </c>
      <c r="N23" s="190">
        <v>0.92700000000000005</v>
      </c>
      <c r="O23" s="191">
        <v>1.026</v>
      </c>
    </row>
    <row r="24" spans="1:15" ht="18" x14ac:dyDescent="0.25">
      <c r="A24" s="13" t="s">
        <v>20</v>
      </c>
      <c r="B24" s="79">
        <v>15530.317999999999</v>
      </c>
      <c r="C24" s="79">
        <v>8139.69</v>
      </c>
      <c r="D24" s="79">
        <v>9940.3739999999998</v>
      </c>
      <c r="E24" s="22">
        <v>14250.290999999999</v>
      </c>
      <c r="F24" s="79">
        <v>15146.214</v>
      </c>
      <c r="G24" s="79">
        <v>15209.288</v>
      </c>
      <c r="H24" s="22">
        <v>16495.452000000001</v>
      </c>
      <c r="I24" s="79">
        <v>16990.509999999998</v>
      </c>
      <c r="J24" s="79">
        <v>16647.080000000002</v>
      </c>
      <c r="K24" s="22">
        <v>18421.566999999999</v>
      </c>
      <c r="L24" s="79">
        <v>18170.366999999998</v>
      </c>
      <c r="M24" s="79">
        <v>18170.366999999998</v>
      </c>
      <c r="N24" s="184">
        <v>0.92700000000000005</v>
      </c>
      <c r="O24" s="185">
        <v>1.026</v>
      </c>
    </row>
    <row r="25" spans="1:15" x14ac:dyDescent="0.25">
      <c r="A25" s="13" t="s">
        <v>21</v>
      </c>
      <c r="B25" s="79">
        <v>3882.578</v>
      </c>
      <c r="C25" s="79">
        <v>2034.921</v>
      </c>
      <c r="D25" s="79">
        <v>2472.6</v>
      </c>
      <c r="E25" s="22">
        <v>3562.5720000000001</v>
      </c>
      <c r="F25" s="79">
        <v>3786.5529999999999</v>
      </c>
      <c r="G25" s="79">
        <v>3802.3220000000001</v>
      </c>
      <c r="H25" s="22">
        <v>4123.8630000000003</v>
      </c>
      <c r="I25" s="79">
        <v>4247.6270000000004</v>
      </c>
      <c r="J25" s="79">
        <v>4161.7700000000004</v>
      </c>
      <c r="K25" s="22">
        <v>4605.3919999999998</v>
      </c>
      <c r="L25" s="79">
        <v>4542.5919999999996</v>
      </c>
      <c r="M25" s="79">
        <v>4542.5919999999996</v>
      </c>
      <c r="N25" s="184">
        <v>0.92600000000000005</v>
      </c>
      <c r="O25" s="185">
        <v>1.0249999999999999</v>
      </c>
    </row>
    <row r="26" spans="1:15" x14ac:dyDescent="0.25">
      <c r="A26" s="169" t="s">
        <v>16</v>
      </c>
      <c r="B26" s="192">
        <v>116856.889</v>
      </c>
      <c r="C26" s="192">
        <v>104269.55499999999</v>
      </c>
      <c r="D26" s="193">
        <v>106110.45299999999</v>
      </c>
      <c r="E26" s="194">
        <v>115596.868</v>
      </c>
      <c r="F26" s="192">
        <v>116821.772</v>
      </c>
      <c r="G26" s="192">
        <v>116426.62</v>
      </c>
      <c r="H26" s="194">
        <v>130134.198</v>
      </c>
      <c r="I26" s="192">
        <v>130975.77</v>
      </c>
      <c r="J26" s="192">
        <v>130083.567</v>
      </c>
      <c r="K26" s="194">
        <v>133808.54399999999</v>
      </c>
      <c r="L26" s="192">
        <v>130543.299</v>
      </c>
      <c r="M26" s="193">
        <v>130456.149</v>
      </c>
      <c r="N26" s="195">
        <v>0.97299999999999998</v>
      </c>
      <c r="O26" s="196">
        <v>1.0009999999999999</v>
      </c>
    </row>
    <row r="27" spans="1:15" ht="18" x14ac:dyDescent="0.25">
      <c r="A27" s="97" t="s">
        <v>69</v>
      </c>
      <c r="B27" s="197"/>
      <c r="C27" s="198" t="s">
        <v>102</v>
      </c>
      <c r="D27" s="199"/>
      <c r="E27" s="200"/>
      <c r="F27" s="201"/>
      <c r="G27" s="199"/>
      <c r="H27" s="200"/>
      <c r="I27" s="201" t="s">
        <v>13</v>
      </c>
      <c r="J27" s="199" t="s">
        <v>13</v>
      </c>
      <c r="K27" s="200"/>
      <c r="L27" s="202">
        <v>-3265.2449999999999</v>
      </c>
      <c r="M27" s="199"/>
      <c r="N27" s="203"/>
      <c r="O27" s="203"/>
    </row>
    <row r="28" spans="1:15" x14ac:dyDescent="0.25">
      <c r="A28" s="204"/>
      <c r="B28" s="205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7"/>
      <c r="O28" s="207"/>
    </row>
    <row r="29" spans="1:15" ht="18" x14ac:dyDescent="0.25">
      <c r="A29" s="208" t="s">
        <v>70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10"/>
      <c r="O29" s="211"/>
    </row>
    <row r="30" spans="1:15" x14ac:dyDescent="0.25">
      <c r="A30" s="212" t="s">
        <v>71</v>
      </c>
      <c r="B30" s="136">
        <v>10989.442999999999</v>
      </c>
      <c r="C30" s="136">
        <v>10079.65</v>
      </c>
      <c r="D30" s="136">
        <v>9619.7659999999996</v>
      </c>
      <c r="E30" s="189">
        <v>10977.686</v>
      </c>
      <c r="F30" s="136">
        <v>10255.766</v>
      </c>
      <c r="G30" s="136">
        <v>9757.8330000000005</v>
      </c>
      <c r="H30" s="189">
        <v>11453.552</v>
      </c>
      <c r="I30" s="136">
        <v>11352.258</v>
      </c>
      <c r="J30" s="136">
        <v>10884.922</v>
      </c>
      <c r="K30" s="189">
        <v>11852.217000000001</v>
      </c>
      <c r="L30" s="136">
        <v>11765.241</v>
      </c>
      <c r="M30" s="136">
        <v>11708.741</v>
      </c>
      <c r="N30" s="213">
        <v>0.92700000000000005</v>
      </c>
      <c r="O30" s="214">
        <v>0.96599999999999997</v>
      </c>
    </row>
    <row r="31" spans="1:15" ht="18" x14ac:dyDescent="0.25">
      <c r="A31" s="215" t="s">
        <v>72</v>
      </c>
      <c r="B31" s="115">
        <v>10281.06</v>
      </c>
      <c r="C31" s="76">
        <v>9587.6740000000009</v>
      </c>
      <c r="D31" s="76">
        <v>9223.2330000000002</v>
      </c>
      <c r="E31" s="115">
        <v>10311.556</v>
      </c>
      <c r="F31" s="76">
        <v>9640.4860000000008</v>
      </c>
      <c r="G31" s="76">
        <v>9183.1299999999992</v>
      </c>
      <c r="H31" s="115">
        <v>10775.566999999999</v>
      </c>
      <c r="I31" s="76">
        <v>10667.217000000001</v>
      </c>
      <c r="J31" s="76">
        <v>10251.82</v>
      </c>
      <c r="K31" s="115">
        <v>11180.08</v>
      </c>
      <c r="L31" s="76">
        <v>11122.28</v>
      </c>
      <c r="M31" s="180">
        <v>11065.78</v>
      </c>
      <c r="N31" s="216">
        <v>0.93400000000000005</v>
      </c>
      <c r="O31" s="217">
        <v>0.96799999999999997</v>
      </c>
    </row>
    <row r="32" spans="1:15" x14ac:dyDescent="0.25">
      <c r="A32" s="215" t="s">
        <v>103</v>
      </c>
      <c r="B32" s="140">
        <v>708.38300000000004</v>
      </c>
      <c r="C32" s="141">
        <v>491.976</v>
      </c>
      <c r="D32" s="141">
        <v>396.53300000000002</v>
      </c>
      <c r="E32" s="140">
        <v>666.13</v>
      </c>
      <c r="F32" s="141">
        <v>615.28</v>
      </c>
      <c r="G32" s="141">
        <v>574.70299999999997</v>
      </c>
      <c r="H32" s="140">
        <v>677.98500000000001</v>
      </c>
      <c r="I32" s="141">
        <v>685.04100000000005</v>
      </c>
      <c r="J32" s="141">
        <v>633.10199999999998</v>
      </c>
      <c r="K32" s="140">
        <v>672.13699999999994</v>
      </c>
      <c r="L32" s="141">
        <v>642.96100000000001</v>
      </c>
      <c r="M32" s="218">
        <v>642.96100000000001</v>
      </c>
      <c r="N32" s="219">
        <v>0.82499999999999996</v>
      </c>
      <c r="O32" s="220">
        <v>0.92300000000000004</v>
      </c>
    </row>
    <row r="33" spans="1:15" ht="18" x14ac:dyDescent="0.25">
      <c r="A33" s="26" t="s">
        <v>104</v>
      </c>
      <c r="B33" s="136">
        <v>105851.18399999999</v>
      </c>
      <c r="C33" s="136">
        <v>94166.63</v>
      </c>
      <c r="D33" s="136">
        <v>96478.361000000004</v>
      </c>
      <c r="E33" s="189">
        <v>104601.189</v>
      </c>
      <c r="F33" s="136">
        <v>106548.01300000001</v>
      </c>
      <c r="G33" s="136">
        <v>106658.14599999999</v>
      </c>
      <c r="H33" s="189">
        <v>118657.27099999999</v>
      </c>
      <c r="I33" s="136">
        <v>119607.193</v>
      </c>
      <c r="J33" s="136">
        <v>119185.791</v>
      </c>
      <c r="K33" s="189">
        <v>121651.02899999999</v>
      </c>
      <c r="L33" s="136">
        <v>118673.834</v>
      </c>
      <c r="M33" s="221">
        <v>118673.834</v>
      </c>
      <c r="N33" s="222">
        <v>0.97799999999999998</v>
      </c>
      <c r="O33" s="223">
        <v>1.0049999999999999</v>
      </c>
    </row>
    <row r="34" spans="1:15" ht="27" x14ac:dyDescent="0.25">
      <c r="A34" s="215" t="s">
        <v>82</v>
      </c>
      <c r="B34" s="115">
        <v>54799.705000000002</v>
      </c>
      <c r="C34" s="76">
        <v>45551.326999999997</v>
      </c>
      <c r="D34" s="76">
        <v>47840.159</v>
      </c>
      <c r="E34" s="115">
        <v>53590.190999999999</v>
      </c>
      <c r="F34" s="76">
        <v>57912.917999999998</v>
      </c>
      <c r="G34" s="76">
        <v>58115.446000000004</v>
      </c>
      <c r="H34" s="115">
        <v>65403.366999999998</v>
      </c>
      <c r="I34" s="76">
        <v>67462.570000000007</v>
      </c>
      <c r="J34" s="76">
        <v>67033.486999999994</v>
      </c>
      <c r="K34" s="115">
        <v>71431.145999999993</v>
      </c>
      <c r="L34" s="76">
        <v>69002.448999999993</v>
      </c>
      <c r="M34" s="180">
        <v>69002.448999999993</v>
      </c>
      <c r="N34" s="219">
        <v>0.98699999999999999</v>
      </c>
      <c r="O34" s="220">
        <v>1.0089999999999999</v>
      </c>
    </row>
    <row r="35" spans="1:15" ht="18" x14ac:dyDescent="0.25">
      <c r="A35" s="215" t="s">
        <v>83</v>
      </c>
      <c r="B35" s="22">
        <v>44796.106</v>
      </c>
      <c r="C35" s="79">
        <v>48385.553</v>
      </c>
      <c r="D35" s="79">
        <v>48385.421999999999</v>
      </c>
      <c r="E35" s="22">
        <v>50743.464</v>
      </c>
      <c r="F35" s="79">
        <v>48347.284</v>
      </c>
      <c r="G35" s="79">
        <v>48231.964</v>
      </c>
      <c r="H35" s="22">
        <v>52974.163999999997</v>
      </c>
      <c r="I35" s="79">
        <v>51847.783000000003</v>
      </c>
      <c r="J35" s="79">
        <v>51843.73</v>
      </c>
      <c r="K35" s="22">
        <v>49936.557999999997</v>
      </c>
      <c r="L35" s="79">
        <v>49368.841</v>
      </c>
      <c r="M35" s="224">
        <v>49368.841</v>
      </c>
      <c r="N35" s="219">
        <v>0.997</v>
      </c>
      <c r="O35" s="220">
        <v>0.999</v>
      </c>
    </row>
    <row r="36" spans="1:15" ht="27" x14ac:dyDescent="0.25">
      <c r="A36" s="215" t="s">
        <v>84</v>
      </c>
      <c r="B36" s="22">
        <v>4.1120000000000001</v>
      </c>
      <c r="C36" s="79">
        <v>4.1120000000000001</v>
      </c>
      <c r="D36" s="79">
        <v>3.82</v>
      </c>
      <c r="E36" s="22">
        <v>4.1660000000000004</v>
      </c>
      <c r="F36" s="79">
        <v>4.1660000000000004</v>
      </c>
      <c r="G36" s="79">
        <v>2.9969999999999999</v>
      </c>
      <c r="H36" s="22">
        <v>4.2759999999999998</v>
      </c>
      <c r="I36" s="79">
        <v>4.2759999999999998</v>
      </c>
      <c r="J36" s="79">
        <v>3.25</v>
      </c>
      <c r="K36" s="22">
        <v>4.2919999999999998</v>
      </c>
      <c r="L36" s="79">
        <v>3.5009999999999999</v>
      </c>
      <c r="M36" s="224">
        <v>3.5009999999999999</v>
      </c>
      <c r="N36" s="219">
        <v>0.80500000000000005</v>
      </c>
      <c r="O36" s="220">
        <v>0.84499999999999997</v>
      </c>
    </row>
    <row r="37" spans="1:15" x14ac:dyDescent="0.25">
      <c r="A37" s="215" t="s">
        <v>85</v>
      </c>
      <c r="B37" s="22">
        <v>6251.2610000000004</v>
      </c>
      <c r="C37" s="79">
        <v>214.81200000000001</v>
      </c>
      <c r="D37" s="79">
        <v>225.62</v>
      </c>
      <c r="E37" s="22">
        <v>263.36799999999999</v>
      </c>
      <c r="F37" s="79">
        <v>265.54500000000002</v>
      </c>
      <c r="G37" s="79">
        <v>282.84500000000003</v>
      </c>
      <c r="H37" s="22">
        <v>275.464</v>
      </c>
      <c r="I37" s="79">
        <v>275.464</v>
      </c>
      <c r="J37" s="79">
        <v>275.464</v>
      </c>
      <c r="K37" s="22">
        <v>279.03300000000002</v>
      </c>
      <c r="L37" s="79">
        <v>286.24299999999999</v>
      </c>
      <c r="M37" s="224">
        <v>286.24299999999999</v>
      </c>
      <c r="N37" s="219">
        <v>0.151</v>
      </c>
      <c r="O37" s="220">
        <v>1.0269999999999999</v>
      </c>
    </row>
    <row r="38" spans="1:15" x14ac:dyDescent="0.25">
      <c r="A38" s="215" t="s">
        <v>86</v>
      </c>
      <c r="B38" s="140">
        <v>0</v>
      </c>
      <c r="C38" s="141">
        <v>10.826000000000001</v>
      </c>
      <c r="D38" s="141">
        <v>23.34</v>
      </c>
      <c r="E38" s="140">
        <v>0</v>
      </c>
      <c r="F38" s="141">
        <v>18.100000000000001</v>
      </c>
      <c r="G38" s="141">
        <v>24.893999999999998</v>
      </c>
      <c r="H38" s="140">
        <v>0</v>
      </c>
      <c r="I38" s="141">
        <v>17.100000000000001</v>
      </c>
      <c r="J38" s="141">
        <v>29.86</v>
      </c>
      <c r="K38" s="140">
        <v>0</v>
      </c>
      <c r="L38" s="141">
        <v>12.8</v>
      </c>
      <c r="M38" s="218">
        <v>12.8</v>
      </c>
      <c r="N38" s="225" t="s">
        <v>101</v>
      </c>
      <c r="O38" s="226">
        <v>1.5449999999999999</v>
      </c>
    </row>
    <row r="39" spans="1:15" ht="18" x14ac:dyDescent="0.25">
      <c r="A39" s="26" t="s">
        <v>87</v>
      </c>
      <c r="B39" s="136">
        <v>16.262</v>
      </c>
      <c r="C39" s="136">
        <v>23.274999999999999</v>
      </c>
      <c r="D39" s="136">
        <v>6.1449999999999996</v>
      </c>
      <c r="E39" s="189">
        <v>17.992999999999999</v>
      </c>
      <c r="F39" s="136">
        <v>17.992999999999999</v>
      </c>
      <c r="G39" s="136">
        <v>10.003</v>
      </c>
      <c r="H39" s="189">
        <v>23.375</v>
      </c>
      <c r="I39" s="136">
        <v>16.318999999999999</v>
      </c>
      <c r="J39" s="136">
        <v>11.516</v>
      </c>
      <c r="K39" s="189">
        <v>24.651</v>
      </c>
      <c r="L39" s="136">
        <v>23.376999999999999</v>
      </c>
      <c r="M39" s="221">
        <v>22.696999999999999</v>
      </c>
      <c r="N39" s="227">
        <v>0.61199999999999999</v>
      </c>
      <c r="O39" s="228">
        <v>0.622</v>
      </c>
    </row>
    <row r="40" spans="1:15" ht="18" x14ac:dyDescent="0.25">
      <c r="A40" s="215" t="s">
        <v>88</v>
      </c>
      <c r="B40" s="115">
        <v>0</v>
      </c>
      <c r="C40" s="76">
        <v>0</v>
      </c>
      <c r="D40" s="76">
        <v>0</v>
      </c>
      <c r="E40" s="115">
        <v>0</v>
      </c>
      <c r="F40" s="76">
        <v>0</v>
      </c>
      <c r="G40" s="76">
        <v>0</v>
      </c>
      <c r="H40" s="115">
        <v>0</v>
      </c>
      <c r="I40" s="76">
        <v>0</v>
      </c>
      <c r="J40" s="76">
        <v>0</v>
      </c>
      <c r="K40" s="115">
        <v>0.28100000000000003</v>
      </c>
      <c r="L40" s="76">
        <v>8.1000000000000003E-2</v>
      </c>
      <c r="M40" s="180">
        <v>5.0999999999999997E-2</v>
      </c>
      <c r="N40" s="216">
        <v>0.18099999999999999</v>
      </c>
      <c r="O40" s="217">
        <v>0.629</v>
      </c>
    </row>
    <row r="41" spans="1:15" ht="18" x14ac:dyDescent="0.25">
      <c r="A41" s="215" t="s">
        <v>89</v>
      </c>
      <c r="B41" s="22">
        <v>15.862</v>
      </c>
      <c r="C41" s="79">
        <v>20.629000000000001</v>
      </c>
      <c r="D41" s="79">
        <v>6.0739999999999998</v>
      </c>
      <c r="E41" s="22">
        <v>13.435</v>
      </c>
      <c r="F41" s="79">
        <v>14.808</v>
      </c>
      <c r="G41" s="79">
        <v>9.6419999999999995</v>
      </c>
      <c r="H41" s="22">
        <v>16.956</v>
      </c>
      <c r="I41" s="79">
        <v>15.673999999999999</v>
      </c>
      <c r="J41" s="79">
        <v>11.516</v>
      </c>
      <c r="K41" s="22">
        <v>20.553000000000001</v>
      </c>
      <c r="L41" s="79">
        <v>23.184000000000001</v>
      </c>
      <c r="M41" s="224">
        <v>22.533999999999999</v>
      </c>
      <c r="N41" s="219">
        <v>0.745</v>
      </c>
      <c r="O41" s="220">
        <v>0.67</v>
      </c>
    </row>
    <row r="42" spans="1:15" ht="18" x14ac:dyDescent="0.25">
      <c r="A42" s="215" t="s">
        <v>90</v>
      </c>
      <c r="B42" s="140">
        <v>0.4</v>
      </c>
      <c r="C42" s="141">
        <v>2.6459999999999999</v>
      </c>
      <c r="D42" s="141">
        <v>7.0999999999999994E-2</v>
      </c>
      <c r="E42" s="140">
        <v>4.5579999999999998</v>
      </c>
      <c r="F42" s="141">
        <v>3.1850000000000001</v>
      </c>
      <c r="G42" s="141">
        <v>0.36099999999999999</v>
      </c>
      <c r="H42" s="140">
        <v>6.4189999999999996</v>
      </c>
      <c r="I42" s="141">
        <v>0.64500000000000002</v>
      </c>
      <c r="J42" s="141">
        <v>0</v>
      </c>
      <c r="K42" s="140">
        <v>3.8170000000000002</v>
      </c>
      <c r="L42" s="141">
        <v>0.112</v>
      </c>
      <c r="M42" s="218">
        <v>0.112</v>
      </c>
      <c r="N42" s="225">
        <v>3.5999999999999997E-2</v>
      </c>
      <c r="O42" s="226">
        <v>8.3000000000000004E-2</v>
      </c>
    </row>
    <row r="43" spans="1:15" ht="18" x14ac:dyDescent="0.25">
      <c r="A43" s="26" t="s">
        <v>91</v>
      </c>
      <c r="B43" s="151">
        <v>0</v>
      </c>
      <c r="C43" s="151">
        <v>0</v>
      </c>
      <c r="D43" s="151">
        <v>6.181</v>
      </c>
      <c r="E43" s="229">
        <v>0</v>
      </c>
      <c r="F43" s="151">
        <v>0</v>
      </c>
      <c r="G43" s="151">
        <v>0.63800000000000001</v>
      </c>
      <c r="H43" s="229">
        <v>0</v>
      </c>
      <c r="I43" s="151">
        <v>0</v>
      </c>
      <c r="J43" s="151">
        <v>1.3380000000000001</v>
      </c>
      <c r="K43" s="229">
        <v>0</v>
      </c>
      <c r="L43" s="151">
        <v>0</v>
      </c>
      <c r="M43" s="230">
        <v>0</v>
      </c>
      <c r="N43" s="213" t="s">
        <v>101</v>
      </c>
      <c r="O43" s="228" t="s">
        <v>101</v>
      </c>
    </row>
    <row r="44" spans="1:15" x14ac:dyDescent="0.25">
      <c r="A44" s="23" t="s">
        <v>16</v>
      </c>
      <c r="B44" s="83">
        <v>116856.889</v>
      </c>
      <c r="C44" s="83">
        <v>104269.55499999999</v>
      </c>
      <c r="D44" s="83">
        <v>106110.45299999999</v>
      </c>
      <c r="E44" s="28">
        <v>115596.868</v>
      </c>
      <c r="F44" s="83">
        <v>116821.772</v>
      </c>
      <c r="G44" s="83">
        <v>116426.62</v>
      </c>
      <c r="H44" s="28">
        <v>130134.198</v>
      </c>
      <c r="I44" s="83">
        <v>130975.77</v>
      </c>
      <c r="J44" s="83">
        <v>130083.567</v>
      </c>
      <c r="K44" s="28">
        <v>133527.897</v>
      </c>
      <c r="L44" s="83">
        <v>130462.452</v>
      </c>
      <c r="M44" s="231">
        <v>130405.272</v>
      </c>
      <c r="N44" s="232">
        <v>0.97399999999999998</v>
      </c>
      <c r="O44" s="233">
        <v>1.0009999999999999</v>
      </c>
    </row>
    <row r="45" spans="1:15" x14ac:dyDescent="0.25">
      <c r="A45" s="234"/>
      <c r="B45" s="235"/>
      <c r="C45" s="235"/>
      <c r="D45" s="236"/>
      <c r="E45" s="235"/>
      <c r="F45" s="235"/>
      <c r="G45" s="236"/>
      <c r="H45" s="235"/>
      <c r="I45" s="235"/>
      <c r="J45" s="236"/>
      <c r="K45" s="235"/>
      <c r="L45" s="236"/>
      <c r="M45" s="236"/>
      <c r="N45" s="236"/>
      <c r="O45" s="2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61B2-4A67-48E0-91F5-2547BCF3CEF8}">
  <dimension ref="A1:I42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5.85546875" customWidth="1"/>
    <col min="9" max="9" width="6" bestFit="1" customWidth="1"/>
  </cols>
  <sheetData>
    <row r="1" spans="1:9" ht="18.75" x14ac:dyDescent="0.3">
      <c r="A1" s="44" t="s">
        <v>30</v>
      </c>
    </row>
    <row r="3" spans="1:9" x14ac:dyDescent="0.25">
      <c r="A3" s="162" t="s">
        <v>93</v>
      </c>
      <c r="B3" s="166"/>
      <c r="C3" s="239"/>
      <c r="D3" s="239"/>
      <c r="E3" s="166"/>
      <c r="F3" s="166"/>
      <c r="G3" s="166"/>
      <c r="H3" s="239"/>
      <c r="I3" s="239"/>
    </row>
    <row r="4" spans="1:9" x14ac:dyDescent="0.25">
      <c r="A4" s="168"/>
      <c r="B4" s="168"/>
      <c r="C4" s="168"/>
      <c r="D4" s="168"/>
      <c r="E4" s="168"/>
      <c r="F4" s="168"/>
      <c r="G4" s="168"/>
      <c r="H4" s="239"/>
      <c r="I4" s="239"/>
    </row>
    <row r="5" spans="1:9" x14ac:dyDescent="0.25">
      <c r="A5" s="53" t="s">
        <v>105</v>
      </c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238" t="s">
        <v>46</v>
      </c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47</v>
      </c>
      <c r="B7" s="58"/>
      <c r="C7" s="58"/>
      <c r="D7" s="58"/>
      <c r="E7" s="58"/>
      <c r="F7" s="58"/>
      <c r="G7" s="58"/>
      <c r="H7" s="58"/>
      <c r="I7" s="58" t="s">
        <v>13</v>
      </c>
    </row>
    <row r="8" spans="1:9" x14ac:dyDescent="0.25">
      <c r="A8" s="59" t="s">
        <v>48</v>
      </c>
      <c r="B8" s="60"/>
      <c r="C8" s="60"/>
      <c r="D8" s="60"/>
      <c r="E8" s="60"/>
      <c r="F8" s="60"/>
      <c r="G8" s="60"/>
      <c r="H8" s="60"/>
      <c r="I8" s="60" t="s">
        <v>13</v>
      </c>
    </row>
    <row r="9" spans="1:9" x14ac:dyDescent="0.25">
      <c r="A9" s="59" t="s">
        <v>49</v>
      </c>
      <c r="B9" s="60"/>
      <c r="C9" s="60"/>
      <c r="D9" s="60"/>
      <c r="E9" s="60"/>
      <c r="F9" s="60"/>
      <c r="G9" s="60"/>
      <c r="H9" s="60"/>
      <c r="I9" s="60" t="s">
        <v>13</v>
      </c>
    </row>
    <row r="10" spans="1:9" x14ac:dyDescent="0.25">
      <c r="A10" s="59" t="s">
        <v>50</v>
      </c>
      <c r="B10" s="60"/>
      <c r="C10" s="60"/>
      <c r="D10" s="60"/>
      <c r="E10" s="60"/>
      <c r="F10" s="60"/>
      <c r="G10" s="60"/>
      <c r="H10" s="60"/>
      <c r="I10" s="60" t="s">
        <v>13</v>
      </c>
    </row>
    <row r="11" spans="1:9" x14ac:dyDescent="0.25">
      <c r="A11" s="59" t="s">
        <v>51</v>
      </c>
      <c r="B11" s="60"/>
      <c r="C11" s="60"/>
      <c r="D11" s="60"/>
      <c r="E11" s="60"/>
      <c r="F11" s="60"/>
      <c r="G11" s="60"/>
      <c r="H11" s="60"/>
      <c r="I11" s="60" t="s">
        <v>13</v>
      </c>
    </row>
    <row r="12" spans="1:9" x14ac:dyDescent="0.25">
      <c r="A12" s="59" t="s">
        <v>52</v>
      </c>
      <c r="B12" s="60"/>
      <c r="C12" s="60"/>
      <c r="D12" s="60"/>
      <c r="E12" s="60"/>
      <c r="F12" s="60"/>
      <c r="G12" s="60"/>
      <c r="H12" s="60"/>
      <c r="I12" s="60" t="s">
        <v>13</v>
      </c>
    </row>
    <row r="13" spans="1:9" ht="55.5" x14ac:dyDescent="0.25">
      <c r="A13" s="169" t="s">
        <v>31</v>
      </c>
      <c r="B13" s="240" t="s">
        <v>97</v>
      </c>
      <c r="C13" s="241" t="s">
        <v>55</v>
      </c>
      <c r="D13" s="242" t="s">
        <v>106</v>
      </c>
      <c r="E13" s="243" t="s">
        <v>107</v>
      </c>
      <c r="F13" s="244"/>
      <c r="G13" s="244"/>
      <c r="H13" s="241" t="s">
        <v>55</v>
      </c>
      <c r="I13" s="245" t="s">
        <v>106</v>
      </c>
    </row>
    <row r="14" spans="1:9" x14ac:dyDescent="0.25">
      <c r="A14" s="172" t="s">
        <v>2</v>
      </c>
      <c r="B14" s="246" t="s">
        <v>35</v>
      </c>
      <c r="C14" s="177" t="s">
        <v>59</v>
      </c>
      <c r="D14" s="247"/>
      <c r="E14" s="248" t="s">
        <v>36</v>
      </c>
      <c r="F14" s="173" t="s">
        <v>14</v>
      </c>
      <c r="G14" s="173" t="s">
        <v>15</v>
      </c>
      <c r="H14" s="177" t="s">
        <v>60</v>
      </c>
      <c r="I14" s="75"/>
    </row>
    <row r="15" spans="1:9" x14ac:dyDescent="0.25">
      <c r="A15" s="179" t="s">
        <v>61</v>
      </c>
      <c r="B15" s="180">
        <v>467.346</v>
      </c>
      <c r="C15" s="217">
        <v>5.0999999999999997E-2</v>
      </c>
      <c r="D15" s="217">
        <v>4.0000000000000001E-3</v>
      </c>
      <c r="E15" s="115">
        <v>564.95100000000002</v>
      </c>
      <c r="F15" s="76">
        <v>593.80100000000004</v>
      </c>
      <c r="G15" s="76">
        <v>624.88599999999997</v>
      </c>
      <c r="H15" s="217">
        <v>0.10199999999999999</v>
      </c>
      <c r="I15" s="249">
        <v>4.0000000000000001E-3</v>
      </c>
    </row>
    <row r="16" spans="1:9" x14ac:dyDescent="0.25">
      <c r="A16" s="183" t="s">
        <v>62</v>
      </c>
      <c r="B16" s="224">
        <v>1479.1569999999999</v>
      </c>
      <c r="C16" s="220">
        <v>-0.23400000000000001</v>
      </c>
      <c r="D16" s="219">
        <v>2.4E-2</v>
      </c>
      <c r="E16" s="22">
        <v>4229.8710000000001</v>
      </c>
      <c r="F16" s="79">
        <v>2293.3159999999998</v>
      </c>
      <c r="G16" s="79">
        <v>2286.0990000000002</v>
      </c>
      <c r="H16" s="220">
        <v>0.156</v>
      </c>
      <c r="I16" s="250">
        <v>1.7999999999999999E-2</v>
      </c>
    </row>
    <row r="17" spans="1:9" x14ac:dyDescent="0.25">
      <c r="A17" s="183" t="s">
        <v>63</v>
      </c>
      <c r="B17" s="224">
        <v>90093.183999999994</v>
      </c>
      <c r="C17" s="220">
        <v>0.06</v>
      </c>
      <c r="D17" s="219">
        <v>0.67900000000000005</v>
      </c>
      <c r="E17" s="22">
        <v>91702.661999999997</v>
      </c>
      <c r="F17" s="79">
        <v>96005.365000000005</v>
      </c>
      <c r="G17" s="79">
        <v>100418.451</v>
      </c>
      <c r="H17" s="220">
        <v>3.6999999999999998E-2</v>
      </c>
      <c r="I17" s="250">
        <v>0.67</v>
      </c>
    </row>
    <row r="18" spans="1:9" x14ac:dyDescent="0.25">
      <c r="A18" s="183" t="s">
        <v>64</v>
      </c>
      <c r="B18" s="224">
        <v>12556.224</v>
      </c>
      <c r="C18" s="251">
        <v>8.0000000000000002E-3</v>
      </c>
      <c r="D18" s="219">
        <v>9.9000000000000005E-2</v>
      </c>
      <c r="E18" s="22">
        <v>13257.522999999999</v>
      </c>
      <c r="F18" s="79">
        <v>13905.602000000001</v>
      </c>
      <c r="G18" s="79">
        <v>14644.882</v>
      </c>
      <c r="H18" s="220">
        <v>5.2999999999999999E-2</v>
      </c>
      <c r="I18" s="250">
        <v>9.6000000000000002E-2</v>
      </c>
    </row>
    <row r="19" spans="1:9" x14ac:dyDescent="0.25">
      <c r="A19" s="183" t="s">
        <v>65</v>
      </c>
      <c r="B19" s="224">
        <v>294.82499999999999</v>
      </c>
      <c r="C19" s="220">
        <v>1.4E-2</v>
      </c>
      <c r="D19" s="219">
        <v>3.0000000000000001E-3</v>
      </c>
      <c r="E19" s="22">
        <v>333.07100000000003</v>
      </c>
      <c r="F19" s="79">
        <v>349.86099999999999</v>
      </c>
      <c r="G19" s="79">
        <v>367.63499999999999</v>
      </c>
      <c r="H19" s="220">
        <v>7.5999999999999998E-2</v>
      </c>
      <c r="I19" s="250">
        <v>2E-3</v>
      </c>
    </row>
    <row r="20" spans="1:9" x14ac:dyDescent="0.25">
      <c r="A20" s="183" t="s">
        <v>66</v>
      </c>
      <c r="B20" s="224">
        <v>2852.4540000000002</v>
      </c>
      <c r="C20" s="220">
        <v>8.3000000000000004E-2</v>
      </c>
      <c r="D20" s="219">
        <v>0.02</v>
      </c>
      <c r="E20" s="22">
        <v>2927.2139999999999</v>
      </c>
      <c r="F20" s="79">
        <v>3097.5039999999999</v>
      </c>
      <c r="G20" s="79">
        <v>3275.85</v>
      </c>
      <c r="H20" s="220">
        <v>4.7E-2</v>
      </c>
      <c r="I20" s="250">
        <v>2.1999999999999999E-2</v>
      </c>
    </row>
    <row r="21" spans="1:9" x14ac:dyDescent="0.25">
      <c r="A21" s="23" t="s">
        <v>67</v>
      </c>
      <c r="B21" s="231">
        <v>107743.19</v>
      </c>
      <c r="C21" s="252">
        <v>4.5999999999999999E-2</v>
      </c>
      <c r="D21" s="252">
        <v>0.82799999999999996</v>
      </c>
      <c r="E21" s="28">
        <v>113015.292</v>
      </c>
      <c r="F21" s="83">
        <v>116245.44899999999</v>
      </c>
      <c r="G21" s="83">
        <v>121617.803</v>
      </c>
      <c r="H21" s="252">
        <v>4.1000000000000002E-2</v>
      </c>
      <c r="I21" s="253">
        <v>0.81299999999999994</v>
      </c>
    </row>
    <row r="22" spans="1:9" ht="36" x14ac:dyDescent="0.25">
      <c r="A22" s="26" t="s">
        <v>18</v>
      </c>
      <c r="B22" s="221">
        <v>22712.958999999999</v>
      </c>
      <c r="C22" s="254">
        <v>0.307</v>
      </c>
      <c r="D22" s="254">
        <v>0.152</v>
      </c>
      <c r="E22" s="189">
        <v>24500.269</v>
      </c>
      <c r="F22" s="136">
        <v>26440.505000000001</v>
      </c>
      <c r="G22" s="136">
        <v>28582.406999999999</v>
      </c>
      <c r="H22" s="254">
        <v>0.08</v>
      </c>
      <c r="I22" s="255">
        <v>0.18099999999999999</v>
      </c>
    </row>
    <row r="23" spans="1:9" ht="18" x14ac:dyDescent="0.25">
      <c r="A23" s="13" t="s">
        <v>20</v>
      </c>
      <c r="B23" s="224">
        <v>18170.366999999998</v>
      </c>
      <c r="C23" s="251">
        <v>0.307</v>
      </c>
      <c r="D23" s="251">
        <v>0.122</v>
      </c>
      <c r="E23" s="22">
        <v>19600.215</v>
      </c>
      <c r="F23" s="79">
        <v>21152.403999999999</v>
      </c>
      <c r="G23" s="79">
        <v>22865.925999999999</v>
      </c>
      <c r="H23" s="251">
        <v>0.08</v>
      </c>
      <c r="I23" s="256">
        <v>0.14499999999999999</v>
      </c>
    </row>
    <row r="24" spans="1:9" x14ac:dyDescent="0.25">
      <c r="A24" s="13" t="s">
        <v>21</v>
      </c>
      <c r="B24" s="224">
        <v>4542.5919999999996</v>
      </c>
      <c r="C24" s="251">
        <v>0.307</v>
      </c>
      <c r="D24" s="251">
        <v>0.03</v>
      </c>
      <c r="E24" s="22">
        <v>4900.0540000000001</v>
      </c>
      <c r="F24" s="79">
        <v>5288.1009999999997</v>
      </c>
      <c r="G24" s="79">
        <v>5716.4809999999998</v>
      </c>
      <c r="H24" s="251">
        <v>0.08</v>
      </c>
      <c r="I24" s="256">
        <v>3.5999999999999997E-2</v>
      </c>
    </row>
    <row r="25" spans="1:9" x14ac:dyDescent="0.25">
      <c r="A25" s="23" t="s">
        <v>16</v>
      </c>
      <c r="B25" s="231">
        <v>130456.149</v>
      </c>
      <c r="C25" s="252">
        <v>7.8E-2</v>
      </c>
      <c r="D25" s="252">
        <v>0.98</v>
      </c>
      <c r="E25" s="28">
        <v>137515.56099999999</v>
      </c>
      <c r="F25" s="83">
        <v>142685.954</v>
      </c>
      <c r="G25" s="231">
        <v>150200.21</v>
      </c>
      <c r="H25" s="252">
        <v>4.8000000000000001E-2</v>
      </c>
      <c r="I25" s="253">
        <v>0.99399999999999999</v>
      </c>
    </row>
    <row r="26" spans="1:9" ht="18" x14ac:dyDescent="0.25">
      <c r="A26" s="257" t="s">
        <v>69</v>
      </c>
      <c r="B26" s="258">
        <v>-3352.395</v>
      </c>
      <c r="C26" s="259"/>
      <c r="D26" s="259"/>
      <c r="E26" s="260">
        <v>-8450.5280000000002</v>
      </c>
      <c r="F26" s="261">
        <v>-8726.098</v>
      </c>
      <c r="G26" s="258">
        <v>-9043.6479999999992</v>
      </c>
      <c r="H26" s="262"/>
      <c r="I26" s="263"/>
    </row>
    <row r="27" spans="1:9" x14ac:dyDescent="0.25">
      <c r="A27" s="204"/>
      <c r="B27" s="126"/>
      <c r="C27" s="207"/>
      <c r="D27" s="207"/>
      <c r="E27" s="126"/>
      <c r="F27" s="126"/>
      <c r="G27" s="264"/>
      <c r="H27" s="207"/>
      <c r="I27" s="207"/>
    </row>
    <row r="28" spans="1:9" ht="18" x14ac:dyDescent="0.25">
      <c r="A28" s="208" t="s">
        <v>70</v>
      </c>
      <c r="B28" s="136"/>
      <c r="C28" s="265"/>
      <c r="D28" s="265"/>
      <c r="E28" s="136"/>
      <c r="F28" s="136"/>
      <c r="G28" s="79"/>
      <c r="H28" s="211"/>
      <c r="I28" s="211"/>
    </row>
    <row r="29" spans="1:9" x14ac:dyDescent="0.25">
      <c r="A29" s="212" t="s">
        <v>71</v>
      </c>
      <c r="B29" s="266">
        <v>11708.741</v>
      </c>
      <c r="C29" s="267">
        <v>5.0999999999999997E-2</v>
      </c>
      <c r="D29" s="267">
        <v>8.5000000000000006E-2</v>
      </c>
      <c r="E29" s="268">
        <v>12487.326999999999</v>
      </c>
      <c r="F29" s="112">
        <v>13147.198</v>
      </c>
      <c r="G29" s="266">
        <v>13894.668</v>
      </c>
      <c r="H29" s="269">
        <v>5.8999999999999997E-2</v>
      </c>
      <c r="I29" s="270">
        <v>9.0999999999999998E-2</v>
      </c>
    </row>
    <row r="30" spans="1:9" ht="18" x14ac:dyDescent="0.25">
      <c r="A30" s="215" t="s">
        <v>72</v>
      </c>
      <c r="B30" s="116">
        <v>11065.78</v>
      </c>
      <c r="C30" s="217">
        <v>4.9000000000000002E-2</v>
      </c>
      <c r="D30" s="217">
        <v>8.1000000000000003E-2</v>
      </c>
      <c r="E30" s="115">
        <v>11785.666999999999</v>
      </c>
      <c r="F30" s="76">
        <v>12411.156000000001</v>
      </c>
      <c r="G30" s="180">
        <v>13122.727000000001</v>
      </c>
      <c r="H30" s="216">
        <v>5.8000000000000003E-2</v>
      </c>
      <c r="I30" s="217">
        <v>8.5999999999999993E-2</v>
      </c>
    </row>
    <row r="31" spans="1:9" x14ac:dyDescent="0.25">
      <c r="A31" s="215" t="s">
        <v>103</v>
      </c>
      <c r="B31" s="142">
        <v>642.96100000000001</v>
      </c>
      <c r="C31" s="226">
        <v>9.2999999999999999E-2</v>
      </c>
      <c r="D31" s="226">
        <v>5.0000000000000001E-3</v>
      </c>
      <c r="E31" s="140">
        <v>701.66</v>
      </c>
      <c r="F31" s="141">
        <v>736.04200000000003</v>
      </c>
      <c r="G31" s="218">
        <v>771.94100000000003</v>
      </c>
      <c r="H31" s="219">
        <v>6.3E-2</v>
      </c>
      <c r="I31" s="220">
        <v>5.0000000000000001E-3</v>
      </c>
    </row>
    <row r="32" spans="1:9" ht="18" x14ac:dyDescent="0.25">
      <c r="A32" s="26" t="s">
        <v>104</v>
      </c>
      <c r="B32" s="221">
        <v>118673.834</v>
      </c>
      <c r="C32" s="254">
        <v>0.08</v>
      </c>
      <c r="D32" s="254">
        <v>0.89400000000000002</v>
      </c>
      <c r="E32" s="189">
        <v>124631.67200000001</v>
      </c>
      <c r="F32" s="136">
        <v>129111.33100000001</v>
      </c>
      <c r="G32" s="221">
        <v>136059.29</v>
      </c>
      <c r="H32" s="271">
        <v>4.7E-2</v>
      </c>
      <c r="I32" s="272">
        <v>0.90100000000000002</v>
      </c>
    </row>
    <row r="33" spans="1:9" ht="27" x14ac:dyDescent="0.25">
      <c r="A33" s="215" t="s">
        <v>82</v>
      </c>
      <c r="B33" s="116">
        <v>69002.448999999993</v>
      </c>
      <c r="C33" s="273">
        <v>0.14799999999999999</v>
      </c>
      <c r="D33" s="273">
        <v>0.49099999999999999</v>
      </c>
      <c r="E33" s="115">
        <v>71837.732000000004</v>
      </c>
      <c r="F33" s="76">
        <v>75582.245999999999</v>
      </c>
      <c r="G33" s="180">
        <v>80129.64</v>
      </c>
      <c r="H33" s="274">
        <v>5.0999999999999997E-2</v>
      </c>
      <c r="I33" s="251">
        <v>0.52600000000000002</v>
      </c>
    </row>
    <row r="34" spans="1:9" ht="18" x14ac:dyDescent="0.25">
      <c r="A34" s="215" t="s">
        <v>83</v>
      </c>
      <c r="B34" s="15">
        <v>49368.841</v>
      </c>
      <c r="C34" s="251">
        <v>7.0000000000000001E-3</v>
      </c>
      <c r="D34" s="251">
        <v>0.40100000000000002</v>
      </c>
      <c r="E34" s="22">
        <v>52498.883999999998</v>
      </c>
      <c r="F34" s="79">
        <v>53220.811000000002</v>
      </c>
      <c r="G34" s="224">
        <v>55607.252999999997</v>
      </c>
      <c r="H34" s="274">
        <v>0.04</v>
      </c>
      <c r="I34" s="251">
        <v>0.373</v>
      </c>
    </row>
    <row r="35" spans="1:9" ht="27" x14ac:dyDescent="0.25">
      <c r="A35" s="215" t="s">
        <v>84</v>
      </c>
      <c r="B35" s="15">
        <v>3.5009999999999999</v>
      </c>
      <c r="C35" s="251">
        <v>-5.1999999999999998E-2</v>
      </c>
      <c r="D35" s="251">
        <v>0</v>
      </c>
      <c r="E35" s="22">
        <v>3.82</v>
      </c>
      <c r="F35" s="79">
        <v>3.9910000000000001</v>
      </c>
      <c r="G35" s="224">
        <v>4.1740000000000004</v>
      </c>
      <c r="H35" s="274">
        <v>0.06</v>
      </c>
      <c r="I35" s="251">
        <v>0</v>
      </c>
    </row>
    <row r="36" spans="1:9" ht="18" x14ac:dyDescent="0.25">
      <c r="A36" s="215" t="s">
        <v>85</v>
      </c>
      <c r="B36" s="15">
        <v>286.24299999999999</v>
      </c>
      <c r="C36" s="251">
        <v>0.1</v>
      </c>
      <c r="D36" s="251">
        <v>2E-3</v>
      </c>
      <c r="E36" s="22">
        <v>291.23599999999999</v>
      </c>
      <c r="F36" s="79">
        <v>304.28300000000002</v>
      </c>
      <c r="G36" s="224">
        <v>318.22300000000001</v>
      </c>
      <c r="H36" s="274">
        <v>3.5999999999999997E-2</v>
      </c>
      <c r="I36" s="251">
        <v>2E-3</v>
      </c>
    </row>
    <row r="37" spans="1:9" x14ac:dyDescent="0.25">
      <c r="A37" s="215" t="s">
        <v>86</v>
      </c>
      <c r="B37" s="142">
        <v>12.8</v>
      </c>
      <c r="C37" s="275">
        <v>5.7000000000000002E-2</v>
      </c>
      <c r="D37" s="275">
        <v>0</v>
      </c>
      <c r="E37" s="140">
        <v>0</v>
      </c>
      <c r="F37" s="141">
        <v>0</v>
      </c>
      <c r="G37" s="218">
        <v>0</v>
      </c>
      <c r="H37" s="276">
        <v>-1</v>
      </c>
      <c r="I37" s="275">
        <v>0</v>
      </c>
    </row>
    <row r="38" spans="1:9" ht="18" x14ac:dyDescent="0.25">
      <c r="A38" s="26" t="s">
        <v>87</v>
      </c>
      <c r="B38" s="221">
        <v>22.696999999999999</v>
      </c>
      <c r="C38" s="254">
        <v>-8.0000000000000002E-3</v>
      </c>
      <c r="D38" s="254">
        <v>0</v>
      </c>
      <c r="E38" s="189">
        <v>396.56200000000001</v>
      </c>
      <c r="F38" s="136">
        <v>427.42500000000001</v>
      </c>
      <c r="G38" s="221">
        <v>246.25200000000001</v>
      </c>
      <c r="H38" s="271">
        <v>1.214</v>
      </c>
      <c r="I38" s="272">
        <v>2E-3</v>
      </c>
    </row>
    <row r="39" spans="1:9" ht="18" x14ac:dyDescent="0.25">
      <c r="A39" s="215" t="s">
        <v>88</v>
      </c>
      <c r="B39" s="116">
        <v>5.0999999999999997E-2</v>
      </c>
      <c r="C39" s="273" t="s">
        <v>101</v>
      </c>
      <c r="D39" s="273">
        <v>0</v>
      </c>
      <c r="E39" s="115">
        <v>371.13499999999999</v>
      </c>
      <c r="F39" s="76">
        <v>400</v>
      </c>
      <c r="G39" s="180">
        <v>218.32599999999999</v>
      </c>
      <c r="H39" s="277">
        <v>15.244999999999999</v>
      </c>
      <c r="I39" s="273">
        <v>2E-3</v>
      </c>
    </row>
    <row r="40" spans="1:9" ht="18" x14ac:dyDescent="0.25">
      <c r="A40" s="215" t="s">
        <v>89</v>
      </c>
      <c r="B40" s="15">
        <v>22.533999999999999</v>
      </c>
      <c r="C40" s="251">
        <v>0.03</v>
      </c>
      <c r="D40" s="251">
        <v>0</v>
      </c>
      <c r="E40" s="22">
        <v>21.521999999999998</v>
      </c>
      <c r="F40" s="79">
        <v>23.207000000000001</v>
      </c>
      <c r="G40" s="224">
        <v>23.541</v>
      </c>
      <c r="H40" s="274">
        <v>1.4999999999999999E-2</v>
      </c>
      <c r="I40" s="251">
        <v>0</v>
      </c>
    </row>
    <row r="41" spans="1:9" ht="18" x14ac:dyDescent="0.25">
      <c r="A41" s="215" t="s">
        <v>90</v>
      </c>
      <c r="B41" s="142">
        <v>0.112</v>
      </c>
      <c r="C41" s="275">
        <v>-0.65100000000000002</v>
      </c>
      <c r="D41" s="275">
        <v>0</v>
      </c>
      <c r="E41" s="140">
        <v>3.9049999999999998</v>
      </c>
      <c r="F41" s="141">
        <v>4.218</v>
      </c>
      <c r="G41" s="218">
        <v>4.3849999999999998</v>
      </c>
      <c r="H41" s="276">
        <v>2.3959999999999999</v>
      </c>
      <c r="I41" s="275">
        <v>0</v>
      </c>
    </row>
    <row r="42" spans="1:9" x14ac:dyDescent="0.25">
      <c r="A42" s="23" t="s">
        <v>16</v>
      </c>
      <c r="B42" s="231">
        <v>130405.272</v>
      </c>
      <c r="C42" s="232">
        <v>7.6999999999999999E-2</v>
      </c>
      <c r="D42" s="232">
        <v>0.98</v>
      </c>
      <c r="E42" s="28">
        <v>137515.56099999999</v>
      </c>
      <c r="F42" s="83">
        <v>142685.954</v>
      </c>
      <c r="G42" s="231">
        <v>150200.21</v>
      </c>
      <c r="H42" s="278">
        <v>4.8000000000000001E-2</v>
      </c>
      <c r="I42" s="233">
        <v>0.99399999999999999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DA1C-6A8A-4E2A-A41A-EBCC331585F7}">
  <dimension ref="A1:L36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4" t="s">
        <v>30</v>
      </c>
    </row>
    <row r="3" spans="1:12" x14ac:dyDescent="0.25">
      <c r="A3" s="162" t="s">
        <v>103</v>
      </c>
      <c r="B3" s="166"/>
      <c r="C3" s="279"/>
      <c r="D3" s="166"/>
      <c r="E3" s="166"/>
      <c r="F3" s="166"/>
      <c r="G3" s="166"/>
      <c r="H3" s="166"/>
      <c r="I3" s="166"/>
      <c r="J3" s="166"/>
      <c r="K3" s="166"/>
      <c r="L3" s="166"/>
    </row>
    <row r="4" spans="1:12" x14ac:dyDescent="0.25">
      <c r="A4" s="166"/>
      <c r="B4" s="166"/>
      <c r="C4" s="622"/>
      <c r="D4" s="622"/>
      <c r="E4" s="622"/>
      <c r="F4" s="622"/>
      <c r="G4" s="622"/>
      <c r="H4" s="622"/>
      <c r="I4" s="622"/>
      <c r="J4" s="622"/>
      <c r="K4" s="622"/>
      <c r="L4" s="622"/>
    </row>
    <row r="5" spans="1:12" x14ac:dyDescent="0.25">
      <c r="A5" s="48" t="s">
        <v>108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55.5" x14ac:dyDescent="0.25">
      <c r="A6" s="61"/>
      <c r="B6" s="62" t="s">
        <v>53</v>
      </c>
      <c r="C6" s="50"/>
      <c r="D6" s="63"/>
      <c r="E6" s="64" t="s">
        <v>54</v>
      </c>
      <c r="F6" s="280" t="s">
        <v>55</v>
      </c>
      <c r="G6" s="281" t="s">
        <v>56</v>
      </c>
      <c r="H6" s="50" t="s">
        <v>57</v>
      </c>
      <c r="I6" s="52"/>
      <c r="J6" s="52"/>
      <c r="K6" s="280" t="s">
        <v>55</v>
      </c>
      <c r="L6" s="282" t="s">
        <v>109</v>
      </c>
    </row>
    <row r="7" spans="1:12" x14ac:dyDescent="0.25">
      <c r="A7" s="68" t="s">
        <v>2</v>
      </c>
      <c r="B7" s="69" t="s">
        <v>32</v>
      </c>
      <c r="C7" s="69" t="s">
        <v>33</v>
      </c>
      <c r="D7" s="283" t="s">
        <v>34</v>
      </c>
      <c r="E7" s="284" t="s">
        <v>35</v>
      </c>
      <c r="F7" s="285" t="s">
        <v>59</v>
      </c>
      <c r="G7" s="286"/>
      <c r="H7" s="69" t="s">
        <v>36</v>
      </c>
      <c r="I7" s="69" t="s">
        <v>14</v>
      </c>
      <c r="J7" s="287" t="s">
        <v>15</v>
      </c>
      <c r="K7" s="285" t="s">
        <v>60</v>
      </c>
      <c r="L7" s="288"/>
    </row>
    <row r="8" spans="1:12" x14ac:dyDescent="0.25">
      <c r="A8" s="289" t="s">
        <v>110</v>
      </c>
      <c r="B8" s="79">
        <v>1.083</v>
      </c>
      <c r="C8" s="79">
        <v>1.242</v>
      </c>
      <c r="D8" s="79">
        <v>6.0650000000000004</v>
      </c>
      <c r="E8" s="15">
        <v>3.1970000000000001</v>
      </c>
      <c r="F8" s="290">
        <v>0.435</v>
      </c>
      <c r="G8" s="290">
        <v>5.0000000000000001E-3</v>
      </c>
      <c r="H8" s="79">
        <v>3.4510000000000001</v>
      </c>
      <c r="I8" s="79">
        <v>3.5960000000000001</v>
      </c>
      <c r="J8" s="79">
        <v>3.839</v>
      </c>
      <c r="K8" s="290">
        <v>6.3E-2</v>
      </c>
      <c r="L8" s="291">
        <v>0.01</v>
      </c>
    </row>
    <row r="9" spans="1:12" x14ac:dyDescent="0.25">
      <c r="A9" s="13" t="s">
        <v>111</v>
      </c>
      <c r="B9" s="79">
        <v>0.26</v>
      </c>
      <c r="C9" s="79">
        <v>1.0429999999999999</v>
      </c>
      <c r="D9" s="79">
        <v>1.55</v>
      </c>
      <c r="E9" s="15">
        <v>4.2430000000000003</v>
      </c>
      <c r="F9" s="290">
        <v>1.536</v>
      </c>
      <c r="G9" s="290">
        <v>3.0000000000000001E-3</v>
      </c>
      <c r="H9" s="79">
        <v>5.9290000000000003</v>
      </c>
      <c r="I9" s="79">
        <v>5.3259999999999996</v>
      </c>
      <c r="J9" s="79">
        <v>5.5519999999999996</v>
      </c>
      <c r="K9" s="290">
        <v>9.4E-2</v>
      </c>
      <c r="L9" s="291">
        <v>1.6E-2</v>
      </c>
    </row>
    <row r="10" spans="1:12" x14ac:dyDescent="0.25">
      <c r="A10" s="13" t="s">
        <v>112</v>
      </c>
      <c r="B10" s="79">
        <v>0.36299999999999999</v>
      </c>
      <c r="C10" s="79">
        <v>0.81399999999999995</v>
      </c>
      <c r="D10" s="79">
        <v>1.085</v>
      </c>
      <c r="E10" s="15">
        <v>8.8409999999999993</v>
      </c>
      <c r="F10" s="290">
        <v>1.899</v>
      </c>
      <c r="G10" s="290">
        <v>5.0000000000000001E-3</v>
      </c>
      <c r="H10" s="79">
        <v>5.0679999999999996</v>
      </c>
      <c r="I10" s="79">
        <v>4.7919999999999998</v>
      </c>
      <c r="J10" s="79">
        <v>5.2370000000000001</v>
      </c>
      <c r="K10" s="290">
        <v>-0.16</v>
      </c>
      <c r="L10" s="291">
        <v>1.7999999999999999E-2</v>
      </c>
    </row>
    <row r="11" spans="1:12" x14ac:dyDescent="0.25">
      <c r="A11" s="13" t="s">
        <v>113</v>
      </c>
      <c r="B11" s="79">
        <v>9.5939999999999994</v>
      </c>
      <c r="C11" s="79">
        <v>12.894</v>
      </c>
      <c r="D11" s="79">
        <v>12.349</v>
      </c>
      <c r="E11" s="15">
        <v>13.336</v>
      </c>
      <c r="F11" s="290">
        <v>0.11600000000000001</v>
      </c>
      <c r="G11" s="290">
        <v>2.1000000000000001E-2</v>
      </c>
      <c r="H11" s="79">
        <v>13.667</v>
      </c>
      <c r="I11" s="79">
        <v>14.27</v>
      </c>
      <c r="J11" s="79">
        <v>14.978999999999999</v>
      </c>
      <c r="K11" s="290">
        <v>3.9E-2</v>
      </c>
      <c r="L11" s="291">
        <v>4.2000000000000003E-2</v>
      </c>
    </row>
    <row r="12" spans="1:12" x14ac:dyDescent="0.25">
      <c r="A12" s="13" t="s">
        <v>114</v>
      </c>
      <c r="B12" s="79">
        <v>0.309</v>
      </c>
      <c r="C12" s="79">
        <v>0.50800000000000001</v>
      </c>
      <c r="D12" s="79">
        <v>1.042</v>
      </c>
      <c r="E12" s="15">
        <v>0.84299999999999997</v>
      </c>
      <c r="F12" s="290">
        <v>0.39700000000000002</v>
      </c>
      <c r="G12" s="290">
        <v>1E-3</v>
      </c>
      <c r="H12" s="79">
        <v>0.9</v>
      </c>
      <c r="I12" s="79">
        <v>0.94099999999999995</v>
      </c>
      <c r="J12" s="79">
        <v>0.98399999999999999</v>
      </c>
      <c r="K12" s="290">
        <v>5.2999999999999999E-2</v>
      </c>
      <c r="L12" s="291">
        <v>3.0000000000000001E-3</v>
      </c>
    </row>
    <row r="13" spans="1:12" x14ac:dyDescent="0.25">
      <c r="A13" s="13" t="s">
        <v>115</v>
      </c>
      <c r="B13" s="79">
        <v>1.643</v>
      </c>
      <c r="C13" s="79">
        <v>4.6790000000000003</v>
      </c>
      <c r="D13" s="79">
        <v>3.359</v>
      </c>
      <c r="E13" s="15">
        <v>15.228999999999999</v>
      </c>
      <c r="F13" s="290">
        <v>1.101</v>
      </c>
      <c r="G13" s="290">
        <v>1.0999999999999999E-2</v>
      </c>
      <c r="H13" s="79">
        <v>15.858000000000001</v>
      </c>
      <c r="I13" s="79">
        <v>16.449000000000002</v>
      </c>
      <c r="J13" s="79">
        <v>17.399000000000001</v>
      </c>
      <c r="K13" s="290">
        <v>4.4999999999999998E-2</v>
      </c>
      <c r="L13" s="291">
        <v>4.8000000000000001E-2</v>
      </c>
    </row>
    <row r="14" spans="1:12" x14ac:dyDescent="0.25">
      <c r="A14" s="13" t="s">
        <v>116</v>
      </c>
      <c r="B14" s="79">
        <v>7.7530000000000001</v>
      </c>
      <c r="C14" s="79">
        <v>18.265000000000001</v>
      </c>
      <c r="D14" s="79">
        <v>8.8770000000000007</v>
      </c>
      <c r="E14" s="15">
        <v>8.3539999999999992</v>
      </c>
      <c r="F14" s="290">
        <v>2.5000000000000001E-2</v>
      </c>
      <c r="G14" s="290">
        <v>1.9E-2</v>
      </c>
      <c r="H14" s="79">
        <v>13.085000000000001</v>
      </c>
      <c r="I14" s="79">
        <v>13.834</v>
      </c>
      <c r="J14" s="79">
        <v>14.411</v>
      </c>
      <c r="K14" s="290">
        <v>0.19900000000000001</v>
      </c>
      <c r="L14" s="291">
        <v>3.6999999999999998E-2</v>
      </c>
    </row>
    <row r="15" spans="1:12" x14ac:dyDescent="0.25">
      <c r="A15" s="13" t="s">
        <v>75</v>
      </c>
      <c r="B15" s="79">
        <v>114.26900000000001</v>
      </c>
      <c r="C15" s="79">
        <v>117.015</v>
      </c>
      <c r="D15" s="79">
        <v>132.785</v>
      </c>
      <c r="E15" s="15">
        <v>106.117</v>
      </c>
      <c r="F15" s="290">
        <v>-2.4E-2</v>
      </c>
      <c r="G15" s="290">
        <v>0.20899999999999999</v>
      </c>
      <c r="H15" s="79">
        <v>135.45099999999999</v>
      </c>
      <c r="I15" s="79">
        <v>145.435</v>
      </c>
      <c r="J15" s="79">
        <v>152.161</v>
      </c>
      <c r="K15" s="290">
        <v>0.128</v>
      </c>
      <c r="L15" s="291">
        <v>0.40100000000000002</v>
      </c>
    </row>
    <row r="16" spans="1:12" ht="18" x14ac:dyDescent="0.25">
      <c r="A16" s="13" t="s">
        <v>117</v>
      </c>
      <c r="B16" s="79">
        <v>6.8869999999999996</v>
      </c>
      <c r="C16" s="79">
        <v>15.331</v>
      </c>
      <c r="D16" s="79">
        <v>29.210999999999999</v>
      </c>
      <c r="E16" s="15">
        <v>53.762999999999998</v>
      </c>
      <c r="F16" s="290">
        <v>0.98399999999999999</v>
      </c>
      <c r="G16" s="290">
        <v>4.7E-2</v>
      </c>
      <c r="H16" s="79">
        <v>38.450000000000003</v>
      </c>
      <c r="I16" s="79">
        <v>36.732999999999997</v>
      </c>
      <c r="J16" s="79">
        <v>38.652000000000001</v>
      </c>
      <c r="K16" s="290">
        <v>-0.104</v>
      </c>
      <c r="L16" s="291">
        <v>0.125</v>
      </c>
    </row>
    <row r="17" spans="1:12" x14ac:dyDescent="0.25">
      <c r="A17" s="13" t="s">
        <v>118</v>
      </c>
      <c r="B17" s="79">
        <v>3.84</v>
      </c>
      <c r="C17" s="79">
        <v>4.9050000000000002</v>
      </c>
      <c r="D17" s="79">
        <v>9.1180000000000003</v>
      </c>
      <c r="E17" s="15">
        <v>5.6289999999999996</v>
      </c>
      <c r="F17" s="290">
        <v>0.13600000000000001</v>
      </c>
      <c r="G17" s="290">
        <v>0.01</v>
      </c>
      <c r="H17" s="79">
        <v>5.3</v>
      </c>
      <c r="I17" s="79">
        <v>5.4379999999999997</v>
      </c>
      <c r="J17" s="79">
        <v>6.1349999999999998</v>
      </c>
      <c r="K17" s="290">
        <v>2.9000000000000001E-2</v>
      </c>
      <c r="L17" s="291">
        <v>1.7000000000000001E-2</v>
      </c>
    </row>
    <row r="18" spans="1:12" x14ac:dyDescent="0.25">
      <c r="A18" s="13" t="s">
        <v>119</v>
      </c>
      <c r="B18" s="79">
        <v>0.156</v>
      </c>
      <c r="C18" s="79">
        <v>3.5000000000000003E-2</v>
      </c>
      <c r="D18" s="79">
        <v>4.5999999999999999E-2</v>
      </c>
      <c r="E18" s="15">
        <v>0.64400000000000002</v>
      </c>
      <c r="F18" s="290">
        <v>0.60399999999999998</v>
      </c>
      <c r="G18" s="290">
        <v>0</v>
      </c>
      <c r="H18" s="79">
        <v>0.86499999999999999</v>
      </c>
      <c r="I18" s="79">
        <v>0.876</v>
      </c>
      <c r="J18" s="79">
        <v>0.89700000000000002</v>
      </c>
      <c r="K18" s="290">
        <v>0.11700000000000001</v>
      </c>
      <c r="L18" s="291">
        <v>2E-3</v>
      </c>
    </row>
    <row r="19" spans="1:12" ht="18" x14ac:dyDescent="0.25">
      <c r="A19" s="13" t="s">
        <v>120</v>
      </c>
      <c r="B19" s="79">
        <v>4.484</v>
      </c>
      <c r="C19" s="79">
        <v>4.4139999999999997</v>
      </c>
      <c r="D19" s="79">
        <v>6.2309999999999999</v>
      </c>
      <c r="E19" s="15">
        <v>3.6139999999999999</v>
      </c>
      <c r="F19" s="290">
        <v>-6.9000000000000006E-2</v>
      </c>
      <c r="G19" s="290">
        <v>8.0000000000000002E-3</v>
      </c>
      <c r="H19" s="79">
        <v>3.79</v>
      </c>
      <c r="I19" s="79">
        <v>3.9279999999999999</v>
      </c>
      <c r="J19" s="79">
        <v>4.1150000000000002</v>
      </c>
      <c r="K19" s="290">
        <v>4.3999999999999997E-2</v>
      </c>
      <c r="L19" s="291">
        <v>1.0999999999999999E-2</v>
      </c>
    </row>
    <row r="20" spans="1:12" x14ac:dyDescent="0.25">
      <c r="A20" s="13" t="s">
        <v>121</v>
      </c>
      <c r="B20" s="79">
        <v>0</v>
      </c>
      <c r="C20" s="79">
        <v>0</v>
      </c>
      <c r="D20" s="79">
        <v>0</v>
      </c>
      <c r="E20" s="15">
        <v>4.1000000000000002E-2</v>
      </c>
      <c r="F20" s="290">
        <v>0</v>
      </c>
      <c r="G20" s="290">
        <v>0</v>
      </c>
      <c r="H20" s="79">
        <v>0.14699999999999999</v>
      </c>
      <c r="I20" s="79">
        <v>0.154</v>
      </c>
      <c r="J20" s="79">
        <v>0.161</v>
      </c>
      <c r="K20" s="290">
        <v>0.57799999999999996</v>
      </c>
      <c r="L20" s="291">
        <v>0</v>
      </c>
    </row>
    <row r="21" spans="1:12" ht="18" x14ac:dyDescent="0.25">
      <c r="A21" s="13" t="s">
        <v>122</v>
      </c>
      <c r="B21" s="79">
        <v>1.8</v>
      </c>
      <c r="C21" s="79">
        <v>2.1139999999999999</v>
      </c>
      <c r="D21" s="79">
        <v>3.9860000000000002</v>
      </c>
      <c r="E21" s="15">
        <v>4.5990000000000002</v>
      </c>
      <c r="F21" s="290">
        <v>0.36699999999999999</v>
      </c>
      <c r="G21" s="290">
        <v>6.0000000000000001E-3</v>
      </c>
      <c r="H21" s="79">
        <v>5.1580000000000004</v>
      </c>
      <c r="I21" s="79">
        <v>5.3179999999999996</v>
      </c>
      <c r="J21" s="79">
        <v>5.484</v>
      </c>
      <c r="K21" s="290">
        <v>0.06</v>
      </c>
      <c r="L21" s="291">
        <v>1.4999999999999999E-2</v>
      </c>
    </row>
    <row r="22" spans="1:12" ht="18" x14ac:dyDescent="0.25">
      <c r="A22" s="13" t="s">
        <v>123</v>
      </c>
      <c r="B22" s="79">
        <v>1E-3</v>
      </c>
      <c r="C22" s="79">
        <v>0</v>
      </c>
      <c r="D22" s="79">
        <v>2.7E-2</v>
      </c>
      <c r="E22" s="15">
        <v>8.0000000000000002E-3</v>
      </c>
      <c r="F22" s="290">
        <v>1</v>
      </c>
      <c r="G22" s="290">
        <v>0</v>
      </c>
      <c r="H22" s="79">
        <v>5.5E-2</v>
      </c>
      <c r="I22" s="79">
        <v>5.7000000000000002E-2</v>
      </c>
      <c r="J22" s="79">
        <v>0.06</v>
      </c>
      <c r="K22" s="290">
        <v>0.95699999999999996</v>
      </c>
      <c r="L22" s="291">
        <v>0</v>
      </c>
    </row>
    <row r="23" spans="1:12" x14ac:dyDescent="0.25">
      <c r="A23" s="13" t="s">
        <v>124</v>
      </c>
      <c r="B23" s="79">
        <v>4.4999999999999998E-2</v>
      </c>
      <c r="C23" s="79">
        <v>8.6999999999999994E-2</v>
      </c>
      <c r="D23" s="79">
        <v>8.2000000000000003E-2</v>
      </c>
      <c r="E23" s="15">
        <v>0.13400000000000001</v>
      </c>
      <c r="F23" s="290">
        <v>0.439</v>
      </c>
      <c r="G23" s="290">
        <v>0</v>
      </c>
      <c r="H23" s="79">
        <v>0.14000000000000001</v>
      </c>
      <c r="I23" s="79">
        <v>0.14699999999999999</v>
      </c>
      <c r="J23" s="79">
        <v>0.154</v>
      </c>
      <c r="K23" s="290">
        <v>4.7E-2</v>
      </c>
      <c r="L23" s="291">
        <v>0</v>
      </c>
    </row>
    <row r="24" spans="1:12" x14ac:dyDescent="0.25">
      <c r="A24" s="13" t="s">
        <v>125</v>
      </c>
      <c r="B24" s="79">
        <v>0.54700000000000004</v>
      </c>
      <c r="C24" s="79">
        <v>1.875</v>
      </c>
      <c r="D24" s="79">
        <v>0.98599999999999999</v>
      </c>
      <c r="E24" s="15">
        <v>3.4460000000000002</v>
      </c>
      <c r="F24" s="290">
        <v>0.84699999999999998</v>
      </c>
      <c r="G24" s="290">
        <v>3.0000000000000001E-3</v>
      </c>
      <c r="H24" s="79">
        <v>3.62</v>
      </c>
      <c r="I24" s="79">
        <v>3.7850000000000001</v>
      </c>
      <c r="J24" s="79">
        <v>3.9590000000000001</v>
      </c>
      <c r="K24" s="290">
        <v>4.7E-2</v>
      </c>
      <c r="L24" s="291">
        <v>1.0999999999999999E-2</v>
      </c>
    </row>
    <row r="25" spans="1:12" x14ac:dyDescent="0.25">
      <c r="A25" s="13" t="s">
        <v>126</v>
      </c>
      <c r="B25" s="79">
        <v>0</v>
      </c>
      <c r="C25" s="79">
        <v>0</v>
      </c>
      <c r="D25" s="79">
        <v>0</v>
      </c>
      <c r="E25" s="15">
        <v>0</v>
      </c>
      <c r="F25" s="290">
        <v>0</v>
      </c>
      <c r="G25" s="290">
        <v>0</v>
      </c>
      <c r="H25" s="79">
        <v>0</v>
      </c>
      <c r="I25" s="79">
        <v>0</v>
      </c>
      <c r="J25" s="79">
        <v>0</v>
      </c>
      <c r="K25" s="290">
        <v>0</v>
      </c>
      <c r="L25" s="291">
        <v>0</v>
      </c>
    </row>
    <row r="26" spans="1:12" x14ac:dyDescent="0.25">
      <c r="A26" s="13" t="s">
        <v>127</v>
      </c>
      <c r="B26" s="79">
        <v>2.5249999999999999</v>
      </c>
      <c r="C26" s="79">
        <v>2.839</v>
      </c>
      <c r="D26" s="79">
        <v>2.95</v>
      </c>
      <c r="E26" s="15">
        <v>10.742000000000001</v>
      </c>
      <c r="F26" s="290">
        <v>0.62</v>
      </c>
      <c r="G26" s="290">
        <v>8.0000000000000002E-3</v>
      </c>
      <c r="H26" s="79">
        <v>8.49</v>
      </c>
      <c r="I26" s="79">
        <v>8.9830000000000005</v>
      </c>
      <c r="J26" s="79">
        <v>9.4309999999999992</v>
      </c>
      <c r="K26" s="290">
        <v>-4.2000000000000003E-2</v>
      </c>
      <c r="L26" s="291">
        <v>2.8000000000000001E-2</v>
      </c>
    </row>
    <row r="27" spans="1:12" ht="18" x14ac:dyDescent="0.25">
      <c r="A27" s="13" t="s">
        <v>76</v>
      </c>
      <c r="B27" s="79">
        <v>6.0119999999999996</v>
      </c>
      <c r="C27" s="79">
        <v>6.907</v>
      </c>
      <c r="D27" s="79">
        <v>17.632000000000001</v>
      </c>
      <c r="E27" s="15">
        <v>50.689</v>
      </c>
      <c r="F27" s="290">
        <v>1.0349999999999999</v>
      </c>
      <c r="G27" s="290">
        <v>3.5999999999999997E-2</v>
      </c>
      <c r="H27" s="79">
        <v>41.104999999999997</v>
      </c>
      <c r="I27" s="79">
        <v>43.466000000000001</v>
      </c>
      <c r="J27" s="79">
        <v>45.832000000000001</v>
      </c>
      <c r="K27" s="290">
        <v>-3.3000000000000002E-2</v>
      </c>
      <c r="L27" s="291">
        <v>0.13500000000000001</v>
      </c>
    </row>
    <row r="28" spans="1:12" x14ac:dyDescent="0.25">
      <c r="A28" s="13" t="s">
        <v>77</v>
      </c>
      <c r="B28" s="79">
        <v>91.665999999999997</v>
      </c>
      <c r="C28" s="79">
        <v>100.04600000000001</v>
      </c>
      <c r="D28" s="79">
        <v>87.320999999999998</v>
      </c>
      <c r="E28" s="15">
        <v>74.921999999999997</v>
      </c>
      <c r="F28" s="290">
        <v>-6.5000000000000002E-2</v>
      </c>
      <c r="G28" s="290">
        <v>0.158</v>
      </c>
      <c r="H28" s="79">
        <v>80.709000000000003</v>
      </c>
      <c r="I28" s="79">
        <v>84.123999999999995</v>
      </c>
      <c r="J28" s="79">
        <v>87.921000000000006</v>
      </c>
      <c r="K28" s="290">
        <v>5.5E-2</v>
      </c>
      <c r="L28" s="291">
        <v>0.24399999999999999</v>
      </c>
    </row>
    <row r="29" spans="1:12" x14ac:dyDescent="0.25">
      <c r="A29" s="13" t="s">
        <v>128</v>
      </c>
      <c r="B29" s="79">
        <v>6.9000000000000006E-2</v>
      </c>
      <c r="C29" s="79">
        <v>0.20100000000000001</v>
      </c>
      <c r="D29" s="79">
        <v>0.129</v>
      </c>
      <c r="E29" s="15">
        <v>0.41199999999999998</v>
      </c>
      <c r="F29" s="290">
        <v>0.81399999999999995</v>
      </c>
      <c r="G29" s="290">
        <v>0</v>
      </c>
      <c r="H29" s="79">
        <v>0.25800000000000001</v>
      </c>
      <c r="I29" s="79">
        <v>0.27</v>
      </c>
      <c r="J29" s="79">
        <v>0.28299999999999997</v>
      </c>
      <c r="K29" s="290">
        <v>-0.11799999999999999</v>
      </c>
      <c r="L29" s="291">
        <v>1E-3</v>
      </c>
    </row>
    <row r="30" spans="1:12" x14ac:dyDescent="0.25">
      <c r="A30" s="13" t="s">
        <v>129</v>
      </c>
      <c r="B30" s="79">
        <v>19.14</v>
      </c>
      <c r="C30" s="79">
        <v>18.777999999999999</v>
      </c>
      <c r="D30" s="79">
        <v>17.937999999999999</v>
      </c>
      <c r="E30" s="15">
        <v>22.472999999999999</v>
      </c>
      <c r="F30" s="290">
        <v>5.5E-2</v>
      </c>
      <c r="G30" s="290">
        <v>3.5000000000000003E-2</v>
      </c>
      <c r="H30" s="79">
        <v>28.501999999999999</v>
      </c>
      <c r="I30" s="79">
        <v>29.713999999999999</v>
      </c>
      <c r="J30" s="79">
        <v>31.077000000000002</v>
      </c>
      <c r="K30" s="290">
        <v>0.114</v>
      </c>
      <c r="L30" s="291">
        <v>8.3000000000000004E-2</v>
      </c>
    </row>
    <row r="31" spans="1:12" ht="18" x14ac:dyDescent="0.25">
      <c r="A31" s="13" t="s">
        <v>130</v>
      </c>
      <c r="B31" s="79">
        <v>1.335</v>
      </c>
      <c r="C31" s="79">
        <v>5.7220000000000004</v>
      </c>
      <c r="D31" s="79">
        <v>2.9580000000000002</v>
      </c>
      <c r="E31" s="15">
        <v>0</v>
      </c>
      <c r="F31" s="290">
        <v>-1</v>
      </c>
      <c r="G31" s="290">
        <v>4.0000000000000001E-3</v>
      </c>
      <c r="H31" s="79">
        <v>0</v>
      </c>
      <c r="I31" s="79">
        <v>0</v>
      </c>
      <c r="J31" s="79">
        <v>0</v>
      </c>
      <c r="K31" s="290">
        <v>0</v>
      </c>
      <c r="L31" s="291">
        <v>0</v>
      </c>
    </row>
    <row r="32" spans="1:12" x14ac:dyDescent="0.25">
      <c r="A32" s="13" t="s">
        <v>78</v>
      </c>
      <c r="B32" s="79">
        <v>65.582999999999998</v>
      </c>
      <c r="C32" s="79">
        <v>89.734999999999999</v>
      </c>
      <c r="D32" s="79">
        <v>135.56299999999999</v>
      </c>
      <c r="E32" s="15">
        <v>102.28700000000001</v>
      </c>
      <c r="F32" s="290">
        <v>0.16</v>
      </c>
      <c r="G32" s="290">
        <v>0.17499999999999999</v>
      </c>
      <c r="H32" s="79">
        <v>135.374</v>
      </c>
      <c r="I32" s="79">
        <v>143.03</v>
      </c>
      <c r="J32" s="79">
        <v>150.41800000000001</v>
      </c>
      <c r="K32" s="290">
        <v>0.13700000000000001</v>
      </c>
      <c r="L32" s="291">
        <v>0.39500000000000002</v>
      </c>
    </row>
    <row r="33" spans="1:12" x14ac:dyDescent="0.25">
      <c r="A33" s="13" t="s">
        <v>79</v>
      </c>
      <c r="B33" s="79">
        <v>21.529</v>
      </c>
      <c r="C33" s="79">
        <v>43.048000000000002</v>
      </c>
      <c r="D33" s="79">
        <v>41.469000000000001</v>
      </c>
      <c r="E33" s="15">
        <v>35.171999999999997</v>
      </c>
      <c r="F33" s="290">
        <v>0.17799999999999999</v>
      </c>
      <c r="G33" s="290">
        <v>6.3E-2</v>
      </c>
      <c r="H33" s="79">
        <v>52.747</v>
      </c>
      <c r="I33" s="79">
        <v>55.668999999999997</v>
      </c>
      <c r="J33" s="79">
        <v>58.103000000000002</v>
      </c>
      <c r="K33" s="290">
        <v>0.182</v>
      </c>
      <c r="L33" s="291">
        <v>0.15</v>
      </c>
    </row>
    <row r="34" spans="1:12" x14ac:dyDescent="0.25">
      <c r="A34" s="13" t="s">
        <v>80</v>
      </c>
      <c r="B34" s="79">
        <v>32.582999999999998</v>
      </c>
      <c r="C34" s="79">
        <v>100.834</v>
      </c>
      <c r="D34" s="79">
        <v>99.367999999999995</v>
      </c>
      <c r="E34" s="15">
        <v>88.5</v>
      </c>
      <c r="F34" s="290">
        <v>0.39500000000000002</v>
      </c>
      <c r="G34" s="290">
        <v>0.14299999999999999</v>
      </c>
      <c r="H34" s="79">
        <v>76.302000000000007</v>
      </c>
      <c r="I34" s="79">
        <v>79.664000000000001</v>
      </c>
      <c r="J34" s="79">
        <v>83.254000000000005</v>
      </c>
      <c r="K34" s="290">
        <v>-0.02</v>
      </c>
      <c r="L34" s="291">
        <v>0.24399999999999999</v>
      </c>
    </row>
    <row r="35" spans="1:12" x14ac:dyDescent="0.25">
      <c r="A35" s="292" t="s">
        <v>131</v>
      </c>
      <c r="B35" s="141">
        <v>3.0569999999999999</v>
      </c>
      <c r="C35" s="141">
        <v>21.372</v>
      </c>
      <c r="D35" s="141">
        <v>10.975</v>
      </c>
      <c r="E35" s="142">
        <v>25.725999999999999</v>
      </c>
      <c r="F35" s="293">
        <v>1.034</v>
      </c>
      <c r="G35" s="293">
        <v>2.7E-2</v>
      </c>
      <c r="H35" s="141">
        <v>27.239000000000001</v>
      </c>
      <c r="I35" s="141">
        <v>30.042999999999999</v>
      </c>
      <c r="J35" s="141">
        <v>31.443000000000001</v>
      </c>
      <c r="K35" s="293">
        <v>6.9000000000000006E-2</v>
      </c>
      <c r="L35" s="294">
        <v>8.5000000000000006E-2</v>
      </c>
    </row>
    <row r="36" spans="1:12" x14ac:dyDescent="0.25">
      <c r="A36" s="155" t="s">
        <v>16</v>
      </c>
      <c r="B36" s="83">
        <v>396.53300000000002</v>
      </c>
      <c r="C36" s="83">
        <v>574.70299999999997</v>
      </c>
      <c r="D36" s="83">
        <v>633.10199999999998</v>
      </c>
      <c r="E36" s="25">
        <v>642.96100000000001</v>
      </c>
      <c r="F36" s="295">
        <v>0.17499999999999999</v>
      </c>
      <c r="G36" s="295">
        <v>1</v>
      </c>
      <c r="H36" s="83">
        <v>701.66</v>
      </c>
      <c r="I36" s="83">
        <v>736.04200000000003</v>
      </c>
      <c r="J36" s="83">
        <v>771.94100000000003</v>
      </c>
      <c r="K36" s="295">
        <v>6.3E-2</v>
      </c>
      <c r="L36" s="296">
        <v>2.121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90B-0413-4D50-8636-8BF7B8FDDD24}">
  <dimension ref="A1:T30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4" t="s">
        <v>30</v>
      </c>
    </row>
    <row r="3" spans="1:20" x14ac:dyDescent="0.25">
      <c r="A3" s="297" t="s">
        <v>132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9"/>
      <c r="T3" s="299"/>
    </row>
    <row r="4" spans="1:20" x14ac:dyDescent="0.25">
      <c r="A4" s="300" t="s">
        <v>46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1"/>
      <c r="T4" s="301"/>
    </row>
    <row r="5" spans="1:20" x14ac:dyDescent="0.25">
      <c r="A5" s="302" t="s">
        <v>47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4"/>
      <c r="T5" s="304"/>
    </row>
    <row r="6" spans="1:20" x14ac:dyDescent="0.25">
      <c r="A6" s="305" t="s">
        <v>48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9"/>
      <c r="T6" s="299"/>
    </row>
    <row r="7" spans="1:20" x14ac:dyDescent="0.25">
      <c r="A7" s="305" t="s">
        <v>49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9"/>
      <c r="T7" s="299"/>
    </row>
    <row r="8" spans="1:20" x14ac:dyDescent="0.25">
      <c r="A8" s="305" t="s">
        <v>50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9"/>
      <c r="T8" s="299"/>
    </row>
    <row r="9" spans="1:20" x14ac:dyDescent="0.25">
      <c r="A9" s="305" t="s">
        <v>51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9"/>
      <c r="T9" s="299"/>
    </row>
    <row r="10" spans="1:20" x14ac:dyDescent="0.25">
      <c r="A10" s="305" t="s">
        <v>52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9"/>
      <c r="T10" s="299"/>
    </row>
    <row r="11" spans="1:20" x14ac:dyDescent="0.25">
      <c r="A11" s="306"/>
      <c r="B11" s="625" t="s">
        <v>133</v>
      </c>
      <c r="C11" s="626"/>
      <c r="D11" s="307" t="s">
        <v>102</v>
      </c>
      <c r="E11" s="308"/>
      <c r="F11" s="308" t="s">
        <v>134</v>
      </c>
      <c r="G11" s="308"/>
      <c r="H11" s="309"/>
      <c r="I11" s="309"/>
      <c r="J11" s="309"/>
      <c r="K11" s="310"/>
      <c r="L11" s="310"/>
      <c r="M11" s="309"/>
      <c r="N11" s="310"/>
      <c r="O11" s="310"/>
      <c r="P11" s="309"/>
      <c r="Q11" s="310"/>
      <c r="R11" s="311"/>
      <c r="S11" s="627" t="s">
        <v>55</v>
      </c>
      <c r="T11" s="627" t="s">
        <v>135</v>
      </c>
    </row>
    <row r="12" spans="1:20" ht="91.5" x14ac:dyDescent="0.25">
      <c r="A12" s="312"/>
      <c r="B12" s="313" t="s">
        <v>136</v>
      </c>
      <c r="C12" s="314" t="s">
        <v>137</v>
      </c>
      <c r="D12" s="630" t="s">
        <v>138</v>
      </c>
      <c r="E12" s="631"/>
      <c r="F12" s="632"/>
      <c r="G12" s="633" t="s">
        <v>139</v>
      </c>
      <c r="H12" s="634"/>
      <c r="I12" s="635"/>
      <c r="J12" s="315" t="s">
        <v>107</v>
      </c>
      <c r="K12" s="316"/>
      <c r="L12" s="316"/>
      <c r="M12" s="316"/>
      <c r="N12" s="316"/>
      <c r="O12" s="316"/>
      <c r="P12" s="316"/>
      <c r="Q12" s="316"/>
      <c r="R12" s="317"/>
      <c r="S12" s="628"/>
      <c r="T12" s="629"/>
    </row>
    <row r="13" spans="1:20" x14ac:dyDescent="0.25">
      <c r="A13" s="318"/>
      <c r="B13" s="319"/>
      <c r="C13" s="320"/>
      <c r="D13" s="636" t="s">
        <v>34</v>
      </c>
      <c r="E13" s="637"/>
      <c r="F13" s="638"/>
      <c r="G13" s="639" t="s">
        <v>35</v>
      </c>
      <c r="H13" s="640"/>
      <c r="I13" s="641"/>
      <c r="J13" s="639" t="s">
        <v>36</v>
      </c>
      <c r="K13" s="640"/>
      <c r="L13" s="641"/>
      <c r="M13" s="639" t="s">
        <v>14</v>
      </c>
      <c r="N13" s="640"/>
      <c r="O13" s="641"/>
      <c r="P13" s="639" t="s">
        <v>15</v>
      </c>
      <c r="Q13" s="640"/>
      <c r="R13" s="641"/>
      <c r="S13" s="623" t="s">
        <v>60</v>
      </c>
      <c r="T13" s="624"/>
    </row>
    <row r="14" spans="1:20" ht="28.5" x14ac:dyDescent="0.25">
      <c r="A14" s="321" t="s">
        <v>140</v>
      </c>
      <c r="B14" s="322"/>
      <c r="C14" s="323"/>
      <c r="D14" s="324" t="s">
        <v>141</v>
      </c>
      <c r="E14" s="325" t="s">
        <v>142</v>
      </c>
      <c r="F14" s="326" t="s">
        <v>143</v>
      </c>
      <c r="G14" s="324" t="s">
        <v>141</v>
      </c>
      <c r="H14" s="325" t="s">
        <v>142</v>
      </c>
      <c r="I14" s="326" t="s">
        <v>143</v>
      </c>
      <c r="J14" s="324" t="s">
        <v>141</v>
      </c>
      <c r="K14" s="325" t="s">
        <v>142</v>
      </c>
      <c r="L14" s="326" t="s">
        <v>143</v>
      </c>
      <c r="M14" s="324" t="s">
        <v>141</v>
      </c>
      <c r="N14" s="325" t="s">
        <v>142</v>
      </c>
      <c r="O14" s="326" t="s">
        <v>143</v>
      </c>
      <c r="P14" s="324" t="s">
        <v>141</v>
      </c>
      <c r="Q14" s="325" t="s">
        <v>142</v>
      </c>
      <c r="R14" s="326" t="s">
        <v>143</v>
      </c>
      <c r="S14" s="327" t="s">
        <v>13</v>
      </c>
      <c r="T14" s="328"/>
    </row>
    <row r="15" spans="1:20" x14ac:dyDescent="0.25">
      <c r="A15" s="26" t="s">
        <v>144</v>
      </c>
      <c r="B15" s="329">
        <v>28959</v>
      </c>
      <c r="C15" s="330">
        <v>549</v>
      </c>
      <c r="D15" s="331">
        <v>29550</v>
      </c>
      <c r="E15" s="332">
        <v>10251.819999999998</v>
      </c>
      <c r="F15" s="333">
        <v>0.3469313028764805</v>
      </c>
      <c r="G15" s="331">
        <v>29226.779118431976</v>
      </c>
      <c r="H15" s="332">
        <v>11065.78</v>
      </c>
      <c r="I15" s="333">
        <v>0.37861784068506288</v>
      </c>
      <c r="J15" s="331">
        <v>29427.864744977971</v>
      </c>
      <c r="K15" s="332">
        <v>11785.667000000001</v>
      </c>
      <c r="L15" s="333">
        <v>0.40049344735456183</v>
      </c>
      <c r="M15" s="331">
        <v>29339.848933471043</v>
      </c>
      <c r="N15" s="332">
        <v>12411.156000000003</v>
      </c>
      <c r="O15" s="333">
        <v>0.42301362996594355</v>
      </c>
      <c r="P15" s="331">
        <v>29368.746912714265</v>
      </c>
      <c r="Q15" s="332">
        <v>13122.727000000003</v>
      </c>
      <c r="R15" s="333">
        <v>0.44682624829045514</v>
      </c>
      <c r="S15" s="334">
        <v>1.6165374066061666E-3</v>
      </c>
      <c r="T15" s="335">
        <v>1</v>
      </c>
    </row>
    <row r="16" spans="1:20" x14ac:dyDescent="0.25">
      <c r="A16" s="336" t="s">
        <v>145</v>
      </c>
      <c r="B16" s="337">
        <v>7615</v>
      </c>
      <c r="C16" s="338">
        <v>305</v>
      </c>
      <c r="D16" s="339">
        <v>7768</v>
      </c>
      <c r="E16" s="340">
        <v>2038.931</v>
      </c>
      <c r="F16" s="341">
        <v>0.26247824407826981</v>
      </c>
      <c r="G16" s="342">
        <v>7253.7748327176896</v>
      </c>
      <c r="H16" s="340">
        <v>1980.2739999999999</v>
      </c>
      <c r="I16" s="341">
        <v>0.2729990998711595</v>
      </c>
      <c r="J16" s="342">
        <v>7243.7748327176896</v>
      </c>
      <c r="K16" s="340">
        <v>2099.7560000000003</v>
      </c>
      <c r="L16" s="341">
        <v>0.28987041266331337</v>
      </c>
      <c r="M16" s="342">
        <v>7213.7902327176889</v>
      </c>
      <c r="N16" s="340">
        <v>2215.37</v>
      </c>
      <c r="O16" s="341">
        <v>0.30710208205837891</v>
      </c>
      <c r="P16" s="342">
        <v>7234.6498327176887</v>
      </c>
      <c r="Q16" s="340">
        <v>2348.0120000000002</v>
      </c>
      <c r="R16" s="341">
        <v>0.3245508841881255</v>
      </c>
      <c r="S16" s="343">
        <v>-8.7962627107629476E-4</v>
      </c>
      <c r="T16" s="343">
        <v>0.24663591259490616</v>
      </c>
    </row>
    <row r="17" spans="1:20" x14ac:dyDescent="0.25">
      <c r="A17" s="336" t="s">
        <v>146</v>
      </c>
      <c r="B17" s="344">
        <v>9814</v>
      </c>
      <c r="C17" s="345">
        <v>60</v>
      </c>
      <c r="D17" s="346">
        <v>10334</v>
      </c>
      <c r="E17" s="347">
        <v>5145.18</v>
      </c>
      <c r="F17" s="348">
        <v>0.49788852332107608</v>
      </c>
      <c r="G17" s="349">
        <v>10804</v>
      </c>
      <c r="H17" s="347">
        <v>5622.1310000000003</v>
      </c>
      <c r="I17" s="348">
        <v>0.52037495372084419</v>
      </c>
      <c r="J17" s="349">
        <v>10972.363339250411</v>
      </c>
      <c r="K17" s="347">
        <v>6058.2950000000001</v>
      </c>
      <c r="L17" s="348">
        <v>0.55214130380901871</v>
      </c>
      <c r="M17" s="349">
        <v>10924.326413457766</v>
      </c>
      <c r="N17" s="347">
        <v>6388.6380000000008</v>
      </c>
      <c r="O17" s="348">
        <v>0.58480841364551195</v>
      </c>
      <c r="P17" s="349">
        <v>10934.400203943596</v>
      </c>
      <c r="Q17" s="347">
        <v>6770.8550000000005</v>
      </c>
      <c r="R17" s="348">
        <v>0.61922509453769825</v>
      </c>
      <c r="S17" s="350">
        <v>4.00712904491618E-3</v>
      </c>
      <c r="T17" s="350">
        <v>0.37179520661344101</v>
      </c>
    </row>
    <row r="18" spans="1:20" x14ac:dyDescent="0.25">
      <c r="A18" s="336" t="s">
        <v>147</v>
      </c>
      <c r="B18" s="344">
        <v>524</v>
      </c>
      <c r="C18" s="345">
        <v>2</v>
      </c>
      <c r="D18" s="346">
        <v>502</v>
      </c>
      <c r="E18" s="347">
        <v>469.47599999999994</v>
      </c>
      <c r="F18" s="348">
        <v>0.93521115537848598</v>
      </c>
      <c r="G18" s="349">
        <v>517</v>
      </c>
      <c r="H18" s="347">
        <v>504.774</v>
      </c>
      <c r="I18" s="348">
        <v>0.97635203094777567</v>
      </c>
      <c r="J18" s="349">
        <v>546.72228729558537</v>
      </c>
      <c r="K18" s="347">
        <v>568.28199999999993</v>
      </c>
      <c r="L18" s="348">
        <v>1.0394344865856151</v>
      </c>
      <c r="M18" s="349">
        <v>538.72800158129962</v>
      </c>
      <c r="N18" s="347">
        <v>594.44299999999998</v>
      </c>
      <c r="O18" s="348">
        <v>1.1034195331506123</v>
      </c>
      <c r="P18" s="349">
        <v>537.69259033869605</v>
      </c>
      <c r="Q18" s="347">
        <v>628.61199999999997</v>
      </c>
      <c r="R18" s="348">
        <v>1.1690918031881994</v>
      </c>
      <c r="S18" s="350">
        <v>1.3167311820278638E-2</v>
      </c>
      <c r="T18" s="350">
        <v>1.8235206223951993E-2</v>
      </c>
    </row>
    <row r="19" spans="1:20" x14ac:dyDescent="0.25">
      <c r="A19" s="336" t="s">
        <v>148</v>
      </c>
      <c r="B19" s="344">
        <v>148</v>
      </c>
      <c r="C19" s="345">
        <v>4</v>
      </c>
      <c r="D19" s="346">
        <v>131</v>
      </c>
      <c r="E19" s="347">
        <v>159.88299999999998</v>
      </c>
      <c r="F19" s="348">
        <v>1.2204809160305341</v>
      </c>
      <c r="G19" s="349">
        <v>148.00428571428571</v>
      </c>
      <c r="H19" s="347">
        <v>186.98400000000001</v>
      </c>
      <c r="I19" s="348">
        <v>1.2633688213661767</v>
      </c>
      <c r="J19" s="349">
        <v>161.00428571428571</v>
      </c>
      <c r="K19" s="347">
        <v>216.298</v>
      </c>
      <c r="L19" s="348">
        <v>1.3434300772827699</v>
      </c>
      <c r="M19" s="349">
        <v>159.00428571428571</v>
      </c>
      <c r="N19" s="347">
        <v>226.40799999999996</v>
      </c>
      <c r="O19" s="348">
        <v>1.4239113051759609</v>
      </c>
      <c r="P19" s="349">
        <v>158.00428571428571</v>
      </c>
      <c r="Q19" s="347">
        <v>238.60900000000001</v>
      </c>
      <c r="R19" s="348">
        <v>1.5101425820276124</v>
      </c>
      <c r="S19" s="350">
        <v>2.20328582420104E-2</v>
      </c>
      <c r="T19" s="350">
        <v>5.3340138224384891E-3</v>
      </c>
    </row>
    <row r="20" spans="1:20" x14ac:dyDescent="0.25">
      <c r="A20" s="336" t="s">
        <v>149</v>
      </c>
      <c r="B20" s="344">
        <v>10858</v>
      </c>
      <c r="C20" s="346">
        <v>178</v>
      </c>
      <c r="D20" s="346">
        <v>10815</v>
      </c>
      <c r="E20" s="347">
        <v>2438.3499999999976</v>
      </c>
      <c r="F20" s="348">
        <v>0.22546000924641679</v>
      </c>
      <c r="G20" s="349">
        <v>10504</v>
      </c>
      <c r="H20" s="347">
        <v>2771.6170000000002</v>
      </c>
      <c r="I20" s="348">
        <v>0.26386300456968775</v>
      </c>
      <c r="J20" s="349">
        <v>10503.999999999996</v>
      </c>
      <c r="K20" s="347">
        <v>2843.0360000000001</v>
      </c>
      <c r="L20" s="348">
        <v>0.27066222391469924</v>
      </c>
      <c r="M20" s="349">
        <v>10504</v>
      </c>
      <c r="N20" s="347">
        <v>2986.2970000000023</v>
      </c>
      <c r="O20" s="348">
        <v>0.28430093297791337</v>
      </c>
      <c r="P20" s="349">
        <v>10504</v>
      </c>
      <c r="Q20" s="347">
        <v>3136.6390000000029</v>
      </c>
      <c r="R20" s="348">
        <v>0.29861376618431101</v>
      </c>
      <c r="S20" s="350">
        <v>0</v>
      </c>
      <c r="T20" s="350">
        <v>0.35799966074526229</v>
      </c>
    </row>
    <row r="21" spans="1:20" x14ac:dyDescent="0.25">
      <c r="A21" s="26" t="s">
        <v>31</v>
      </c>
      <c r="B21" s="329">
        <v>28959</v>
      </c>
      <c r="C21" s="330">
        <v>549</v>
      </c>
      <c r="D21" s="331">
        <v>29550</v>
      </c>
      <c r="E21" s="332">
        <v>10251.82</v>
      </c>
      <c r="F21" s="333">
        <v>0.34693130287648055</v>
      </c>
      <c r="G21" s="331">
        <v>29226.779118431976</v>
      </c>
      <c r="H21" s="332">
        <v>11065.779999999999</v>
      </c>
      <c r="I21" s="333">
        <v>0.37861784068506282</v>
      </c>
      <c r="J21" s="331">
        <v>29427.864744977971</v>
      </c>
      <c r="K21" s="332">
        <v>11785.666999999999</v>
      </c>
      <c r="L21" s="333">
        <v>0.40049344735456177</v>
      </c>
      <c r="M21" s="331">
        <v>29339.848933471039</v>
      </c>
      <c r="N21" s="332">
        <v>12411.156000000001</v>
      </c>
      <c r="O21" s="333">
        <v>0.42301362996594349</v>
      </c>
      <c r="P21" s="331">
        <v>29368.746912714269</v>
      </c>
      <c r="Q21" s="332">
        <v>13122.727000000003</v>
      </c>
      <c r="R21" s="333">
        <v>0.44682624829045509</v>
      </c>
      <c r="S21" s="334">
        <v>1.6165374066061666E-3</v>
      </c>
      <c r="T21" s="335">
        <v>1</v>
      </c>
    </row>
    <row r="22" spans="1:20" x14ac:dyDescent="0.25">
      <c r="A22" s="351" t="s">
        <v>61</v>
      </c>
      <c r="B22" s="345">
        <v>564</v>
      </c>
      <c r="C22" s="345">
        <v>96</v>
      </c>
      <c r="D22" s="346">
        <v>537</v>
      </c>
      <c r="E22" s="347">
        <v>225.363</v>
      </c>
      <c r="F22" s="348">
        <v>0.41967039106145249</v>
      </c>
      <c r="G22" s="349">
        <v>515.81412130108401</v>
      </c>
      <c r="H22" s="347">
        <v>235.03599999999997</v>
      </c>
      <c r="I22" s="348">
        <v>0.45566026654552938</v>
      </c>
      <c r="J22" s="349">
        <v>599.34624164501622</v>
      </c>
      <c r="K22" s="347">
        <v>308.70500000000004</v>
      </c>
      <c r="L22" s="348">
        <v>0.51506955170470792</v>
      </c>
      <c r="M22" s="349">
        <v>598.35195593073058</v>
      </c>
      <c r="N22" s="347">
        <v>325.58000000000004</v>
      </c>
      <c r="O22" s="348">
        <v>0.54412791129522353</v>
      </c>
      <c r="P22" s="349">
        <v>601.21755593073044</v>
      </c>
      <c r="Q22" s="347">
        <v>345.12800000000004</v>
      </c>
      <c r="R22" s="348">
        <v>0.5740484398625314</v>
      </c>
      <c r="S22" s="350">
        <v>5.2396694709909042E-2</v>
      </c>
      <c r="T22" s="350">
        <v>1.9722784413033854E-2</v>
      </c>
    </row>
    <row r="23" spans="1:20" x14ac:dyDescent="0.25">
      <c r="A23" s="351" t="s">
        <v>62</v>
      </c>
      <c r="B23" s="345">
        <v>129</v>
      </c>
      <c r="C23" s="346">
        <v>35</v>
      </c>
      <c r="D23" s="346">
        <v>163</v>
      </c>
      <c r="E23" s="347">
        <v>101.36099999999999</v>
      </c>
      <c r="F23" s="348">
        <v>0.62184662576687111</v>
      </c>
      <c r="G23" s="349">
        <v>156.20534662168276</v>
      </c>
      <c r="H23" s="347">
        <v>104.00700000000001</v>
      </c>
      <c r="I23" s="348">
        <v>0.66583508342961462</v>
      </c>
      <c r="J23" s="349">
        <v>175.1035138352137</v>
      </c>
      <c r="K23" s="347">
        <v>121.85699999999999</v>
      </c>
      <c r="L23" s="348">
        <v>0.69591407580019837</v>
      </c>
      <c r="M23" s="349">
        <v>174.09851383521371</v>
      </c>
      <c r="N23" s="347">
        <v>127.70600000000002</v>
      </c>
      <c r="O23" s="348">
        <v>0.73352722654987879</v>
      </c>
      <c r="P23" s="349">
        <v>174.06310259261016</v>
      </c>
      <c r="Q23" s="347">
        <v>133.21300000000002</v>
      </c>
      <c r="R23" s="348">
        <v>0.76531440618854951</v>
      </c>
      <c r="S23" s="350">
        <v>3.6741002936970801E-2</v>
      </c>
      <c r="T23" s="350">
        <v>5.7894659227711222E-3</v>
      </c>
    </row>
    <row r="24" spans="1:20" x14ac:dyDescent="0.25">
      <c r="A24" s="351" t="s">
        <v>63</v>
      </c>
      <c r="B24" s="345">
        <v>72</v>
      </c>
      <c r="C24" s="346">
        <v>7</v>
      </c>
      <c r="D24" s="346">
        <v>84</v>
      </c>
      <c r="E24" s="347">
        <v>58.191000000000003</v>
      </c>
      <c r="F24" s="348">
        <v>0.69274999999999998</v>
      </c>
      <c r="G24" s="349">
        <v>72.729071428571402</v>
      </c>
      <c r="H24" s="347">
        <v>54.65</v>
      </c>
      <c r="I24" s="348">
        <v>0.75141891580002917</v>
      </c>
      <c r="J24" s="349">
        <v>100.9126207331657</v>
      </c>
      <c r="K24" s="347">
        <v>83.891000000000005</v>
      </c>
      <c r="L24" s="348">
        <v>0.83132317236934661</v>
      </c>
      <c r="M24" s="349">
        <v>100.93302073316569</v>
      </c>
      <c r="N24" s="347">
        <v>88.968999999999994</v>
      </c>
      <c r="O24" s="348">
        <v>0.88146574187257609</v>
      </c>
      <c r="P24" s="349">
        <v>99.933020733165691</v>
      </c>
      <c r="Q24" s="347">
        <v>92.914000000000001</v>
      </c>
      <c r="R24" s="348">
        <v>0.92976274827209116</v>
      </c>
      <c r="S24" s="350">
        <v>0.11173255714096753</v>
      </c>
      <c r="T24" s="350">
        <v>3.1910139371983432E-3</v>
      </c>
    </row>
    <row r="25" spans="1:20" x14ac:dyDescent="0.25">
      <c r="A25" s="351" t="s">
        <v>64</v>
      </c>
      <c r="B25" s="345">
        <v>16414</v>
      </c>
      <c r="C25" s="346">
        <v>163</v>
      </c>
      <c r="D25" s="346">
        <v>17098</v>
      </c>
      <c r="E25" s="347">
        <v>7328.6880000000001</v>
      </c>
      <c r="F25" s="348">
        <v>0.42862837758802197</v>
      </c>
      <c r="G25" s="349">
        <v>17365.026293366351</v>
      </c>
      <c r="H25" s="347">
        <v>7921.5630000000001</v>
      </c>
      <c r="I25" s="348">
        <v>0.45617915378718044</v>
      </c>
      <c r="J25" s="349">
        <v>17401.491465403233</v>
      </c>
      <c r="K25" s="347">
        <v>8422.2090000000007</v>
      </c>
      <c r="L25" s="348">
        <v>0.48399351381716976</v>
      </c>
      <c r="M25" s="349">
        <v>17311.464539610584</v>
      </c>
      <c r="N25" s="347">
        <v>8847.84</v>
      </c>
      <c r="O25" s="348">
        <v>0.51109713911004717</v>
      </c>
      <c r="P25" s="349">
        <v>17334.538330096417</v>
      </c>
      <c r="Q25" s="347">
        <v>9353.857</v>
      </c>
      <c r="R25" s="348">
        <v>0.53960808311576025</v>
      </c>
      <c r="S25" s="350">
        <v>-5.8557975208717306E-4</v>
      </c>
      <c r="T25" s="350">
        <v>0.59143323582606955</v>
      </c>
    </row>
    <row r="26" spans="1:20" x14ac:dyDescent="0.25">
      <c r="A26" s="351" t="s">
        <v>65</v>
      </c>
      <c r="B26" s="345">
        <v>446</v>
      </c>
      <c r="C26" s="346">
        <v>104</v>
      </c>
      <c r="D26" s="346">
        <v>261</v>
      </c>
      <c r="E26" s="347">
        <v>133.31700000000001</v>
      </c>
      <c r="F26" s="348">
        <v>0.51079310344827589</v>
      </c>
      <c r="G26" s="349">
        <v>230.00428571428571</v>
      </c>
      <c r="H26" s="347">
        <v>123.78400000000001</v>
      </c>
      <c r="I26" s="348">
        <v>0.53818127612528965</v>
      </c>
      <c r="J26" s="349">
        <v>264.0109033613445</v>
      </c>
      <c r="K26" s="347">
        <v>155.15100000000001</v>
      </c>
      <c r="L26" s="348">
        <v>0.58766891073301275</v>
      </c>
      <c r="M26" s="349">
        <v>264.00090336134451</v>
      </c>
      <c r="N26" s="347">
        <v>164.12599999999998</v>
      </c>
      <c r="O26" s="348">
        <v>0.62168726663543528</v>
      </c>
      <c r="P26" s="349">
        <v>263.99490336134454</v>
      </c>
      <c r="Q26" s="347">
        <v>173.404</v>
      </c>
      <c r="R26" s="348">
        <v>0.65684601404085541</v>
      </c>
      <c r="S26" s="350">
        <v>4.7015725902915806E-2</v>
      </c>
      <c r="T26" s="350">
        <v>8.7081014321621769E-3</v>
      </c>
    </row>
    <row r="27" spans="1:20" x14ac:dyDescent="0.25">
      <c r="A27" s="351" t="s">
        <v>66</v>
      </c>
      <c r="B27" s="345">
        <v>11334</v>
      </c>
      <c r="C27" s="346">
        <v>144</v>
      </c>
      <c r="D27" s="346">
        <v>11407</v>
      </c>
      <c r="E27" s="347">
        <v>2404.9</v>
      </c>
      <c r="F27" s="348">
        <v>0.2108266853686333</v>
      </c>
      <c r="G27" s="349">
        <v>10887</v>
      </c>
      <c r="H27" s="347">
        <v>2626.74</v>
      </c>
      <c r="I27" s="348">
        <v>0.24127307798291539</v>
      </c>
      <c r="J27" s="349">
        <v>10887</v>
      </c>
      <c r="K27" s="347">
        <v>2693.8539999999998</v>
      </c>
      <c r="L27" s="348">
        <v>0.24743767796454486</v>
      </c>
      <c r="M27" s="349">
        <v>10891</v>
      </c>
      <c r="N27" s="347">
        <v>2856.9349999999999</v>
      </c>
      <c r="O27" s="348">
        <v>0.26232072353319252</v>
      </c>
      <c r="P27" s="349">
        <v>10895</v>
      </c>
      <c r="Q27" s="347">
        <v>3024.2110000000002</v>
      </c>
      <c r="R27" s="348">
        <v>0.27757787976135845</v>
      </c>
      <c r="S27" s="350">
        <v>2.4488047751014541E-4</v>
      </c>
      <c r="T27" s="350">
        <v>0.37115539846876494</v>
      </c>
    </row>
    <row r="28" spans="1:20" x14ac:dyDescent="0.25">
      <c r="A28" s="352" t="s">
        <v>150</v>
      </c>
      <c r="B28" s="353"/>
      <c r="C28" s="354"/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6"/>
      <c r="T28" s="356"/>
    </row>
    <row r="29" spans="1:20" x14ac:dyDescent="0.25">
      <c r="A29" s="357" t="s">
        <v>151</v>
      </c>
      <c r="B29" s="358"/>
      <c r="C29" s="358"/>
      <c r="D29" s="358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60"/>
      <c r="T29" s="360"/>
    </row>
    <row r="30" spans="1:20" x14ac:dyDescent="0.25">
      <c r="A30" s="361"/>
      <c r="B30" s="358"/>
      <c r="C30" s="358"/>
      <c r="D30" s="358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60"/>
      <c r="T30" s="360"/>
    </row>
  </sheetData>
  <mergeCells count="11">
    <mergeCell ref="S13:T13"/>
    <mergeCell ref="B11:C11"/>
    <mergeCell ref="S11:S12"/>
    <mergeCell ref="T11:T12"/>
    <mergeCell ref="D12:F12"/>
    <mergeCell ref="G12:I12"/>
    <mergeCell ref="D13:F13"/>
    <mergeCell ref="G13:I13"/>
    <mergeCell ref="J13:L13"/>
    <mergeCell ref="M13:O13"/>
    <mergeCell ref="P13:R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C807-3411-4195-886C-EE99C1424170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4" t="s">
        <v>30</v>
      </c>
    </row>
    <row r="3" spans="1:12" x14ac:dyDescent="0.25">
      <c r="A3" s="162" t="s">
        <v>152</v>
      </c>
      <c r="B3" s="362"/>
      <c r="C3" s="362"/>
      <c r="D3" s="363"/>
      <c r="E3" s="362"/>
      <c r="F3" s="362"/>
      <c r="G3" s="362"/>
      <c r="H3" s="362"/>
      <c r="I3" s="362"/>
      <c r="J3" s="362"/>
      <c r="K3" s="362"/>
      <c r="L3" s="362"/>
    </row>
    <row r="4" spans="1:12" x14ac:dyDescent="0.25">
      <c r="A4" s="364"/>
      <c r="B4" s="362"/>
      <c r="C4" s="362"/>
      <c r="D4" s="363"/>
      <c r="E4" s="362"/>
      <c r="F4" s="362"/>
      <c r="G4" s="362"/>
      <c r="H4" s="362"/>
      <c r="I4" s="362"/>
      <c r="J4" s="362"/>
      <c r="K4" s="362"/>
      <c r="L4" s="362"/>
    </row>
    <row r="5" spans="1:12" x14ac:dyDescent="0.25">
      <c r="A5" s="642" t="s">
        <v>153</v>
      </c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</row>
    <row r="6" spans="1:12" ht="55.5" x14ac:dyDescent="0.25">
      <c r="A6" s="61"/>
      <c r="B6" s="62" t="s">
        <v>53</v>
      </c>
      <c r="C6" s="50"/>
      <c r="D6" s="63"/>
      <c r="E6" s="64" t="s">
        <v>54</v>
      </c>
      <c r="F6" s="365" t="s">
        <v>55</v>
      </c>
      <c r="G6" s="365" t="s">
        <v>56</v>
      </c>
      <c r="H6" s="50" t="s">
        <v>57</v>
      </c>
      <c r="I6" s="52"/>
      <c r="J6" s="52"/>
      <c r="K6" s="365" t="s">
        <v>55</v>
      </c>
      <c r="L6" s="366" t="s">
        <v>56</v>
      </c>
    </row>
    <row r="7" spans="1:12" x14ac:dyDescent="0.25">
      <c r="A7" s="68" t="s">
        <v>154</v>
      </c>
      <c r="B7" s="367" t="s">
        <v>32</v>
      </c>
      <c r="C7" s="367" t="s">
        <v>33</v>
      </c>
      <c r="D7" s="287" t="s">
        <v>34</v>
      </c>
      <c r="E7" s="368" t="s">
        <v>35</v>
      </c>
      <c r="F7" s="369" t="s">
        <v>59</v>
      </c>
      <c r="G7" s="370"/>
      <c r="H7" s="371" t="s">
        <v>36</v>
      </c>
      <c r="I7" s="367" t="s">
        <v>14</v>
      </c>
      <c r="J7" s="287" t="s">
        <v>15</v>
      </c>
      <c r="K7" s="370" t="s">
        <v>60</v>
      </c>
      <c r="L7" s="369"/>
    </row>
    <row r="8" spans="1:12" x14ac:dyDescent="0.25">
      <c r="A8" s="372" t="s">
        <v>86</v>
      </c>
      <c r="B8" s="373"/>
      <c r="C8" s="373"/>
      <c r="D8" s="373"/>
      <c r="E8" s="374"/>
      <c r="F8" s="375"/>
      <c r="G8" s="375"/>
      <c r="H8" s="373"/>
      <c r="I8" s="373"/>
      <c r="J8" s="373"/>
      <c r="K8" s="375"/>
      <c r="L8" s="376"/>
    </row>
    <row r="9" spans="1:12" x14ac:dyDescent="0.25">
      <c r="A9" s="377" t="s">
        <v>155</v>
      </c>
      <c r="B9" s="378"/>
      <c r="C9" s="378"/>
      <c r="D9" s="378"/>
      <c r="E9" s="379"/>
      <c r="F9" s="380"/>
      <c r="G9" s="380"/>
      <c r="H9" s="378"/>
      <c r="I9" s="378"/>
      <c r="J9" s="378"/>
      <c r="K9" s="380"/>
      <c r="L9" s="381"/>
    </row>
    <row r="10" spans="1:12" x14ac:dyDescent="0.25">
      <c r="A10" s="382" t="s">
        <v>156</v>
      </c>
      <c r="B10" s="383">
        <v>21918.000000000004</v>
      </c>
      <c r="C10" s="383">
        <v>24259.000000000004</v>
      </c>
      <c r="D10" s="383">
        <v>21191.000000000004</v>
      </c>
      <c r="E10" s="384">
        <v>12050</v>
      </c>
      <c r="F10" s="385">
        <v>-0.18099999999999999</v>
      </c>
      <c r="G10" s="385">
        <v>0</v>
      </c>
      <c r="H10" s="383">
        <v>0</v>
      </c>
      <c r="I10" s="383">
        <v>0</v>
      </c>
      <c r="J10" s="383">
        <v>0</v>
      </c>
      <c r="K10" s="385">
        <v>-1</v>
      </c>
      <c r="L10" s="386">
        <v>0</v>
      </c>
    </row>
    <row r="11" spans="1:12" x14ac:dyDescent="0.25">
      <c r="A11" s="387" t="s">
        <v>157</v>
      </c>
      <c r="B11" s="388">
        <v>21918.000000000004</v>
      </c>
      <c r="C11" s="389">
        <v>24259.000000000004</v>
      </c>
      <c r="D11" s="389">
        <v>21191.000000000004</v>
      </c>
      <c r="E11" s="390">
        <v>12050</v>
      </c>
      <c r="F11" s="391">
        <v>-0.18099999999999999</v>
      </c>
      <c r="G11" s="391">
        <v>0</v>
      </c>
      <c r="H11" s="389">
        <v>0</v>
      </c>
      <c r="I11" s="389">
        <v>0</v>
      </c>
      <c r="J11" s="389">
        <v>0</v>
      </c>
      <c r="K11" s="391">
        <v>-1</v>
      </c>
      <c r="L11" s="392">
        <v>0</v>
      </c>
    </row>
    <row r="12" spans="1:12" x14ac:dyDescent="0.25">
      <c r="A12" s="377" t="s">
        <v>158</v>
      </c>
      <c r="B12" s="378"/>
      <c r="C12" s="378"/>
      <c r="D12" s="378"/>
      <c r="E12" s="379"/>
      <c r="F12" s="380"/>
      <c r="G12" s="380"/>
      <c r="H12" s="378"/>
      <c r="I12" s="378"/>
      <c r="J12" s="378"/>
      <c r="K12" s="380"/>
      <c r="L12" s="381"/>
    </row>
    <row r="13" spans="1:12" x14ac:dyDescent="0.25">
      <c r="A13" s="382" t="s">
        <v>156</v>
      </c>
      <c r="B13" s="383">
        <v>1422</v>
      </c>
      <c r="C13" s="383">
        <v>635</v>
      </c>
      <c r="D13" s="383">
        <v>8669</v>
      </c>
      <c r="E13" s="384">
        <v>750</v>
      </c>
      <c r="F13" s="385">
        <v>-0.192</v>
      </c>
      <c r="G13" s="385">
        <v>0</v>
      </c>
      <c r="H13" s="383">
        <v>0</v>
      </c>
      <c r="I13" s="383">
        <v>0</v>
      </c>
      <c r="J13" s="383">
        <v>0</v>
      </c>
      <c r="K13" s="385">
        <v>-1</v>
      </c>
      <c r="L13" s="386">
        <v>0</v>
      </c>
    </row>
    <row r="14" spans="1:12" x14ac:dyDescent="0.25">
      <c r="A14" s="387" t="s">
        <v>157</v>
      </c>
      <c r="B14" s="393">
        <v>1422</v>
      </c>
      <c r="C14" s="394">
        <v>635</v>
      </c>
      <c r="D14" s="394">
        <v>8669</v>
      </c>
      <c r="E14" s="395">
        <v>550</v>
      </c>
      <c r="F14" s="396">
        <v>-0.27100000000000002</v>
      </c>
      <c r="G14" s="396">
        <v>0</v>
      </c>
      <c r="H14" s="394">
        <v>0</v>
      </c>
      <c r="I14" s="394">
        <v>0</v>
      </c>
      <c r="J14" s="394">
        <v>0</v>
      </c>
      <c r="K14" s="396">
        <v>-1</v>
      </c>
      <c r="L14" s="397">
        <v>0</v>
      </c>
    </row>
    <row r="15" spans="1:12" x14ac:dyDescent="0.25">
      <c r="A15" s="387" t="s">
        <v>159</v>
      </c>
      <c r="B15" s="398">
        <v>0</v>
      </c>
      <c r="C15" s="399">
        <v>0</v>
      </c>
      <c r="D15" s="399">
        <v>0</v>
      </c>
      <c r="E15" s="400">
        <v>200</v>
      </c>
      <c r="F15" s="401">
        <v>0</v>
      </c>
      <c r="G15" s="401">
        <v>0</v>
      </c>
      <c r="H15" s="399">
        <v>0</v>
      </c>
      <c r="I15" s="399">
        <v>0</v>
      </c>
      <c r="J15" s="399">
        <v>0</v>
      </c>
      <c r="K15" s="401">
        <v>-1</v>
      </c>
      <c r="L15" s="402">
        <v>0</v>
      </c>
    </row>
    <row r="16" spans="1:12" x14ac:dyDescent="0.25">
      <c r="A16" s="377" t="s">
        <v>82</v>
      </c>
      <c r="B16" s="378"/>
      <c r="C16" s="378"/>
      <c r="D16" s="378"/>
      <c r="E16" s="379"/>
      <c r="F16" s="380"/>
      <c r="G16" s="380"/>
      <c r="H16" s="378"/>
      <c r="I16" s="378"/>
      <c r="J16" s="378"/>
      <c r="K16" s="380"/>
      <c r="L16" s="381"/>
    </row>
    <row r="17" spans="1:12" x14ac:dyDescent="0.25">
      <c r="A17" s="377" t="s">
        <v>160</v>
      </c>
      <c r="B17" s="378"/>
      <c r="C17" s="378"/>
      <c r="D17" s="378"/>
      <c r="E17" s="379"/>
      <c r="F17" s="380"/>
      <c r="G17" s="380"/>
      <c r="H17" s="378"/>
      <c r="I17" s="378"/>
      <c r="J17" s="378"/>
      <c r="K17" s="380"/>
      <c r="L17" s="381"/>
    </row>
    <row r="18" spans="1:12" x14ac:dyDescent="0.25">
      <c r="A18" s="382" t="s">
        <v>156</v>
      </c>
      <c r="B18" s="383">
        <v>47840158.999999985</v>
      </c>
      <c r="C18" s="383">
        <v>58115446</v>
      </c>
      <c r="D18" s="383">
        <v>67033487.000000007</v>
      </c>
      <c r="E18" s="384">
        <v>69002449.000000015</v>
      </c>
      <c r="F18" s="385">
        <v>0.13</v>
      </c>
      <c r="G18" s="385">
        <v>0.54900000000000004</v>
      </c>
      <c r="H18" s="383">
        <v>71837732</v>
      </c>
      <c r="I18" s="383">
        <v>75582246</v>
      </c>
      <c r="J18" s="383">
        <v>80129640</v>
      </c>
      <c r="K18" s="385">
        <v>5.0999999999999997E-2</v>
      </c>
      <c r="L18" s="386">
        <v>0.58299999999999996</v>
      </c>
    </row>
    <row r="19" spans="1:12" x14ac:dyDescent="0.25">
      <c r="A19" s="387" t="s">
        <v>157</v>
      </c>
      <c r="B19" s="393">
        <v>77</v>
      </c>
      <c r="C19" s="394">
        <v>0</v>
      </c>
      <c r="D19" s="394">
        <v>0</v>
      </c>
      <c r="E19" s="395">
        <v>0</v>
      </c>
      <c r="F19" s="396">
        <v>-1</v>
      </c>
      <c r="G19" s="396">
        <v>0</v>
      </c>
      <c r="H19" s="394">
        <v>0</v>
      </c>
      <c r="I19" s="394">
        <v>0</v>
      </c>
      <c r="J19" s="394">
        <v>0</v>
      </c>
      <c r="K19" s="396">
        <v>0</v>
      </c>
      <c r="L19" s="397">
        <v>0</v>
      </c>
    </row>
    <row r="20" spans="1:12" x14ac:dyDescent="0.25">
      <c r="A20" s="387" t="s">
        <v>149</v>
      </c>
      <c r="B20" s="403">
        <v>392</v>
      </c>
      <c r="C20" s="404">
        <v>267</v>
      </c>
      <c r="D20" s="404">
        <v>204.00000000000003</v>
      </c>
      <c r="E20" s="405">
        <v>13</v>
      </c>
      <c r="F20" s="406">
        <v>-0.67900000000000005</v>
      </c>
      <c r="G20" s="406">
        <v>0</v>
      </c>
      <c r="H20" s="404">
        <v>0</v>
      </c>
      <c r="I20" s="404">
        <v>0</v>
      </c>
      <c r="J20" s="404">
        <v>0</v>
      </c>
      <c r="K20" s="406">
        <v>-1</v>
      </c>
      <c r="L20" s="407">
        <v>0</v>
      </c>
    </row>
    <row r="21" spans="1:12" x14ac:dyDescent="0.25">
      <c r="A21" s="387" t="s">
        <v>161</v>
      </c>
      <c r="B21" s="403">
        <v>72519</v>
      </c>
      <c r="C21" s="404">
        <v>92593</v>
      </c>
      <c r="D21" s="404">
        <v>81164</v>
      </c>
      <c r="E21" s="405">
        <v>89234</v>
      </c>
      <c r="F21" s="406">
        <v>7.1999999999999995E-2</v>
      </c>
      <c r="G21" s="406">
        <v>1E-3</v>
      </c>
      <c r="H21" s="404">
        <v>93242</v>
      </c>
      <c r="I21" s="404">
        <v>97317</v>
      </c>
      <c r="J21" s="404">
        <v>101771</v>
      </c>
      <c r="K21" s="406">
        <v>4.4999999999999998E-2</v>
      </c>
      <c r="L21" s="407">
        <v>1E-3</v>
      </c>
    </row>
    <row r="22" spans="1:12" x14ac:dyDescent="0.25">
      <c r="A22" s="387" t="s">
        <v>162</v>
      </c>
      <c r="B22" s="403">
        <v>34841768</v>
      </c>
      <c r="C22" s="404">
        <v>38307391</v>
      </c>
      <c r="D22" s="404">
        <v>45428405</v>
      </c>
      <c r="E22" s="405">
        <v>45628839</v>
      </c>
      <c r="F22" s="406">
        <v>9.4E-2</v>
      </c>
      <c r="G22" s="406">
        <v>0.372</v>
      </c>
      <c r="H22" s="404">
        <v>46647719</v>
      </c>
      <c r="I22" s="404">
        <v>48421637</v>
      </c>
      <c r="J22" s="404">
        <v>50794114</v>
      </c>
      <c r="K22" s="406">
        <v>3.5999999999999997E-2</v>
      </c>
      <c r="L22" s="407">
        <v>0.377</v>
      </c>
    </row>
    <row r="23" spans="1:12" x14ac:dyDescent="0.25">
      <c r="A23" s="387" t="s">
        <v>163</v>
      </c>
      <c r="B23" s="403">
        <v>54770</v>
      </c>
      <c r="C23" s="404">
        <v>70012</v>
      </c>
      <c r="D23" s="404">
        <v>74486</v>
      </c>
      <c r="E23" s="405">
        <v>82887</v>
      </c>
      <c r="F23" s="406">
        <v>0.14799999999999999</v>
      </c>
      <c r="G23" s="406">
        <v>1E-3</v>
      </c>
      <c r="H23" s="404">
        <v>84871</v>
      </c>
      <c r="I23" s="404">
        <v>88535</v>
      </c>
      <c r="J23" s="404">
        <v>92629</v>
      </c>
      <c r="K23" s="406">
        <v>3.7999999999999999E-2</v>
      </c>
      <c r="L23" s="407">
        <v>1E-3</v>
      </c>
    </row>
    <row r="24" spans="1:12" x14ac:dyDescent="0.25">
      <c r="A24" s="387" t="s">
        <v>164</v>
      </c>
      <c r="B24" s="403">
        <v>293645</v>
      </c>
      <c r="C24" s="404">
        <v>367782</v>
      </c>
      <c r="D24" s="404">
        <v>366562</v>
      </c>
      <c r="E24" s="405">
        <v>318548</v>
      </c>
      <c r="F24" s="406">
        <v>2.8000000000000001E-2</v>
      </c>
      <c r="G24" s="406">
        <v>3.0000000000000001E-3</v>
      </c>
      <c r="H24" s="404">
        <v>332709</v>
      </c>
      <c r="I24" s="404">
        <v>347469</v>
      </c>
      <c r="J24" s="404">
        <v>363388</v>
      </c>
      <c r="K24" s="406">
        <v>4.4999999999999998E-2</v>
      </c>
      <c r="L24" s="407">
        <v>3.0000000000000001E-3</v>
      </c>
    </row>
    <row r="25" spans="1:12" x14ac:dyDescent="0.25">
      <c r="A25" s="387" t="s">
        <v>165</v>
      </c>
      <c r="B25" s="403">
        <v>19991</v>
      </c>
      <c r="C25" s="404">
        <v>18079</v>
      </c>
      <c r="D25" s="404">
        <v>21338</v>
      </c>
      <c r="E25" s="405">
        <v>19267</v>
      </c>
      <c r="F25" s="406">
        <v>-1.2E-2</v>
      </c>
      <c r="G25" s="406">
        <v>0</v>
      </c>
      <c r="H25" s="404">
        <v>22442</v>
      </c>
      <c r="I25" s="404">
        <v>23448</v>
      </c>
      <c r="J25" s="404">
        <v>24522.000000000004</v>
      </c>
      <c r="K25" s="406">
        <v>8.4000000000000005E-2</v>
      </c>
      <c r="L25" s="407">
        <v>0</v>
      </c>
    </row>
    <row r="26" spans="1:12" x14ac:dyDescent="0.25">
      <c r="A26" s="387" t="s">
        <v>166</v>
      </c>
      <c r="B26" s="403">
        <v>25507</v>
      </c>
      <c r="C26" s="404">
        <v>27630</v>
      </c>
      <c r="D26" s="404">
        <v>28506</v>
      </c>
      <c r="E26" s="405">
        <v>29241</v>
      </c>
      <c r="F26" s="406">
        <v>4.7E-2</v>
      </c>
      <c r="G26" s="406">
        <v>0</v>
      </c>
      <c r="H26" s="404">
        <v>30031</v>
      </c>
      <c r="I26" s="404">
        <v>31276</v>
      </c>
      <c r="J26" s="404">
        <v>32704</v>
      </c>
      <c r="K26" s="406">
        <v>3.7999999999999999E-2</v>
      </c>
      <c r="L26" s="407">
        <v>0</v>
      </c>
    </row>
    <row r="27" spans="1:12" x14ac:dyDescent="0.25">
      <c r="A27" s="387" t="s">
        <v>167</v>
      </c>
      <c r="B27" s="403">
        <v>118516</v>
      </c>
      <c r="C27" s="404">
        <v>120082</v>
      </c>
      <c r="D27" s="404">
        <v>123972</v>
      </c>
      <c r="E27" s="405">
        <v>121461</v>
      </c>
      <c r="F27" s="406">
        <v>8.0000000000000002E-3</v>
      </c>
      <c r="G27" s="406">
        <v>1E-3</v>
      </c>
      <c r="H27" s="404">
        <v>126449</v>
      </c>
      <c r="I27" s="404">
        <v>132059</v>
      </c>
      <c r="J27" s="404">
        <v>138105</v>
      </c>
      <c r="K27" s="406">
        <v>4.3999999999999997E-2</v>
      </c>
      <c r="L27" s="407">
        <v>1E-3</v>
      </c>
    </row>
    <row r="28" spans="1:12" x14ac:dyDescent="0.25">
      <c r="A28" s="387" t="s">
        <v>21</v>
      </c>
      <c r="B28" s="403">
        <v>2472600</v>
      </c>
      <c r="C28" s="404">
        <v>3902322</v>
      </c>
      <c r="D28" s="404">
        <v>4261770</v>
      </c>
      <c r="E28" s="405">
        <v>4542592</v>
      </c>
      <c r="F28" s="406">
        <v>0.22500000000000001</v>
      </c>
      <c r="G28" s="406">
        <v>3.4000000000000002E-2</v>
      </c>
      <c r="H28" s="404">
        <v>4900054</v>
      </c>
      <c r="I28" s="404">
        <v>5288101</v>
      </c>
      <c r="J28" s="404">
        <v>5716481</v>
      </c>
      <c r="K28" s="406">
        <v>0.08</v>
      </c>
      <c r="L28" s="407">
        <v>0.04</v>
      </c>
    </row>
    <row r="29" spans="1:12" x14ac:dyDescent="0.25">
      <c r="A29" s="387" t="s">
        <v>20</v>
      </c>
      <c r="B29" s="398">
        <v>9940374</v>
      </c>
      <c r="C29" s="399">
        <v>15209288</v>
      </c>
      <c r="D29" s="399">
        <v>16647080.000000002</v>
      </c>
      <c r="E29" s="400">
        <v>18170367</v>
      </c>
      <c r="F29" s="401">
        <v>0.223</v>
      </c>
      <c r="G29" s="401">
        <v>0.13600000000000001</v>
      </c>
      <c r="H29" s="399">
        <v>19600215</v>
      </c>
      <c r="I29" s="399">
        <v>21152404</v>
      </c>
      <c r="J29" s="399">
        <v>22865926</v>
      </c>
      <c r="K29" s="401">
        <v>0.08</v>
      </c>
      <c r="L29" s="402">
        <v>0.161</v>
      </c>
    </row>
    <row r="30" spans="1:12" x14ac:dyDescent="0.25">
      <c r="A30" s="377" t="s">
        <v>85</v>
      </c>
      <c r="B30" s="378"/>
      <c r="C30" s="378"/>
      <c r="D30" s="378"/>
      <c r="E30" s="379"/>
      <c r="F30" s="380"/>
      <c r="G30" s="380"/>
      <c r="H30" s="378"/>
      <c r="I30" s="378"/>
      <c r="J30" s="378"/>
      <c r="K30" s="380"/>
      <c r="L30" s="381"/>
    </row>
    <row r="31" spans="1:12" x14ac:dyDescent="0.25">
      <c r="A31" s="377" t="s">
        <v>168</v>
      </c>
      <c r="B31" s="378"/>
      <c r="C31" s="378"/>
      <c r="D31" s="378"/>
      <c r="E31" s="379"/>
      <c r="F31" s="380"/>
      <c r="G31" s="380"/>
      <c r="H31" s="378"/>
      <c r="I31" s="378"/>
      <c r="J31" s="378"/>
      <c r="K31" s="380"/>
      <c r="L31" s="381"/>
    </row>
    <row r="32" spans="1:12" x14ac:dyDescent="0.25">
      <c r="A32" s="382" t="s">
        <v>156</v>
      </c>
      <c r="B32" s="383">
        <v>225620</v>
      </c>
      <c r="C32" s="383">
        <v>282845</v>
      </c>
      <c r="D32" s="383">
        <v>275464</v>
      </c>
      <c r="E32" s="384">
        <v>286243</v>
      </c>
      <c r="F32" s="385">
        <v>8.3000000000000004E-2</v>
      </c>
      <c r="G32" s="385">
        <v>2E-3</v>
      </c>
      <c r="H32" s="383">
        <v>291236</v>
      </c>
      <c r="I32" s="383">
        <v>304283</v>
      </c>
      <c r="J32" s="383">
        <v>318223</v>
      </c>
      <c r="K32" s="385">
        <v>3.5999999999999997E-2</v>
      </c>
      <c r="L32" s="386">
        <v>2E-3</v>
      </c>
    </row>
    <row r="33" spans="1:12" x14ac:dyDescent="0.25">
      <c r="A33" s="387" t="s">
        <v>169</v>
      </c>
      <c r="B33" s="393">
        <v>30621</v>
      </c>
      <c r="C33" s="394">
        <v>37375</v>
      </c>
      <c r="D33" s="394">
        <v>20604</v>
      </c>
      <c r="E33" s="395">
        <v>32530</v>
      </c>
      <c r="F33" s="396">
        <v>0.02</v>
      </c>
      <c r="G33" s="396">
        <v>0</v>
      </c>
      <c r="H33" s="394">
        <v>28440</v>
      </c>
      <c r="I33" s="394">
        <v>29714</v>
      </c>
      <c r="J33" s="394">
        <v>31075</v>
      </c>
      <c r="K33" s="396">
        <v>-1.4999999999999999E-2</v>
      </c>
      <c r="L33" s="397">
        <v>0</v>
      </c>
    </row>
    <row r="34" spans="1:12" x14ac:dyDescent="0.25">
      <c r="A34" s="387" t="s">
        <v>170</v>
      </c>
      <c r="B34" s="403">
        <v>38187</v>
      </c>
      <c r="C34" s="404">
        <v>38691</v>
      </c>
      <c r="D34" s="404">
        <v>39709</v>
      </c>
      <c r="E34" s="405">
        <v>39862</v>
      </c>
      <c r="F34" s="406">
        <v>1.4E-2</v>
      </c>
      <c r="G34" s="406">
        <v>0</v>
      </c>
      <c r="H34" s="404">
        <v>41652</v>
      </c>
      <c r="I34" s="404">
        <v>43518</v>
      </c>
      <c r="J34" s="404">
        <v>45512</v>
      </c>
      <c r="K34" s="406">
        <v>4.4999999999999998E-2</v>
      </c>
      <c r="L34" s="407">
        <v>0</v>
      </c>
    </row>
    <row r="35" spans="1:12" x14ac:dyDescent="0.25">
      <c r="A35" s="387" t="s">
        <v>171</v>
      </c>
      <c r="B35" s="398">
        <v>156812</v>
      </c>
      <c r="C35" s="399">
        <v>206779</v>
      </c>
      <c r="D35" s="399">
        <v>215151</v>
      </c>
      <c r="E35" s="400">
        <v>213851</v>
      </c>
      <c r="F35" s="401">
        <v>0.109</v>
      </c>
      <c r="G35" s="401">
        <v>2E-3</v>
      </c>
      <c r="H35" s="399">
        <v>221144</v>
      </c>
      <c r="I35" s="399">
        <v>231051</v>
      </c>
      <c r="J35" s="399">
        <v>241636</v>
      </c>
      <c r="K35" s="401">
        <v>4.2000000000000003E-2</v>
      </c>
      <c r="L35" s="402">
        <v>2E-3</v>
      </c>
    </row>
    <row r="36" spans="1:12" x14ac:dyDescent="0.25">
      <c r="A36" s="377" t="s">
        <v>84</v>
      </c>
      <c r="B36" s="378"/>
      <c r="C36" s="378"/>
      <c r="D36" s="378"/>
      <c r="E36" s="379"/>
      <c r="F36" s="380"/>
      <c r="G36" s="380"/>
      <c r="H36" s="378"/>
      <c r="I36" s="378"/>
      <c r="J36" s="378"/>
      <c r="K36" s="380"/>
      <c r="L36" s="381"/>
    </row>
    <row r="37" spans="1:12" x14ac:dyDescent="0.25">
      <c r="A37" s="377" t="s">
        <v>168</v>
      </c>
      <c r="B37" s="378"/>
      <c r="C37" s="378"/>
      <c r="D37" s="378"/>
      <c r="E37" s="379"/>
      <c r="F37" s="380"/>
      <c r="G37" s="380"/>
      <c r="H37" s="378"/>
      <c r="I37" s="378"/>
      <c r="J37" s="378"/>
      <c r="K37" s="380"/>
      <c r="L37" s="381"/>
    </row>
    <row r="38" spans="1:12" x14ac:dyDescent="0.25">
      <c r="A38" s="382" t="s">
        <v>156</v>
      </c>
      <c r="B38" s="383">
        <v>3820.0000000000005</v>
      </c>
      <c r="C38" s="383">
        <v>2997</v>
      </c>
      <c r="D38" s="383">
        <v>3250</v>
      </c>
      <c r="E38" s="384">
        <v>3501</v>
      </c>
      <c r="F38" s="385">
        <v>-2.9000000000000001E-2</v>
      </c>
      <c r="G38" s="385">
        <v>0</v>
      </c>
      <c r="H38" s="383">
        <v>3820</v>
      </c>
      <c r="I38" s="383">
        <v>3991</v>
      </c>
      <c r="J38" s="383">
        <v>4174</v>
      </c>
      <c r="K38" s="385">
        <v>0.06</v>
      </c>
      <c r="L38" s="386">
        <v>0</v>
      </c>
    </row>
    <row r="39" spans="1:12" x14ac:dyDescent="0.25">
      <c r="A39" s="387" t="s">
        <v>172</v>
      </c>
      <c r="B39" s="393">
        <v>652</v>
      </c>
      <c r="C39" s="394">
        <v>0</v>
      </c>
      <c r="D39" s="394">
        <v>0</v>
      </c>
      <c r="E39" s="395">
        <v>0</v>
      </c>
      <c r="F39" s="396">
        <v>-1</v>
      </c>
      <c r="G39" s="396">
        <v>0</v>
      </c>
      <c r="H39" s="394">
        <v>0</v>
      </c>
      <c r="I39" s="394">
        <v>0</v>
      </c>
      <c r="J39" s="394">
        <v>0</v>
      </c>
      <c r="K39" s="396">
        <v>0</v>
      </c>
      <c r="L39" s="397">
        <v>0</v>
      </c>
    </row>
    <row r="40" spans="1:12" x14ac:dyDescent="0.25">
      <c r="A40" s="387" t="s">
        <v>173</v>
      </c>
      <c r="B40" s="398">
        <v>3168</v>
      </c>
      <c r="C40" s="399">
        <v>2997</v>
      </c>
      <c r="D40" s="399">
        <v>3250</v>
      </c>
      <c r="E40" s="400">
        <v>3501</v>
      </c>
      <c r="F40" s="401">
        <v>3.4000000000000002E-2</v>
      </c>
      <c r="G40" s="401">
        <v>0</v>
      </c>
      <c r="H40" s="399">
        <v>3820</v>
      </c>
      <c r="I40" s="399">
        <v>3991</v>
      </c>
      <c r="J40" s="399">
        <v>4174</v>
      </c>
      <c r="K40" s="401">
        <v>0.06</v>
      </c>
      <c r="L40" s="402">
        <v>0</v>
      </c>
    </row>
    <row r="41" spans="1:12" x14ac:dyDescent="0.25">
      <c r="A41" s="377" t="s">
        <v>83</v>
      </c>
      <c r="B41" s="378"/>
      <c r="C41" s="378"/>
      <c r="D41" s="378"/>
      <c r="E41" s="379"/>
      <c r="F41" s="380"/>
      <c r="G41" s="380"/>
      <c r="H41" s="378"/>
      <c r="I41" s="378"/>
      <c r="J41" s="378"/>
      <c r="K41" s="380"/>
      <c r="L41" s="381"/>
    </row>
    <row r="42" spans="1:12" x14ac:dyDescent="0.25">
      <c r="A42" s="377" t="s">
        <v>83</v>
      </c>
      <c r="B42" s="378"/>
      <c r="C42" s="378"/>
      <c r="D42" s="378"/>
      <c r="E42" s="379"/>
      <c r="F42" s="380"/>
      <c r="G42" s="380"/>
      <c r="H42" s="378"/>
      <c r="I42" s="378"/>
      <c r="J42" s="378"/>
      <c r="K42" s="380"/>
      <c r="L42" s="381"/>
    </row>
    <row r="43" spans="1:12" x14ac:dyDescent="0.25">
      <c r="A43" s="382" t="s">
        <v>156</v>
      </c>
      <c r="B43" s="383">
        <v>45282096</v>
      </c>
      <c r="C43" s="383">
        <v>46253954.999999993</v>
      </c>
      <c r="D43" s="383">
        <v>47400751</v>
      </c>
      <c r="E43" s="384">
        <v>48203996</v>
      </c>
      <c r="F43" s="385">
        <v>2.1000000000000001E-2</v>
      </c>
      <c r="G43" s="385">
        <v>0.42399999999999999</v>
      </c>
      <c r="H43" s="383">
        <v>48934884</v>
      </c>
      <c r="I43" s="383">
        <v>51637048</v>
      </c>
      <c r="J43" s="383">
        <v>53863530</v>
      </c>
      <c r="K43" s="385">
        <v>3.7999999999999999E-2</v>
      </c>
      <c r="L43" s="386">
        <v>0.39900000000000002</v>
      </c>
    </row>
    <row r="44" spans="1:12" x14ac:dyDescent="0.25">
      <c r="A44" s="387" t="s">
        <v>174</v>
      </c>
      <c r="B44" s="393">
        <v>440515</v>
      </c>
      <c r="C44" s="394">
        <v>357802</v>
      </c>
      <c r="D44" s="394">
        <v>428436</v>
      </c>
      <c r="E44" s="395">
        <v>462877</v>
      </c>
      <c r="F44" s="396">
        <v>1.7000000000000001E-2</v>
      </c>
      <c r="G44" s="396">
        <v>4.0000000000000001E-3</v>
      </c>
      <c r="H44" s="394">
        <v>489800</v>
      </c>
      <c r="I44" s="394">
        <v>507230</v>
      </c>
      <c r="J44" s="394">
        <v>525632</v>
      </c>
      <c r="K44" s="396">
        <v>4.2999999999999997E-2</v>
      </c>
      <c r="L44" s="397">
        <v>4.0000000000000001E-3</v>
      </c>
    </row>
    <row r="45" spans="1:12" x14ac:dyDescent="0.25">
      <c r="A45" s="387" t="s">
        <v>175</v>
      </c>
      <c r="B45" s="403">
        <v>353118</v>
      </c>
      <c r="C45" s="404">
        <v>446317</v>
      </c>
      <c r="D45" s="404">
        <v>371015</v>
      </c>
      <c r="E45" s="405">
        <v>371043</v>
      </c>
      <c r="F45" s="406">
        <v>1.7000000000000001E-2</v>
      </c>
      <c r="G45" s="406">
        <v>3.0000000000000001E-3</v>
      </c>
      <c r="H45" s="404">
        <v>384843</v>
      </c>
      <c r="I45" s="404">
        <v>406598</v>
      </c>
      <c r="J45" s="404">
        <v>430062</v>
      </c>
      <c r="K45" s="406">
        <v>0.05</v>
      </c>
      <c r="L45" s="407">
        <v>3.0000000000000001E-3</v>
      </c>
    </row>
    <row r="46" spans="1:12" x14ac:dyDescent="0.25">
      <c r="A46" s="387" t="s">
        <v>176</v>
      </c>
      <c r="B46" s="403">
        <v>38882323</v>
      </c>
      <c r="C46" s="404">
        <v>39746820</v>
      </c>
      <c r="D46" s="404">
        <v>41299871</v>
      </c>
      <c r="E46" s="405">
        <v>42424256</v>
      </c>
      <c r="F46" s="406">
        <v>2.9000000000000001E-2</v>
      </c>
      <c r="G46" s="406">
        <v>0.36799999999999999</v>
      </c>
      <c r="H46" s="404">
        <v>42948573</v>
      </c>
      <c r="I46" s="404">
        <v>45406965</v>
      </c>
      <c r="J46" s="404">
        <v>47367073</v>
      </c>
      <c r="K46" s="406">
        <v>3.6999999999999998E-2</v>
      </c>
      <c r="L46" s="407">
        <v>0.35</v>
      </c>
    </row>
    <row r="47" spans="1:12" x14ac:dyDescent="0.25">
      <c r="A47" s="387" t="s">
        <v>177</v>
      </c>
      <c r="B47" s="403">
        <v>683909</v>
      </c>
      <c r="C47" s="404">
        <v>644662</v>
      </c>
      <c r="D47" s="404">
        <v>650000</v>
      </c>
      <c r="E47" s="405">
        <v>700866</v>
      </c>
      <c r="F47" s="406">
        <v>8.0000000000000002E-3</v>
      </c>
      <c r="G47" s="406">
        <v>6.0000000000000001E-3</v>
      </c>
      <c r="H47" s="404">
        <v>676115</v>
      </c>
      <c r="I47" s="404">
        <v>681989</v>
      </c>
      <c r="J47" s="404">
        <v>694182</v>
      </c>
      <c r="K47" s="406">
        <v>-3.0000000000000001E-3</v>
      </c>
      <c r="L47" s="407">
        <v>5.0000000000000001E-3</v>
      </c>
    </row>
    <row r="48" spans="1:12" x14ac:dyDescent="0.25">
      <c r="A48" s="387" t="s">
        <v>178</v>
      </c>
      <c r="B48" s="403">
        <v>0</v>
      </c>
      <c r="C48" s="404">
        <v>88350</v>
      </c>
      <c r="D48" s="404">
        <v>91020</v>
      </c>
      <c r="E48" s="405">
        <v>0</v>
      </c>
      <c r="F48" s="406">
        <v>0</v>
      </c>
      <c r="G48" s="406">
        <v>0</v>
      </c>
      <c r="H48" s="404">
        <v>0</v>
      </c>
      <c r="I48" s="404">
        <v>0</v>
      </c>
      <c r="J48" s="404">
        <v>0</v>
      </c>
      <c r="K48" s="406">
        <v>0</v>
      </c>
      <c r="L48" s="407">
        <v>0</v>
      </c>
    </row>
    <row r="49" spans="1:12" x14ac:dyDescent="0.25">
      <c r="A49" s="387" t="s">
        <v>179</v>
      </c>
      <c r="B49" s="403">
        <v>4618111</v>
      </c>
      <c r="C49" s="404">
        <v>4565945</v>
      </c>
      <c r="D49" s="404">
        <v>4136988.9999999995</v>
      </c>
      <c r="E49" s="405">
        <v>3819907</v>
      </c>
      <c r="F49" s="406">
        <v>-6.0999999999999999E-2</v>
      </c>
      <c r="G49" s="406">
        <v>3.9E-2</v>
      </c>
      <c r="H49" s="404">
        <v>3991421</v>
      </c>
      <c r="I49" s="404">
        <v>4170237</v>
      </c>
      <c r="J49" s="404">
        <v>4361293</v>
      </c>
      <c r="K49" s="406">
        <v>4.4999999999999998E-2</v>
      </c>
      <c r="L49" s="407">
        <v>3.2000000000000001E-2</v>
      </c>
    </row>
    <row r="50" spans="1:12" x14ac:dyDescent="0.25">
      <c r="A50" s="387" t="s">
        <v>180</v>
      </c>
      <c r="B50" s="403">
        <v>304120</v>
      </c>
      <c r="C50" s="404">
        <v>404059</v>
      </c>
      <c r="D50" s="404">
        <v>423420</v>
      </c>
      <c r="E50" s="405">
        <v>425047</v>
      </c>
      <c r="F50" s="406">
        <v>0.11799999999999999</v>
      </c>
      <c r="G50" s="406">
        <v>4.0000000000000001E-3</v>
      </c>
      <c r="H50" s="404">
        <v>444132</v>
      </c>
      <c r="I50" s="404">
        <v>464029</v>
      </c>
      <c r="J50" s="404">
        <v>485288</v>
      </c>
      <c r="K50" s="406">
        <v>4.4999999999999998E-2</v>
      </c>
      <c r="L50" s="407">
        <v>4.0000000000000001E-3</v>
      </c>
    </row>
    <row r="51" spans="1:12" x14ac:dyDescent="0.25">
      <c r="A51" s="408" t="s">
        <v>181</v>
      </c>
      <c r="B51" s="403">
        <v>3103326</v>
      </c>
      <c r="C51" s="404">
        <v>1978009</v>
      </c>
      <c r="D51" s="404">
        <v>4442979</v>
      </c>
      <c r="E51" s="405">
        <v>1164845</v>
      </c>
      <c r="F51" s="406">
        <v>-0.27900000000000003</v>
      </c>
      <c r="G51" s="406">
        <v>2.4E-2</v>
      </c>
      <c r="H51" s="404">
        <v>3564000.0000000005</v>
      </c>
      <c r="I51" s="404">
        <v>1583763</v>
      </c>
      <c r="J51" s="404">
        <v>1743723</v>
      </c>
      <c r="K51" s="406">
        <v>0.14399999999999999</v>
      </c>
      <c r="L51" s="407">
        <v>1.6E-2</v>
      </c>
    </row>
    <row r="52" spans="1:12" x14ac:dyDescent="0.25">
      <c r="A52" s="387" t="s">
        <v>182</v>
      </c>
      <c r="B52" s="403">
        <v>1693431</v>
      </c>
      <c r="C52" s="404">
        <v>1000000</v>
      </c>
      <c r="D52" s="404">
        <v>2245476</v>
      </c>
      <c r="E52" s="405">
        <v>0</v>
      </c>
      <c r="F52" s="406">
        <v>-1</v>
      </c>
      <c r="G52" s="406">
        <v>1.0999999999999999E-2</v>
      </c>
      <c r="H52" s="404">
        <v>2176626</v>
      </c>
      <c r="I52" s="404">
        <v>1087896</v>
      </c>
      <c r="J52" s="404">
        <v>1246244</v>
      </c>
      <c r="K52" s="406">
        <v>0</v>
      </c>
      <c r="L52" s="407">
        <v>8.9999999999999993E-3</v>
      </c>
    </row>
    <row r="53" spans="1:12" x14ac:dyDescent="0.25">
      <c r="A53" s="387" t="s">
        <v>174</v>
      </c>
      <c r="B53" s="403">
        <v>608197</v>
      </c>
      <c r="C53" s="404">
        <v>303952</v>
      </c>
      <c r="D53" s="404">
        <v>531000</v>
      </c>
      <c r="E53" s="405">
        <v>421807</v>
      </c>
      <c r="F53" s="406">
        <v>-0.115</v>
      </c>
      <c r="G53" s="406">
        <v>4.0000000000000001E-3</v>
      </c>
      <c r="H53" s="404">
        <v>467290</v>
      </c>
      <c r="I53" s="404">
        <v>180000</v>
      </c>
      <c r="J53" s="404">
        <v>239904</v>
      </c>
      <c r="K53" s="406">
        <v>-0.17100000000000001</v>
      </c>
      <c r="L53" s="407">
        <v>3.0000000000000001E-3</v>
      </c>
    </row>
    <row r="54" spans="1:12" x14ac:dyDescent="0.25">
      <c r="A54" s="387" t="s">
        <v>175</v>
      </c>
      <c r="B54" s="403">
        <v>405464</v>
      </c>
      <c r="C54" s="404">
        <v>455928</v>
      </c>
      <c r="D54" s="404">
        <v>354000</v>
      </c>
      <c r="E54" s="405">
        <v>250949</v>
      </c>
      <c r="F54" s="406">
        <v>-0.14799999999999999</v>
      </c>
      <c r="G54" s="406">
        <v>3.0000000000000001E-3</v>
      </c>
      <c r="H54" s="404">
        <v>374194</v>
      </c>
      <c r="I54" s="404">
        <v>120000</v>
      </c>
      <c r="J54" s="404">
        <v>159937</v>
      </c>
      <c r="K54" s="406">
        <v>-0.13900000000000001</v>
      </c>
      <c r="L54" s="407">
        <v>2E-3</v>
      </c>
    </row>
    <row r="55" spans="1:12" x14ac:dyDescent="0.25">
      <c r="A55" s="387" t="s">
        <v>183</v>
      </c>
      <c r="B55" s="403">
        <v>392812</v>
      </c>
      <c r="C55" s="404">
        <v>214515</v>
      </c>
      <c r="D55" s="404">
        <v>710510</v>
      </c>
      <c r="E55" s="405">
        <v>491925</v>
      </c>
      <c r="F55" s="406">
        <v>7.8E-2</v>
      </c>
      <c r="G55" s="406">
        <v>4.0000000000000001E-3</v>
      </c>
      <c r="H55" s="404">
        <v>245878</v>
      </c>
      <c r="I55" s="404">
        <v>195867</v>
      </c>
      <c r="J55" s="404">
        <v>97638</v>
      </c>
      <c r="K55" s="406">
        <v>-0.41699999999999998</v>
      </c>
      <c r="L55" s="407">
        <v>2E-3</v>
      </c>
    </row>
    <row r="56" spans="1:12" x14ac:dyDescent="0.25">
      <c r="A56" s="387" t="s">
        <v>184</v>
      </c>
      <c r="B56" s="403">
        <v>0</v>
      </c>
      <c r="C56" s="404">
        <v>0</v>
      </c>
      <c r="D56" s="404">
        <v>220000</v>
      </c>
      <c r="E56" s="405">
        <v>0</v>
      </c>
      <c r="F56" s="406">
        <v>0</v>
      </c>
      <c r="G56" s="406">
        <v>0</v>
      </c>
      <c r="H56" s="404">
        <v>117882</v>
      </c>
      <c r="I56" s="404">
        <v>0</v>
      </c>
      <c r="J56" s="404">
        <v>0</v>
      </c>
      <c r="K56" s="406">
        <v>0</v>
      </c>
      <c r="L56" s="407">
        <v>0</v>
      </c>
    </row>
    <row r="57" spans="1:12" x14ac:dyDescent="0.25">
      <c r="A57" s="387" t="s">
        <v>185</v>
      </c>
      <c r="B57" s="403">
        <v>0</v>
      </c>
      <c r="C57" s="404">
        <v>0</v>
      </c>
      <c r="D57" s="404">
        <v>160000</v>
      </c>
      <c r="E57" s="405">
        <v>0</v>
      </c>
      <c r="F57" s="406">
        <v>0</v>
      </c>
      <c r="G57" s="406">
        <v>0</v>
      </c>
      <c r="H57" s="404">
        <v>40286</v>
      </c>
      <c r="I57" s="404">
        <v>0</v>
      </c>
      <c r="J57" s="404">
        <v>0</v>
      </c>
      <c r="K57" s="406">
        <v>0</v>
      </c>
      <c r="L57" s="407">
        <v>0</v>
      </c>
    </row>
    <row r="58" spans="1:12" x14ac:dyDescent="0.25">
      <c r="A58" s="387" t="s">
        <v>186</v>
      </c>
      <c r="B58" s="403">
        <v>0</v>
      </c>
      <c r="C58" s="404">
        <v>0</v>
      </c>
      <c r="D58" s="404">
        <v>150000</v>
      </c>
      <c r="E58" s="405">
        <v>0</v>
      </c>
      <c r="F58" s="406">
        <v>0</v>
      </c>
      <c r="G58" s="406">
        <v>0</v>
      </c>
      <c r="H58" s="404">
        <v>38027</v>
      </c>
      <c r="I58" s="404">
        <v>0</v>
      </c>
      <c r="J58" s="404">
        <v>0</v>
      </c>
      <c r="K58" s="406">
        <v>0</v>
      </c>
      <c r="L58" s="407">
        <v>0</v>
      </c>
    </row>
    <row r="59" spans="1:12" x14ac:dyDescent="0.25">
      <c r="A59" s="387" t="s">
        <v>187</v>
      </c>
      <c r="B59" s="403">
        <v>0</v>
      </c>
      <c r="C59" s="404">
        <v>0</v>
      </c>
      <c r="D59" s="404">
        <v>70000</v>
      </c>
      <c r="E59" s="405">
        <v>0</v>
      </c>
      <c r="F59" s="406">
        <v>0</v>
      </c>
      <c r="G59" s="406">
        <v>0</v>
      </c>
      <c r="H59" s="404">
        <v>103805</v>
      </c>
      <c r="I59" s="404">
        <v>0</v>
      </c>
      <c r="J59" s="404">
        <v>0</v>
      </c>
      <c r="K59" s="406">
        <v>0</v>
      </c>
      <c r="L59" s="407">
        <v>0</v>
      </c>
    </row>
    <row r="60" spans="1:12" x14ac:dyDescent="0.25">
      <c r="A60" s="387" t="s">
        <v>188</v>
      </c>
      <c r="B60" s="403">
        <v>3422</v>
      </c>
      <c r="C60" s="404">
        <v>3614</v>
      </c>
      <c r="D60" s="404">
        <v>1993</v>
      </c>
      <c r="E60" s="405">
        <v>164</v>
      </c>
      <c r="F60" s="406">
        <v>-0.63700000000000001</v>
      </c>
      <c r="G60" s="406">
        <v>0</v>
      </c>
      <c r="H60" s="404">
        <v>12</v>
      </c>
      <c r="I60" s="404">
        <v>0</v>
      </c>
      <c r="J60" s="404">
        <v>0</v>
      </c>
      <c r="K60" s="406">
        <v>-1</v>
      </c>
      <c r="L60" s="407">
        <v>0</v>
      </c>
    </row>
    <row r="61" spans="1:12" x14ac:dyDescent="0.25">
      <c r="A61" s="409" t="s">
        <v>68</v>
      </c>
      <c r="B61" s="410">
        <v>96478361</v>
      </c>
      <c r="C61" s="410">
        <v>106658146.00000001</v>
      </c>
      <c r="D61" s="410">
        <v>119185791.00000001</v>
      </c>
      <c r="E61" s="411">
        <v>118673834</v>
      </c>
      <c r="F61" s="412">
        <v>7.0999999999999994E-2</v>
      </c>
      <c r="G61" s="412">
        <v>1</v>
      </c>
      <c r="H61" s="410">
        <v>124631672</v>
      </c>
      <c r="I61" s="410">
        <v>129111330.99999997</v>
      </c>
      <c r="J61" s="410">
        <v>136059290.00000003</v>
      </c>
      <c r="K61" s="412">
        <v>4.7E-2</v>
      </c>
      <c r="L61" s="413">
        <v>1</v>
      </c>
    </row>
    <row r="62" spans="1:12" x14ac:dyDescent="0.25">
      <c r="A62" s="414"/>
      <c r="B62" s="415"/>
      <c r="C62" s="415"/>
      <c r="D62" s="415"/>
      <c r="E62" s="415"/>
      <c r="F62" s="416"/>
      <c r="G62" s="416"/>
      <c r="H62" s="415"/>
      <c r="I62" s="415"/>
      <c r="J62" s="415"/>
      <c r="K62" s="416"/>
      <c r="L62" s="416"/>
    </row>
    <row r="63" spans="1:12" x14ac:dyDescent="0.25">
      <c r="A63" s="414"/>
      <c r="B63" s="415"/>
      <c r="C63" s="415"/>
      <c r="D63" s="415"/>
      <c r="E63" s="415"/>
      <c r="F63" s="416"/>
      <c r="G63" s="416"/>
      <c r="H63" s="415"/>
      <c r="I63" s="415"/>
      <c r="J63" s="415"/>
      <c r="K63" s="416"/>
      <c r="L63" s="416"/>
    </row>
    <row r="64" spans="1:12" x14ac:dyDescent="0.25">
      <c r="A64" s="417"/>
      <c r="B64" s="418"/>
      <c r="C64" s="418"/>
      <c r="D64" s="418"/>
      <c r="E64" s="418"/>
      <c r="F64" s="419"/>
      <c r="G64" s="419"/>
      <c r="H64" s="418"/>
      <c r="I64" s="418"/>
      <c r="J64" s="418"/>
      <c r="K64" s="419"/>
      <c r="L64" s="419"/>
    </row>
    <row r="65" spans="1:12" x14ac:dyDescent="0.25">
      <c r="A65" s="417"/>
      <c r="B65" s="418"/>
      <c r="C65" s="418"/>
      <c r="D65" s="418"/>
      <c r="E65" s="418"/>
      <c r="F65" s="419"/>
      <c r="G65" s="419"/>
      <c r="H65" s="418"/>
      <c r="I65" s="418"/>
      <c r="J65" s="418"/>
      <c r="K65" s="419"/>
      <c r="L65" s="419"/>
    </row>
    <row r="66" spans="1:12" x14ac:dyDescent="0.25">
      <c r="A66" s="414"/>
      <c r="B66" s="415"/>
      <c r="C66" s="415"/>
      <c r="D66" s="415"/>
      <c r="E66" s="415"/>
      <c r="F66" s="416"/>
      <c r="G66" s="416"/>
      <c r="H66" s="415"/>
      <c r="I66" s="415"/>
      <c r="J66" s="415"/>
      <c r="K66" s="416"/>
      <c r="L66" s="416"/>
    </row>
    <row r="67" spans="1:12" x14ac:dyDescent="0.25">
      <c r="A67" s="414"/>
      <c r="B67" s="415"/>
      <c r="C67" s="415"/>
      <c r="D67" s="415"/>
      <c r="E67" s="415"/>
      <c r="F67" s="416"/>
      <c r="G67" s="416"/>
      <c r="H67" s="415"/>
      <c r="I67" s="415"/>
      <c r="J67" s="415"/>
      <c r="K67" s="416"/>
      <c r="L67" s="416"/>
    </row>
    <row r="68" spans="1:12" x14ac:dyDescent="0.25">
      <c r="A68" s="414"/>
      <c r="B68" s="415"/>
      <c r="C68" s="415"/>
      <c r="D68" s="415"/>
      <c r="E68" s="415"/>
      <c r="F68" s="416"/>
      <c r="G68" s="416"/>
      <c r="H68" s="415"/>
      <c r="I68" s="415"/>
      <c r="J68" s="415"/>
      <c r="K68" s="416"/>
      <c r="L68" s="416"/>
    </row>
    <row r="69" spans="1:12" x14ac:dyDescent="0.25">
      <c r="A69" s="414"/>
      <c r="B69" s="415"/>
      <c r="C69" s="415"/>
      <c r="D69" s="415"/>
      <c r="E69" s="415"/>
      <c r="F69" s="416"/>
      <c r="G69" s="416"/>
      <c r="H69" s="415"/>
      <c r="I69" s="415"/>
      <c r="J69" s="415"/>
      <c r="K69" s="416"/>
      <c r="L69" s="416"/>
    </row>
    <row r="70" spans="1:12" x14ac:dyDescent="0.25">
      <c r="A70" s="414"/>
      <c r="B70" s="415"/>
      <c r="C70" s="415"/>
      <c r="D70" s="415"/>
      <c r="E70" s="415"/>
      <c r="F70" s="416"/>
      <c r="G70" s="416"/>
      <c r="H70" s="415"/>
      <c r="I70" s="415"/>
      <c r="J70" s="415"/>
      <c r="K70" s="416"/>
      <c r="L70" s="416"/>
    </row>
    <row r="71" spans="1:12" x14ac:dyDescent="0.25">
      <c r="A71" s="414"/>
      <c r="B71" s="415"/>
      <c r="C71" s="415"/>
      <c r="D71" s="415"/>
      <c r="E71" s="415"/>
      <c r="F71" s="416"/>
      <c r="G71" s="416"/>
      <c r="H71" s="415"/>
      <c r="I71" s="415"/>
      <c r="J71" s="415"/>
      <c r="K71" s="416"/>
      <c r="L71" s="416"/>
    </row>
    <row r="72" spans="1:12" x14ac:dyDescent="0.25">
      <c r="A72" s="414"/>
      <c r="B72" s="415"/>
      <c r="C72" s="415"/>
      <c r="D72" s="415"/>
      <c r="E72" s="415"/>
      <c r="F72" s="416"/>
      <c r="G72" s="416"/>
      <c r="H72" s="415"/>
      <c r="I72" s="415"/>
      <c r="J72" s="415"/>
      <c r="K72" s="416"/>
      <c r="L72" s="416"/>
    </row>
    <row r="73" spans="1:12" x14ac:dyDescent="0.25">
      <c r="A73" s="414"/>
      <c r="B73" s="415"/>
      <c r="C73" s="415"/>
      <c r="D73" s="415"/>
      <c r="E73" s="415"/>
      <c r="F73" s="416"/>
      <c r="G73" s="416"/>
      <c r="H73" s="415"/>
      <c r="I73" s="415"/>
      <c r="J73" s="415"/>
      <c r="K73" s="416"/>
      <c r="L73" s="416"/>
    </row>
    <row r="74" spans="1:12" x14ac:dyDescent="0.25">
      <c r="A74" s="414"/>
      <c r="B74" s="415"/>
      <c r="C74" s="415"/>
      <c r="D74" s="415"/>
      <c r="E74" s="415"/>
      <c r="F74" s="416"/>
      <c r="G74" s="416"/>
      <c r="H74" s="415"/>
      <c r="I74" s="415"/>
      <c r="J74" s="415"/>
      <c r="K74" s="416"/>
      <c r="L74" s="416"/>
    </row>
    <row r="75" spans="1:12" x14ac:dyDescent="0.25">
      <c r="A75" s="414"/>
      <c r="B75" s="415"/>
      <c r="C75" s="415"/>
      <c r="D75" s="415"/>
      <c r="E75" s="415"/>
      <c r="F75" s="416"/>
      <c r="G75" s="416"/>
      <c r="H75" s="415"/>
      <c r="I75" s="415"/>
      <c r="J75" s="415"/>
      <c r="K75" s="416"/>
      <c r="L75" s="416"/>
    </row>
    <row r="76" spans="1:12" x14ac:dyDescent="0.25">
      <c r="A76" s="414"/>
      <c r="B76" s="415"/>
      <c r="C76" s="415"/>
      <c r="D76" s="415"/>
      <c r="E76" s="415"/>
      <c r="F76" s="416"/>
      <c r="G76" s="416"/>
      <c r="H76" s="415"/>
      <c r="I76" s="415"/>
      <c r="J76" s="415"/>
      <c r="K76" s="416"/>
      <c r="L76" s="416"/>
    </row>
    <row r="77" spans="1:12" x14ac:dyDescent="0.25">
      <c r="A77" s="414"/>
      <c r="B77" s="415"/>
      <c r="C77" s="415"/>
      <c r="D77" s="415"/>
      <c r="E77" s="415"/>
      <c r="F77" s="416"/>
      <c r="G77" s="416"/>
      <c r="H77" s="415"/>
      <c r="I77" s="415"/>
      <c r="J77" s="415"/>
      <c r="K77" s="416"/>
      <c r="L77" s="416"/>
    </row>
    <row r="78" spans="1:12" x14ac:dyDescent="0.25">
      <c r="A78" s="414"/>
      <c r="B78" s="415"/>
      <c r="C78" s="415"/>
      <c r="D78" s="415"/>
      <c r="E78" s="415"/>
      <c r="F78" s="416"/>
      <c r="G78" s="416"/>
      <c r="H78" s="415"/>
      <c r="I78" s="415"/>
      <c r="J78" s="415"/>
      <c r="K78" s="416"/>
      <c r="L78" s="416"/>
    </row>
    <row r="79" spans="1:12" x14ac:dyDescent="0.25">
      <c r="A79" s="414"/>
      <c r="B79" s="415"/>
      <c r="C79" s="415"/>
      <c r="D79" s="415"/>
      <c r="E79" s="415"/>
      <c r="F79" s="416"/>
      <c r="G79" s="416"/>
      <c r="H79" s="415"/>
      <c r="I79" s="415"/>
      <c r="J79" s="415"/>
      <c r="K79" s="416"/>
      <c r="L79" s="416"/>
    </row>
    <row r="80" spans="1:12" x14ac:dyDescent="0.25">
      <c r="A80" s="414"/>
      <c r="B80" s="415"/>
      <c r="C80" s="415"/>
      <c r="D80" s="415"/>
      <c r="E80" s="415"/>
      <c r="F80" s="416"/>
      <c r="G80" s="416"/>
      <c r="H80" s="415"/>
      <c r="I80" s="415"/>
      <c r="J80" s="415"/>
      <c r="K80" s="416"/>
      <c r="L80" s="416"/>
    </row>
    <row r="81" spans="1:12" x14ac:dyDescent="0.25">
      <c r="A81" s="414"/>
      <c r="B81" s="415"/>
      <c r="C81" s="415"/>
      <c r="D81" s="415"/>
      <c r="E81" s="415"/>
      <c r="F81" s="416"/>
      <c r="G81" s="416"/>
      <c r="H81" s="415"/>
      <c r="I81" s="415"/>
      <c r="J81" s="415"/>
      <c r="K81" s="416"/>
      <c r="L81" s="416"/>
    </row>
    <row r="82" spans="1:12" x14ac:dyDescent="0.25">
      <c r="A82" s="414"/>
      <c r="B82" s="415"/>
      <c r="C82" s="415"/>
      <c r="D82" s="415"/>
      <c r="E82" s="415"/>
      <c r="F82" s="416"/>
      <c r="G82" s="416"/>
      <c r="H82" s="415"/>
      <c r="I82" s="415"/>
      <c r="J82" s="415"/>
      <c r="K82" s="416"/>
      <c r="L82" s="416"/>
    </row>
    <row r="83" spans="1:12" x14ac:dyDescent="0.25">
      <c r="A83" s="414"/>
      <c r="B83" s="415"/>
      <c r="C83" s="415"/>
      <c r="D83" s="415"/>
      <c r="E83" s="415"/>
      <c r="F83" s="416"/>
      <c r="G83" s="416"/>
      <c r="H83" s="415"/>
      <c r="I83" s="415"/>
      <c r="J83" s="415"/>
      <c r="K83" s="416"/>
      <c r="L83" s="416"/>
    </row>
    <row r="84" spans="1:12" x14ac:dyDescent="0.25">
      <c r="A84" s="414"/>
      <c r="B84" s="415"/>
      <c r="C84" s="415"/>
      <c r="D84" s="415"/>
      <c r="E84" s="415"/>
      <c r="F84" s="416"/>
      <c r="G84" s="416"/>
      <c r="H84" s="415"/>
      <c r="I84" s="415"/>
      <c r="J84" s="415"/>
      <c r="K84" s="416"/>
      <c r="L84" s="416"/>
    </row>
    <row r="85" spans="1:12" x14ac:dyDescent="0.25">
      <c r="A85" s="414"/>
      <c r="B85" s="415"/>
      <c r="C85" s="415"/>
      <c r="D85" s="415"/>
      <c r="E85" s="415"/>
      <c r="F85" s="416"/>
      <c r="G85" s="416"/>
      <c r="H85" s="415"/>
      <c r="I85" s="415"/>
      <c r="J85" s="415"/>
      <c r="K85" s="416"/>
      <c r="L85" s="416"/>
    </row>
    <row r="86" spans="1:12" x14ac:dyDescent="0.25">
      <c r="A86" s="414"/>
      <c r="B86" s="415"/>
      <c r="C86" s="415"/>
      <c r="D86" s="415"/>
      <c r="E86" s="415"/>
      <c r="F86" s="416"/>
      <c r="G86" s="416"/>
      <c r="H86" s="415"/>
      <c r="I86" s="415"/>
      <c r="J86" s="415"/>
      <c r="K86" s="416"/>
      <c r="L86" s="416"/>
    </row>
    <row r="87" spans="1:12" x14ac:dyDescent="0.25">
      <c r="A87" s="414"/>
      <c r="B87" s="415"/>
      <c r="C87" s="415"/>
      <c r="D87" s="415"/>
      <c r="E87" s="415"/>
      <c r="F87" s="416"/>
      <c r="G87" s="416"/>
      <c r="H87" s="415"/>
      <c r="I87" s="415"/>
      <c r="J87" s="415"/>
      <c r="K87" s="416"/>
      <c r="L87" s="416"/>
    </row>
    <row r="88" spans="1:12" x14ac:dyDescent="0.25">
      <c r="A88" s="414"/>
      <c r="B88" s="415"/>
      <c r="C88" s="415"/>
      <c r="D88" s="415"/>
      <c r="E88" s="415"/>
      <c r="F88" s="416"/>
      <c r="G88" s="416"/>
      <c r="H88" s="415"/>
      <c r="I88" s="415"/>
      <c r="J88" s="415"/>
      <c r="K88" s="416"/>
      <c r="L88" s="416"/>
    </row>
    <row r="89" spans="1:12" x14ac:dyDescent="0.25">
      <c r="A89" s="414"/>
      <c r="B89" s="415"/>
      <c r="C89" s="415"/>
      <c r="D89" s="415"/>
      <c r="E89" s="415"/>
      <c r="F89" s="416"/>
      <c r="G89" s="416"/>
      <c r="H89" s="415"/>
      <c r="I89" s="415"/>
      <c r="J89" s="415"/>
      <c r="K89" s="416"/>
      <c r="L89" s="416"/>
    </row>
    <row r="90" spans="1:12" x14ac:dyDescent="0.25">
      <c r="A90" s="414"/>
      <c r="B90" s="415"/>
      <c r="C90" s="415"/>
      <c r="D90" s="415"/>
      <c r="E90" s="415"/>
      <c r="F90" s="416"/>
      <c r="G90" s="416"/>
      <c r="H90" s="415"/>
      <c r="I90" s="415"/>
      <c r="J90" s="415"/>
      <c r="K90" s="416"/>
      <c r="L90" s="416"/>
    </row>
    <row r="91" spans="1:12" x14ac:dyDescent="0.25">
      <c r="A91" s="417"/>
      <c r="B91" s="418"/>
      <c r="C91" s="418"/>
      <c r="D91" s="418"/>
      <c r="E91" s="418"/>
      <c r="F91" s="419"/>
      <c r="G91" s="419"/>
      <c r="H91" s="418"/>
      <c r="I91" s="418"/>
      <c r="J91" s="418"/>
      <c r="K91" s="419"/>
      <c r="L91" s="419"/>
    </row>
    <row r="92" spans="1:12" x14ac:dyDescent="0.25">
      <c r="A92" s="417"/>
      <c r="B92" s="418"/>
      <c r="C92" s="418"/>
      <c r="D92" s="418"/>
      <c r="E92" s="418"/>
      <c r="F92" s="419"/>
      <c r="G92" s="419"/>
      <c r="H92" s="418"/>
      <c r="I92" s="418"/>
      <c r="J92" s="418"/>
      <c r="K92" s="419"/>
      <c r="L92" s="419"/>
    </row>
    <row r="93" spans="1:12" x14ac:dyDescent="0.25">
      <c r="A93" s="414"/>
      <c r="B93" s="415"/>
      <c r="C93" s="415"/>
      <c r="D93" s="415"/>
      <c r="E93" s="415"/>
      <c r="F93" s="416"/>
      <c r="G93" s="416"/>
      <c r="H93" s="415"/>
      <c r="I93" s="415"/>
      <c r="J93" s="415"/>
      <c r="K93" s="416"/>
      <c r="L93" s="416"/>
    </row>
    <row r="94" spans="1:12" x14ac:dyDescent="0.25">
      <c r="A94" s="414"/>
      <c r="B94" s="415"/>
      <c r="C94" s="415"/>
      <c r="D94" s="415"/>
      <c r="E94" s="415"/>
      <c r="F94" s="416"/>
      <c r="G94" s="416"/>
      <c r="H94" s="415"/>
      <c r="I94" s="415"/>
      <c r="J94" s="415"/>
      <c r="K94" s="416"/>
      <c r="L94" s="416"/>
    </row>
    <row r="95" spans="1:12" x14ac:dyDescent="0.25">
      <c r="A95" s="417"/>
      <c r="B95" s="418"/>
      <c r="C95" s="418"/>
      <c r="D95" s="418"/>
      <c r="E95" s="418"/>
      <c r="F95" s="419"/>
      <c r="G95" s="419"/>
      <c r="H95" s="418"/>
      <c r="I95" s="418"/>
      <c r="J95" s="418"/>
      <c r="K95" s="419"/>
      <c r="L95" s="419"/>
    </row>
    <row r="96" spans="1:12" x14ac:dyDescent="0.25">
      <c r="A96" s="417"/>
      <c r="B96" s="418"/>
      <c r="C96" s="418"/>
      <c r="D96" s="418"/>
      <c r="E96" s="418"/>
      <c r="F96" s="419"/>
      <c r="G96" s="419"/>
      <c r="H96" s="418"/>
      <c r="I96" s="418"/>
      <c r="J96" s="418"/>
      <c r="K96" s="419"/>
      <c r="L96" s="419"/>
    </row>
    <row r="97" spans="1:12" x14ac:dyDescent="0.25">
      <c r="A97" s="414"/>
      <c r="B97" s="415"/>
      <c r="C97" s="415"/>
      <c r="D97" s="415"/>
      <c r="E97" s="415"/>
      <c r="F97" s="416"/>
      <c r="G97" s="416"/>
      <c r="H97" s="415"/>
      <c r="I97" s="415"/>
      <c r="J97" s="415"/>
      <c r="K97" s="416"/>
      <c r="L97" s="416"/>
    </row>
    <row r="98" spans="1:12" x14ac:dyDescent="0.25">
      <c r="A98" s="414"/>
      <c r="B98" s="415"/>
      <c r="C98" s="415"/>
      <c r="D98" s="415"/>
      <c r="E98" s="415"/>
      <c r="F98" s="416"/>
      <c r="G98" s="416"/>
      <c r="H98" s="415"/>
      <c r="I98" s="415"/>
      <c r="J98" s="415"/>
      <c r="K98" s="416"/>
      <c r="L98" s="416"/>
    </row>
    <row r="99" spans="1:12" x14ac:dyDescent="0.25">
      <c r="A99" s="417"/>
      <c r="B99" s="418"/>
      <c r="C99" s="418"/>
      <c r="D99" s="418"/>
      <c r="E99" s="418"/>
      <c r="F99" s="419"/>
      <c r="G99" s="419"/>
      <c r="H99" s="418"/>
      <c r="I99" s="418"/>
      <c r="J99" s="418"/>
      <c r="K99" s="419"/>
      <c r="L99" s="419"/>
    </row>
    <row r="100" spans="1:12" x14ac:dyDescent="0.25">
      <c r="A100" s="414"/>
      <c r="B100" s="415"/>
      <c r="C100" s="415"/>
      <c r="D100" s="415"/>
      <c r="E100" s="415"/>
      <c r="F100" s="416"/>
      <c r="G100" s="416"/>
      <c r="H100" s="415"/>
      <c r="I100" s="415"/>
      <c r="J100" s="415"/>
      <c r="K100" s="416"/>
      <c r="L100" s="416"/>
    </row>
    <row r="101" spans="1:12" x14ac:dyDescent="0.25">
      <c r="A101" s="414"/>
      <c r="B101" s="415"/>
      <c r="C101" s="415"/>
      <c r="D101" s="415"/>
      <c r="E101" s="415"/>
      <c r="F101" s="416"/>
      <c r="G101" s="416"/>
      <c r="H101" s="415"/>
      <c r="I101" s="415"/>
      <c r="J101" s="415"/>
      <c r="K101" s="416"/>
      <c r="L101" s="416"/>
    </row>
    <row r="102" spans="1:12" x14ac:dyDescent="0.25">
      <c r="A102" s="417"/>
      <c r="B102" s="418"/>
      <c r="C102" s="418"/>
      <c r="D102" s="418"/>
      <c r="E102" s="418"/>
      <c r="F102" s="419"/>
      <c r="G102" s="419"/>
      <c r="H102" s="418"/>
      <c r="I102" s="418"/>
      <c r="J102" s="418"/>
      <c r="K102" s="419"/>
      <c r="L102" s="419"/>
    </row>
    <row r="103" spans="1:12" x14ac:dyDescent="0.25">
      <c r="A103" s="420"/>
      <c r="B103" s="415"/>
      <c r="C103" s="415"/>
      <c r="D103" s="415"/>
      <c r="E103" s="415"/>
      <c r="F103" s="416"/>
      <c r="G103" s="416"/>
      <c r="H103" s="415"/>
      <c r="I103" s="415"/>
      <c r="J103" s="415"/>
      <c r="K103" s="416"/>
      <c r="L103" s="416"/>
    </row>
    <row r="104" spans="1:12" x14ac:dyDescent="0.25">
      <c r="A104" s="420"/>
      <c r="B104" s="415"/>
      <c r="C104" s="415"/>
      <c r="D104" s="415"/>
      <c r="E104" s="415"/>
      <c r="F104" s="416"/>
      <c r="G104" s="416"/>
      <c r="H104" s="415"/>
      <c r="I104" s="415"/>
      <c r="J104" s="415"/>
      <c r="K104" s="416"/>
      <c r="L104" s="416"/>
    </row>
    <row r="105" spans="1:12" x14ac:dyDescent="0.25">
      <c r="A105" s="420"/>
      <c r="B105" s="415"/>
      <c r="C105" s="415"/>
      <c r="D105" s="415"/>
      <c r="E105" s="415"/>
      <c r="F105" s="416"/>
      <c r="G105" s="416"/>
      <c r="H105" s="415"/>
      <c r="I105" s="415"/>
      <c r="J105" s="415"/>
      <c r="K105" s="416"/>
      <c r="L105" s="416"/>
    </row>
    <row r="106" spans="1:12" x14ac:dyDescent="0.25">
      <c r="A106" s="420"/>
      <c r="B106" s="415"/>
      <c r="C106" s="415"/>
      <c r="D106" s="415"/>
      <c r="E106" s="415"/>
      <c r="F106" s="416"/>
      <c r="G106" s="416"/>
      <c r="H106" s="415"/>
      <c r="I106" s="415"/>
      <c r="J106" s="415"/>
      <c r="K106" s="416"/>
      <c r="L106" s="416"/>
    </row>
    <row r="107" spans="1:12" x14ac:dyDescent="0.25">
      <c r="A107" s="420"/>
      <c r="B107" s="415"/>
      <c r="C107" s="415"/>
      <c r="D107" s="415"/>
      <c r="E107" s="415"/>
      <c r="F107" s="416"/>
      <c r="G107" s="416"/>
      <c r="H107" s="415"/>
      <c r="I107" s="415"/>
      <c r="J107" s="415"/>
      <c r="K107" s="416"/>
      <c r="L107" s="416"/>
    </row>
    <row r="108" spans="1:12" x14ac:dyDescent="0.25">
      <c r="A108" s="420"/>
      <c r="B108" s="415"/>
      <c r="C108" s="415"/>
      <c r="D108" s="415"/>
      <c r="E108" s="415"/>
      <c r="F108" s="416"/>
      <c r="G108" s="416"/>
      <c r="H108" s="415"/>
      <c r="I108" s="415"/>
      <c r="J108" s="415"/>
      <c r="K108" s="416"/>
      <c r="L108" s="416"/>
    </row>
    <row r="109" spans="1:12" x14ac:dyDescent="0.25">
      <c r="A109" s="420"/>
      <c r="B109" s="415"/>
      <c r="C109" s="415"/>
      <c r="D109" s="415"/>
      <c r="E109" s="415"/>
      <c r="F109" s="416"/>
      <c r="G109" s="416"/>
      <c r="H109" s="415"/>
      <c r="I109" s="415"/>
      <c r="J109" s="415"/>
      <c r="K109" s="416"/>
      <c r="L109" s="416"/>
    </row>
    <row r="110" spans="1:12" x14ac:dyDescent="0.25">
      <c r="A110" s="420"/>
      <c r="B110" s="415"/>
      <c r="C110" s="415"/>
      <c r="D110" s="415"/>
      <c r="E110" s="415"/>
      <c r="F110" s="416"/>
      <c r="G110" s="416"/>
      <c r="H110" s="415"/>
      <c r="I110" s="415"/>
      <c r="J110" s="415"/>
      <c r="K110" s="416"/>
      <c r="L110" s="416"/>
    </row>
    <row r="111" spans="1:12" x14ac:dyDescent="0.25">
      <c r="A111" s="420"/>
      <c r="B111" s="415"/>
      <c r="C111" s="415"/>
      <c r="D111" s="415"/>
      <c r="E111" s="415"/>
      <c r="F111" s="416"/>
      <c r="G111" s="416"/>
      <c r="H111" s="415"/>
      <c r="I111" s="415"/>
      <c r="J111" s="415"/>
      <c r="K111" s="416"/>
      <c r="L111" s="416"/>
    </row>
    <row r="112" spans="1:12" x14ac:dyDescent="0.25">
      <c r="A112" s="420"/>
      <c r="B112" s="415"/>
      <c r="C112" s="415"/>
      <c r="D112" s="415"/>
      <c r="E112" s="415"/>
      <c r="F112" s="416"/>
      <c r="G112" s="416"/>
      <c r="H112" s="415"/>
      <c r="I112" s="415"/>
      <c r="J112" s="415"/>
      <c r="K112" s="416"/>
      <c r="L112" s="416"/>
    </row>
    <row r="113" spans="1:12" x14ac:dyDescent="0.25">
      <c r="A113" s="420"/>
      <c r="B113" s="415"/>
      <c r="C113" s="415"/>
      <c r="D113" s="415"/>
      <c r="E113" s="415"/>
      <c r="F113" s="416"/>
      <c r="G113" s="416"/>
      <c r="H113" s="415"/>
      <c r="I113" s="415"/>
      <c r="J113" s="415"/>
      <c r="K113" s="416"/>
      <c r="L113" s="416"/>
    </row>
    <row r="114" spans="1:12" x14ac:dyDescent="0.25">
      <c r="A114" s="420"/>
      <c r="B114" s="415"/>
      <c r="C114" s="415"/>
      <c r="D114" s="415"/>
      <c r="E114" s="415"/>
      <c r="F114" s="416"/>
      <c r="G114" s="416"/>
      <c r="H114" s="415"/>
      <c r="I114" s="415"/>
      <c r="J114" s="415"/>
      <c r="K114" s="416"/>
      <c r="L114" s="416"/>
    </row>
    <row r="115" spans="1:12" x14ac:dyDescent="0.25">
      <c r="A115" s="420"/>
      <c r="B115" s="415"/>
      <c r="C115" s="415"/>
      <c r="D115" s="415"/>
      <c r="E115" s="415"/>
      <c r="F115" s="416"/>
      <c r="G115" s="416"/>
      <c r="H115" s="415"/>
      <c r="I115" s="415"/>
      <c r="J115" s="415"/>
      <c r="K115" s="416"/>
      <c r="L115" s="416"/>
    </row>
    <row r="116" spans="1:12" x14ac:dyDescent="0.25">
      <c r="A116" s="420"/>
      <c r="B116" s="415"/>
      <c r="C116" s="415"/>
      <c r="D116" s="415"/>
      <c r="E116" s="415"/>
      <c r="F116" s="416"/>
      <c r="G116" s="416"/>
      <c r="H116" s="415"/>
      <c r="I116" s="415"/>
      <c r="J116" s="415"/>
      <c r="K116" s="416"/>
      <c r="L116" s="416"/>
    </row>
    <row r="117" spans="1:12" x14ac:dyDescent="0.25">
      <c r="A117" s="420"/>
      <c r="B117" s="415"/>
      <c r="C117" s="415"/>
      <c r="D117" s="415"/>
      <c r="E117" s="415"/>
      <c r="F117" s="416"/>
      <c r="G117" s="416"/>
      <c r="H117" s="415"/>
      <c r="I117" s="415"/>
      <c r="J117" s="415"/>
      <c r="K117" s="416"/>
      <c r="L117" s="416"/>
    </row>
    <row r="118" spans="1:12" x14ac:dyDescent="0.25">
      <c r="A118" s="420"/>
      <c r="B118" s="415"/>
      <c r="C118" s="415"/>
      <c r="D118" s="415"/>
      <c r="E118" s="415"/>
      <c r="F118" s="416"/>
      <c r="G118" s="416"/>
      <c r="H118" s="415"/>
      <c r="I118" s="415"/>
      <c r="J118" s="415"/>
      <c r="K118" s="416"/>
      <c r="L118" s="416"/>
    </row>
    <row r="119" spans="1:12" x14ac:dyDescent="0.25">
      <c r="A119" s="420"/>
      <c r="B119" s="415"/>
      <c r="C119" s="415"/>
      <c r="D119" s="415"/>
      <c r="E119" s="415"/>
      <c r="F119" s="416"/>
      <c r="G119" s="416"/>
      <c r="H119" s="415"/>
      <c r="I119" s="415"/>
      <c r="J119" s="415"/>
      <c r="K119" s="416"/>
      <c r="L119" s="416"/>
    </row>
    <row r="120" spans="1:12" x14ac:dyDescent="0.25">
      <c r="A120" s="420"/>
      <c r="B120" s="415"/>
      <c r="C120" s="415"/>
      <c r="D120" s="415"/>
      <c r="E120" s="415"/>
      <c r="F120" s="416"/>
      <c r="G120" s="416"/>
      <c r="H120" s="415"/>
      <c r="I120" s="415"/>
      <c r="J120" s="415"/>
      <c r="K120" s="416"/>
      <c r="L120" s="416"/>
    </row>
    <row r="121" spans="1:12" x14ac:dyDescent="0.25">
      <c r="A121" s="420"/>
      <c r="B121" s="415"/>
      <c r="C121" s="415"/>
      <c r="D121" s="415"/>
      <c r="E121" s="415"/>
      <c r="F121" s="416"/>
      <c r="G121" s="416"/>
      <c r="H121" s="415"/>
      <c r="I121" s="415"/>
      <c r="J121" s="415"/>
      <c r="K121" s="416"/>
      <c r="L121" s="416"/>
    </row>
    <row r="122" spans="1:12" x14ac:dyDescent="0.25">
      <c r="A122" s="420"/>
      <c r="B122" s="415"/>
      <c r="C122" s="415"/>
      <c r="D122" s="415"/>
      <c r="E122" s="415"/>
      <c r="F122" s="416"/>
      <c r="G122" s="416"/>
      <c r="H122" s="415"/>
      <c r="I122" s="415"/>
      <c r="J122" s="415"/>
      <c r="K122" s="416"/>
      <c r="L122" s="416"/>
    </row>
    <row r="123" spans="1:12" x14ac:dyDescent="0.25">
      <c r="A123" s="420"/>
      <c r="B123" s="415"/>
      <c r="C123" s="415"/>
      <c r="D123" s="415"/>
      <c r="E123" s="415"/>
      <c r="F123" s="416"/>
      <c r="G123" s="416"/>
      <c r="H123" s="415"/>
      <c r="I123" s="415"/>
      <c r="J123" s="415"/>
      <c r="K123" s="416"/>
      <c r="L123" s="416"/>
    </row>
    <row r="124" spans="1:12" x14ac:dyDescent="0.25">
      <c r="A124" s="420"/>
      <c r="B124" s="415"/>
      <c r="C124" s="415"/>
      <c r="D124" s="415"/>
      <c r="E124" s="415"/>
      <c r="F124" s="416"/>
      <c r="G124" s="416"/>
      <c r="H124" s="415"/>
      <c r="I124" s="415"/>
      <c r="J124" s="415"/>
      <c r="K124" s="416"/>
      <c r="L124" s="416"/>
    </row>
    <row r="125" spans="1:12" x14ac:dyDescent="0.25">
      <c r="A125" s="420"/>
      <c r="B125" s="415"/>
      <c r="C125" s="415"/>
      <c r="D125" s="415"/>
      <c r="E125" s="415"/>
      <c r="F125" s="416"/>
      <c r="G125" s="416"/>
      <c r="H125" s="415"/>
      <c r="I125" s="415"/>
      <c r="J125" s="415"/>
      <c r="K125" s="416"/>
      <c r="L125" s="416"/>
    </row>
    <row r="126" spans="1:12" x14ac:dyDescent="0.25">
      <c r="A126" s="420"/>
      <c r="B126" s="415"/>
      <c r="C126" s="415"/>
      <c r="D126" s="415"/>
      <c r="E126" s="415"/>
      <c r="F126" s="416"/>
      <c r="G126" s="416"/>
      <c r="H126" s="415"/>
      <c r="I126" s="415"/>
      <c r="J126" s="415"/>
      <c r="K126" s="416"/>
      <c r="L126" s="416"/>
    </row>
    <row r="127" spans="1:12" x14ac:dyDescent="0.25">
      <c r="A127" s="420"/>
      <c r="B127" s="415"/>
      <c r="C127" s="415"/>
      <c r="D127" s="415"/>
      <c r="E127" s="415"/>
      <c r="F127" s="416"/>
      <c r="G127" s="416"/>
      <c r="H127" s="415"/>
      <c r="I127" s="415"/>
      <c r="J127" s="415"/>
      <c r="K127" s="416"/>
      <c r="L127" s="416"/>
    </row>
    <row r="128" spans="1:12" x14ac:dyDescent="0.25">
      <c r="A128" s="420"/>
      <c r="B128" s="415"/>
      <c r="C128" s="415"/>
      <c r="D128" s="415"/>
      <c r="E128" s="415"/>
      <c r="F128" s="416"/>
      <c r="G128" s="416"/>
      <c r="H128" s="415"/>
      <c r="I128" s="415"/>
      <c r="J128" s="415"/>
      <c r="K128" s="416"/>
      <c r="L128" s="416"/>
    </row>
    <row r="129" spans="1:12" x14ac:dyDescent="0.25">
      <c r="A129" s="420"/>
      <c r="B129" s="415"/>
      <c r="C129" s="415"/>
      <c r="D129" s="415"/>
      <c r="E129" s="415"/>
      <c r="F129" s="416"/>
      <c r="G129" s="416"/>
      <c r="H129" s="415"/>
      <c r="I129" s="415"/>
      <c r="J129" s="415"/>
      <c r="K129" s="416"/>
      <c r="L129" s="416"/>
    </row>
    <row r="130" spans="1:12" x14ac:dyDescent="0.25">
      <c r="A130" s="420"/>
      <c r="B130" s="415"/>
      <c r="C130" s="415"/>
      <c r="D130" s="415"/>
      <c r="E130" s="415"/>
      <c r="F130" s="416"/>
      <c r="G130" s="416"/>
      <c r="H130" s="415"/>
      <c r="I130" s="415"/>
      <c r="J130" s="415"/>
      <c r="K130" s="416"/>
      <c r="L130" s="416"/>
    </row>
    <row r="131" spans="1:12" x14ac:dyDescent="0.25">
      <c r="A131" s="420"/>
      <c r="B131" s="415"/>
      <c r="C131" s="415"/>
      <c r="D131" s="415"/>
      <c r="E131" s="415"/>
      <c r="F131" s="416"/>
      <c r="G131" s="416"/>
      <c r="H131" s="415"/>
      <c r="I131" s="415"/>
      <c r="J131" s="415"/>
      <c r="K131" s="416"/>
      <c r="L131" s="416"/>
    </row>
    <row r="132" spans="1:12" x14ac:dyDescent="0.25">
      <c r="A132" s="420"/>
      <c r="B132" s="415"/>
      <c r="C132" s="415"/>
      <c r="D132" s="415"/>
      <c r="E132" s="415"/>
      <c r="F132" s="416"/>
      <c r="G132" s="416"/>
      <c r="H132" s="415"/>
      <c r="I132" s="415"/>
      <c r="J132" s="415"/>
      <c r="K132" s="416"/>
      <c r="L132" s="416"/>
    </row>
    <row r="133" spans="1:12" x14ac:dyDescent="0.25">
      <c r="A133" s="420"/>
      <c r="B133" s="415"/>
      <c r="C133" s="415"/>
      <c r="D133" s="415"/>
      <c r="E133" s="415"/>
      <c r="F133" s="416"/>
      <c r="G133" s="416"/>
      <c r="H133" s="415"/>
      <c r="I133" s="415"/>
      <c r="J133" s="415"/>
      <c r="K133" s="416"/>
      <c r="L133" s="416"/>
    </row>
    <row r="134" spans="1:12" x14ac:dyDescent="0.25">
      <c r="A134" s="420"/>
      <c r="B134" s="415"/>
      <c r="C134" s="415"/>
      <c r="D134" s="415"/>
      <c r="E134" s="415"/>
      <c r="F134" s="416"/>
      <c r="G134" s="416"/>
      <c r="H134" s="415"/>
      <c r="I134" s="415"/>
      <c r="J134" s="415"/>
      <c r="K134" s="416"/>
      <c r="L134" s="416"/>
    </row>
    <row r="135" spans="1:12" x14ac:dyDescent="0.25">
      <c r="A135" s="420"/>
      <c r="B135" s="415"/>
      <c r="C135" s="415"/>
      <c r="D135" s="415"/>
      <c r="E135" s="415"/>
      <c r="F135" s="416"/>
      <c r="G135" s="416"/>
      <c r="H135" s="415"/>
      <c r="I135" s="415"/>
      <c r="J135" s="415"/>
      <c r="K135" s="416"/>
      <c r="L135" s="416"/>
    </row>
    <row r="136" spans="1:12" x14ac:dyDescent="0.25">
      <c r="A136" s="420"/>
      <c r="B136" s="415"/>
      <c r="C136" s="415"/>
      <c r="D136" s="415"/>
      <c r="E136" s="415"/>
      <c r="F136" s="416"/>
      <c r="G136" s="416"/>
      <c r="H136" s="415"/>
      <c r="I136" s="415"/>
      <c r="J136" s="415"/>
      <c r="K136" s="416"/>
      <c r="L136" s="416"/>
    </row>
    <row r="137" spans="1:12" x14ac:dyDescent="0.25">
      <c r="A137" s="420"/>
      <c r="B137" s="415"/>
      <c r="C137" s="415"/>
      <c r="D137" s="415"/>
      <c r="E137" s="415"/>
      <c r="F137" s="416"/>
      <c r="G137" s="416"/>
      <c r="H137" s="415"/>
      <c r="I137" s="415"/>
      <c r="J137" s="415"/>
      <c r="K137" s="416"/>
      <c r="L137" s="416"/>
    </row>
    <row r="138" spans="1:12" x14ac:dyDescent="0.25">
      <c r="A138" s="420"/>
      <c r="B138" s="415"/>
      <c r="C138" s="415"/>
      <c r="D138" s="415"/>
      <c r="E138" s="415"/>
      <c r="F138" s="416"/>
      <c r="G138" s="416"/>
      <c r="H138" s="415"/>
      <c r="I138" s="415"/>
      <c r="J138" s="415"/>
      <c r="K138" s="416"/>
      <c r="L138" s="416"/>
    </row>
    <row r="139" spans="1:12" x14ac:dyDescent="0.25">
      <c r="A139" s="420"/>
      <c r="B139" s="415"/>
      <c r="C139" s="415"/>
      <c r="D139" s="415"/>
      <c r="E139" s="415"/>
      <c r="F139" s="416"/>
      <c r="G139" s="416"/>
      <c r="H139" s="415"/>
      <c r="I139" s="415"/>
      <c r="J139" s="415"/>
      <c r="K139" s="416"/>
      <c r="L139" s="416"/>
    </row>
    <row r="140" spans="1:12" x14ac:dyDescent="0.25">
      <c r="A140" s="420"/>
      <c r="B140" s="415"/>
      <c r="C140" s="415"/>
      <c r="D140" s="415"/>
      <c r="E140" s="415"/>
      <c r="F140" s="416"/>
      <c r="G140" s="416"/>
      <c r="H140" s="415"/>
      <c r="I140" s="415"/>
      <c r="J140" s="415"/>
      <c r="K140" s="416"/>
      <c r="L140" s="416"/>
    </row>
    <row r="141" spans="1:12" x14ac:dyDescent="0.25">
      <c r="A141" s="420"/>
      <c r="B141" s="415"/>
      <c r="C141" s="415"/>
      <c r="D141" s="415"/>
      <c r="E141" s="415"/>
      <c r="F141" s="416"/>
      <c r="G141" s="416"/>
      <c r="H141" s="415"/>
      <c r="I141" s="415"/>
      <c r="J141" s="415"/>
      <c r="K141" s="416"/>
      <c r="L141" s="416"/>
    </row>
    <row r="142" spans="1:12" x14ac:dyDescent="0.25">
      <c r="A142" s="420"/>
      <c r="B142" s="415"/>
      <c r="C142" s="415"/>
      <c r="D142" s="415"/>
      <c r="E142" s="415"/>
      <c r="F142" s="416"/>
      <c r="G142" s="416"/>
      <c r="H142" s="415"/>
      <c r="I142" s="415"/>
      <c r="J142" s="415"/>
      <c r="K142" s="416"/>
      <c r="L142" s="416"/>
    </row>
    <row r="143" spans="1:12" x14ac:dyDescent="0.25">
      <c r="A143" s="420"/>
      <c r="B143" s="415"/>
      <c r="C143" s="415"/>
      <c r="D143" s="415"/>
      <c r="E143" s="415"/>
      <c r="F143" s="416"/>
      <c r="G143" s="416"/>
      <c r="H143" s="415"/>
      <c r="I143" s="415"/>
      <c r="J143" s="415"/>
      <c r="K143" s="416"/>
      <c r="L143" s="416"/>
    </row>
    <row r="144" spans="1:12" x14ac:dyDescent="0.25">
      <c r="A144" s="420"/>
      <c r="B144" s="415"/>
      <c r="C144" s="415"/>
      <c r="D144" s="415"/>
      <c r="E144" s="415"/>
      <c r="F144" s="416"/>
      <c r="G144" s="416"/>
      <c r="H144" s="415"/>
      <c r="I144" s="415"/>
      <c r="J144" s="415"/>
      <c r="K144" s="416"/>
      <c r="L144" s="416"/>
    </row>
    <row r="145" spans="1:12" x14ac:dyDescent="0.25">
      <c r="A145" s="420"/>
      <c r="B145" s="415"/>
      <c r="C145" s="415"/>
      <c r="D145" s="415"/>
      <c r="E145" s="415"/>
      <c r="F145" s="416"/>
      <c r="G145" s="416"/>
      <c r="H145" s="415"/>
      <c r="I145" s="415"/>
      <c r="J145" s="415"/>
      <c r="K145" s="416"/>
      <c r="L145" s="416"/>
    </row>
    <row r="146" spans="1:12" x14ac:dyDescent="0.25">
      <c r="A146" s="420"/>
      <c r="B146" s="415"/>
      <c r="C146" s="415"/>
      <c r="D146" s="415"/>
      <c r="E146" s="415"/>
      <c r="F146" s="416"/>
      <c r="G146" s="416"/>
      <c r="H146" s="415"/>
      <c r="I146" s="415"/>
      <c r="J146" s="415"/>
      <c r="K146" s="416"/>
      <c r="L146" s="416"/>
    </row>
    <row r="147" spans="1:12" x14ac:dyDescent="0.25">
      <c r="A147" s="420"/>
      <c r="B147" s="415"/>
      <c r="C147" s="415"/>
      <c r="D147" s="415"/>
      <c r="E147" s="415"/>
      <c r="F147" s="416"/>
      <c r="G147" s="416"/>
      <c r="H147" s="415"/>
      <c r="I147" s="415"/>
      <c r="J147" s="415"/>
      <c r="K147" s="416"/>
      <c r="L147" s="416"/>
    </row>
    <row r="148" spans="1:12" x14ac:dyDescent="0.25">
      <c r="A148" s="420"/>
      <c r="B148" s="415"/>
      <c r="C148" s="415"/>
      <c r="D148" s="415"/>
      <c r="E148" s="415"/>
      <c r="F148" s="416"/>
      <c r="G148" s="416"/>
      <c r="H148" s="415"/>
      <c r="I148" s="415"/>
      <c r="J148" s="415"/>
      <c r="K148" s="416"/>
      <c r="L148" s="416"/>
    </row>
    <row r="149" spans="1:12" x14ac:dyDescent="0.25">
      <c r="A149" s="420"/>
      <c r="B149" s="415"/>
      <c r="C149" s="415"/>
      <c r="D149" s="415"/>
      <c r="E149" s="415"/>
      <c r="F149" s="416"/>
      <c r="G149" s="416"/>
      <c r="H149" s="415"/>
      <c r="I149" s="415"/>
      <c r="J149" s="415"/>
      <c r="K149" s="416"/>
      <c r="L149" s="416"/>
    </row>
    <row r="150" spans="1:12" x14ac:dyDescent="0.25">
      <c r="A150" s="420"/>
      <c r="B150" s="415"/>
      <c r="C150" s="415"/>
      <c r="D150" s="415"/>
      <c r="E150" s="415"/>
      <c r="F150" s="416"/>
      <c r="G150" s="416"/>
      <c r="H150" s="415"/>
      <c r="I150" s="415"/>
      <c r="J150" s="415"/>
      <c r="K150" s="416"/>
      <c r="L150" s="416"/>
    </row>
    <row r="151" spans="1:12" x14ac:dyDescent="0.25">
      <c r="A151" s="420"/>
      <c r="B151" s="415"/>
      <c r="C151" s="415"/>
      <c r="D151" s="415"/>
      <c r="E151" s="415"/>
      <c r="F151" s="416"/>
      <c r="G151" s="416"/>
      <c r="H151" s="415"/>
      <c r="I151" s="415"/>
      <c r="J151" s="415"/>
      <c r="K151" s="416"/>
      <c r="L151" s="416"/>
    </row>
    <row r="152" spans="1:12" x14ac:dyDescent="0.25">
      <c r="A152" s="420"/>
      <c r="B152" s="415"/>
      <c r="C152" s="415"/>
      <c r="D152" s="415"/>
      <c r="E152" s="415"/>
      <c r="F152" s="416"/>
      <c r="G152" s="416"/>
      <c r="H152" s="415"/>
      <c r="I152" s="415"/>
      <c r="J152" s="415"/>
      <c r="K152" s="416"/>
      <c r="L152" s="416"/>
    </row>
    <row r="153" spans="1:12" x14ac:dyDescent="0.25">
      <c r="A153" s="420"/>
      <c r="B153" s="415"/>
      <c r="C153" s="415"/>
      <c r="D153" s="415"/>
      <c r="E153" s="415"/>
      <c r="F153" s="416"/>
      <c r="G153" s="416"/>
      <c r="H153" s="415"/>
      <c r="I153" s="415"/>
      <c r="J153" s="415"/>
      <c r="K153" s="416"/>
      <c r="L153" s="416"/>
    </row>
    <row r="154" spans="1:12" x14ac:dyDescent="0.25">
      <c r="A154" s="420"/>
      <c r="B154" s="415"/>
      <c r="C154" s="415"/>
      <c r="D154" s="415"/>
      <c r="E154" s="415"/>
      <c r="F154" s="416"/>
      <c r="G154" s="416"/>
      <c r="H154" s="415"/>
      <c r="I154" s="415"/>
      <c r="J154" s="415"/>
      <c r="K154" s="416"/>
      <c r="L154" s="416"/>
    </row>
    <row r="155" spans="1:12" x14ac:dyDescent="0.25">
      <c r="A155" s="420"/>
      <c r="B155" s="415"/>
      <c r="C155" s="415"/>
      <c r="D155" s="415"/>
      <c r="E155" s="415"/>
      <c r="F155" s="416"/>
      <c r="G155" s="416"/>
      <c r="H155" s="415"/>
      <c r="I155" s="415"/>
      <c r="J155" s="415"/>
      <c r="K155" s="416"/>
      <c r="L155" s="416"/>
    </row>
    <row r="156" spans="1:12" x14ac:dyDescent="0.25">
      <c r="A156" s="420"/>
      <c r="B156" s="415"/>
      <c r="C156" s="415"/>
      <c r="D156" s="415"/>
      <c r="E156" s="415"/>
      <c r="F156" s="416"/>
      <c r="G156" s="416"/>
      <c r="H156" s="415"/>
      <c r="I156" s="415"/>
      <c r="J156" s="415"/>
      <c r="K156" s="416"/>
      <c r="L156" s="416"/>
    </row>
    <row r="157" spans="1:12" x14ac:dyDescent="0.25">
      <c r="A157" s="420"/>
      <c r="B157" s="415"/>
      <c r="C157" s="415"/>
      <c r="D157" s="415"/>
      <c r="E157" s="415"/>
      <c r="F157" s="416"/>
      <c r="G157" s="416"/>
      <c r="H157" s="415"/>
      <c r="I157" s="415"/>
      <c r="J157" s="415"/>
      <c r="K157" s="416"/>
      <c r="L157" s="416"/>
    </row>
    <row r="158" spans="1:12" x14ac:dyDescent="0.25">
      <c r="A158" s="420"/>
      <c r="B158" s="415"/>
      <c r="C158" s="415"/>
      <c r="D158" s="415"/>
      <c r="E158" s="415"/>
      <c r="F158" s="416"/>
      <c r="G158" s="416"/>
      <c r="H158" s="415"/>
      <c r="I158" s="415"/>
      <c r="J158" s="415"/>
      <c r="K158" s="416"/>
      <c r="L158" s="416"/>
    </row>
    <row r="159" spans="1:12" x14ac:dyDescent="0.25">
      <c r="A159" s="420"/>
      <c r="B159" s="415"/>
      <c r="C159" s="415"/>
      <c r="D159" s="415"/>
      <c r="E159" s="415"/>
      <c r="F159" s="416"/>
      <c r="G159" s="416"/>
      <c r="H159" s="415"/>
      <c r="I159" s="415"/>
      <c r="J159" s="415"/>
      <c r="K159" s="416"/>
      <c r="L159" s="416"/>
    </row>
    <row r="160" spans="1:12" x14ac:dyDescent="0.25">
      <c r="A160" s="420"/>
      <c r="B160" s="415"/>
      <c r="C160" s="415"/>
      <c r="D160" s="415"/>
      <c r="E160" s="415"/>
      <c r="F160" s="416"/>
      <c r="G160" s="416"/>
      <c r="H160" s="415"/>
      <c r="I160" s="415"/>
      <c r="J160" s="415"/>
      <c r="K160" s="416"/>
      <c r="L160" s="416"/>
    </row>
    <row r="161" spans="1:12" x14ac:dyDescent="0.25">
      <c r="A161" s="420"/>
      <c r="B161" s="415"/>
      <c r="C161" s="415"/>
      <c r="D161" s="415"/>
      <c r="E161" s="415"/>
      <c r="F161" s="416"/>
      <c r="G161" s="416"/>
      <c r="H161" s="415"/>
      <c r="I161" s="415"/>
      <c r="J161" s="415"/>
      <c r="K161" s="416"/>
      <c r="L161" s="416"/>
    </row>
    <row r="162" spans="1:12" x14ac:dyDescent="0.25">
      <c r="A162" s="420"/>
      <c r="B162" s="415"/>
      <c r="C162" s="415"/>
      <c r="D162" s="415"/>
      <c r="E162" s="415"/>
      <c r="F162" s="416"/>
      <c r="G162" s="416"/>
      <c r="H162" s="415"/>
      <c r="I162" s="415"/>
      <c r="J162" s="415"/>
      <c r="K162" s="416"/>
      <c r="L162" s="416"/>
    </row>
    <row r="163" spans="1:12" x14ac:dyDescent="0.25">
      <c r="A163" s="420"/>
      <c r="B163" s="415"/>
      <c r="C163" s="415"/>
      <c r="D163" s="415"/>
      <c r="E163" s="415"/>
      <c r="F163" s="416"/>
      <c r="G163" s="416"/>
      <c r="H163" s="415"/>
      <c r="I163" s="415"/>
      <c r="J163" s="415"/>
      <c r="K163" s="416"/>
      <c r="L163" s="416"/>
    </row>
    <row r="164" spans="1:12" x14ac:dyDescent="0.25">
      <c r="A164" s="420"/>
      <c r="B164" s="415"/>
      <c r="C164" s="415"/>
      <c r="D164" s="415"/>
      <c r="E164" s="415"/>
      <c r="F164" s="416"/>
      <c r="G164" s="416"/>
      <c r="H164" s="415"/>
      <c r="I164" s="415"/>
      <c r="J164" s="415"/>
      <c r="K164" s="416"/>
      <c r="L164" s="416"/>
    </row>
    <row r="165" spans="1:12" x14ac:dyDescent="0.25">
      <c r="A165" s="420"/>
      <c r="B165" s="415"/>
      <c r="C165" s="415"/>
      <c r="D165" s="415"/>
      <c r="E165" s="415"/>
      <c r="F165" s="416"/>
      <c r="G165" s="416"/>
      <c r="H165" s="415"/>
      <c r="I165" s="415"/>
      <c r="J165" s="415"/>
      <c r="K165" s="416"/>
      <c r="L165" s="416"/>
    </row>
    <row r="166" spans="1:12" x14ac:dyDescent="0.25">
      <c r="A166" s="420"/>
      <c r="B166" s="415"/>
      <c r="C166" s="415"/>
      <c r="D166" s="415"/>
      <c r="E166" s="415"/>
      <c r="F166" s="416"/>
      <c r="G166" s="416"/>
      <c r="H166" s="415"/>
      <c r="I166" s="415"/>
      <c r="J166" s="415"/>
      <c r="K166" s="416"/>
      <c r="L166" s="416"/>
    </row>
    <row r="167" spans="1:12" x14ac:dyDescent="0.25">
      <c r="A167" s="420"/>
      <c r="B167" s="415"/>
      <c r="C167" s="415"/>
      <c r="D167" s="415"/>
      <c r="E167" s="415"/>
      <c r="F167" s="416"/>
      <c r="G167" s="416"/>
      <c r="H167" s="415"/>
      <c r="I167" s="415"/>
      <c r="J167" s="415"/>
      <c r="K167" s="416"/>
      <c r="L167" s="416"/>
    </row>
    <row r="168" spans="1:12" x14ac:dyDescent="0.25">
      <c r="A168" s="420"/>
      <c r="B168" s="415"/>
      <c r="C168" s="415"/>
      <c r="D168" s="415"/>
      <c r="E168" s="415"/>
      <c r="F168" s="416"/>
      <c r="G168" s="416"/>
      <c r="H168" s="415"/>
      <c r="I168" s="415"/>
      <c r="J168" s="415"/>
      <c r="K168" s="416"/>
      <c r="L168" s="416"/>
    </row>
    <row r="169" spans="1:12" x14ac:dyDescent="0.25">
      <c r="A169" s="420"/>
      <c r="B169" s="415"/>
      <c r="C169" s="415"/>
      <c r="D169" s="415"/>
      <c r="E169" s="415"/>
      <c r="F169" s="416"/>
      <c r="G169" s="416"/>
      <c r="H169" s="415"/>
      <c r="I169" s="415"/>
      <c r="J169" s="415"/>
      <c r="K169" s="416"/>
      <c r="L169" s="416"/>
    </row>
    <row r="170" spans="1:12" x14ac:dyDescent="0.25">
      <c r="A170" s="420"/>
      <c r="B170" s="415"/>
      <c r="C170" s="415"/>
      <c r="D170" s="415"/>
      <c r="E170" s="415"/>
      <c r="F170" s="416"/>
      <c r="G170" s="416"/>
      <c r="H170" s="415"/>
      <c r="I170" s="415"/>
      <c r="J170" s="415"/>
      <c r="K170" s="416"/>
      <c r="L170" s="416"/>
    </row>
    <row r="171" spans="1:12" x14ac:dyDescent="0.25">
      <c r="A171" s="420"/>
      <c r="B171" s="415"/>
      <c r="C171" s="415"/>
      <c r="D171" s="415"/>
      <c r="E171" s="415"/>
      <c r="F171" s="416"/>
      <c r="G171" s="416"/>
      <c r="H171" s="415"/>
      <c r="I171" s="415"/>
      <c r="J171" s="415"/>
      <c r="K171" s="416"/>
      <c r="L171" s="416"/>
    </row>
    <row r="172" spans="1:12" x14ac:dyDescent="0.25">
      <c r="A172" s="420"/>
      <c r="B172" s="415"/>
      <c r="C172" s="415"/>
      <c r="D172" s="415"/>
      <c r="E172" s="415"/>
      <c r="F172" s="416"/>
      <c r="G172" s="416"/>
      <c r="H172" s="415"/>
      <c r="I172" s="415"/>
      <c r="J172" s="415"/>
      <c r="K172" s="416"/>
      <c r="L172" s="416"/>
    </row>
    <row r="173" spans="1:12" x14ac:dyDescent="0.25">
      <c r="A173" s="420"/>
      <c r="B173" s="415"/>
      <c r="C173" s="415"/>
      <c r="D173" s="415"/>
      <c r="E173" s="415"/>
      <c r="F173" s="416"/>
      <c r="G173" s="416"/>
      <c r="H173" s="415"/>
      <c r="I173" s="415"/>
      <c r="J173" s="415"/>
      <c r="K173" s="416"/>
      <c r="L173" s="416"/>
    </row>
    <row r="174" spans="1:12" x14ac:dyDescent="0.25">
      <c r="A174" s="420"/>
      <c r="B174" s="415"/>
      <c r="C174" s="415"/>
      <c r="D174" s="415"/>
      <c r="E174" s="415"/>
      <c r="F174" s="416"/>
      <c r="G174" s="416"/>
      <c r="H174" s="415"/>
      <c r="I174" s="415"/>
      <c r="J174" s="415"/>
      <c r="K174" s="416"/>
      <c r="L174" s="416"/>
    </row>
    <row r="175" spans="1:12" x14ac:dyDescent="0.25">
      <c r="A175" s="420"/>
      <c r="B175" s="415"/>
      <c r="C175" s="415"/>
      <c r="D175" s="415"/>
      <c r="E175" s="415"/>
      <c r="F175" s="416"/>
      <c r="G175" s="416"/>
      <c r="H175" s="415"/>
      <c r="I175" s="415"/>
      <c r="J175" s="415"/>
      <c r="K175" s="416"/>
      <c r="L175" s="416"/>
    </row>
    <row r="176" spans="1:12" x14ac:dyDescent="0.25">
      <c r="A176" s="420"/>
      <c r="B176" s="415"/>
      <c r="C176" s="415"/>
      <c r="D176" s="415"/>
      <c r="E176" s="415"/>
      <c r="F176" s="416"/>
      <c r="G176" s="416"/>
      <c r="H176" s="415"/>
      <c r="I176" s="415"/>
      <c r="J176" s="415"/>
      <c r="K176" s="416"/>
      <c r="L176" s="416"/>
    </row>
    <row r="177" spans="1:12" x14ac:dyDescent="0.25">
      <c r="A177" s="420"/>
      <c r="B177" s="415"/>
      <c r="C177" s="415"/>
      <c r="D177" s="415"/>
      <c r="E177" s="415"/>
      <c r="F177" s="416"/>
      <c r="G177" s="416"/>
      <c r="H177" s="415"/>
      <c r="I177" s="415"/>
      <c r="J177" s="415"/>
      <c r="K177" s="416"/>
      <c r="L177" s="416"/>
    </row>
    <row r="178" spans="1:12" x14ac:dyDescent="0.25">
      <c r="A178" s="420"/>
      <c r="B178" s="415"/>
      <c r="C178" s="415"/>
      <c r="D178" s="415"/>
      <c r="E178" s="415"/>
      <c r="F178" s="416"/>
      <c r="G178" s="416"/>
      <c r="H178" s="415"/>
      <c r="I178" s="415"/>
      <c r="J178" s="415"/>
      <c r="K178" s="416"/>
      <c r="L178" s="416"/>
    </row>
    <row r="179" spans="1:12" x14ac:dyDescent="0.25">
      <c r="A179" s="420"/>
      <c r="B179" s="415"/>
      <c r="C179" s="415"/>
      <c r="D179" s="415"/>
      <c r="E179" s="415"/>
      <c r="F179" s="416"/>
      <c r="G179" s="416"/>
      <c r="H179" s="415"/>
      <c r="I179" s="415"/>
      <c r="J179" s="415"/>
      <c r="K179" s="416"/>
      <c r="L179" s="416"/>
    </row>
    <row r="180" spans="1:12" x14ac:dyDescent="0.25">
      <c r="A180" s="420"/>
      <c r="B180" s="415"/>
      <c r="C180" s="415"/>
      <c r="D180" s="415"/>
      <c r="E180" s="415"/>
      <c r="F180" s="416"/>
      <c r="G180" s="416"/>
      <c r="H180" s="415"/>
      <c r="I180" s="415"/>
      <c r="J180" s="415"/>
      <c r="K180" s="416"/>
      <c r="L180" s="416"/>
    </row>
    <row r="181" spans="1:12" x14ac:dyDescent="0.25">
      <c r="A181" s="420"/>
      <c r="B181" s="415"/>
      <c r="C181" s="415"/>
      <c r="D181" s="415"/>
      <c r="E181" s="415"/>
      <c r="F181" s="416"/>
      <c r="G181" s="416"/>
      <c r="H181" s="415"/>
      <c r="I181" s="415"/>
      <c r="J181" s="415"/>
      <c r="K181" s="416"/>
      <c r="L181" s="416"/>
    </row>
    <row r="182" spans="1:12" x14ac:dyDescent="0.25">
      <c r="A182" s="420"/>
      <c r="B182" s="415"/>
      <c r="C182" s="415"/>
      <c r="D182" s="415"/>
      <c r="E182" s="415"/>
      <c r="F182" s="416"/>
      <c r="G182" s="416"/>
      <c r="H182" s="415"/>
      <c r="I182" s="415"/>
      <c r="J182" s="415"/>
      <c r="K182" s="416"/>
      <c r="L182" s="416"/>
    </row>
    <row r="183" spans="1:12" x14ac:dyDescent="0.25">
      <c r="A183" s="420"/>
      <c r="B183" s="415"/>
      <c r="C183" s="415"/>
      <c r="D183" s="415"/>
      <c r="E183" s="415"/>
      <c r="F183" s="416"/>
      <c r="G183" s="416"/>
      <c r="H183" s="415"/>
      <c r="I183" s="415"/>
      <c r="J183" s="415"/>
      <c r="K183" s="416"/>
      <c r="L183" s="416"/>
    </row>
    <row r="184" spans="1:12" x14ac:dyDescent="0.25">
      <c r="A184" s="420"/>
      <c r="B184" s="415"/>
      <c r="C184" s="415"/>
      <c r="D184" s="415"/>
      <c r="E184" s="415"/>
      <c r="F184" s="416"/>
      <c r="G184" s="416"/>
      <c r="H184" s="415"/>
      <c r="I184" s="415"/>
      <c r="J184" s="415"/>
      <c r="K184" s="416"/>
      <c r="L184" s="416"/>
    </row>
    <row r="185" spans="1:12" x14ac:dyDescent="0.25">
      <c r="A185" s="420"/>
      <c r="B185" s="415"/>
      <c r="C185" s="415"/>
      <c r="D185" s="415"/>
      <c r="E185" s="415"/>
      <c r="F185" s="416"/>
      <c r="G185" s="416"/>
      <c r="H185" s="415"/>
      <c r="I185" s="415"/>
      <c r="J185" s="415"/>
      <c r="K185" s="416"/>
      <c r="L185" s="416"/>
    </row>
    <row r="186" spans="1:12" x14ac:dyDescent="0.25">
      <c r="A186" s="420"/>
      <c r="B186" s="415"/>
      <c r="C186" s="415"/>
      <c r="D186" s="415"/>
      <c r="E186" s="415"/>
      <c r="F186" s="416"/>
      <c r="G186" s="416"/>
      <c r="H186" s="415"/>
      <c r="I186" s="415"/>
      <c r="J186" s="415"/>
      <c r="K186" s="416"/>
      <c r="L186" s="416"/>
    </row>
    <row r="187" spans="1:12" x14ac:dyDescent="0.25">
      <c r="A187" s="420"/>
      <c r="B187" s="415"/>
      <c r="C187" s="415"/>
      <c r="D187" s="415"/>
      <c r="E187" s="415"/>
      <c r="F187" s="416"/>
      <c r="G187" s="416"/>
      <c r="H187" s="415"/>
      <c r="I187" s="415"/>
      <c r="J187" s="415"/>
      <c r="K187" s="416"/>
      <c r="L187" s="416"/>
    </row>
    <row r="188" spans="1:12" x14ac:dyDescent="0.25">
      <c r="A188" s="420"/>
      <c r="B188" s="415"/>
      <c r="C188" s="415"/>
      <c r="D188" s="415"/>
      <c r="E188" s="415"/>
      <c r="F188" s="416"/>
      <c r="G188" s="416"/>
      <c r="H188" s="415"/>
      <c r="I188" s="415"/>
      <c r="J188" s="415"/>
      <c r="K188" s="416"/>
      <c r="L188" s="416"/>
    </row>
    <row r="189" spans="1:12" x14ac:dyDescent="0.25">
      <c r="A189" s="420"/>
      <c r="B189" s="415"/>
      <c r="C189" s="415"/>
      <c r="D189" s="415"/>
      <c r="E189" s="415"/>
      <c r="F189" s="416"/>
      <c r="G189" s="416"/>
      <c r="H189" s="415"/>
      <c r="I189" s="415"/>
      <c r="J189" s="415"/>
      <c r="K189" s="416"/>
      <c r="L189" s="416"/>
    </row>
    <row r="190" spans="1:12" x14ac:dyDescent="0.25">
      <c r="A190" s="420"/>
      <c r="B190" s="415"/>
      <c r="C190" s="415"/>
      <c r="D190" s="415"/>
      <c r="E190" s="415"/>
      <c r="F190" s="416"/>
      <c r="G190" s="416"/>
      <c r="H190" s="415"/>
      <c r="I190" s="415"/>
      <c r="J190" s="415"/>
      <c r="K190" s="416"/>
      <c r="L190" s="416"/>
    </row>
    <row r="191" spans="1:12" x14ac:dyDescent="0.25">
      <c r="A191" s="420"/>
      <c r="B191" s="415"/>
      <c r="C191" s="415"/>
      <c r="D191" s="415"/>
      <c r="E191" s="415"/>
      <c r="F191" s="416"/>
      <c r="G191" s="416"/>
      <c r="H191" s="415"/>
      <c r="I191" s="415"/>
      <c r="J191" s="415"/>
      <c r="K191" s="416"/>
      <c r="L191" s="416"/>
    </row>
    <row r="192" spans="1:12" x14ac:dyDescent="0.25">
      <c r="A192" s="420"/>
      <c r="B192" s="415"/>
      <c r="C192" s="415"/>
      <c r="D192" s="415"/>
      <c r="E192" s="415"/>
      <c r="F192" s="416"/>
      <c r="G192" s="416"/>
      <c r="H192" s="415"/>
      <c r="I192" s="415"/>
      <c r="J192" s="415"/>
      <c r="K192" s="416"/>
      <c r="L192" s="416"/>
    </row>
    <row r="193" spans="1:12" x14ac:dyDescent="0.25">
      <c r="A193" s="420"/>
      <c r="B193" s="415"/>
      <c r="C193" s="415"/>
      <c r="D193" s="415"/>
      <c r="E193" s="415"/>
      <c r="F193" s="416"/>
      <c r="G193" s="416"/>
      <c r="H193" s="415"/>
      <c r="I193" s="415"/>
      <c r="J193" s="415"/>
      <c r="K193" s="416"/>
      <c r="L193" s="416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148F-941E-4255-A04D-09FDB94D5DEA}">
  <dimension ref="A1:M37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4" t="s">
        <v>30</v>
      </c>
    </row>
    <row r="3" spans="1:13" x14ac:dyDescent="0.25">
      <c r="A3" s="45" t="s">
        <v>189</v>
      </c>
      <c r="B3" s="45"/>
      <c r="C3" s="45"/>
      <c r="D3" s="45"/>
      <c r="E3" s="45"/>
      <c r="F3" s="45"/>
      <c r="G3" s="421"/>
      <c r="H3" s="421"/>
      <c r="I3" s="421"/>
      <c r="J3" s="421"/>
      <c r="K3" s="422"/>
      <c r="L3" s="421"/>
      <c r="M3" s="421"/>
    </row>
    <row r="4" spans="1:13" x14ac:dyDescent="0.25">
      <c r="A4" s="620"/>
      <c r="B4" s="620"/>
      <c r="C4" s="620"/>
      <c r="D4" s="643"/>
      <c r="E4" s="620"/>
      <c r="F4" s="620"/>
      <c r="G4" s="644"/>
      <c r="H4" s="644"/>
      <c r="I4" s="645"/>
      <c r="J4" s="644"/>
      <c r="K4" s="422"/>
      <c r="L4" s="422"/>
      <c r="M4" s="422"/>
    </row>
    <row r="5" spans="1:13" x14ac:dyDescent="0.25">
      <c r="A5" s="646" t="s">
        <v>190</v>
      </c>
      <c r="B5" s="646"/>
      <c r="C5" s="646"/>
      <c r="D5" s="646"/>
      <c r="E5" s="646"/>
      <c r="F5" s="646"/>
      <c r="G5" s="647"/>
      <c r="H5" s="647"/>
      <c r="I5" s="647"/>
      <c r="J5" s="647"/>
      <c r="K5" s="647"/>
      <c r="L5" s="647"/>
      <c r="M5" s="647"/>
    </row>
    <row r="6" spans="1:13" ht="73.5" x14ac:dyDescent="0.25">
      <c r="A6" s="318"/>
      <c r="B6" s="423" t="s">
        <v>53</v>
      </c>
      <c r="C6" s="424"/>
      <c r="D6" s="423"/>
      <c r="E6" s="425" t="s">
        <v>191</v>
      </c>
      <c r="F6" s="426" t="s">
        <v>97</v>
      </c>
      <c r="G6" s="427" t="s">
        <v>192</v>
      </c>
      <c r="H6" s="428" t="s">
        <v>193</v>
      </c>
      <c r="I6" s="429" t="s">
        <v>194</v>
      </c>
      <c r="J6" s="430"/>
      <c r="K6" s="430"/>
      <c r="L6" s="427" t="s">
        <v>192</v>
      </c>
      <c r="M6" s="427" t="s">
        <v>193</v>
      </c>
    </row>
    <row r="7" spans="1:13" x14ac:dyDescent="0.25">
      <c r="A7" s="172" t="s">
        <v>154</v>
      </c>
      <c r="B7" s="69" t="s">
        <v>32</v>
      </c>
      <c r="C7" s="69" t="s">
        <v>33</v>
      </c>
      <c r="D7" s="69" t="s">
        <v>34</v>
      </c>
      <c r="E7" s="431" t="s">
        <v>35</v>
      </c>
      <c r="F7" s="432"/>
      <c r="G7" s="433" t="s">
        <v>59</v>
      </c>
      <c r="H7" s="434"/>
      <c r="I7" s="435" t="s">
        <v>36</v>
      </c>
      <c r="J7" s="435" t="s">
        <v>14</v>
      </c>
      <c r="K7" s="435" t="s">
        <v>15</v>
      </c>
      <c r="L7" s="648" t="s">
        <v>60</v>
      </c>
      <c r="M7" s="649"/>
    </row>
    <row r="8" spans="1:13" ht="18" x14ac:dyDescent="0.25">
      <c r="A8" s="26" t="s">
        <v>189</v>
      </c>
      <c r="B8" s="436">
        <v>18463</v>
      </c>
      <c r="C8" s="436">
        <v>17443</v>
      </c>
      <c r="D8" s="436">
        <v>47058</v>
      </c>
      <c r="E8" s="437">
        <v>28151</v>
      </c>
      <c r="F8" s="438">
        <v>28151</v>
      </c>
      <c r="G8" s="439">
        <v>0.151</v>
      </c>
      <c r="H8" s="439">
        <v>1</v>
      </c>
      <c r="I8" s="440">
        <v>28923</v>
      </c>
      <c r="J8" s="440">
        <v>30250</v>
      </c>
      <c r="K8" s="440">
        <v>31642</v>
      </c>
      <c r="L8" s="441">
        <v>0.04</v>
      </c>
      <c r="M8" s="441">
        <v>1</v>
      </c>
    </row>
    <row r="9" spans="1:13" ht="36" x14ac:dyDescent="0.25">
      <c r="A9" s="26" t="s">
        <v>195</v>
      </c>
      <c r="B9" s="442">
        <v>8582</v>
      </c>
      <c r="C9" s="442">
        <v>9587</v>
      </c>
      <c r="D9" s="442">
        <v>10977</v>
      </c>
      <c r="E9" s="443">
        <v>9635</v>
      </c>
      <c r="F9" s="444">
        <v>9635</v>
      </c>
      <c r="G9" s="445">
        <v>3.9E-2</v>
      </c>
      <c r="H9" s="445">
        <v>0.34899999999999998</v>
      </c>
      <c r="I9" s="446">
        <v>9838</v>
      </c>
      <c r="J9" s="446">
        <v>10288</v>
      </c>
      <c r="K9" s="446">
        <v>10762</v>
      </c>
      <c r="L9" s="447">
        <v>3.7999999999999999E-2</v>
      </c>
      <c r="M9" s="447">
        <v>0.34100000000000003</v>
      </c>
    </row>
    <row r="10" spans="1:13" ht="18" x14ac:dyDescent="0.25">
      <c r="A10" s="215" t="s">
        <v>196</v>
      </c>
      <c r="B10" s="359">
        <v>522</v>
      </c>
      <c r="C10" s="359">
        <v>521</v>
      </c>
      <c r="D10" s="359">
        <v>517</v>
      </c>
      <c r="E10" s="349">
        <v>1080</v>
      </c>
      <c r="F10" s="448">
        <v>1080</v>
      </c>
      <c r="G10" s="449">
        <v>0.27400000000000002</v>
      </c>
      <c r="H10" s="449">
        <v>2.4E-2</v>
      </c>
      <c r="I10" s="450">
        <v>1128</v>
      </c>
      <c r="J10" s="450">
        <v>1179</v>
      </c>
      <c r="K10" s="450">
        <v>1234</v>
      </c>
      <c r="L10" s="451">
        <v>4.4999999999999998E-2</v>
      </c>
      <c r="M10" s="451">
        <v>3.9E-2</v>
      </c>
    </row>
    <row r="11" spans="1:13" x14ac:dyDescent="0.25">
      <c r="A11" s="452" t="s">
        <v>197</v>
      </c>
      <c r="B11" s="347"/>
      <c r="C11" s="347"/>
      <c r="D11" s="347"/>
      <c r="E11" s="453"/>
      <c r="F11" s="348"/>
      <c r="G11" s="449"/>
      <c r="H11" s="449"/>
      <c r="I11" s="454"/>
      <c r="J11" s="454"/>
      <c r="K11" s="454"/>
      <c r="L11" s="451"/>
      <c r="M11" s="451"/>
    </row>
    <row r="12" spans="1:13" ht="27" x14ac:dyDescent="0.25">
      <c r="A12" s="455" t="s">
        <v>198</v>
      </c>
      <c r="B12" s="456">
        <v>0</v>
      </c>
      <c r="C12" s="457">
        <v>0</v>
      </c>
      <c r="D12" s="457">
        <v>0</v>
      </c>
      <c r="E12" s="456">
        <v>356</v>
      </c>
      <c r="F12" s="458">
        <v>356</v>
      </c>
      <c r="G12" s="459">
        <v>0</v>
      </c>
      <c r="H12" s="459">
        <v>3.0000000000000001E-3</v>
      </c>
      <c r="I12" s="460">
        <v>372</v>
      </c>
      <c r="J12" s="461">
        <v>389</v>
      </c>
      <c r="K12" s="462">
        <v>407</v>
      </c>
      <c r="L12" s="463">
        <v>4.5999999999999999E-2</v>
      </c>
      <c r="M12" s="464">
        <v>1.2999999999999999E-2</v>
      </c>
    </row>
    <row r="13" spans="1:13" ht="18" x14ac:dyDescent="0.25">
      <c r="A13" s="455" t="s">
        <v>199</v>
      </c>
      <c r="B13" s="465">
        <v>0</v>
      </c>
      <c r="C13" s="466">
        <v>0</v>
      </c>
      <c r="D13" s="466">
        <v>0</v>
      </c>
      <c r="E13" s="465">
        <v>19</v>
      </c>
      <c r="F13" s="467">
        <v>19</v>
      </c>
      <c r="G13" s="449">
        <v>0</v>
      </c>
      <c r="H13" s="468">
        <v>0</v>
      </c>
      <c r="I13" s="465">
        <v>20</v>
      </c>
      <c r="J13" s="466">
        <v>21</v>
      </c>
      <c r="K13" s="467">
        <v>22</v>
      </c>
      <c r="L13" s="469">
        <v>0.05</v>
      </c>
      <c r="M13" s="470">
        <v>1E-3</v>
      </c>
    </row>
    <row r="14" spans="1:13" x14ac:dyDescent="0.25">
      <c r="A14" s="455" t="s">
        <v>200</v>
      </c>
      <c r="B14" s="465">
        <v>376</v>
      </c>
      <c r="C14" s="466">
        <v>381</v>
      </c>
      <c r="D14" s="466">
        <v>388</v>
      </c>
      <c r="E14" s="465">
        <v>589</v>
      </c>
      <c r="F14" s="467">
        <v>589</v>
      </c>
      <c r="G14" s="449">
        <v>0.161</v>
      </c>
      <c r="H14" s="468">
        <v>1.6E-2</v>
      </c>
      <c r="I14" s="465">
        <v>615</v>
      </c>
      <c r="J14" s="466">
        <v>643</v>
      </c>
      <c r="K14" s="467">
        <v>673</v>
      </c>
      <c r="L14" s="469">
        <v>4.4999999999999998E-2</v>
      </c>
      <c r="M14" s="470">
        <v>2.1000000000000001E-2</v>
      </c>
    </row>
    <row r="15" spans="1:13" x14ac:dyDescent="0.25">
      <c r="A15" s="455" t="s">
        <v>201</v>
      </c>
      <c r="B15" s="471">
        <v>146</v>
      </c>
      <c r="C15" s="472">
        <v>140</v>
      </c>
      <c r="D15" s="472">
        <v>129</v>
      </c>
      <c r="E15" s="471">
        <v>116</v>
      </c>
      <c r="F15" s="473">
        <v>116</v>
      </c>
      <c r="G15" s="474">
        <v>-7.3999999999999996E-2</v>
      </c>
      <c r="H15" s="475">
        <v>5.0000000000000001E-3</v>
      </c>
      <c r="I15" s="471">
        <v>121</v>
      </c>
      <c r="J15" s="472">
        <v>126</v>
      </c>
      <c r="K15" s="473">
        <v>132</v>
      </c>
      <c r="L15" s="476">
        <v>4.3999999999999997E-2</v>
      </c>
      <c r="M15" s="477">
        <v>4.0000000000000001E-3</v>
      </c>
    </row>
    <row r="16" spans="1:13" x14ac:dyDescent="0.25">
      <c r="A16" s="478" t="s">
        <v>110</v>
      </c>
      <c r="B16" s="359">
        <v>849</v>
      </c>
      <c r="C16" s="359">
        <v>2118</v>
      </c>
      <c r="D16" s="359">
        <v>2541</v>
      </c>
      <c r="E16" s="349">
        <v>2983</v>
      </c>
      <c r="F16" s="448">
        <v>2983</v>
      </c>
      <c r="G16" s="449">
        <v>0.52</v>
      </c>
      <c r="H16" s="449">
        <v>7.5999999999999998E-2</v>
      </c>
      <c r="I16" s="450">
        <v>3115</v>
      </c>
      <c r="J16" s="450">
        <v>3258</v>
      </c>
      <c r="K16" s="450">
        <v>3408</v>
      </c>
      <c r="L16" s="451">
        <v>4.4999999999999998E-2</v>
      </c>
      <c r="M16" s="451">
        <v>0.107</v>
      </c>
    </row>
    <row r="17" spans="1:13" x14ac:dyDescent="0.25">
      <c r="A17" s="452" t="s">
        <v>197</v>
      </c>
      <c r="B17" s="347"/>
      <c r="C17" s="347"/>
      <c r="D17" s="347"/>
      <c r="E17" s="453"/>
      <c r="F17" s="348"/>
      <c r="G17" s="449"/>
      <c r="H17" s="449"/>
      <c r="I17" s="454"/>
      <c r="J17" s="454"/>
      <c r="K17" s="454"/>
      <c r="L17" s="451"/>
      <c r="M17" s="451"/>
    </row>
    <row r="18" spans="1:13" x14ac:dyDescent="0.25">
      <c r="A18" s="455" t="s">
        <v>202</v>
      </c>
      <c r="B18" s="456">
        <v>0</v>
      </c>
      <c r="C18" s="457">
        <v>0</v>
      </c>
      <c r="D18" s="457">
        <v>0</v>
      </c>
      <c r="E18" s="456">
        <v>1069</v>
      </c>
      <c r="F18" s="458">
        <v>1069</v>
      </c>
      <c r="G18" s="459">
        <v>0</v>
      </c>
      <c r="H18" s="459">
        <v>0.01</v>
      </c>
      <c r="I18" s="460">
        <v>1117</v>
      </c>
      <c r="J18" s="461">
        <v>1168</v>
      </c>
      <c r="K18" s="462">
        <v>1222</v>
      </c>
      <c r="L18" s="463">
        <v>4.5999999999999999E-2</v>
      </c>
      <c r="M18" s="464">
        <v>3.7999999999999999E-2</v>
      </c>
    </row>
    <row r="19" spans="1:13" x14ac:dyDescent="0.25">
      <c r="A19" s="455" t="s">
        <v>203</v>
      </c>
      <c r="B19" s="465">
        <v>796</v>
      </c>
      <c r="C19" s="466">
        <v>2052</v>
      </c>
      <c r="D19" s="466">
        <v>2481</v>
      </c>
      <c r="E19" s="465">
        <v>1603</v>
      </c>
      <c r="F19" s="467">
        <v>1603</v>
      </c>
      <c r="G19" s="468">
        <v>0.26300000000000001</v>
      </c>
      <c r="H19" s="468">
        <v>6.2E-2</v>
      </c>
      <c r="I19" s="465">
        <v>1673</v>
      </c>
      <c r="J19" s="466">
        <v>1750</v>
      </c>
      <c r="K19" s="467">
        <v>1830</v>
      </c>
      <c r="L19" s="469">
        <v>4.4999999999999998E-2</v>
      </c>
      <c r="M19" s="470">
        <v>5.8000000000000003E-2</v>
      </c>
    </row>
    <row r="20" spans="1:13" x14ac:dyDescent="0.25">
      <c r="A20" s="455" t="s">
        <v>204</v>
      </c>
      <c r="B20" s="465">
        <v>27</v>
      </c>
      <c r="C20" s="466">
        <v>62</v>
      </c>
      <c r="D20" s="466">
        <v>42</v>
      </c>
      <c r="E20" s="465">
        <v>60</v>
      </c>
      <c r="F20" s="467">
        <v>60</v>
      </c>
      <c r="G20" s="468">
        <v>0.30499999999999999</v>
      </c>
      <c r="H20" s="468">
        <v>2E-3</v>
      </c>
      <c r="I20" s="465">
        <v>63</v>
      </c>
      <c r="J20" s="466">
        <v>66</v>
      </c>
      <c r="K20" s="467">
        <v>69</v>
      </c>
      <c r="L20" s="469">
        <v>4.8000000000000001E-2</v>
      </c>
      <c r="M20" s="470">
        <v>2E-3</v>
      </c>
    </row>
    <row r="21" spans="1:13" ht="18" x14ac:dyDescent="0.25">
      <c r="A21" s="455" t="s">
        <v>205</v>
      </c>
      <c r="B21" s="471">
        <v>26</v>
      </c>
      <c r="C21" s="472">
        <v>4</v>
      </c>
      <c r="D21" s="472">
        <v>18</v>
      </c>
      <c r="E21" s="471">
        <v>251</v>
      </c>
      <c r="F21" s="473">
        <v>251</v>
      </c>
      <c r="G21" s="475">
        <v>1.129</v>
      </c>
      <c r="H21" s="475">
        <v>3.0000000000000001E-3</v>
      </c>
      <c r="I21" s="471">
        <v>262</v>
      </c>
      <c r="J21" s="472">
        <v>274</v>
      </c>
      <c r="K21" s="473">
        <v>287</v>
      </c>
      <c r="L21" s="476">
        <v>4.5999999999999999E-2</v>
      </c>
      <c r="M21" s="477">
        <v>8.9999999999999993E-3</v>
      </c>
    </row>
    <row r="22" spans="1:13" x14ac:dyDescent="0.25">
      <c r="A22" s="478" t="s">
        <v>206</v>
      </c>
      <c r="B22" s="359">
        <v>7211</v>
      </c>
      <c r="C22" s="359">
        <v>6948</v>
      </c>
      <c r="D22" s="359">
        <v>7919</v>
      </c>
      <c r="E22" s="349">
        <v>5572</v>
      </c>
      <c r="F22" s="448">
        <v>5572</v>
      </c>
      <c r="G22" s="449">
        <v>-8.2000000000000003E-2</v>
      </c>
      <c r="H22" s="449">
        <v>0.249</v>
      </c>
      <c r="I22" s="479">
        <v>5595</v>
      </c>
      <c r="J22" s="450">
        <v>5851</v>
      </c>
      <c r="K22" s="450">
        <v>6120</v>
      </c>
      <c r="L22" s="451">
        <v>3.2000000000000001E-2</v>
      </c>
      <c r="M22" s="451">
        <v>0.19400000000000001</v>
      </c>
    </row>
    <row r="23" spans="1:13" x14ac:dyDescent="0.25">
      <c r="A23" s="452" t="s">
        <v>197</v>
      </c>
      <c r="B23" s="347"/>
      <c r="C23" s="347"/>
      <c r="D23" s="347"/>
      <c r="E23" s="453"/>
      <c r="F23" s="348"/>
      <c r="G23" s="449"/>
      <c r="H23" s="449"/>
      <c r="I23" s="454"/>
      <c r="J23" s="454"/>
      <c r="K23" s="454"/>
      <c r="L23" s="451"/>
      <c r="M23" s="451"/>
    </row>
    <row r="24" spans="1:13" x14ac:dyDescent="0.25">
      <c r="A24" s="455" t="s">
        <v>207</v>
      </c>
      <c r="B24" s="456">
        <v>4</v>
      </c>
      <c r="C24" s="457">
        <v>0</v>
      </c>
      <c r="D24" s="457">
        <v>0</v>
      </c>
      <c r="E24" s="456">
        <v>192</v>
      </c>
      <c r="F24" s="458">
        <v>192</v>
      </c>
      <c r="G24" s="459">
        <v>2.6339999999999999</v>
      </c>
      <c r="H24" s="459">
        <v>2E-3</v>
      </c>
      <c r="I24" s="460">
        <v>201</v>
      </c>
      <c r="J24" s="461">
        <v>210</v>
      </c>
      <c r="K24" s="462">
        <v>220</v>
      </c>
      <c r="L24" s="463">
        <v>4.5999999999999999E-2</v>
      </c>
      <c r="M24" s="464">
        <v>7.0000000000000001E-3</v>
      </c>
    </row>
    <row r="25" spans="1:13" ht="18" x14ac:dyDescent="0.25">
      <c r="A25" s="455" t="s">
        <v>208</v>
      </c>
      <c r="B25" s="465">
        <v>0</v>
      </c>
      <c r="C25" s="466">
        <v>0</v>
      </c>
      <c r="D25" s="466">
        <v>0</v>
      </c>
      <c r="E25" s="465">
        <v>226</v>
      </c>
      <c r="F25" s="467">
        <v>226</v>
      </c>
      <c r="G25" s="468">
        <v>0</v>
      </c>
      <c r="H25" s="468">
        <v>2E-3</v>
      </c>
      <c r="I25" s="480">
        <v>236</v>
      </c>
      <c r="J25" s="481">
        <v>246</v>
      </c>
      <c r="K25" s="482">
        <v>257</v>
      </c>
      <c r="L25" s="469">
        <v>4.3999999999999997E-2</v>
      </c>
      <c r="M25" s="470">
        <v>8.0000000000000002E-3</v>
      </c>
    </row>
    <row r="26" spans="1:13" x14ac:dyDescent="0.25">
      <c r="A26" s="455" t="s">
        <v>209</v>
      </c>
      <c r="B26" s="465">
        <v>6497</v>
      </c>
      <c r="C26" s="466">
        <v>5725</v>
      </c>
      <c r="D26" s="466">
        <v>6545</v>
      </c>
      <c r="E26" s="465">
        <v>5154</v>
      </c>
      <c r="F26" s="467">
        <v>5154</v>
      </c>
      <c r="G26" s="468">
        <v>-7.3999999999999996E-2</v>
      </c>
      <c r="H26" s="468">
        <v>0.215</v>
      </c>
      <c r="I26" s="480">
        <v>5158</v>
      </c>
      <c r="J26" s="481">
        <v>5395</v>
      </c>
      <c r="K26" s="482">
        <v>5643</v>
      </c>
      <c r="L26" s="469">
        <v>3.1E-2</v>
      </c>
      <c r="M26" s="470">
        <v>0.17899999999999999</v>
      </c>
    </row>
    <row r="27" spans="1:13" x14ac:dyDescent="0.25">
      <c r="A27" s="455" t="s">
        <v>202</v>
      </c>
      <c r="B27" s="471">
        <v>710</v>
      </c>
      <c r="C27" s="472">
        <v>1223</v>
      </c>
      <c r="D27" s="472">
        <v>1374</v>
      </c>
      <c r="E27" s="471">
        <v>0</v>
      </c>
      <c r="F27" s="473">
        <v>0</v>
      </c>
      <c r="G27" s="475">
        <v>-1</v>
      </c>
      <c r="H27" s="475">
        <v>0.03</v>
      </c>
      <c r="I27" s="483">
        <v>0</v>
      </c>
      <c r="J27" s="484">
        <v>0</v>
      </c>
      <c r="K27" s="485">
        <v>0</v>
      </c>
      <c r="L27" s="476">
        <v>0</v>
      </c>
      <c r="M27" s="477">
        <v>0</v>
      </c>
    </row>
    <row r="28" spans="1:13" ht="36" x14ac:dyDescent="0.25">
      <c r="A28" s="26" t="s">
        <v>210</v>
      </c>
      <c r="B28" s="442">
        <v>0</v>
      </c>
      <c r="C28" s="442">
        <v>10</v>
      </c>
      <c r="D28" s="442">
        <v>0</v>
      </c>
      <c r="E28" s="443">
        <v>3</v>
      </c>
      <c r="F28" s="444">
        <v>3</v>
      </c>
      <c r="G28" s="445">
        <v>0</v>
      </c>
      <c r="H28" s="445">
        <v>0</v>
      </c>
      <c r="I28" s="446">
        <v>4</v>
      </c>
      <c r="J28" s="446">
        <v>4</v>
      </c>
      <c r="K28" s="446">
        <v>4</v>
      </c>
      <c r="L28" s="447">
        <v>0.10100000000000001</v>
      </c>
      <c r="M28" s="447">
        <v>0</v>
      </c>
    </row>
    <row r="29" spans="1:13" x14ac:dyDescent="0.25">
      <c r="A29" s="452" t="s">
        <v>197</v>
      </c>
      <c r="B29" s="347"/>
      <c r="C29" s="347"/>
      <c r="D29" s="347"/>
      <c r="E29" s="453"/>
      <c r="F29" s="348"/>
      <c r="G29" s="449"/>
      <c r="H29" s="449"/>
      <c r="I29" s="454"/>
      <c r="J29" s="454"/>
      <c r="K29" s="454"/>
      <c r="L29" s="451"/>
      <c r="M29" s="451"/>
    </row>
    <row r="30" spans="1:13" x14ac:dyDescent="0.25">
      <c r="A30" s="455" t="s">
        <v>211</v>
      </c>
      <c r="B30" s="456">
        <v>0</v>
      </c>
      <c r="C30" s="457">
        <v>0</v>
      </c>
      <c r="D30" s="457">
        <v>0</v>
      </c>
      <c r="E30" s="456">
        <v>3</v>
      </c>
      <c r="F30" s="458">
        <v>3</v>
      </c>
      <c r="G30" s="459">
        <v>0</v>
      </c>
      <c r="H30" s="459">
        <v>0</v>
      </c>
      <c r="I30" s="460">
        <v>4</v>
      </c>
      <c r="J30" s="461">
        <v>4</v>
      </c>
      <c r="K30" s="462">
        <v>4</v>
      </c>
      <c r="L30" s="463">
        <v>0.10100000000000001</v>
      </c>
      <c r="M30" s="464">
        <v>0</v>
      </c>
    </row>
    <row r="31" spans="1:13" x14ac:dyDescent="0.25">
      <c r="A31" s="455" t="s">
        <v>212</v>
      </c>
      <c r="B31" s="471">
        <v>0</v>
      </c>
      <c r="C31" s="472">
        <v>10</v>
      </c>
      <c r="D31" s="472">
        <v>0</v>
      </c>
      <c r="E31" s="471">
        <v>0</v>
      </c>
      <c r="F31" s="473">
        <v>0</v>
      </c>
      <c r="G31" s="475">
        <v>0</v>
      </c>
      <c r="H31" s="486">
        <v>0</v>
      </c>
      <c r="I31" s="483">
        <v>0</v>
      </c>
      <c r="J31" s="484">
        <v>0</v>
      </c>
      <c r="K31" s="485">
        <v>0</v>
      </c>
      <c r="L31" s="476">
        <v>0</v>
      </c>
      <c r="M31" s="477">
        <v>0</v>
      </c>
    </row>
    <row r="32" spans="1:13" ht="18" x14ac:dyDescent="0.25">
      <c r="A32" s="26" t="s">
        <v>213</v>
      </c>
      <c r="B32" s="442">
        <v>1426</v>
      </c>
      <c r="C32" s="442">
        <v>911</v>
      </c>
      <c r="D32" s="442">
        <v>899</v>
      </c>
      <c r="E32" s="443">
        <v>1887</v>
      </c>
      <c r="F32" s="444">
        <v>1887</v>
      </c>
      <c r="G32" s="445">
        <v>9.8000000000000004E-2</v>
      </c>
      <c r="H32" s="445">
        <v>4.5999999999999999E-2</v>
      </c>
      <c r="I32" s="487">
        <v>1891</v>
      </c>
      <c r="J32" s="446">
        <v>1978</v>
      </c>
      <c r="K32" s="446">
        <v>2069</v>
      </c>
      <c r="L32" s="447">
        <v>3.1E-2</v>
      </c>
      <c r="M32" s="447">
        <v>6.6000000000000003E-2</v>
      </c>
    </row>
    <row r="33" spans="1:13" x14ac:dyDescent="0.25">
      <c r="A33" s="215" t="s">
        <v>214</v>
      </c>
      <c r="B33" s="359">
        <v>1426</v>
      </c>
      <c r="C33" s="359">
        <v>911</v>
      </c>
      <c r="D33" s="359">
        <v>899</v>
      </c>
      <c r="E33" s="349">
        <v>1887</v>
      </c>
      <c r="F33" s="448">
        <v>1887</v>
      </c>
      <c r="G33" s="449">
        <v>9.8000000000000004E-2</v>
      </c>
      <c r="H33" s="449">
        <v>4.5999999999999999E-2</v>
      </c>
      <c r="I33" s="450">
        <v>1891</v>
      </c>
      <c r="J33" s="450">
        <v>1978</v>
      </c>
      <c r="K33" s="450">
        <v>2069</v>
      </c>
      <c r="L33" s="451">
        <v>3.1E-2</v>
      </c>
      <c r="M33" s="451">
        <v>6.6000000000000003E-2</v>
      </c>
    </row>
    <row r="34" spans="1:13" ht="27" x14ac:dyDescent="0.25">
      <c r="A34" s="26" t="s">
        <v>215</v>
      </c>
      <c r="B34" s="442">
        <v>8455</v>
      </c>
      <c r="C34" s="442">
        <v>6935</v>
      </c>
      <c r="D34" s="442">
        <v>35182</v>
      </c>
      <c r="E34" s="443">
        <v>16626</v>
      </c>
      <c r="F34" s="444">
        <v>16626</v>
      </c>
      <c r="G34" s="445">
        <v>0.253</v>
      </c>
      <c r="H34" s="445">
        <v>0.60499999999999998</v>
      </c>
      <c r="I34" s="442">
        <v>17190</v>
      </c>
      <c r="J34" s="442">
        <v>17980</v>
      </c>
      <c r="K34" s="442">
        <v>18807</v>
      </c>
      <c r="L34" s="447">
        <v>4.2000000000000003E-2</v>
      </c>
      <c r="M34" s="447">
        <v>0.59299999999999997</v>
      </c>
    </row>
    <row r="35" spans="1:13" x14ac:dyDescent="0.25">
      <c r="A35" s="488" t="s">
        <v>68</v>
      </c>
      <c r="B35" s="489">
        <v>18463</v>
      </c>
      <c r="C35" s="489">
        <v>17443</v>
      </c>
      <c r="D35" s="489">
        <v>47058</v>
      </c>
      <c r="E35" s="490">
        <v>28151</v>
      </c>
      <c r="F35" s="491">
        <v>28151</v>
      </c>
      <c r="G35" s="492">
        <v>0.151</v>
      </c>
      <c r="H35" s="492">
        <v>1</v>
      </c>
      <c r="I35" s="493">
        <v>28923</v>
      </c>
      <c r="J35" s="493">
        <v>30250</v>
      </c>
      <c r="K35" s="493">
        <v>31642</v>
      </c>
      <c r="L35" s="494">
        <v>0.04</v>
      </c>
      <c r="M35" s="494">
        <v>1</v>
      </c>
    </row>
    <row r="36" spans="1:13" x14ac:dyDescent="0.25">
      <c r="A36" s="495"/>
      <c r="B36" s="496"/>
      <c r="C36" s="496"/>
      <c r="D36" s="496"/>
      <c r="E36" s="496"/>
      <c r="F36" s="496"/>
      <c r="G36" s="497"/>
      <c r="H36" s="497"/>
      <c r="I36" s="497"/>
      <c r="J36" s="497"/>
      <c r="K36" s="497"/>
      <c r="L36" s="497"/>
      <c r="M36" s="497"/>
    </row>
    <row r="37" spans="1:13" x14ac:dyDescent="0.25">
      <c r="A37" s="498"/>
      <c r="B37" s="499"/>
      <c r="C37" s="499"/>
      <c r="D37" s="499"/>
      <c r="E37" s="499"/>
      <c r="F37" s="499"/>
      <c r="G37" s="500"/>
      <c r="H37" s="500"/>
      <c r="I37" s="500"/>
      <c r="J37" s="500"/>
      <c r="K37" s="500"/>
      <c r="L37" s="500"/>
      <c r="M37" s="500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a c a 0 5 0 b e - 2 f f 8 - 4 6 a e - 9 4 a 7 - f 7 6 3 9 d 7 9 9 9 1 9 "   x m l n s = " h t t p : / / s c h e m a s . m i c r o s o f t . c o m / D a t a M a s h u p " > A A A A A I I E A A B Q S w M E F A A C A A g A S I 9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E i P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j 1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E i P V F g l f 7 U F p Q A A A P Y A A A A S A A A A A A A A A A A A A A A A A A A A A A B D b 2 5 m a W c v U G F j a 2 F n Z S 5 4 b W x Q S w E C L Q A U A A I A C A B I j 1 R Y D 8 r p q 6 Q A A A D p A A A A E w A A A A A A A A A A A A A A A A D x A A A A W 0 N v b n R l b n R f V H l w Z X N d L n h t b F B L A Q I t A B Q A A g A I A E i P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S R k A A A A A A A A n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5 Y W I 2 N z U t Y m Q 4 Z S 0 0 M j Y 4 L W J k Y j U t Y m R m Y W Y 0 N T Q 0 M T g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T U 6 N T g 6 M T Y u M D k 0 M D M 2 M V o i I C 8 + P E V u d H J 5 I F R 5 c G U 9 I k Z p b G x D b 2 x 1 b W 5 U e X B l c y I g V m F s d W U 9 I n N B Q V l B Q U F B Q U F B Q U F B Q U F B Q U F B Q U F B P T 0 i I C 8 + P E V u d H J 5 I F R 5 c G U 9 I k Z p b G x D b 2 x 1 b W 5 O Y W 1 l c y I g V m F s d W U 9 I n N b J n F 1 b 3 Q 7 S W 5 m c m F z d H J 1 Y 3 R 1 c m V f V H l w Z S Z x d W 9 0 O y w m c X V v d D t W b 3 R l T m 8 m c X V v d D s s J n F 1 b 3 Q 7 R G V w Y X J 0 b W V u d C Z x d W 9 0 O y w m c X V v d D t Q c m 9 n c m F t b W U m c X V v d D s s J n F 1 b 3 Q 7 U H J v a m V j d F 9 u Y W 1 l J n F 1 b 3 Q 7 L C Z x d W 9 0 O 0 l u Z n J h c 1 9 U e X B l J n F 1 b 3 Q 7 L C Z x d W 9 0 O 1 B y b 2 p l Y 3 R f R G V z Y 3 J p J n F 1 b 3 Q 7 L C Z x d W 9 0 O 0 5 h d H V y Z S B v Z i B p b n Z l c 3 R t Z W 5 0 J n F 1 b 3 Q 7 L C Z x d W 9 0 O 0 N 1 c n J l b n Q g c H J v a m V j d C B z d G F n Z S Z x d W 9 0 O y w m c X V v d D s y M D I w L z I x J n F 1 b 3 Q 7 L C Z x d W 9 0 O z I w M j E v M j I m c X V v d D s s J n F 1 b 3 Q 7 M j A y M i 8 y M y Z x d W 9 0 O y w m c X V v d D s y M D I z L z I 0 I E F k a n V z d G V k I E F w c H J v c H J p Y X R p b 2 4 m c X V v d D s s J n F 1 b 3 Q 7 M j A y N C 8 y N S Z x d W 9 0 O y w m c X V v d D s y M D I 1 L z I 2 J n F 1 b 3 Q 7 L C Z x d W 9 0 O z I w M j Y v M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l u Z n J h U 1 9 F T k V f V 2 V i L 0 F 1 d G 9 S Z W 1 v d m V k Q 2 9 s d W 1 u c z E u e 0 l u Z n J h c 3 R y d W N 0 d X J l X 1 R 5 c G U s M H 0 m c X V v d D s s J n F 1 b 3 Q 7 U 2 V j d G l v b j E v S W 5 m c m F T X 0 V O R V 9 X Z W I v Q X V 0 b 1 J l b W 9 2 Z W R D b 2 x 1 b W 5 z M S 5 7 V m 9 0 Z U 5 v L D F 9 J n F 1 b 3 Q 7 L C Z x d W 9 0 O 1 N l Y 3 R p b 2 4 x L 0 l u Z n J h U 1 9 F T k V f V 2 V i L 0 F 1 d G 9 S Z W 1 v d m V k Q 2 9 s d W 1 u c z E u e 0 R l c G F y d G 1 l b n Q s M n 0 m c X V v d D s s J n F 1 b 3 Q 7 U 2 V j d G l v b j E v S W 5 m c m F T X 0 V O R V 9 X Z W I v Q X V 0 b 1 J l b W 9 2 Z W R D b 2 x 1 b W 5 z M S 5 7 U H J v Z 3 J h b W 1 l L D N 9 J n F 1 b 3 Q 7 L C Z x d W 9 0 O 1 N l Y 3 R p b 2 4 x L 0 l u Z n J h U 1 9 F T k V f V 2 V i L 0 F 1 d G 9 S Z W 1 v d m V k Q 2 9 s d W 1 u c z E u e 1 B y b 2 p l Y 3 R f b m F t Z S w 0 f S Z x d W 9 0 O y w m c X V v d D t T Z W N 0 a W 9 u M S 9 J b m Z y Y V N f R U 5 F X 1 d l Y i 9 B d X R v U m V t b 3 Z l Z E N v b H V t b n M x L n t J b m Z y Y X N f V H l w Z S w 1 f S Z x d W 9 0 O y w m c X V v d D t T Z W N 0 a W 9 u M S 9 J b m Z y Y V N f R U 5 F X 1 d l Y i 9 B d X R v U m V t b 3 Z l Z E N v b H V t b n M x L n t Q c m 9 q Z W N 0 X 0 R l c 2 N y a S w 2 f S Z x d W 9 0 O y w m c X V v d D t T Z W N 0 a W 9 u M S 9 J b m Z y Y V N f R U 5 F X 1 d l Y i 9 B d X R v U m V t b 3 Z l Z E N v b H V t b n M x L n t O Y X R 1 c m U g b 2 Y g a W 5 2 Z X N 0 b W V u d C w 3 f S Z x d W 9 0 O y w m c X V v d D t T Z W N 0 a W 9 u M S 9 J b m Z y Y V N f R U 5 F X 1 d l Y i 9 B d X R v U m V t b 3 Z l Z E N v b H V t b n M x L n t D d X J y Z W 5 0 I H B y b 2 p l Y 3 Q g c 3 R h Z 2 U s O H 0 m c X V v d D s s J n F 1 b 3 Q 7 U 2 V j d G l v b j E v S W 5 m c m F T X 0 V O R V 9 X Z W I v Q X V 0 b 1 J l b W 9 2 Z W R D b 2 x 1 b W 5 z M S 5 7 M j A y M C 8 y M S w 5 f S Z x d W 9 0 O y w m c X V v d D t T Z W N 0 a W 9 u M S 9 J b m Z y Y V N f R U 5 F X 1 d l Y i 9 B d X R v U m V t b 3 Z l Z E N v b H V t b n M x L n s y M D I x L z I y L D E w f S Z x d W 9 0 O y w m c X V v d D t T Z W N 0 a W 9 u M S 9 J b m Z y Y V N f R U 5 F X 1 d l Y i 9 B d X R v U m V t b 3 Z l Z E N v b H V t b n M x L n s y M D I y L z I z L D E x f S Z x d W 9 0 O y w m c X V v d D t T Z W N 0 a W 9 u M S 9 J b m Z y Y V N f R U 5 F X 1 d l Y i 9 B d X R v U m V t b 3 Z l Z E N v b H V t b n M x L n s y M D I z L z I 0 I E F k a n V z d G V k I E F w c H J v c H J p Y X R p b 2 4 s M T J 9 J n F 1 b 3 Q 7 L C Z x d W 9 0 O 1 N l Y 3 R p b 2 4 x L 0 l u Z n J h U 1 9 F T k V f V 2 V i L 0 F 1 d G 9 S Z W 1 v d m V k Q 2 9 s d W 1 u c z E u e z I w M j Q v M j U s M T N 9 J n F 1 b 3 Q 7 L C Z x d W 9 0 O 1 N l Y 3 R p b 2 4 x L 0 l u Z n J h U 1 9 F T k V f V 2 V i L 0 F 1 d G 9 S Z W 1 v d m V k Q 2 9 s d W 1 u c z E u e z I w M j U v M j Y s M T R 9 J n F 1 b 3 Q 7 L C Z x d W 9 0 O 1 N l Y 3 R p b 2 4 x L 0 l u Z n J h U 1 9 F T k V f V 2 V i L 0 F 1 d G 9 S Z W 1 v d m V k Q 2 9 s d W 1 u c z E u e z I w M j Y v M j c s M T V 9 J n F 1 b 3 Q 7 X S w m c X V v d D t S Z W x h d G l v b n N o a X B J b m Z v J n F 1 b 3 Q 7 O l t d f S I g L z 4 8 R W 5 0 c n k g V H l w Z T 0 i R m l s b F R h c m d l d C I g V m F s d W U 9 I n N J b m Z y Y V N f R U 5 F X 1 d l Y i I g L z 4 8 R W 5 0 c n k g V H l w Z T 0 i U m V j b 3 Z l c n l U Y X J n Z X R T a G V l d C I g V m F s d W U 9 I n N J b m Z y Y X N 0 c n V j d H V y Z V 9 E Z X R h a W w i I C 8 + P E V u d H J 5 I F R 5 c G U 9 I l J l Y 2 9 2 Z X J 5 V G F y Z 2 V 0 Q 2 9 s d W 1 u I i B W Y W x 1 Z T 0 i b D E i I C 8 + P E V u d H J 5 I F R 5 c G U 9 I l J l Y 2 9 2 Z X J 5 V G F y Z 2 V 0 U m 9 3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W 5 m c m F T X 0 V O R V 9 X Z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S W 5 m c m F T X 0 V O R V 9 X Z W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v d G V O b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1 O W M y Z j Q z L W R k O W Q t N G Z i N S 0 4 Y T k 4 L W U 3 N G Y x M D d m Y 2 R k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V 4 d C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I t M j B U M T U 6 N T g 6 M D M u M z c z N D g 3 M F o i I C 8 + P C 9 T d G F i b G V F b n R y a W V z P j w v S X R l b T 4 8 S X R l b T 4 8 S X R l b U x v Y 2 F 0 a W 9 u P j x J d G V t V H l w Z T 5 G b 3 J t d W x h P C 9 J d G V t V H l w Z T 4 8 S X R l b V B h d G g + U 2 V j d G l v b j E v V m 9 0 Z U 5 v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v d G V O b y 9 D b 2 x 1 b W 4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6 g M + L 0 5 0 Z H g g e K Z z f 9 6 p E A A A A A A g A A A A A A A 2 Y A A M A A A A A Q A A A A B N D v C U e 9 m m 2 4 M A / P 2 z l j 8 Q A A A A A E g A A A o A A A A B A A A A A j n a 5 4 a r y n V 7 q S J q y 7 Z e Q t U A A A A G K a l v p / y m / J U 8 / v 9 J F H P O F t t i 7 w B 7 f j A F h k q z d 4 X u 4 o 3 5 6 0 p c Z I / Z 0 9 U s S s C 3 m 4 i K 9 u i c l b e t 8 G Y M Y k d / I 3 9 L a S Q H c z 5 3 o q G r q K X 6 i e X m r r F A A A A L V N q m m 1 3 O e r v 0 l m g l Z 0 4 / S / c y P A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43A94E-5AD0-48BD-B98B-D483AA5FDD1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1369727-9264-4001-B57B-DBE543F38F03}"/>
</file>

<file path=customXml/itemProps3.xml><?xml version="1.0" encoding="utf-8"?>
<ds:datastoreItem xmlns:ds="http://schemas.openxmlformats.org/officeDocument/2006/customXml" ds:itemID="{93898C08-A5C9-4E4F-8CAF-42F188A8C4C7}"/>
</file>

<file path=customXml/itemProps4.xml><?xml version="1.0" encoding="utf-8"?>
<ds:datastoreItem xmlns:ds="http://schemas.openxmlformats.org/officeDocument/2006/customXml" ds:itemID="{754E1876-4367-4126-ABD6-972F27003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2024-02-19T18:55:13Z</dcterms:created>
  <dcterms:modified xsi:type="dcterms:W3CDTF">2024-02-20T15:59:01Z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