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1AD93E22-7A26-4F4E-96AF-F01E5D66528D}" xr6:coauthVersionLast="47" xr6:coauthVersionMax="47" xr10:uidLastSave="{00000000-0000-0000-0000-000000000000}"/>
  <bookViews>
    <workbookView xWindow="28680" yWindow="-120" windowWidth="21840" windowHeight="13140" xr2:uid="{DA31BA19-FABE-4029-AD2E-12705CD5871F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P5" sheetId="14" r:id="rId14"/>
    <sheet name="Infrastructure" sheetId="15" r:id="rId15"/>
    <sheet name="Infrastructure_Detail" sheetId="16" r:id="rId16"/>
  </sheets>
  <definedNames>
    <definedName name="_Hlk156465257" localSheetId="1">Perform!$A$15</definedName>
    <definedName name="_Int_4OqIKD9K" localSheetId="1">Perform!$B$9</definedName>
    <definedName name="_Int_kMxbwKgg" localSheetId="1">Perform!$C$6</definedName>
    <definedName name="ExternalData_1" localSheetId="15" hidden="1">Infrastructure_Detail!$A$4:$P$7</definedName>
    <definedName name="MyVoteNo">Infrastructure_Detail!$AC$2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8286DD7-9D4E-474D-AE84-C0A231B1BA4B}" keepAlive="1" name="Query - InfraS_ENE_Web" description="Connection to the 'InfraS_ENE_Web' query in the workbook." type="5" refreshedVersion="8" background="1" saveData="1">
    <dbPr connection="Provider=Microsoft.Mashup.OleDb.1;Data Source=$Workbook$;Location=InfraS_ENE_Web;Extended Properties=&quot;&quot;" command="SELECT * FROM [InfraS_ENE_Web]"/>
  </connection>
  <connection id="2" xr16:uid="{C56EE04A-AD98-4AC0-9E05-05FAA56936E8}" keepAlive="1" name="Query - VoteNo" description="Connection to the 'VoteNo' query in the workbook." type="5" refreshedVersion="0" background="1">
    <dbPr connection="Provider=Microsoft.Mashup.OleDb.1;Data Source=$Workbook$;Location=VoteNo;Extended Properties=&quot;&quot;" command="SELECT * FROM [VoteNo]"/>
  </connection>
</connections>
</file>

<file path=xl/sharedStrings.xml><?xml version="1.0" encoding="utf-8"?>
<sst xmlns="http://schemas.openxmlformats.org/spreadsheetml/2006/main" count="867" uniqueCount="285">
  <si>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</si>
  <si>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</si>
  <si>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</si>
  <si>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</si>
  <si>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</si>
  <si>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</si>
  <si>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</si>
  <si>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</si>
  <si>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Curriculum Policy, Support and Monitoring</t>
  </si>
  <si>
    <t>Teachers, Education Human Resources and Institutional Development</t>
  </si>
  <si>
    <t>Planning, Information and Assessment</t>
  </si>
  <si>
    <t>Educational Enrichment Services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</si>
  <si>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</si>
  <si>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</si>
  <si>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</si>
  <si>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</si>
  <si>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</si>
  <si>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</si>
  <si>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of Basic Education</t>
  </si>
  <si>
    <t>Accounting officer</t>
  </si>
  <si>
    <t>Director-General of Basic Education</t>
  </si>
  <si>
    <t>Website</t>
  </si>
  <si>
    <t>www.education.gov.za</t>
  </si>
  <si>
    <t>The Estimates of National Expenditure is available at www.treasury.gov.za. Additional tables in Excel format can be found at www.treasury.gov.za and www.vulekamali.gov.za.</t>
  </si>
  <si>
    <t>Vote 16: Basic Education</t>
  </si>
  <si>
    <t>Programme</t>
  </si>
  <si>
    <t>2020/21</t>
  </si>
  <si>
    <t>2021/22</t>
  </si>
  <si>
    <t>2022/23</t>
  </si>
  <si>
    <t>2023/24</t>
  </si>
  <si>
    <t>2024/25</t>
  </si>
  <si>
    <t>Number of new schools built and completed through the accelerated school infrastructure delivery initiative per year</t>
  </si>
  <si>
    <t>Number of learners obtaining subject passes towards a national senior certificate or extended senior certificate, including the upgraded national senior certificate, through the Second Chance programme per year</t>
  </si>
  <si>
    <t>Percentage of public schools provided with home language workbooks for learners in grades 1 to 6 per year, after having placed an order</t>
  </si>
  <si>
    <t>Percentage of public schools provided with mathematics workbooks for learners in grades 1 to 9 per year, after having placed an order</t>
  </si>
  <si>
    <t>Number of Funza Lushaka bursaries awarded to students enrolled for initial teacher education per year</t>
  </si>
  <si>
    <t>Number of schools provided with sanitation facilities per year</t>
  </si>
  <si>
    <t xml:space="preserve">Table 16.2 Vote expenditure trends and estimates by programme and economic classification </t>
  </si>
  <si>
    <t>Programmes</t>
  </si>
  <si>
    <t>1. Administration</t>
  </si>
  <si>
    <t>2. Curriculum Policy, Support and Monitoring</t>
  </si>
  <si>
    <t>3. Teachers, Education Human Resources and Institutional Development</t>
  </si>
  <si>
    <t>4. Planning, Information and Assessment</t>
  </si>
  <si>
    <t>5. Educational Enrichment Services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</si>
  <si>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</si>
  <si>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</si>
  <si>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</si>
  <si>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</si>
  <si>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</si>
  <si>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</si>
  <si>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</si>
  <si>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</si>
  <si>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</si>
  <si>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</si>
  <si>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</si>
  <si>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</si>
  <si>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>Programme 5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</si>
  <si>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</si>
  <si>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</si>
  <si>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</si>
  <si>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</si>
  <si>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</si>
  <si>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</si>
  <si>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</si>
  <si>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</si>
  <si>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Consultants: Business and advisory services</t>
  </si>
  <si>
    <t>Agency and support/outsourced services</t>
  </si>
  <si>
    <t>Inventory: Food and food supplies</t>
  </si>
  <si>
    <t>Inventory: Learner and teacher support material</t>
  </si>
  <si>
    <t>Property payments</t>
  </si>
  <si>
    <t>Travel and subsistence</t>
  </si>
  <si>
    <t>Interest and rent on land</t>
  </si>
  <si>
    <t>Transfers and subsidies1</t>
  </si>
  <si>
    <t>Provinces and municipalities</t>
  </si>
  <si>
    <t>Departmental agencies and accounts</t>
  </si>
  <si>
    <t>Foreign governments and international organisations</t>
  </si>
  <si>
    <t>Non-profit institutions</t>
  </si>
  <si>
    <t>Households</t>
  </si>
  <si>
    <t>Payments for capital assets</t>
  </si>
  <si>
    <t>Buildings and other fixed structures</t>
  </si>
  <si>
    <t>Machinery and equipment</t>
  </si>
  <si>
    <t>Software and other intangible assets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</si>
  <si>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</si>
  <si>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</si>
  <si>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</si>
  <si>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16.0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</si>
  <si>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</si>
  <si>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</si>
  <si>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</si>
  <si>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</si>
  <si>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</si>
  <si>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</si>
  <si>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</si>
  <si>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Transfers and subsidies</t>
  </si>
  <si>
    <t>–</t>
  </si>
  <si>
    <t>Table 16.0 Vote expenditure estimates by programme and economic classification</t>
  </si>
  <si>
    <t>Average:
Expenditure/
Total
(%)</t>
  </si>
  <si>
    <t>Medium-term expenditure estimate</t>
  </si>
  <si>
    <t>Table 16.0 Vote Goods and services expenditure trends and estimates</t>
  </si>
  <si>
    <t>Average:
Expen-
diture/
Total Vote
(%)</t>
  </si>
  <si>
    <t>Administrative fees</t>
  </si>
  <si>
    <t>Advertising</t>
  </si>
  <si>
    <t>Minor assets</t>
  </si>
  <si>
    <t>Audit costs: External</t>
  </si>
  <si>
    <t>Bursaries: Employees</t>
  </si>
  <si>
    <t>Catering: Departmental activities</t>
  </si>
  <si>
    <t>Communication</t>
  </si>
  <si>
    <t>Computer services</t>
  </si>
  <si>
    <t>Legal services</t>
  </si>
  <si>
    <t>Contractors</t>
  </si>
  <si>
    <t>Entertainment</t>
  </si>
  <si>
    <t>Fleet services (including government motor transport)</t>
  </si>
  <si>
    <t>Inventory: Clothing material and accessories</t>
  </si>
  <si>
    <t>Inventory: Farming supplies</t>
  </si>
  <si>
    <t>Inventory: Materials and supplies</t>
  </si>
  <si>
    <t>Inventory: Medicine</t>
  </si>
  <si>
    <t>Inventory: Other supplies</t>
  </si>
  <si>
    <t>Consumable supplies</t>
  </si>
  <si>
    <t>Consumables: Stationery, printing and office supplies</t>
  </si>
  <si>
    <t>Operating leases</t>
  </si>
  <si>
    <t>Rental and hiring</t>
  </si>
  <si>
    <t>Transport provided: Departmental activity</t>
  </si>
  <si>
    <t>Training and development</t>
  </si>
  <si>
    <t>Operating payments</t>
  </si>
  <si>
    <t>Venues and facilities</t>
  </si>
  <si>
    <t>Table 16.4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</si>
  <si>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</si>
  <si>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</si>
  <si>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</si>
  <si>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</si>
  <si>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</si>
  <si>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</si>
  <si>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</si>
  <si>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Basic Education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</si>
  <si>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</si>
  <si>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</si>
  <si>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</si>
  <si>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</si>
  <si>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</si>
  <si>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</si>
  <si>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</si>
  <si>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</si>
  <si>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</si>
  <si>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</si>
  <si>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</si>
  <si>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</si>
  <si>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16.3 Vote transfers and subsidies trends and estimates</t>
  </si>
  <si>
    <t>R thousand</t>
  </si>
  <si>
    <t>Social benefits</t>
  </si>
  <si>
    <t>Current</t>
  </si>
  <si>
    <t>Employee social benefits</t>
  </si>
  <si>
    <t>Other transfers to households</t>
  </si>
  <si>
    <t>National Student Financial Aid Scheme</t>
  </si>
  <si>
    <t>Departmental agencies (non-business entities)</t>
  </si>
  <si>
    <t>Education, Training and Development Practices Sector Education and Training Authority</t>
  </si>
  <si>
    <t>South African Council for Educators</t>
  </si>
  <si>
    <t>Umalusi Council for Quality Assurance in General and Further Education and Training</t>
  </si>
  <si>
    <t>Provincial revenue funds</t>
  </si>
  <si>
    <t>Learners with profound intellectual disabilities grant</t>
  </si>
  <si>
    <t>Early childhood development grant</t>
  </si>
  <si>
    <t>National school nutrition programme grant</t>
  </si>
  <si>
    <t>HIV and AIDS (life skills education) grant</t>
  </si>
  <si>
    <t>Capital</t>
  </si>
  <si>
    <t>Maths, science and technology grant</t>
  </si>
  <si>
    <t>Education infrastructure grant</t>
  </si>
  <si>
    <t xml:space="preserve">   </t>
  </si>
  <si>
    <t>Guidance, Counselling and Youth Development Centre for Africa</t>
  </si>
  <si>
    <t>United Nations Educational, Scientific and Cultural Organisation</t>
  </si>
  <si>
    <t>Association for the Development of Education in Africa</t>
  </si>
  <si>
    <t>Africa Federation of Teaching Regulatory Authorities</t>
  </si>
  <si>
    <t>Southern and Eastern Africa Consortium for Monitoring Educational Quality</t>
  </si>
  <si>
    <t>South African Congress for Early Childhood Development</t>
  </si>
  <si>
    <t>Ntataise</t>
  </si>
  <si>
    <t>Uhambo Foundation</t>
  </si>
  <si>
    <t>National Education Collaboration Trust</t>
  </si>
  <si>
    <t>Childline South Africa</t>
  </si>
  <si>
    <t>Departmental receipts</t>
  </si>
  <si>
    <t>Table 16.5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</si>
  <si>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</si>
  <si>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</si>
  <si>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</si>
  <si>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</si>
  <si>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</si>
  <si>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</si>
  <si>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</si>
  <si>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Market establishment: Rental parking: Covered and open</t>
  </si>
  <si>
    <t>Services rendered: Exam certificates</t>
  </si>
  <si>
    <t>Other sales</t>
  </si>
  <si>
    <t>Services rendered: Commission on insurance and garnishee</t>
  </si>
  <si>
    <t>Replacement of security cards</t>
  </si>
  <si>
    <t>Sale of assets less than R5 000</t>
  </si>
  <si>
    <t>Sales of scrap, waste, arms and other used current goods</t>
  </si>
  <si>
    <t>Wastepaper</t>
  </si>
  <si>
    <t>Interest, dividends and rent on land</t>
  </si>
  <si>
    <t>Interest</t>
  </si>
  <si>
    <t>Sales of capital assets</t>
  </si>
  <si>
    <t>Transactions in financial assets and liabilities</t>
  </si>
  <si>
    <t>Table 16.6 Administration expenditure trends and estimates by subprogramme and economic classification</t>
  </si>
  <si>
    <t>Subprogramme</t>
  </si>
  <si>
    <t>Ministry</t>
  </si>
  <si>
    <t>Department Management</t>
  </si>
  <si>
    <t>Corporate Services</t>
  </si>
  <si>
    <t>Office of the Chief Financial Officer</t>
  </si>
  <si>
    <t>Internal Audit</t>
  </si>
  <si>
    <t>Office Accommodation</t>
  </si>
  <si>
    <t>Proportion of total programme 
expenditure to vote expenditure</t>
  </si>
  <si>
    <t>Details of transfers and subsidies</t>
  </si>
  <si>
    <t>Table 16.8 Curriculum Policy, Support and Monitoring expenditure trends and estimates by subprogramme and economic classification</t>
  </si>
  <si>
    <t>Programme Management: Curriculum Policy, Support and Monitoring</t>
  </si>
  <si>
    <t>Curriculum Implementation and Monitoring</t>
  </si>
  <si>
    <t>Curriculum and Quality Enhancement Programmes</t>
  </si>
  <si>
    <t>Early Childhood Development</t>
  </si>
  <si>
    <t>Table 16.10 Teachers, Education Human Resources and Institutional Development expenditure trends and estimates by subprogramme and economic classification</t>
  </si>
  <si>
    <t>Programme Management: Teachers, Education Human Resources and Institutional Development</t>
  </si>
  <si>
    <t>Education Human Resources Management</t>
  </si>
  <si>
    <t>Education Human Resources Development</t>
  </si>
  <si>
    <t>Curriculum and Professional Development Unit</t>
  </si>
  <si>
    <t>Table 16.12 Planning, Information and Assessment expenditure trends and estimates by subprogramme and economic classification</t>
  </si>
  <si>
    <t>Programme Management: Planning, Information and Assessment</t>
  </si>
  <si>
    <t>Financial Planning, Information and Management Systems</t>
  </si>
  <si>
    <t>School Infrastructure</t>
  </si>
  <si>
    <t>National Assessments and Public Examinations</t>
  </si>
  <si>
    <t>National Education Evaluation and Development Unit</t>
  </si>
  <si>
    <t>Planning and Delivery Oversight Unit</t>
  </si>
  <si>
    <t>Table 16.14 Educational Enrichment Services expenditure trends and estimates by subprogramme and economic classification</t>
  </si>
  <si>
    <t>Programme Management: Educational Enrichment Services</t>
  </si>
  <si>
    <t>Partnerships in Education</t>
  </si>
  <si>
    <t>Care and Support in Schools</t>
  </si>
  <si>
    <t>New infrastructure assets</t>
  </si>
  <si>
    <t>Existing infrastructure assets</t>
  </si>
  <si>
    <t>Adjusted
appropriation</t>
  </si>
  <si>
    <t>Infrastructure transfers</t>
  </si>
  <si>
    <t>Total Infrastructure</t>
  </si>
  <si>
    <t>Capital infrastructure</t>
  </si>
  <si>
    <t>Table 16.1 Performance indicators by programme and related priority</t>
  </si>
  <si>
    <t xml:space="preserve"> Audited performance </t>
  </si>
  <si>
    <t xml:space="preserve"> Estimated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</si>
  <si>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</si>
  <si>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</si>
  <si>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</si>
  <si>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</si>
  <si>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</si>
  <si>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</si>
  <si>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</si>
  <si>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</si>
  <si>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</si>
  <si>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</si>
  <si>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 xml:space="preserve"> 2026/27</t>
  </si>
  <si>
    <t>Priority 3: Education, skills and health</t>
  </si>
  <si>
    <t>100% (17 185)</t>
  </si>
  <si>
    <t>100% (22 858)</t>
  </si>
  <si>
    <t>1 026</t>
  </si>
  <si>
    <t>Number of schools provided with water through the accelerated school infrastructure delivery initiative per year</t>
  </si>
  <si>
    <t>Number of classrooms built through the accelerated school infrastructure delivery initiative per year</t>
  </si>
  <si>
    <r>
      <t>–</t>
    </r>
    <r>
      <rPr>
        <vertAlign val="superscript"/>
        <sz val="8"/>
        <color theme="1"/>
        <rFont val="Calibri"/>
        <family val="2"/>
      </rPr>
      <t>1</t>
    </r>
  </si>
  <si>
    <t>Number of schools provided with nutritious meals on each school day per year</t>
  </si>
  <si>
    <t>1. No historical data available.</t>
  </si>
  <si>
    <t>100%
(17 077)</t>
  </si>
  <si>
    <t>100%
(16 821)</t>
  </si>
  <si>
    <t>100%
(22 955)</t>
  </si>
  <si>
    <t>99.7%
(22 631/
22 692)</t>
  </si>
  <si>
    <t xml:space="preserve">19950  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</si>
  <si>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</si>
  <si>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</si>
  <si>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</si>
  <si>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</si>
  <si>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</si>
  <si>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</si>
  <si>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</si>
  <si>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</si>
  <si>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</si>
  <si>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</si>
  <si>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Upgrading and additions</t>
  </si>
  <si>
    <t>Various</t>
  </si>
  <si>
    <t>Departmental infrastructure</t>
  </si>
  <si>
    <t>16</t>
  </si>
  <si>
    <t>School infrastructure backlogs grant</t>
  </si>
  <si>
    <t>Eradication of inappropriate school infrastructure and provision of basic services to schools</t>
  </si>
  <si>
    <t>Replace 510 schools that have inappropriate infrastructure, of which 395 are mud schools; provide water to 1 120 schools, sanitation to 741 schools and electricity to 916 schools</t>
  </si>
  <si>
    <t>Construction, maintenance, upgrading and rehabilitation of new and existing infrastructure in schools</t>
  </si>
  <si>
    <t>Build new schools and additional educational spaces such as libraries, laboratories and administration blocks; provide basic services such as water, sanitation and electricity; upgrade and rehabilitate existing school infrastructure; maintain new and exis</t>
  </si>
  <si>
    <t>Building of new teaching spaces and refurbishment of existing teaching spaces (technology workshops and classrooms) and provision of fittings/equipment within the spaces.</t>
  </si>
  <si>
    <t>31 new workshops built, 228 existing workshops refurbished, equipment delivered and installed at 300 workshops, and 4 590 technology teachers trained</t>
  </si>
  <si>
    <t>Rehabilitation and refurbishment</t>
  </si>
  <si>
    <t>Summary of expenditure on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</si>
</sst>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vertAlign val="superscript"/>
      <sz val="8"/>
      <color theme="1"/>
      <name val="Calibri"/>
      <family val="2"/>
    </font>
    <font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3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1" xfId="3" applyNumberFormat="1" applyFont="1" applyBorder="1"/>
    <xf numFmtId="167" fontId="4" fillId="2" borderId="21" xfId="1" applyNumberFormat="1" applyFont="1" applyFill="1" applyBorder="1" applyAlignment="1"/>
    <xf numFmtId="167" fontId="4" fillId="2" borderId="7" xfId="1" applyNumberFormat="1" applyFont="1" applyFill="1" applyBorder="1" applyAlignment="1"/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6" fillId="2" borderId="21" xfId="7" applyNumberFormat="1" applyFont="1" applyFill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175" fontId="4" fillId="0" borderId="16" xfId="0" applyNumberFormat="1" applyFont="1" applyBorder="1"/>
    <xf numFmtId="175" fontId="4" fillId="0" borderId="0" xfId="0" applyNumberFormat="1" applyFont="1"/>
    <xf numFmtId="175" fontId="4" fillId="0" borderId="10" xfId="0" applyNumberFormat="1" applyFont="1" applyBorder="1"/>
    <xf numFmtId="173" fontId="4" fillId="0" borderId="10" xfId="0" applyNumberFormat="1" applyFont="1" applyBorder="1"/>
    <xf numFmtId="173" fontId="4" fillId="0" borderId="27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1" xfId="0" applyNumberFormat="1" applyFont="1" applyBorder="1"/>
    <xf numFmtId="173" fontId="4" fillId="0" borderId="21" xfId="0" applyNumberFormat="1" applyFont="1" applyBorder="1"/>
    <xf numFmtId="173" fontId="4" fillId="0" borderId="7" xfId="0" applyNumberFormat="1" applyFont="1" applyBorder="1"/>
    <xf numFmtId="3" fontId="4" fillId="0" borderId="0" xfId="0" applyNumberFormat="1" applyFont="1" applyAlignment="1">
      <alignment horizontal="left" indent="2"/>
    </xf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24" fillId="0" borderId="0" xfId="0" applyNumberFormat="1" applyFont="1" applyAlignment="1">
      <alignment horizontal="left" vertical="top"/>
    </xf>
    <xf numFmtId="175" fontId="24" fillId="0" borderId="0" xfId="0" applyNumberFormat="1" applyFont="1" applyAlignment="1">
      <alignment vertical="top"/>
    </xf>
    <xf numFmtId="173" fontId="24" fillId="0" borderId="0" xfId="0" applyNumberFormat="1" applyFont="1" applyAlignment="1">
      <alignment vertical="top"/>
    </xf>
    <xf numFmtId="3" fontId="4" fillId="0" borderId="0" xfId="0" applyNumberFormat="1" applyFont="1" applyAlignment="1">
      <alignment horizontal="left"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23" xfId="4" applyNumberFormat="1" applyFont="1" applyBorder="1" applyAlignment="1">
      <alignment vertical="top"/>
    </xf>
    <xf numFmtId="169" fontId="15" fillId="0" borderId="24" xfId="4" applyNumberFormat="1" applyFont="1" applyBorder="1" applyAlignment="1">
      <alignment vertical="top"/>
    </xf>
    <xf numFmtId="169" fontId="15" fillId="0" borderId="22" xfId="4" applyNumberFormat="1" applyFont="1" applyBorder="1" applyAlignment="1">
      <alignment vertical="top"/>
    </xf>
    <xf numFmtId="171" fontId="15" fillId="3" borderId="14" xfId="7" applyNumberFormat="1" applyFont="1" applyFill="1" applyBorder="1" applyAlignment="1" applyProtection="1">
      <alignment vertical="top"/>
    </xf>
    <xf numFmtId="169" fontId="15" fillId="4" borderId="23" xfId="4" applyNumberFormat="1" applyFont="1" applyFill="1" applyBorder="1" applyAlignment="1">
      <alignment vertical="top"/>
    </xf>
    <xf numFmtId="169" fontId="15" fillId="4" borderId="24" xfId="4" applyNumberFormat="1" applyFont="1" applyFill="1" applyBorder="1" applyAlignment="1">
      <alignment vertical="top"/>
    </xf>
    <xf numFmtId="169" fontId="15" fillId="4" borderId="22" xfId="4" applyNumberFormat="1" applyFont="1" applyFill="1" applyBorder="1" applyAlignment="1">
      <alignment vertical="top"/>
    </xf>
    <xf numFmtId="171" fontId="15" fillId="3" borderId="23" xfId="4" applyNumberFormat="1" applyFont="1" applyFill="1" applyBorder="1" applyAlignment="1">
      <alignment vertical="top"/>
    </xf>
    <xf numFmtId="171" fontId="15" fillId="3" borderId="14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4" borderId="16" xfId="4" applyNumberFormat="1" applyFont="1" applyFill="1" applyBorder="1" applyAlignment="1">
      <alignment vertical="top"/>
    </xf>
    <xf numFmtId="169" fontId="15" fillId="0" borderId="15" xfId="4" applyNumberFormat="1" applyFont="1" applyBorder="1" applyAlignment="1">
      <alignment vertical="top"/>
    </xf>
    <xf numFmtId="169" fontId="15" fillId="0" borderId="9" xfId="4" applyNumberFormat="1" applyFont="1" applyBorder="1" applyAlignment="1">
      <alignment vertical="top"/>
    </xf>
    <xf numFmtId="169" fontId="15" fillId="0" borderId="26" xfId="4" applyNumberFormat="1" applyFont="1" applyBorder="1" applyAlignment="1">
      <alignment vertical="top"/>
    </xf>
    <xf numFmtId="171" fontId="15" fillId="3" borderId="8" xfId="7" applyNumberFormat="1" applyFont="1" applyFill="1" applyBorder="1" applyAlignment="1" applyProtection="1">
      <alignment vertical="top"/>
    </xf>
    <xf numFmtId="169" fontId="15" fillId="4" borderId="15" xfId="4" applyNumberFormat="1" applyFont="1" applyFill="1" applyBorder="1" applyAlignment="1">
      <alignment vertical="top"/>
    </xf>
    <xf numFmtId="169" fontId="15" fillId="4" borderId="9" xfId="4" applyNumberFormat="1" applyFont="1" applyFill="1" applyBorder="1" applyAlignment="1">
      <alignment vertical="top"/>
    </xf>
    <xf numFmtId="169" fontId="15" fillId="4" borderId="26" xfId="4" applyNumberFormat="1" applyFont="1" applyFill="1" applyBorder="1" applyAlignment="1">
      <alignment vertical="top"/>
    </xf>
    <xf numFmtId="171" fontId="15" fillId="3" borderId="15" xfId="4" applyNumberFormat="1" applyFont="1" applyFill="1" applyBorder="1" applyAlignment="1">
      <alignment vertical="top"/>
    </xf>
    <xf numFmtId="171" fontId="15" fillId="3" borderId="8" xfId="4" applyNumberFormat="1" applyFont="1" applyFill="1" applyBorder="1" applyAlignment="1">
      <alignment vertical="top"/>
    </xf>
    <xf numFmtId="169" fontId="15" fillId="0" borderId="16" xfId="4" applyNumberFormat="1" applyFont="1" applyBorder="1" applyAlignment="1">
      <alignment vertical="top"/>
    </xf>
    <xf numFmtId="169" fontId="15" fillId="0" borderId="0" xfId="4" applyNumberFormat="1" applyFont="1" applyAlignment="1">
      <alignment vertical="top"/>
    </xf>
    <xf numFmtId="169" fontId="15" fillId="0" borderId="27" xfId="4" applyNumberFormat="1" applyFont="1" applyBorder="1" applyAlignment="1">
      <alignment vertical="top"/>
    </xf>
    <xf numFmtId="171" fontId="15" fillId="3" borderId="10" xfId="7" applyNumberFormat="1" applyFont="1" applyFill="1" applyBorder="1" applyAlignment="1" applyProtection="1">
      <alignment vertical="top"/>
    </xf>
    <xf numFmtId="169" fontId="15" fillId="4" borderId="16" xfId="4" applyNumberFormat="1" applyFont="1" applyFill="1" applyBorder="1" applyAlignment="1">
      <alignment vertical="top"/>
    </xf>
    <xf numFmtId="169" fontId="15" fillId="4" borderId="0" xfId="4" applyNumberFormat="1" applyFont="1" applyFill="1" applyAlignment="1">
      <alignment vertical="top"/>
    </xf>
    <xf numFmtId="169" fontId="15" fillId="4" borderId="27" xfId="4" applyNumberFormat="1" applyFont="1" applyFill="1" applyBorder="1" applyAlignment="1">
      <alignment vertical="top"/>
    </xf>
    <xf numFmtId="171" fontId="15" fillId="3" borderId="16" xfId="4" applyNumberFormat="1" applyFont="1" applyFill="1" applyBorder="1" applyAlignment="1">
      <alignment vertical="top"/>
    </xf>
    <xf numFmtId="171" fontId="15" fillId="3" borderId="10" xfId="4" applyNumberFormat="1" applyFont="1" applyFill="1" applyBorder="1" applyAlignment="1">
      <alignment vertical="top"/>
    </xf>
    <xf numFmtId="169" fontId="15" fillId="0" borderId="28" xfId="4" applyNumberFormat="1" applyFont="1" applyBorder="1" applyAlignment="1">
      <alignment vertical="top"/>
    </xf>
    <xf numFmtId="169" fontId="15" fillId="0" borderId="6" xfId="4" applyNumberFormat="1" applyFont="1" applyBorder="1" applyAlignment="1">
      <alignment vertical="top"/>
    </xf>
    <xf numFmtId="169" fontId="15" fillId="0" borderId="7" xfId="4" applyNumberFormat="1" applyFont="1" applyBorder="1" applyAlignment="1">
      <alignment vertical="top"/>
    </xf>
    <xf numFmtId="171" fontId="15" fillId="3" borderId="21" xfId="7" applyNumberFormat="1" applyFont="1" applyFill="1" applyBorder="1" applyAlignment="1" applyProtection="1">
      <alignment vertical="top"/>
    </xf>
    <xf numFmtId="169" fontId="15" fillId="4" borderId="28" xfId="4" applyNumberFormat="1" applyFont="1" applyFill="1" applyBorder="1" applyAlignment="1">
      <alignment vertical="top"/>
    </xf>
    <xf numFmtId="169" fontId="15" fillId="4" borderId="6" xfId="4" applyNumberFormat="1" applyFont="1" applyFill="1" applyBorder="1" applyAlignment="1">
      <alignment vertical="top"/>
    </xf>
    <xf numFmtId="169" fontId="15" fillId="4" borderId="7" xfId="4" applyNumberFormat="1" applyFont="1" applyFill="1" applyBorder="1" applyAlignment="1">
      <alignment vertical="top"/>
    </xf>
    <xf numFmtId="171" fontId="15" fillId="3" borderId="28" xfId="4" applyNumberFormat="1" applyFont="1" applyFill="1" applyBorder="1" applyAlignment="1">
      <alignment vertical="top"/>
    </xf>
    <xf numFmtId="171" fontId="15" fillId="3" borderId="21" xfId="4" applyNumberFormat="1" applyFont="1" applyFill="1" applyBorder="1" applyAlignment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5" fillId="0" borderId="0" xfId="4" applyFont="1" applyAlignment="1">
      <alignment wrapText="1"/>
    </xf>
    <xf numFmtId="0" fontId="25" fillId="0" borderId="0" xfId="4" applyFont="1"/>
    <xf numFmtId="0" fontId="25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6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/>
    <xf numFmtId="171" fontId="4" fillId="0" borderId="21" xfId="3" applyNumberFormat="1" applyFont="1" applyBorder="1"/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71" fontId="4" fillId="0" borderId="28" xfId="3" applyNumberFormat="1" applyFont="1" applyBorder="1"/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16" xfId="0" applyNumberFormat="1" applyFont="1" applyBorder="1"/>
    <xf numFmtId="176" fontId="4" fillId="0" borderId="0" xfId="0" applyNumberFormat="1" applyFont="1"/>
    <xf numFmtId="176" fontId="4" fillId="0" borderId="28" xfId="0" applyNumberFormat="1" applyFont="1" applyBorder="1"/>
    <xf numFmtId="176" fontId="4" fillId="0" borderId="6" xfId="0" applyNumberFormat="1" applyFont="1" applyBorder="1"/>
    <xf numFmtId="176" fontId="4" fillId="0" borderId="32" xfId="0" applyNumberFormat="1" applyFont="1" applyBorder="1"/>
    <xf numFmtId="176" fontId="4" fillId="0" borderId="1" xfId="0" applyNumberFormat="1" applyFont="1" applyBorder="1"/>
    <xf numFmtId="173" fontId="4" fillId="0" borderId="29" xfId="0" applyNumberFormat="1" applyFont="1" applyBorder="1"/>
    <xf numFmtId="173" fontId="4" fillId="0" borderId="31" xfId="0" applyNumberFormat="1" applyFont="1" applyBorder="1"/>
    <xf numFmtId="165" fontId="26" fillId="0" borderId="0" xfId="0" applyNumberFormat="1" applyFont="1" applyAlignment="1">
      <alignment horizontal="left" wrapText="1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71" fontId="4" fillId="0" borderId="14" xfId="7" applyNumberFormat="1" applyFont="1" applyBorder="1" applyAlignment="1">
      <alignment horizontal="right" vertical="top"/>
    </xf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/>
    </xf>
    <xf numFmtId="165" fontId="4" fillId="0" borderId="22" xfId="3" applyNumberFormat="1" applyFont="1" applyBorder="1" applyAlignment="1">
      <alignment horizontal="right" vertical="top"/>
    </xf>
    <xf numFmtId="0" fontId="29" fillId="0" borderId="14" xfId="0" applyFont="1" applyBorder="1" applyAlignment="1">
      <alignment vertical="center" wrapText="1"/>
    </xf>
    <xf numFmtId="0" fontId="29" fillId="0" borderId="14" xfId="0" applyFont="1" applyBorder="1" applyAlignment="1">
      <alignment horizontal="right" vertical="center" wrapText="1"/>
    </xf>
    <xf numFmtId="0" fontId="30" fillId="0" borderId="8" xfId="0" applyFont="1" applyBorder="1" applyAlignment="1">
      <alignment vertical="center" wrapText="1"/>
    </xf>
    <xf numFmtId="49" fontId="10" fillId="0" borderId="0" xfId="4" applyNumberFormat="1" applyFont="1"/>
    <xf numFmtId="49" fontId="10" fillId="0" borderId="0" xfId="4" applyNumberFormat="1" applyFont="1" applyAlignment="1">
      <alignment wrapText="1"/>
    </xf>
    <xf numFmtId="0" fontId="29" fillId="0" borderId="21" xfId="0" applyFont="1" applyBorder="1" applyAlignment="1">
      <alignment vertical="center" wrapText="1"/>
    </xf>
    <xf numFmtId="0" fontId="29" fillId="0" borderId="2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35" fillId="0" borderId="2" xfId="0" applyFont="1" applyBorder="1" applyAlignment="1">
      <alignment vertical="center" wrapText="1"/>
    </xf>
    <xf numFmtId="177" fontId="0" fillId="0" borderId="0" xfId="8" applyNumberFormat="1" applyFont="1"/>
    <xf numFmtId="177" fontId="30" fillId="0" borderId="8" xfId="8" applyNumberFormat="1" applyFont="1" applyBorder="1" applyAlignment="1">
      <alignment horizontal="right" vertical="center" wrapText="1"/>
    </xf>
    <xf numFmtId="177" fontId="31" fillId="0" borderId="8" xfId="8" applyNumberFormat="1" applyFont="1" applyBorder="1" applyAlignment="1">
      <alignment horizontal="right" vertical="center" wrapText="1"/>
    </xf>
    <xf numFmtId="177" fontId="32" fillId="0" borderId="8" xfId="8" applyNumberFormat="1" applyFont="1" applyBorder="1" applyAlignment="1">
      <alignment horizontal="right" vertical="center" wrapText="1"/>
    </xf>
    <xf numFmtId="177" fontId="32" fillId="0" borderId="14" xfId="8" applyNumberFormat="1" applyFont="1" applyBorder="1" applyAlignment="1">
      <alignment horizontal="right" vertical="center" wrapText="1"/>
    </xf>
    <xf numFmtId="9" fontId="30" fillId="0" borderId="14" xfId="0" applyNumberFormat="1" applyFont="1" applyBorder="1" applyAlignment="1">
      <alignment horizontal="right" vertical="center" wrapText="1"/>
    </xf>
    <xf numFmtId="0" fontId="31" fillId="0" borderId="14" xfId="0" applyFont="1" applyBorder="1" applyAlignment="1">
      <alignment horizontal="right" vertical="center" wrapText="1"/>
    </xf>
    <xf numFmtId="9" fontId="31" fillId="0" borderId="14" xfId="0" applyNumberFormat="1" applyFont="1" applyBorder="1" applyAlignment="1">
      <alignment horizontal="right" vertical="center" wrapText="1"/>
    </xf>
    <xf numFmtId="9" fontId="32" fillId="0" borderId="14" xfId="0" applyNumberFormat="1" applyFont="1" applyBorder="1" applyAlignment="1">
      <alignment horizontal="right" vertical="center" wrapText="1"/>
    </xf>
    <xf numFmtId="10" fontId="31" fillId="0" borderId="14" xfId="0" applyNumberFormat="1" applyFont="1" applyBorder="1" applyAlignment="1">
      <alignment horizontal="right" vertical="center" wrapText="1"/>
    </xf>
    <xf numFmtId="0" fontId="33" fillId="0" borderId="14" xfId="0" applyFont="1" applyBorder="1" applyAlignment="1">
      <alignment horizontal="right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0" xfId="4" applyNumberFormat="1" applyFont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0" fontId="6" fillId="0" borderId="0" xfId="3" applyFont="1"/>
    <xf numFmtId="177" fontId="24" fillId="0" borderId="0" xfId="8" applyNumberFormat="1" applyFont="1"/>
    <xf numFmtId="0" fontId="24" fillId="0" borderId="0" xfId="0" applyFont="1"/>
    <xf numFmtId="177" fontId="23" fillId="0" borderId="5" xfId="8" applyNumberFormat="1" applyFont="1" applyBorder="1" applyAlignment="1">
      <alignment vertical="top" wrapText="1"/>
    </xf>
    <xf numFmtId="177" fontId="23" fillId="0" borderId="5" xfId="8" applyNumberFormat="1" applyFont="1" applyBorder="1" applyAlignment="1">
      <alignment horizontal="right" vertical="top" wrapText="1"/>
    </xf>
    <xf numFmtId="0" fontId="24" fillId="0" borderId="0" xfId="0" applyFont="1" applyAlignment="1">
      <alignment vertical="top" wrapText="1"/>
    </xf>
    <xf numFmtId="177" fontId="24" fillId="0" borderId="0" xfId="8" applyNumberFormat="1" applyFont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4" fillId="0" borderId="0" xfId="0" applyNumberFormat="1" applyFont="1" applyBorder="1" applyAlignment="1">
      <alignment vertical="top" wrapText="1"/>
    </xf>
    <xf numFmtId="177" fontId="24" fillId="0" borderId="0" xfId="8" applyNumberFormat="1" applyFont="1" applyBorder="1" applyAlignment="1">
      <alignment vertical="top" wrapText="1"/>
    </xf>
  </cellXfs>
  <cellStyles count="9">
    <cellStyle name="Comma" xfId="8" builtinId="3"/>
    <cellStyle name="Jeffery" xfId="5" xr:uid="{22D00811-0712-4903-904A-F20F6178C4F7}"/>
    <cellStyle name="Normal" xfId="0" builtinId="0"/>
    <cellStyle name="Normal_Draft database layout (2)" xfId="6" xr:uid="{7BB3A974-4113-475C-84A0-57EC7013F351}"/>
    <cellStyle name="Normal_Link to db" xfId="3" xr:uid="{E93C7282-3E89-4E3F-8DB2-03FE5FA6FD86}"/>
    <cellStyle name="Normal_NMTEE - Master (25 Aug)" xfId="2" xr:uid="{2660789B-C184-463E-8C44-49BD66CF4F1D}"/>
    <cellStyle name="Normal_Revenue Tables 2" xfId="4" xr:uid="{DDCDEB0E-A45E-4EAE-A805-71B0327C45F1}"/>
    <cellStyle name="Percent" xfId="1" builtinId="5"/>
    <cellStyle name="Percent 2" xfId="7" xr:uid="{6A1738F5-0F8D-48A4-A2E1-837C1A34DA35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border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67DCD71E-F4A9-4EF2-BE92-F6308AA36997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1" xr16:uid="{F7E4DC6B-7FCB-4946-B90F-311DA357CB5A}" autoFormatId="16" applyNumberFormats="0" applyBorderFormats="0" applyFontFormats="0" applyPatternFormats="0" applyAlignmentFormats="0" applyWidthHeightFormats="0">
  <queryTableRefresh nextId="21">
    <queryTableFields count="16">
      <queryTableField id="1" name="Infrastructure_Type" tableColumnId="1"/>
      <queryTableField id="2" name="VoteNo" tableColumnId="2"/>
      <queryTableField id="3" name="Department" tableColumnId="3"/>
      <queryTableField id="4" name="Programme" tableColumnId="4"/>
      <queryTableField id="5" name="Project_name" tableColumnId="5"/>
      <queryTableField id="6" name="Infras_Type" tableColumnId="6"/>
      <queryTableField id="7" name="Project_Descri" tableColumnId="7"/>
      <queryTableField id="8" name="Nature of investment" tableColumnId="8"/>
      <queryTableField id="9" name="Current project stage" tableColumnId="9"/>
      <queryTableField id="10" name="2020/21" tableColumnId="10"/>
      <queryTableField id="11" name="2021/22" tableColumnId="11"/>
      <queryTableField id="12" name="2022/23" tableColumnId="12"/>
      <queryTableField id="13" name="2023/24 Adjusted Appropriation" tableColumnId="13"/>
      <queryTableField id="18" name="2024/25" tableColumnId="18"/>
      <queryTableField id="19" name="2025/26" tableColumnId="19"/>
      <queryTableField id="20" name="2026/27" tableColumnId="20"/>
    </queryTableFields>
    <queryTableDeletedFields count="1">
      <deletedField name="2023/24 Revised baseline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7F220B-E1C4-48C7-B8FD-DDEAE0BE4CAC}" name="Table1" displayName="Table1" ref="AC2" headerRowCount="0" totalsRowShown="0">
  <tableColumns count="1">
    <tableColumn id="1" xr3:uid="{5CB9B42D-4A71-42CA-A4FA-892590B69E6A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DF0BC4-02B1-4580-B51E-3C6629CA560C}" name="InfraS_ENE_Web" displayName="InfraS_ENE_Web" ref="A4:P7" tableType="queryTable" totalsRowShown="0" headerRowDxfId="18" dataDxfId="17" headerRowBorderDxfId="16" headerRowCellStyle="Comma" dataCellStyle="Comma">
  <autoFilter ref="A4:P7" xr:uid="{092C2C8E-E3FD-4EB0-B27D-1F007D7E3C1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6">
    <tableColumn id="1" xr3:uid="{C07AEBB1-0348-482D-8CD7-5E356D51DB68}" uniqueName="1" name="Infrastructure_Type" queryTableFieldId="1" dataDxfId="15"/>
    <tableColumn id="2" xr3:uid="{727C6420-61AD-4B61-8173-40710270D579}" uniqueName="2" name="VoteNo" queryTableFieldId="2" dataDxfId="14"/>
    <tableColumn id="3" xr3:uid="{DBFB90DC-4D20-473A-99A5-FBA3ACB99C83}" uniqueName="3" name="Department" queryTableFieldId="3" dataDxfId="13"/>
    <tableColumn id="4" xr3:uid="{ED5E894D-2039-4BC1-888B-CBD6CEE804BB}" uniqueName="4" name="Programme" queryTableFieldId="4" dataDxfId="12"/>
    <tableColumn id="5" xr3:uid="{E72A51BC-2FCB-4B3A-A56E-EFBF0C0725F7}" uniqueName="5" name="Project_name" queryTableFieldId="5" dataDxfId="11"/>
    <tableColumn id="6" xr3:uid="{F8D9AE84-8BE5-487D-8D1E-A31783FF10D8}" uniqueName="6" name="Infras_Type" queryTableFieldId="6" dataDxfId="10"/>
    <tableColumn id="7" xr3:uid="{B5811B71-1FAE-496B-AF07-FCC6C17C4333}" uniqueName="7" name="Project_Descri" queryTableFieldId="7" dataDxfId="9"/>
    <tableColumn id="8" xr3:uid="{75A98B23-6133-4406-B334-0AA6BF5A11D7}" uniqueName="8" name="Nature of investment" queryTableFieldId="8" dataDxfId="8"/>
    <tableColumn id="9" xr3:uid="{91ABEC88-5037-4E0D-AF21-0D7C251B333D}" uniqueName="9" name="Current project stage" queryTableFieldId="9" dataDxfId="7"/>
    <tableColumn id="10" xr3:uid="{DC3867A5-72AC-45F5-9C66-2E052F6AC2E5}" uniqueName="10" name="2020/21" queryTableFieldId="10" dataDxfId="6" dataCellStyle="Comma"/>
    <tableColumn id="11" xr3:uid="{56CF946E-2118-49CE-B94D-489BF454B26F}" uniqueName="11" name="2021/22" queryTableFieldId="11" dataDxfId="5" dataCellStyle="Comma"/>
    <tableColumn id="12" xr3:uid="{6C9ED41C-A99B-41F5-A1E0-19DDE19B5788}" uniqueName="12" name="2022/23" queryTableFieldId="12" dataDxfId="4" dataCellStyle="Comma"/>
    <tableColumn id="13" xr3:uid="{6F0DF2F9-278B-43E5-B7BC-FBF14329464A}" uniqueName="13" name="2023/24 Adjusted Appropriation" queryTableFieldId="13" dataDxfId="3" dataCellStyle="Comma"/>
    <tableColumn id="18" xr3:uid="{0B54DC3A-E237-44C6-A1F4-D83FDBD39A0D}" uniqueName="18" name="2024/25" queryTableFieldId="18" dataDxfId="2" dataCellStyle="Comma"/>
    <tableColumn id="19" xr3:uid="{7F5818F1-7682-4E4D-A3E0-15398A9969E9}" uniqueName="19" name="2025/26" queryTableFieldId="19" dataDxfId="1" dataCellStyle="Comma"/>
    <tableColumn id="20" xr3:uid="{C86C38FC-18D0-43D9-B818-C65AD3E6DF93}" uniqueName="20" name="2026/27" queryTableFieldId="20" dataDxfId="0" dataCellStyle="Comma"/>
  </tableColumns>
  <tableStyleInfo name="TableStyleLight1 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5CCA4-F256-42D2-A12C-CE91B3D6C01D}">
  <dimension ref="A1:H16"/>
  <sheetViews>
    <sheetView showGridLines="0" tabSelected="1" workbookViewId="0">
      <selection sqref="A1:XFD1048576"/>
    </sheetView>
  </sheetViews>
  <sheetFormatPr defaultRowHeight="15" x14ac:dyDescent="0.25"/>
  <cols>
    <col min="1" max="1" width="14.85546875" customWidth="1"/>
    <col min="2" max="2" width="0.5703125" customWidth="1"/>
    <col min="3" max="5" width="7.7109375" customWidth="1"/>
    <col min="6" max="6" width="8.5703125" customWidth="1"/>
    <col min="7" max="8" width="8.7109375" customWidth="1"/>
  </cols>
  <sheetData>
    <row r="1" spans="1:8" ht="18.75" x14ac:dyDescent="0.3">
      <c r="A1" s="40" t="s">
        <v>24</v>
      </c>
    </row>
    <row r="3" spans="1:8" ht="18.75" x14ac:dyDescent="0.3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3"/>
      <c r="B4" s="4"/>
      <c r="C4" s="5" t="s">
        <v>1</v>
      </c>
      <c r="D4" s="6"/>
      <c r="E4" s="6"/>
      <c r="F4" s="16" t="s">
        <v>12</v>
      </c>
      <c r="G4" s="17" t="s">
        <v>13</v>
      </c>
      <c r="H4" s="18" t="s">
        <v>14</v>
      </c>
    </row>
    <row r="5" spans="1:8" ht="46.5" x14ac:dyDescent="0.25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15</v>
      </c>
      <c r="G5" s="19" t="s">
        <v>15</v>
      </c>
      <c r="H5" s="20" t="s">
        <v>15</v>
      </c>
    </row>
    <row r="6" spans="1:8" x14ac:dyDescent="0.25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25">
      <c r="A7" s="13" t="s">
        <v>7</v>
      </c>
      <c r="B7" s="14"/>
      <c r="C7" s="15">
        <v>584.41</v>
      </c>
      <c r="D7" s="15">
        <v>0.495</v>
      </c>
      <c r="E7" s="15">
        <v>22.553000000000001</v>
      </c>
      <c r="F7" s="15">
        <v>607.45799999999997</v>
      </c>
      <c r="G7" s="15">
        <v>608.78099999999995</v>
      </c>
      <c r="H7" s="22">
        <v>636.70899999999995</v>
      </c>
    </row>
    <row r="8" spans="1:8" ht="27" x14ac:dyDescent="0.25">
      <c r="A8" s="13" t="s">
        <v>8</v>
      </c>
      <c r="B8" s="14"/>
      <c r="C8" s="15">
        <v>1771.3530000000001</v>
      </c>
      <c r="D8" s="15">
        <v>2316.3150000000001</v>
      </c>
      <c r="E8" s="15">
        <v>1.228</v>
      </c>
      <c r="F8" s="15">
        <v>4088.8960000000002</v>
      </c>
      <c r="G8" s="15">
        <v>4525.3639999999996</v>
      </c>
      <c r="H8" s="22">
        <v>4733.8770000000004</v>
      </c>
    </row>
    <row r="9" spans="1:8" ht="36" x14ac:dyDescent="0.25">
      <c r="A9" s="13" t="s">
        <v>9</v>
      </c>
      <c r="B9" s="14"/>
      <c r="C9" s="15">
        <v>136.37799999999999</v>
      </c>
      <c r="D9" s="15">
        <v>1301.796</v>
      </c>
      <c r="E9" s="15">
        <v>0.52300000000000002</v>
      </c>
      <c r="F9" s="15">
        <v>1438.6969999999999</v>
      </c>
      <c r="G9" s="15">
        <v>1514.1320000000001</v>
      </c>
      <c r="H9" s="22">
        <v>1583.4949999999999</v>
      </c>
    </row>
    <row r="10" spans="1:8" ht="18" x14ac:dyDescent="0.25">
      <c r="A10" s="13" t="s">
        <v>10</v>
      </c>
      <c r="B10" s="14"/>
      <c r="C10" s="15">
        <v>754.26800000000003</v>
      </c>
      <c r="D10" s="15">
        <v>13966.636</v>
      </c>
      <c r="E10" s="15">
        <v>1273.646</v>
      </c>
      <c r="F10" s="15">
        <v>15994.55</v>
      </c>
      <c r="G10" s="15">
        <v>16706.178</v>
      </c>
      <c r="H10" s="22">
        <v>16956.572</v>
      </c>
    </row>
    <row r="11" spans="1:8" ht="18" x14ac:dyDescent="0.25">
      <c r="A11" s="13" t="s">
        <v>11</v>
      </c>
      <c r="B11" s="14"/>
      <c r="C11" s="15">
        <v>80.664000000000001</v>
      </c>
      <c r="D11" s="15">
        <v>10047.938</v>
      </c>
      <c r="E11" s="15">
        <v>0.495</v>
      </c>
      <c r="F11" s="15">
        <v>10129.097</v>
      </c>
      <c r="G11" s="15">
        <v>10660.123</v>
      </c>
      <c r="H11" s="22">
        <v>11147.962</v>
      </c>
    </row>
    <row r="12" spans="1:8" x14ac:dyDescent="0.25">
      <c r="A12" s="23" t="s">
        <v>16</v>
      </c>
      <c r="B12" s="24"/>
      <c r="C12" s="25">
        <v>3327.0729999999999</v>
      </c>
      <c r="D12" s="25">
        <v>27633.18</v>
      </c>
      <c r="E12" s="25">
        <v>1298.4449999999999</v>
      </c>
      <c r="F12" s="25">
        <v>32258.698</v>
      </c>
      <c r="G12" s="37">
        <v>34014.578000000001</v>
      </c>
      <c r="H12" s="38">
        <v>35058.614999999998</v>
      </c>
    </row>
    <row r="13" spans="1:8" x14ac:dyDescent="0.25">
      <c r="A13" s="26" t="s">
        <v>17</v>
      </c>
      <c r="B13" s="27"/>
      <c r="C13" s="27" t="s">
        <v>18</v>
      </c>
      <c r="D13" s="28"/>
      <c r="E13" s="28"/>
      <c r="F13" s="28"/>
      <c r="G13" s="27"/>
      <c r="H13" s="27"/>
    </row>
    <row r="14" spans="1:8" x14ac:dyDescent="0.25">
      <c r="A14" s="29" t="s">
        <v>19</v>
      </c>
      <c r="B14" s="30"/>
      <c r="C14" s="30" t="s">
        <v>20</v>
      </c>
      <c r="D14" s="31"/>
      <c r="E14" s="31"/>
      <c r="F14" s="31"/>
      <c r="G14" s="30"/>
      <c r="H14" s="30"/>
    </row>
    <row r="15" spans="1:8" x14ac:dyDescent="0.25">
      <c r="A15" s="32" t="s">
        <v>21</v>
      </c>
      <c r="B15" s="33"/>
      <c r="C15" s="33" t="s">
        <v>22</v>
      </c>
      <c r="D15" s="34"/>
      <c r="E15" s="34"/>
      <c r="F15" s="39"/>
      <c r="G15" s="33"/>
      <c r="H15" s="33"/>
    </row>
    <row r="16" spans="1:8" x14ac:dyDescent="0.25">
      <c r="A16" s="35" t="s">
        <v>23</v>
      </c>
      <c r="B16" s="36"/>
      <c r="C16" s="36"/>
      <c r="D16" s="36"/>
      <c r="E16" s="36"/>
      <c r="F16" s="36"/>
      <c r="G16" s="36"/>
      <c r="H16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25356-35E8-4125-9554-E02042884815}">
  <dimension ref="A1:L48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197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7" t="s">
        <v>198</v>
      </c>
      <c r="B4" s="402" t="s">
        <v>44</v>
      </c>
      <c r="C4" s="403"/>
      <c r="D4" s="59"/>
      <c r="E4" s="60" t="s">
        <v>45</v>
      </c>
      <c r="F4" s="488" t="s">
        <v>46</v>
      </c>
      <c r="G4" s="344" t="s">
        <v>47</v>
      </c>
      <c r="H4" s="403" t="s">
        <v>48</v>
      </c>
      <c r="I4" s="489"/>
      <c r="J4" s="489"/>
      <c r="K4" s="488" t="s">
        <v>46</v>
      </c>
      <c r="L4" s="490" t="s">
        <v>49</v>
      </c>
    </row>
    <row r="5" spans="1:12" x14ac:dyDescent="0.25">
      <c r="A5" s="64" t="s">
        <v>2</v>
      </c>
      <c r="B5" s="65" t="s">
        <v>26</v>
      </c>
      <c r="C5" s="65" t="s">
        <v>27</v>
      </c>
      <c r="D5" s="262" t="s">
        <v>28</v>
      </c>
      <c r="E5" s="263" t="s">
        <v>29</v>
      </c>
      <c r="F5" s="348" t="s">
        <v>50</v>
      </c>
      <c r="G5" s="349"/>
      <c r="H5" s="65" t="s">
        <v>30</v>
      </c>
      <c r="I5" s="65" t="s">
        <v>13</v>
      </c>
      <c r="J5" s="65" t="s">
        <v>14</v>
      </c>
      <c r="K5" s="348" t="s">
        <v>51</v>
      </c>
      <c r="L5" s="491"/>
    </row>
    <row r="6" spans="1:12" x14ac:dyDescent="0.25">
      <c r="A6" s="13" t="s">
        <v>199</v>
      </c>
      <c r="B6" s="72">
        <v>28.794</v>
      </c>
      <c r="C6" s="72">
        <v>37.484999999999999</v>
      </c>
      <c r="D6" s="163">
        <v>47.598999999999997</v>
      </c>
      <c r="E6" s="103">
        <v>40.762999999999998</v>
      </c>
      <c r="F6" s="492">
        <v>0.123</v>
      </c>
      <c r="G6" s="492">
        <v>7.0999999999999994E-2</v>
      </c>
      <c r="H6" s="72">
        <v>36.484000000000002</v>
      </c>
      <c r="I6" s="72">
        <v>38.488999999999997</v>
      </c>
      <c r="J6" s="72">
        <v>40.252000000000002</v>
      </c>
      <c r="K6" s="492">
        <v>-4.0000000000000001E-3</v>
      </c>
      <c r="L6" s="492">
        <v>6.4000000000000001E-2</v>
      </c>
    </row>
    <row r="7" spans="1:12" x14ac:dyDescent="0.25">
      <c r="A7" s="13" t="s">
        <v>200</v>
      </c>
      <c r="B7" s="75">
        <v>84.397000000000006</v>
      </c>
      <c r="C7" s="75">
        <v>96.932000000000002</v>
      </c>
      <c r="D7" s="196">
        <v>104.63</v>
      </c>
      <c r="E7" s="15">
        <v>105.105</v>
      </c>
      <c r="F7" s="493">
        <v>7.5999999999999998E-2</v>
      </c>
      <c r="G7" s="493">
        <v>0.18</v>
      </c>
      <c r="H7" s="75">
        <v>110.896</v>
      </c>
      <c r="I7" s="75">
        <v>115.42700000000001</v>
      </c>
      <c r="J7" s="75">
        <v>120.73099999999999</v>
      </c>
      <c r="K7" s="493">
        <v>4.7E-2</v>
      </c>
      <c r="L7" s="493">
        <v>0.185</v>
      </c>
    </row>
    <row r="8" spans="1:12" x14ac:dyDescent="0.25">
      <c r="A8" s="13" t="s">
        <v>201</v>
      </c>
      <c r="B8" s="75">
        <v>66.161000000000001</v>
      </c>
      <c r="C8" s="75">
        <v>75.245999999999995</v>
      </c>
      <c r="D8" s="196">
        <v>80.384</v>
      </c>
      <c r="E8" s="15">
        <v>103.833</v>
      </c>
      <c r="F8" s="493">
        <v>0.16200000000000001</v>
      </c>
      <c r="G8" s="493">
        <v>0.15</v>
      </c>
      <c r="H8" s="75">
        <v>103.935</v>
      </c>
      <c r="I8" s="75">
        <v>82.561999999999998</v>
      </c>
      <c r="J8" s="75">
        <v>86.352000000000004</v>
      </c>
      <c r="K8" s="493">
        <v>-0.06</v>
      </c>
      <c r="L8" s="493">
        <v>0.154</v>
      </c>
    </row>
    <row r="9" spans="1:12" ht="18" x14ac:dyDescent="0.25">
      <c r="A9" s="13" t="s">
        <v>202</v>
      </c>
      <c r="B9" s="75">
        <v>85.781000000000006</v>
      </c>
      <c r="C9" s="75">
        <v>83.369</v>
      </c>
      <c r="D9" s="196">
        <v>89.21</v>
      </c>
      <c r="E9" s="15">
        <v>94.522000000000006</v>
      </c>
      <c r="F9" s="493">
        <v>3.3000000000000002E-2</v>
      </c>
      <c r="G9" s="493">
        <v>0.16200000000000001</v>
      </c>
      <c r="H9" s="75">
        <v>101.31399999999999</v>
      </c>
      <c r="I9" s="75">
        <v>106.003</v>
      </c>
      <c r="J9" s="75">
        <v>110.873</v>
      </c>
      <c r="K9" s="493">
        <v>5.5E-2</v>
      </c>
      <c r="L9" s="493">
        <v>0.16900000000000001</v>
      </c>
    </row>
    <row r="10" spans="1:12" x14ac:dyDescent="0.25">
      <c r="A10" s="13" t="s">
        <v>203</v>
      </c>
      <c r="B10" s="75">
        <v>6.9320000000000004</v>
      </c>
      <c r="C10" s="75">
        <v>8.7390000000000008</v>
      </c>
      <c r="D10" s="196">
        <v>8.4610000000000003</v>
      </c>
      <c r="E10" s="15">
        <v>12.832000000000001</v>
      </c>
      <c r="F10" s="493">
        <v>0.22800000000000001</v>
      </c>
      <c r="G10" s="493">
        <v>1.7000000000000001E-2</v>
      </c>
      <c r="H10" s="75">
        <v>11.340999999999999</v>
      </c>
      <c r="I10" s="75">
        <v>11.904</v>
      </c>
      <c r="J10" s="75">
        <v>12.451000000000001</v>
      </c>
      <c r="K10" s="493">
        <v>-0.01</v>
      </c>
      <c r="L10" s="493">
        <v>0.02</v>
      </c>
    </row>
    <row r="11" spans="1:12" x14ac:dyDescent="0.25">
      <c r="A11" s="13" t="s">
        <v>204</v>
      </c>
      <c r="B11" s="75">
        <v>214.05799999999999</v>
      </c>
      <c r="C11" s="75">
        <v>229.99799999999999</v>
      </c>
      <c r="D11" s="196">
        <v>233.97499999999999</v>
      </c>
      <c r="E11" s="15">
        <v>233.024</v>
      </c>
      <c r="F11" s="493">
        <v>2.9000000000000001E-2</v>
      </c>
      <c r="G11" s="493">
        <v>0.41899999999999998</v>
      </c>
      <c r="H11" s="75">
        <v>243.488</v>
      </c>
      <c r="I11" s="75">
        <v>254.39599999999999</v>
      </c>
      <c r="J11" s="75">
        <v>266.05</v>
      </c>
      <c r="K11" s="493">
        <v>4.4999999999999998E-2</v>
      </c>
      <c r="L11" s="493">
        <v>0.40799999999999997</v>
      </c>
    </row>
    <row r="12" spans="1:12" x14ac:dyDescent="0.25">
      <c r="A12" s="78" t="s">
        <v>15</v>
      </c>
      <c r="B12" s="79">
        <v>486.12299999999999</v>
      </c>
      <c r="C12" s="79">
        <v>531.76900000000001</v>
      </c>
      <c r="D12" s="211">
        <v>564.25900000000001</v>
      </c>
      <c r="E12" s="37">
        <v>590.07899999999995</v>
      </c>
      <c r="F12" s="494">
        <v>6.7000000000000004E-2</v>
      </c>
      <c r="G12" s="494">
        <v>1</v>
      </c>
      <c r="H12" s="79">
        <v>607.45799999999997</v>
      </c>
      <c r="I12" s="79">
        <v>608.78099999999995</v>
      </c>
      <c r="J12" s="79">
        <v>636.70899999999995</v>
      </c>
      <c r="K12" s="494">
        <v>2.5999999999999999E-2</v>
      </c>
      <c r="L12" s="494">
        <v>1</v>
      </c>
    </row>
    <row r="13" spans="1:12" ht="18" x14ac:dyDescent="0.25">
      <c r="A13" s="83" t="s">
        <v>59</v>
      </c>
      <c r="B13" s="495" t="s">
        <v>12</v>
      </c>
      <c r="C13" s="495"/>
      <c r="D13" s="496"/>
      <c r="E13" s="497">
        <v>0</v>
      </c>
      <c r="F13" s="498"/>
      <c r="G13" s="498"/>
      <c r="H13" s="499">
        <v>42.62</v>
      </c>
      <c r="I13" s="500">
        <v>21.341999999999999</v>
      </c>
      <c r="J13" s="501">
        <v>22.363</v>
      </c>
      <c r="K13" s="498"/>
      <c r="L13" s="498"/>
    </row>
    <row r="14" spans="1:12" x14ac:dyDescent="0.25">
      <c r="A14" s="502"/>
      <c r="B14" s="503"/>
      <c r="C14" s="503"/>
      <c r="D14" s="503"/>
      <c r="E14" s="503"/>
      <c r="F14" s="504"/>
      <c r="G14" s="504"/>
      <c r="H14" s="503"/>
      <c r="I14" s="505"/>
      <c r="J14" s="505"/>
      <c r="K14" s="505"/>
      <c r="L14" s="505"/>
    </row>
    <row r="15" spans="1:12" x14ac:dyDescent="0.25">
      <c r="A15" s="506" t="s">
        <v>60</v>
      </c>
      <c r="B15" s="507"/>
      <c r="C15" s="507"/>
      <c r="D15" s="507"/>
      <c r="E15" s="507"/>
      <c r="F15" s="508"/>
      <c r="G15" s="508"/>
      <c r="H15" s="507"/>
      <c r="I15" s="507"/>
      <c r="J15" s="507"/>
      <c r="K15" s="507"/>
      <c r="L15" s="507"/>
    </row>
    <row r="16" spans="1:12" x14ac:dyDescent="0.25">
      <c r="A16" s="123" t="s">
        <v>61</v>
      </c>
      <c r="B16" s="99">
        <v>459.42099999999999</v>
      </c>
      <c r="C16" s="99">
        <v>505.69799999999998</v>
      </c>
      <c r="D16" s="99">
        <v>542.74199999999996</v>
      </c>
      <c r="E16" s="25">
        <v>569.81200000000001</v>
      </c>
      <c r="F16" s="509">
        <v>7.3999999999999996E-2</v>
      </c>
      <c r="G16" s="509">
        <v>0.95599999999999996</v>
      </c>
      <c r="H16" s="99">
        <v>584.41</v>
      </c>
      <c r="I16" s="99">
        <v>581.00099999999998</v>
      </c>
      <c r="J16" s="99">
        <v>609.42700000000002</v>
      </c>
      <c r="K16" s="509">
        <v>2.3E-2</v>
      </c>
      <c r="L16" s="509">
        <v>0.96</v>
      </c>
    </row>
    <row r="17" spans="1:12" x14ac:dyDescent="0.25">
      <c r="A17" s="13" t="s">
        <v>62</v>
      </c>
      <c r="B17" s="102">
        <v>185.52799999999999</v>
      </c>
      <c r="C17" s="72">
        <v>200.315</v>
      </c>
      <c r="D17" s="72">
        <v>212.89099999999999</v>
      </c>
      <c r="E17" s="103">
        <v>209.24600000000001</v>
      </c>
      <c r="F17" s="492">
        <v>4.1000000000000002E-2</v>
      </c>
      <c r="G17" s="492">
        <v>0.372</v>
      </c>
      <c r="H17" s="102">
        <v>229.37299999999999</v>
      </c>
      <c r="I17" s="72">
        <v>239.52699999999999</v>
      </c>
      <c r="J17" s="163">
        <v>250.54300000000001</v>
      </c>
      <c r="K17" s="492">
        <v>6.2E-2</v>
      </c>
      <c r="L17" s="492">
        <v>0.38</v>
      </c>
    </row>
    <row r="18" spans="1:12" x14ac:dyDescent="0.25">
      <c r="A18" s="13" t="s">
        <v>92</v>
      </c>
      <c r="B18" s="22">
        <v>231.476</v>
      </c>
      <c r="C18" s="75">
        <v>264.23500000000001</v>
      </c>
      <c r="D18" s="75">
        <v>290.11799999999999</v>
      </c>
      <c r="E18" s="15">
        <v>324.38200000000001</v>
      </c>
      <c r="F18" s="493">
        <v>0.11899999999999999</v>
      </c>
      <c r="G18" s="493">
        <v>0.51100000000000001</v>
      </c>
      <c r="H18" s="22">
        <v>319.16699999999997</v>
      </c>
      <c r="I18" s="75">
        <v>306.41199999999998</v>
      </c>
      <c r="J18" s="196">
        <v>322.21600000000001</v>
      </c>
      <c r="K18" s="493">
        <v>-2E-3</v>
      </c>
      <c r="L18" s="493">
        <v>0.52100000000000002</v>
      </c>
    </row>
    <row r="19" spans="1:12" x14ac:dyDescent="0.25">
      <c r="A19" s="106" t="s">
        <v>64</v>
      </c>
      <c r="B19" s="510"/>
      <c r="C19" s="109"/>
      <c r="D19" s="109"/>
      <c r="E19" s="110"/>
      <c r="F19" s="511"/>
      <c r="G19" s="511">
        <v>0</v>
      </c>
      <c r="H19" s="107"/>
      <c r="I19" s="108"/>
      <c r="J19" s="512"/>
      <c r="K19" s="511"/>
      <c r="L19" s="511">
        <v>0</v>
      </c>
    </row>
    <row r="20" spans="1:12" x14ac:dyDescent="0.25">
      <c r="A20" s="106" t="s">
        <v>103</v>
      </c>
      <c r="B20" s="113">
        <v>12.787000000000001</v>
      </c>
      <c r="C20" s="114">
        <v>17.677</v>
      </c>
      <c r="D20" s="114">
        <v>16.678000000000001</v>
      </c>
      <c r="E20" s="115">
        <v>24.908999999999999</v>
      </c>
      <c r="F20" s="513">
        <v>0.249</v>
      </c>
      <c r="G20" s="513">
        <v>3.3000000000000002E-2</v>
      </c>
      <c r="H20" s="113">
        <v>27.079000000000001</v>
      </c>
      <c r="I20" s="114">
        <v>28.164999999999999</v>
      </c>
      <c r="J20" s="514">
        <v>29.454999999999998</v>
      </c>
      <c r="K20" s="513">
        <v>5.7000000000000002E-2</v>
      </c>
      <c r="L20" s="513">
        <v>4.4999999999999998E-2</v>
      </c>
    </row>
    <row r="21" spans="1:12" x14ac:dyDescent="0.25">
      <c r="A21" s="106" t="s">
        <v>107</v>
      </c>
      <c r="B21" s="113">
        <v>26.681999999999999</v>
      </c>
      <c r="C21" s="114">
        <v>33.945</v>
      </c>
      <c r="D21" s="114">
        <v>32.627000000000002</v>
      </c>
      <c r="E21" s="115">
        <v>53.795999999999999</v>
      </c>
      <c r="F21" s="513">
        <v>0.26300000000000001</v>
      </c>
      <c r="G21" s="513">
        <v>6.8000000000000005E-2</v>
      </c>
      <c r="H21" s="113">
        <v>48.273000000000003</v>
      </c>
      <c r="I21" s="114">
        <v>24.390999999999998</v>
      </c>
      <c r="J21" s="514">
        <v>25.507999999999999</v>
      </c>
      <c r="K21" s="513">
        <v>-0.22</v>
      </c>
      <c r="L21" s="513">
        <v>6.2E-2</v>
      </c>
    </row>
    <row r="22" spans="1:12" x14ac:dyDescent="0.25">
      <c r="A22" s="106" t="s">
        <v>108</v>
      </c>
      <c r="B22" s="113">
        <v>3.1779999999999999</v>
      </c>
      <c r="C22" s="114">
        <v>3.0910000000000002</v>
      </c>
      <c r="D22" s="114">
        <v>3.8769999999999998</v>
      </c>
      <c r="E22" s="115">
        <v>4.3970000000000002</v>
      </c>
      <c r="F22" s="513">
        <v>0.114</v>
      </c>
      <c r="G22" s="513">
        <v>7.0000000000000001E-3</v>
      </c>
      <c r="H22" s="113">
        <v>4.9820000000000002</v>
      </c>
      <c r="I22" s="114">
        <v>5.2050000000000001</v>
      </c>
      <c r="J22" s="514">
        <v>5.4429999999999996</v>
      </c>
      <c r="K22" s="513">
        <v>7.3999999999999996E-2</v>
      </c>
      <c r="L22" s="513">
        <v>8.0000000000000002E-3</v>
      </c>
    </row>
    <row r="23" spans="1:12" ht="18" x14ac:dyDescent="0.25">
      <c r="A23" s="106" t="s">
        <v>118</v>
      </c>
      <c r="B23" s="113">
        <v>2.6970000000000001</v>
      </c>
      <c r="C23" s="114">
        <v>2.3660000000000001</v>
      </c>
      <c r="D23" s="114">
        <v>1.5780000000000001</v>
      </c>
      <c r="E23" s="115">
        <v>4.0179999999999998</v>
      </c>
      <c r="F23" s="513">
        <v>0.14199999999999999</v>
      </c>
      <c r="G23" s="513">
        <v>5.0000000000000001E-3</v>
      </c>
      <c r="H23" s="113">
        <v>4.4950000000000001</v>
      </c>
      <c r="I23" s="114">
        <v>4.8410000000000002</v>
      </c>
      <c r="J23" s="514">
        <v>5.0620000000000003</v>
      </c>
      <c r="K23" s="513">
        <v>0.08</v>
      </c>
      <c r="L23" s="513">
        <v>8.0000000000000002E-3</v>
      </c>
    </row>
    <row r="24" spans="1:12" x14ac:dyDescent="0.25">
      <c r="A24" s="106" t="s">
        <v>69</v>
      </c>
      <c r="B24" s="113">
        <v>158.08500000000001</v>
      </c>
      <c r="C24" s="114">
        <v>165.21700000000001</v>
      </c>
      <c r="D24" s="114">
        <v>178.17599999999999</v>
      </c>
      <c r="E24" s="115">
        <v>179.48699999999999</v>
      </c>
      <c r="F24" s="513">
        <v>4.2999999999999997E-2</v>
      </c>
      <c r="G24" s="513">
        <v>0.313</v>
      </c>
      <c r="H24" s="113">
        <v>185.74799999999999</v>
      </c>
      <c r="I24" s="114">
        <v>192.94900000000001</v>
      </c>
      <c r="J24" s="514">
        <v>203.56</v>
      </c>
      <c r="K24" s="513">
        <v>4.2999999999999997E-2</v>
      </c>
      <c r="L24" s="513">
        <v>0.312</v>
      </c>
    </row>
    <row r="25" spans="1:12" x14ac:dyDescent="0.25">
      <c r="A25" s="106" t="s">
        <v>70</v>
      </c>
      <c r="B25" s="113">
        <v>6.9320000000000004</v>
      </c>
      <c r="C25" s="114">
        <v>19.327000000000002</v>
      </c>
      <c r="D25" s="114">
        <v>30.045000000000002</v>
      </c>
      <c r="E25" s="115">
        <v>30.568000000000001</v>
      </c>
      <c r="F25" s="513">
        <v>0.64</v>
      </c>
      <c r="G25" s="513">
        <v>0.04</v>
      </c>
      <c r="H25" s="113">
        <v>26.076000000000001</v>
      </c>
      <c r="I25" s="114">
        <v>27.061</v>
      </c>
      <c r="J25" s="514">
        <v>28.300999999999998</v>
      </c>
      <c r="K25" s="513">
        <v>-2.5000000000000001E-2</v>
      </c>
      <c r="L25" s="513">
        <v>4.5999999999999999E-2</v>
      </c>
    </row>
    <row r="26" spans="1:12" x14ac:dyDescent="0.25">
      <c r="A26" s="13" t="s">
        <v>71</v>
      </c>
      <c r="B26" s="118">
        <v>42.417000000000002</v>
      </c>
      <c r="C26" s="119">
        <v>41.148000000000003</v>
      </c>
      <c r="D26" s="119">
        <v>39.732999999999997</v>
      </c>
      <c r="E26" s="120">
        <v>36.183999999999997</v>
      </c>
      <c r="F26" s="515">
        <v>-5.1999999999999998E-2</v>
      </c>
      <c r="G26" s="515">
        <v>7.2999999999999995E-2</v>
      </c>
      <c r="H26" s="118">
        <v>35.869999999999997</v>
      </c>
      <c r="I26" s="119">
        <v>35.061999999999998</v>
      </c>
      <c r="J26" s="199">
        <v>36.667999999999999</v>
      </c>
      <c r="K26" s="515">
        <v>4.0000000000000001E-3</v>
      </c>
      <c r="L26" s="515">
        <v>5.8999999999999997E-2</v>
      </c>
    </row>
    <row r="27" spans="1:12" x14ac:dyDescent="0.25">
      <c r="A27" s="123" t="s">
        <v>93</v>
      </c>
      <c r="B27" s="124">
        <v>1.32</v>
      </c>
      <c r="C27" s="124">
        <v>1.679</v>
      </c>
      <c r="D27" s="124">
        <v>0.86299999999999999</v>
      </c>
      <c r="E27" s="125">
        <v>1.403</v>
      </c>
      <c r="F27" s="516">
        <v>2.1000000000000001E-2</v>
      </c>
      <c r="G27" s="516">
        <v>2E-3</v>
      </c>
      <c r="H27" s="190">
        <v>0.495</v>
      </c>
      <c r="I27" s="124">
        <v>0.51700000000000002</v>
      </c>
      <c r="J27" s="124">
        <v>0.54100000000000004</v>
      </c>
      <c r="K27" s="517">
        <v>-0.27200000000000002</v>
      </c>
      <c r="L27" s="517">
        <v>1E-3</v>
      </c>
    </row>
    <row r="28" spans="1:12" ht="18" x14ac:dyDescent="0.25">
      <c r="A28" s="13" t="s">
        <v>74</v>
      </c>
      <c r="B28" s="102">
        <v>0.45300000000000001</v>
      </c>
      <c r="C28" s="72">
        <v>0.45900000000000002</v>
      </c>
      <c r="D28" s="72">
        <v>0.47199999999999998</v>
      </c>
      <c r="E28" s="103">
        <v>0.47399999999999998</v>
      </c>
      <c r="F28" s="492">
        <v>1.4999999999999999E-2</v>
      </c>
      <c r="G28" s="492">
        <v>1E-3</v>
      </c>
      <c r="H28" s="102">
        <v>0.495</v>
      </c>
      <c r="I28" s="72">
        <v>0.51700000000000002</v>
      </c>
      <c r="J28" s="163">
        <v>0.54100000000000004</v>
      </c>
      <c r="K28" s="492">
        <v>4.4999999999999998E-2</v>
      </c>
      <c r="L28" s="492">
        <v>1E-3</v>
      </c>
    </row>
    <row r="29" spans="1:12" x14ac:dyDescent="0.25">
      <c r="A29" s="13" t="s">
        <v>77</v>
      </c>
      <c r="B29" s="118">
        <v>0.86699999999999999</v>
      </c>
      <c r="C29" s="119">
        <v>1.22</v>
      </c>
      <c r="D29" s="119">
        <v>0.39100000000000001</v>
      </c>
      <c r="E29" s="120">
        <v>0.92900000000000005</v>
      </c>
      <c r="F29" s="515">
        <v>2.3E-2</v>
      </c>
      <c r="G29" s="515">
        <v>2E-3</v>
      </c>
      <c r="H29" s="118">
        <v>0</v>
      </c>
      <c r="I29" s="119">
        <v>0</v>
      </c>
      <c r="J29" s="199">
        <v>0</v>
      </c>
      <c r="K29" s="515">
        <v>-1</v>
      </c>
      <c r="L29" s="515">
        <v>0</v>
      </c>
    </row>
    <row r="30" spans="1:12" ht="18" x14ac:dyDescent="0.25">
      <c r="A30" s="123" t="s">
        <v>78</v>
      </c>
      <c r="B30" s="124">
        <v>25.126999999999999</v>
      </c>
      <c r="C30" s="124">
        <v>24.245999999999999</v>
      </c>
      <c r="D30" s="124">
        <v>20.638999999999999</v>
      </c>
      <c r="E30" s="125">
        <v>18.756</v>
      </c>
      <c r="F30" s="516">
        <v>-9.2999999999999999E-2</v>
      </c>
      <c r="G30" s="516">
        <v>4.1000000000000002E-2</v>
      </c>
      <c r="H30" s="190">
        <v>22.553000000000001</v>
      </c>
      <c r="I30" s="124">
        <v>27.263000000000002</v>
      </c>
      <c r="J30" s="124">
        <v>26.741</v>
      </c>
      <c r="K30" s="517">
        <v>0.126</v>
      </c>
      <c r="L30" s="517">
        <v>3.9E-2</v>
      </c>
    </row>
    <row r="31" spans="1:12" ht="18" x14ac:dyDescent="0.25">
      <c r="A31" s="13" t="s">
        <v>79</v>
      </c>
      <c r="B31" s="102">
        <v>11.12</v>
      </c>
      <c r="C31" s="72">
        <v>12.388999999999999</v>
      </c>
      <c r="D31" s="72">
        <v>13.804</v>
      </c>
      <c r="E31" s="103">
        <v>15.38</v>
      </c>
      <c r="F31" s="492">
        <v>0.114</v>
      </c>
      <c r="G31" s="492">
        <v>2.4E-2</v>
      </c>
      <c r="H31" s="102">
        <v>17.137</v>
      </c>
      <c r="I31" s="72">
        <v>19.094000000000001</v>
      </c>
      <c r="J31" s="72">
        <v>19.969000000000001</v>
      </c>
      <c r="K31" s="492">
        <v>9.0999999999999998E-2</v>
      </c>
      <c r="L31" s="492">
        <v>2.9000000000000001E-2</v>
      </c>
    </row>
    <row r="32" spans="1:12" x14ac:dyDescent="0.25">
      <c r="A32" s="13" t="s">
        <v>80</v>
      </c>
      <c r="B32" s="22">
        <v>3.597</v>
      </c>
      <c r="C32" s="75">
        <v>11.715</v>
      </c>
      <c r="D32" s="75">
        <v>6.0780000000000003</v>
      </c>
      <c r="E32" s="15">
        <v>2.9780000000000002</v>
      </c>
      <c r="F32" s="493">
        <v>-6.0999999999999999E-2</v>
      </c>
      <c r="G32" s="493">
        <v>1.0999999999999999E-2</v>
      </c>
      <c r="H32" s="22">
        <v>5</v>
      </c>
      <c r="I32" s="75">
        <v>7.734</v>
      </c>
      <c r="J32" s="75">
        <v>6.3170000000000002</v>
      </c>
      <c r="K32" s="493">
        <v>0.28499999999999998</v>
      </c>
      <c r="L32" s="493">
        <v>8.9999999999999993E-3</v>
      </c>
    </row>
    <row r="33" spans="1:12" ht="18" x14ac:dyDescent="0.25">
      <c r="A33" s="13" t="s">
        <v>81</v>
      </c>
      <c r="B33" s="128">
        <v>10.41</v>
      </c>
      <c r="C33" s="129">
        <v>0.14199999999999999</v>
      </c>
      <c r="D33" s="129">
        <v>0.75700000000000001</v>
      </c>
      <c r="E33" s="130">
        <v>0.39800000000000002</v>
      </c>
      <c r="F33" s="518">
        <v>-0.66300000000000003</v>
      </c>
      <c r="G33" s="518">
        <v>5.0000000000000001E-3</v>
      </c>
      <c r="H33" s="128">
        <v>0.41599999999999998</v>
      </c>
      <c r="I33" s="129">
        <v>0.435</v>
      </c>
      <c r="J33" s="129">
        <v>0.45500000000000002</v>
      </c>
      <c r="K33" s="519">
        <v>4.5999999999999999E-2</v>
      </c>
      <c r="L33" s="519">
        <v>1E-3</v>
      </c>
    </row>
    <row r="34" spans="1:12" ht="18" x14ac:dyDescent="0.25">
      <c r="A34" s="133" t="s">
        <v>82</v>
      </c>
      <c r="B34" s="134">
        <v>0.255</v>
      </c>
      <c r="C34" s="134">
        <v>0.14599999999999999</v>
      </c>
      <c r="D34" s="134">
        <v>1.4999999999999999E-2</v>
      </c>
      <c r="E34" s="135">
        <v>0.108</v>
      </c>
      <c r="F34" s="520">
        <v>-0.249</v>
      </c>
      <c r="G34" s="520">
        <v>0</v>
      </c>
      <c r="H34" s="208">
        <v>0</v>
      </c>
      <c r="I34" s="134">
        <v>0</v>
      </c>
      <c r="J34" s="209">
        <v>0</v>
      </c>
      <c r="K34" s="520">
        <v>-1</v>
      </c>
      <c r="L34" s="520">
        <v>0</v>
      </c>
    </row>
    <row r="35" spans="1:12" x14ac:dyDescent="0.25">
      <c r="A35" s="138" t="s">
        <v>15</v>
      </c>
      <c r="B35" s="79">
        <v>486.12299999999999</v>
      </c>
      <c r="C35" s="79">
        <v>531.76900000000001</v>
      </c>
      <c r="D35" s="79">
        <v>564.25900000000001</v>
      </c>
      <c r="E35" s="37">
        <v>590.07899999999995</v>
      </c>
      <c r="F35" s="521">
        <v>6.7000000000000004E-2</v>
      </c>
      <c r="G35" s="521">
        <v>1</v>
      </c>
      <c r="H35" s="79">
        <v>607.45799999999997</v>
      </c>
      <c r="I35" s="79">
        <v>608.78099999999995</v>
      </c>
      <c r="J35" s="79">
        <v>636.70899999999995</v>
      </c>
      <c r="K35" s="521">
        <v>2.5999999999999999E-2</v>
      </c>
      <c r="L35" s="521">
        <v>1</v>
      </c>
    </row>
    <row r="36" spans="1:12" ht="36" x14ac:dyDescent="0.25">
      <c r="A36" s="522" t="s">
        <v>205</v>
      </c>
      <c r="B36" s="523">
        <v>0.02</v>
      </c>
      <c r="C36" s="523">
        <v>1.9E-2</v>
      </c>
      <c r="D36" s="524">
        <v>1.9E-2</v>
      </c>
      <c r="E36" s="523">
        <v>0.02</v>
      </c>
      <c r="F36" s="525">
        <v>0</v>
      </c>
      <c r="G36" s="525">
        <v>0</v>
      </c>
      <c r="H36" s="523">
        <v>1.9E-2</v>
      </c>
      <c r="I36" s="523">
        <v>1.7999999999999999E-2</v>
      </c>
      <c r="J36" s="523">
        <v>1.7999999999999999E-2</v>
      </c>
      <c r="K36" s="525">
        <v>0</v>
      </c>
      <c r="L36" s="525">
        <v>0</v>
      </c>
    </row>
    <row r="37" spans="1:12" x14ac:dyDescent="0.25">
      <c r="A37" s="144"/>
      <c r="B37" s="526"/>
      <c r="C37" s="526"/>
      <c r="D37" s="526"/>
      <c r="E37" s="526"/>
      <c r="F37" s="526"/>
      <c r="G37" s="526">
        <v>0</v>
      </c>
      <c r="H37" s="526"/>
      <c r="I37" s="526"/>
      <c r="J37" s="526"/>
      <c r="K37" s="526"/>
      <c r="L37" s="526">
        <v>0</v>
      </c>
    </row>
    <row r="38" spans="1:12" x14ac:dyDescent="0.25">
      <c r="A38" s="527" t="s">
        <v>206</v>
      </c>
      <c r="B38" s="528"/>
      <c r="C38" s="529"/>
      <c r="D38" s="529"/>
      <c r="E38" s="530"/>
      <c r="F38" s="531"/>
      <c r="G38" s="531"/>
      <c r="H38" s="530"/>
      <c r="I38" s="531"/>
      <c r="J38" s="531"/>
      <c r="K38" s="530"/>
      <c r="L38" s="531"/>
    </row>
    <row r="39" spans="1:12" x14ac:dyDescent="0.25">
      <c r="A39" s="532" t="s">
        <v>77</v>
      </c>
      <c r="B39" s="533"/>
      <c r="C39" s="533"/>
      <c r="D39" s="533"/>
      <c r="E39" s="533"/>
      <c r="F39" s="534"/>
      <c r="G39" s="534"/>
      <c r="H39" s="533"/>
      <c r="I39" s="533"/>
      <c r="J39" s="533"/>
      <c r="K39" s="534"/>
      <c r="L39" s="535"/>
    </row>
    <row r="40" spans="1:12" x14ac:dyDescent="0.25">
      <c r="A40" s="356" t="s">
        <v>148</v>
      </c>
      <c r="B40" s="536"/>
      <c r="C40" s="536"/>
      <c r="D40" s="536"/>
      <c r="E40" s="536"/>
      <c r="F40" s="359"/>
      <c r="G40" s="359"/>
      <c r="H40" s="536"/>
      <c r="I40" s="536"/>
      <c r="J40" s="536"/>
      <c r="K40" s="359"/>
      <c r="L40" s="360"/>
    </row>
    <row r="41" spans="1:12" x14ac:dyDescent="0.25">
      <c r="A41" s="361" t="s">
        <v>149</v>
      </c>
      <c r="B41" s="537">
        <v>0.86699999999999999</v>
      </c>
      <c r="C41" s="537">
        <v>1.22</v>
      </c>
      <c r="D41" s="537">
        <v>0.39100000000000001</v>
      </c>
      <c r="E41" s="537">
        <v>0.92900000000000005</v>
      </c>
      <c r="F41" s="364">
        <v>2.3E-2</v>
      </c>
      <c r="G41" s="364">
        <v>2E-3</v>
      </c>
      <c r="H41" s="537">
        <v>0</v>
      </c>
      <c r="I41" s="537">
        <v>0</v>
      </c>
      <c r="J41" s="537">
        <v>0</v>
      </c>
      <c r="K41" s="364">
        <v>-1</v>
      </c>
      <c r="L41" s="365">
        <v>0</v>
      </c>
    </row>
    <row r="42" spans="1:12" x14ac:dyDescent="0.25">
      <c r="A42" s="366" t="s">
        <v>150</v>
      </c>
      <c r="B42" s="538">
        <v>0.86699999999999999</v>
      </c>
      <c r="C42" s="539">
        <v>1.22</v>
      </c>
      <c r="D42" s="539">
        <v>0.39100000000000001</v>
      </c>
      <c r="E42" s="539">
        <v>0.92900000000000005</v>
      </c>
      <c r="F42" s="370">
        <v>2.3E-2</v>
      </c>
      <c r="G42" s="370">
        <v>2E-3</v>
      </c>
      <c r="H42" s="539">
        <v>0</v>
      </c>
      <c r="I42" s="539">
        <v>0</v>
      </c>
      <c r="J42" s="539">
        <v>0</v>
      </c>
      <c r="K42" s="370">
        <v>-1</v>
      </c>
      <c r="L42" s="371">
        <v>0</v>
      </c>
    </row>
    <row r="43" spans="1:12" x14ac:dyDescent="0.25">
      <c r="A43" s="356" t="s">
        <v>74</v>
      </c>
      <c r="B43" s="536"/>
      <c r="C43" s="536"/>
      <c r="D43" s="536"/>
      <c r="E43" s="536"/>
      <c r="F43" s="359"/>
      <c r="G43" s="359"/>
      <c r="H43" s="536"/>
      <c r="I43" s="536"/>
      <c r="J43" s="536"/>
      <c r="K43" s="359"/>
      <c r="L43" s="360"/>
    </row>
    <row r="44" spans="1:12" x14ac:dyDescent="0.25">
      <c r="A44" s="356" t="s">
        <v>153</v>
      </c>
      <c r="B44" s="536"/>
      <c r="C44" s="536"/>
      <c r="D44" s="536"/>
      <c r="E44" s="536"/>
      <c r="F44" s="359"/>
      <c r="G44" s="359"/>
      <c r="H44" s="536"/>
      <c r="I44" s="536"/>
      <c r="J44" s="536"/>
      <c r="K44" s="359"/>
      <c r="L44" s="360"/>
    </row>
    <row r="45" spans="1:12" x14ac:dyDescent="0.25">
      <c r="A45" s="361" t="s">
        <v>149</v>
      </c>
      <c r="B45" s="537">
        <v>0.45300000000000001</v>
      </c>
      <c r="C45" s="537">
        <v>0.45900000000000002</v>
      </c>
      <c r="D45" s="537">
        <v>0.47199999999999998</v>
      </c>
      <c r="E45" s="537">
        <v>0.47399999999999998</v>
      </c>
      <c r="F45" s="364">
        <v>1.4999999999999999E-2</v>
      </c>
      <c r="G45" s="364">
        <v>1E-3</v>
      </c>
      <c r="H45" s="537">
        <v>0.495</v>
      </c>
      <c r="I45" s="537">
        <v>0.51700000000000002</v>
      </c>
      <c r="J45" s="537">
        <v>0.54100000000000004</v>
      </c>
      <c r="K45" s="364">
        <v>4.4999999999999998E-2</v>
      </c>
      <c r="L45" s="365">
        <v>1E-3</v>
      </c>
    </row>
    <row r="46" spans="1:12" x14ac:dyDescent="0.25">
      <c r="A46" s="540" t="s">
        <v>154</v>
      </c>
      <c r="B46" s="541">
        <v>0.45300000000000001</v>
      </c>
      <c r="C46" s="542">
        <v>0.45900000000000002</v>
      </c>
      <c r="D46" s="542">
        <v>0.47199999999999998</v>
      </c>
      <c r="E46" s="542">
        <v>0.47399999999999998</v>
      </c>
      <c r="F46" s="543">
        <v>1.4999999999999999E-2</v>
      </c>
      <c r="G46" s="543">
        <v>1E-3</v>
      </c>
      <c r="H46" s="542">
        <v>0.495</v>
      </c>
      <c r="I46" s="542">
        <v>0.51700000000000002</v>
      </c>
      <c r="J46" s="542">
        <v>0.54100000000000004</v>
      </c>
      <c r="K46" s="543">
        <v>4.4999999999999998E-2</v>
      </c>
      <c r="L46" s="544">
        <v>1E-3</v>
      </c>
    </row>
    <row r="47" spans="1:12" x14ac:dyDescent="0.25">
      <c r="A47" s="545"/>
      <c r="B47" s="545"/>
      <c r="C47" s="545"/>
      <c r="D47" s="546"/>
      <c r="E47" s="546"/>
      <c r="F47" s="546"/>
      <c r="G47" s="546"/>
      <c r="H47" s="545"/>
      <c r="I47" s="545"/>
      <c r="J47" s="546"/>
      <c r="K47" s="546"/>
      <c r="L47" s="546"/>
    </row>
    <row r="48" spans="1:12" x14ac:dyDescent="0.25">
      <c r="A48" s="545"/>
      <c r="B48" s="545"/>
      <c r="C48" s="545"/>
      <c r="D48" s="546"/>
      <c r="E48" s="546"/>
      <c r="F48" s="546"/>
      <c r="G48" s="546"/>
      <c r="H48" s="545"/>
      <c r="I48" s="545"/>
      <c r="J48" s="546"/>
      <c r="K48" s="546"/>
      <c r="L48" s="54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EBAC0-3296-4E40-BBC9-9512C56F8257}">
  <dimension ref="A1:L58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207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7" t="s">
        <v>198</v>
      </c>
      <c r="B4" s="402" t="s">
        <v>44</v>
      </c>
      <c r="C4" s="403"/>
      <c r="D4" s="59"/>
      <c r="E4" s="60" t="s">
        <v>45</v>
      </c>
      <c r="F4" s="488" t="s">
        <v>46</v>
      </c>
      <c r="G4" s="344" t="s">
        <v>47</v>
      </c>
      <c r="H4" s="403" t="s">
        <v>48</v>
      </c>
      <c r="I4" s="489"/>
      <c r="J4" s="489"/>
      <c r="K4" s="488" t="s">
        <v>46</v>
      </c>
      <c r="L4" s="490" t="s">
        <v>49</v>
      </c>
    </row>
    <row r="5" spans="1:12" x14ac:dyDescent="0.25">
      <c r="A5" s="64" t="s">
        <v>2</v>
      </c>
      <c r="B5" s="65" t="s">
        <v>26</v>
      </c>
      <c r="C5" s="65" t="s">
        <v>27</v>
      </c>
      <c r="D5" s="262" t="s">
        <v>28</v>
      </c>
      <c r="E5" s="263" t="s">
        <v>29</v>
      </c>
      <c r="F5" s="348" t="s">
        <v>50</v>
      </c>
      <c r="G5" s="349"/>
      <c r="H5" s="65" t="s">
        <v>30</v>
      </c>
      <c r="I5" s="65" t="s">
        <v>13</v>
      </c>
      <c r="J5" s="65" t="s">
        <v>14</v>
      </c>
      <c r="K5" s="348" t="s">
        <v>51</v>
      </c>
      <c r="L5" s="491"/>
    </row>
    <row r="6" spans="1:12" ht="27" x14ac:dyDescent="0.25">
      <c r="A6" s="13" t="s">
        <v>208</v>
      </c>
      <c r="B6" s="72">
        <v>2.9409999999999998</v>
      </c>
      <c r="C6" s="72">
        <v>1.472</v>
      </c>
      <c r="D6" s="163">
        <v>1.7430000000000001</v>
      </c>
      <c r="E6" s="103">
        <v>4.0019999999999998</v>
      </c>
      <c r="F6" s="492">
        <v>0.108</v>
      </c>
      <c r="G6" s="492">
        <v>1E-3</v>
      </c>
      <c r="H6" s="72">
        <v>3.802</v>
      </c>
      <c r="I6" s="72">
        <v>3.98</v>
      </c>
      <c r="J6" s="72">
        <v>4.1630000000000003</v>
      </c>
      <c r="K6" s="492">
        <v>1.2999999999999999E-2</v>
      </c>
      <c r="L6" s="492">
        <v>1E-3</v>
      </c>
    </row>
    <row r="7" spans="1:12" ht="18" x14ac:dyDescent="0.25">
      <c r="A7" s="13" t="s">
        <v>209</v>
      </c>
      <c r="B7" s="75">
        <v>320.75599999999997</v>
      </c>
      <c r="C7" s="75">
        <v>343.22199999999998</v>
      </c>
      <c r="D7" s="196">
        <v>397.01499999999999</v>
      </c>
      <c r="E7" s="15">
        <v>377.73500000000001</v>
      </c>
      <c r="F7" s="493">
        <v>5.6000000000000001E-2</v>
      </c>
      <c r="G7" s="493">
        <v>0.109</v>
      </c>
      <c r="H7" s="75">
        <v>382.64800000000002</v>
      </c>
      <c r="I7" s="75">
        <v>396.67500000000001</v>
      </c>
      <c r="J7" s="75">
        <v>413.61500000000001</v>
      </c>
      <c r="K7" s="493">
        <v>3.1E-2</v>
      </c>
      <c r="L7" s="493">
        <v>9.2999999999999999E-2</v>
      </c>
    </row>
    <row r="8" spans="1:12" ht="18" x14ac:dyDescent="0.25">
      <c r="A8" s="13" t="s">
        <v>210</v>
      </c>
      <c r="B8" s="75">
        <v>1414.6020000000001</v>
      </c>
      <c r="C8" s="75">
        <v>1743.873</v>
      </c>
      <c r="D8" s="196">
        <v>1576.654</v>
      </c>
      <c r="E8" s="15">
        <v>1745.5</v>
      </c>
      <c r="F8" s="493">
        <v>7.2999999999999995E-2</v>
      </c>
      <c r="G8" s="493">
        <v>0.49099999999999999</v>
      </c>
      <c r="H8" s="75">
        <v>1738.6769999999999</v>
      </c>
      <c r="I8" s="75">
        <v>1815.347</v>
      </c>
      <c r="J8" s="75">
        <v>1896.3889999999999</v>
      </c>
      <c r="K8" s="493">
        <v>2.8000000000000001E-2</v>
      </c>
      <c r="L8" s="493">
        <v>0.42599999999999999</v>
      </c>
    </row>
    <row r="9" spans="1:12" x14ac:dyDescent="0.25">
      <c r="A9" s="13" t="s">
        <v>211</v>
      </c>
      <c r="B9" s="75">
        <v>1426.164</v>
      </c>
      <c r="C9" s="75">
        <v>1246.471</v>
      </c>
      <c r="D9" s="196">
        <v>1196.721</v>
      </c>
      <c r="E9" s="15">
        <v>1396.7619999999999</v>
      </c>
      <c r="F9" s="493">
        <v>-7.0000000000000001E-3</v>
      </c>
      <c r="G9" s="493">
        <v>0.39900000000000002</v>
      </c>
      <c r="H9" s="75">
        <v>1963.769</v>
      </c>
      <c r="I9" s="75">
        <v>2309.3620000000001</v>
      </c>
      <c r="J9" s="75">
        <v>2419.71</v>
      </c>
      <c r="K9" s="493">
        <v>0.20100000000000001</v>
      </c>
      <c r="L9" s="493">
        <v>0.47899999999999998</v>
      </c>
    </row>
    <row r="10" spans="1:12" x14ac:dyDescent="0.25">
      <c r="A10" s="78" t="s">
        <v>15</v>
      </c>
      <c r="B10" s="79">
        <v>3164.4630000000002</v>
      </c>
      <c r="C10" s="79">
        <v>3335.038</v>
      </c>
      <c r="D10" s="211">
        <v>3172.1329999999998</v>
      </c>
      <c r="E10" s="37">
        <v>3523.9989999999998</v>
      </c>
      <c r="F10" s="494">
        <v>3.6999999999999998E-2</v>
      </c>
      <c r="G10" s="494">
        <v>1</v>
      </c>
      <c r="H10" s="79">
        <v>4088.8960000000002</v>
      </c>
      <c r="I10" s="79">
        <v>4525.3639999999996</v>
      </c>
      <c r="J10" s="79">
        <v>4733.8770000000004</v>
      </c>
      <c r="K10" s="494">
        <v>0.10299999999999999</v>
      </c>
      <c r="L10" s="494">
        <v>1</v>
      </c>
    </row>
    <row r="11" spans="1:12" ht="18" x14ac:dyDescent="0.25">
      <c r="A11" s="83" t="s">
        <v>59</v>
      </c>
      <c r="B11" s="495" t="s">
        <v>12</v>
      </c>
      <c r="C11" s="495"/>
      <c r="D11" s="496"/>
      <c r="E11" s="497">
        <v>0</v>
      </c>
      <c r="F11" s="498"/>
      <c r="G11" s="498"/>
      <c r="H11" s="499">
        <v>13.045999999999999</v>
      </c>
      <c r="I11" s="500">
        <v>-112.303</v>
      </c>
      <c r="J11" s="501">
        <v>-116.25700000000001</v>
      </c>
      <c r="K11" s="498"/>
      <c r="L11" s="498"/>
    </row>
    <row r="12" spans="1:12" x14ac:dyDescent="0.25">
      <c r="A12" s="502"/>
      <c r="B12" s="503"/>
      <c r="C12" s="503"/>
      <c r="D12" s="503"/>
      <c r="E12" s="503"/>
      <c r="F12" s="504"/>
      <c r="G12" s="504"/>
      <c r="H12" s="503"/>
      <c r="I12" s="505"/>
      <c r="J12" s="97"/>
      <c r="K12" s="547"/>
      <c r="L12" s="505"/>
    </row>
    <row r="13" spans="1:12" x14ac:dyDescent="0.25">
      <c r="A13" s="506" t="s">
        <v>60</v>
      </c>
      <c r="B13" s="507"/>
      <c r="C13" s="507"/>
      <c r="D13" s="507"/>
      <c r="E13" s="507"/>
      <c r="F13" s="508"/>
      <c r="G13" s="508"/>
      <c r="H13" s="507"/>
      <c r="I13" s="507"/>
      <c r="J13" s="548"/>
      <c r="K13" s="549"/>
      <c r="L13" s="507"/>
    </row>
    <row r="14" spans="1:12" x14ac:dyDescent="0.25">
      <c r="A14" s="123" t="s">
        <v>61</v>
      </c>
      <c r="B14" s="99">
        <v>1188.115</v>
      </c>
      <c r="C14" s="99">
        <v>1440.3040000000001</v>
      </c>
      <c r="D14" s="99">
        <v>1292.3900000000001</v>
      </c>
      <c r="E14" s="25">
        <v>1689.14</v>
      </c>
      <c r="F14" s="509">
        <v>0.124</v>
      </c>
      <c r="G14" s="509">
        <v>0.42499999999999999</v>
      </c>
      <c r="H14" s="99">
        <v>1771.3530000000001</v>
      </c>
      <c r="I14" s="99">
        <v>1822.6010000000001</v>
      </c>
      <c r="J14" s="99">
        <v>1907.4749999999999</v>
      </c>
      <c r="K14" s="509">
        <v>4.1000000000000002E-2</v>
      </c>
      <c r="L14" s="509">
        <v>0.42599999999999999</v>
      </c>
    </row>
    <row r="15" spans="1:12" x14ac:dyDescent="0.25">
      <c r="A15" s="13" t="s">
        <v>62</v>
      </c>
      <c r="B15" s="102">
        <v>80.257000000000005</v>
      </c>
      <c r="C15" s="72">
        <v>79.543000000000006</v>
      </c>
      <c r="D15" s="72">
        <v>85.564999999999998</v>
      </c>
      <c r="E15" s="103">
        <v>90.826999999999998</v>
      </c>
      <c r="F15" s="492">
        <v>4.2000000000000003E-2</v>
      </c>
      <c r="G15" s="492">
        <v>2.5000000000000001E-2</v>
      </c>
      <c r="H15" s="102">
        <v>106.04600000000001</v>
      </c>
      <c r="I15" s="72">
        <v>109.258</v>
      </c>
      <c r="J15" s="163">
        <v>114.402</v>
      </c>
      <c r="K15" s="492">
        <v>0.08</v>
      </c>
      <c r="L15" s="492">
        <v>2.5000000000000001E-2</v>
      </c>
    </row>
    <row r="16" spans="1:12" x14ac:dyDescent="0.25">
      <c r="A16" s="13" t="s">
        <v>92</v>
      </c>
      <c r="B16" s="22">
        <v>1107.8579999999999</v>
      </c>
      <c r="C16" s="75">
        <v>1360.761</v>
      </c>
      <c r="D16" s="75">
        <v>1206.825</v>
      </c>
      <c r="E16" s="15">
        <v>1598.3130000000001</v>
      </c>
      <c r="F16" s="493">
        <v>0.13</v>
      </c>
      <c r="G16" s="493">
        <v>0.4</v>
      </c>
      <c r="H16" s="22">
        <v>1665.307</v>
      </c>
      <c r="I16" s="75">
        <v>1713.3430000000001</v>
      </c>
      <c r="J16" s="196">
        <v>1793.0730000000001</v>
      </c>
      <c r="K16" s="493">
        <v>3.9E-2</v>
      </c>
      <c r="L16" s="493">
        <v>0.40100000000000002</v>
      </c>
    </row>
    <row r="17" spans="1:12" x14ac:dyDescent="0.25">
      <c r="A17" s="106" t="s">
        <v>64</v>
      </c>
      <c r="B17" s="510"/>
      <c r="C17" s="109"/>
      <c r="D17" s="109"/>
      <c r="E17" s="110"/>
      <c r="F17" s="511"/>
      <c r="G17" s="511">
        <v>0</v>
      </c>
      <c r="H17" s="107"/>
      <c r="I17" s="108"/>
      <c r="J17" s="512"/>
      <c r="K17" s="511"/>
      <c r="L17" s="511">
        <v>0</v>
      </c>
    </row>
    <row r="18" spans="1:12" ht="18" x14ac:dyDescent="0.25">
      <c r="A18" s="106" t="s">
        <v>66</v>
      </c>
      <c r="B18" s="113">
        <v>37.033999999999999</v>
      </c>
      <c r="C18" s="114">
        <v>42.39</v>
      </c>
      <c r="D18" s="114">
        <v>50.301000000000002</v>
      </c>
      <c r="E18" s="115">
        <v>196.52600000000001</v>
      </c>
      <c r="F18" s="513">
        <v>0.74399999999999999</v>
      </c>
      <c r="G18" s="513">
        <v>2.5000000000000001E-2</v>
      </c>
      <c r="H18" s="113">
        <v>181.57300000000001</v>
      </c>
      <c r="I18" s="114">
        <v>33.912999999999997</v>
      </c>
      <c r="J18" s="514">
        <v>35.49</v>
      </c>
      <c r="K18" s="513">
        <v>-0.435</v>
      </c>
      <c r="L18" s="513">
        <v>2.7E-2</v>
      </c>
    </row>
    <row r="19" spans="1:12" ht="18" x14ac:dyDescent="0.25">
      <c r="A19" s="106" t="s">
        <v>67</v>
      </c>
      <c r="B19" s="113">
        <v>0</v>
      </c>
      <c r="C19" s="114">
        <v>0</v>
      </c>
      <c r="D19" s="114">
        <v>0</v>
      </c>
      <c r="E19" s="115">
        <v>0</v>
      </c>
      <c r="F19" s="513">
        <v>0</v>
      </c>
      <c r="G19" s="513">
        <v>0</v>
      </c>
      <c r="H19" s="113">
        <v>197</v>
      </c>
      <c r="I19" s="114">
        <v>336</v>
      </c>
      <c r="J19" s="514">
        <v>354.142</v>
      </c>
      <c r="K19" s="513">
        <v>0</v>
      </c>
      <c r="L19" s="513">
        <v>5.2999999999999999E-2</v>
      </c>
    </row>
    <row r="20" spans="1:12" ht="18" x14ac:dyDescent="0.25">
      <c r="A20" s="106" t="s">
        <v>68</v>
      </c>
      <c r="B20" s="113">
        <v>1024.8209999999999</v>
      </c>
      <c r="C20" s="114">
        <v>1262.721</v>
      </c>
      <c r="D20" s="114">
        <v>1086.222</v>
      </c>
      <c r="E20" s="115">
        <v>1304.415</v>
      </c>
      <c r="F20" s="513">
        <v>8.4000000000000005E-2</v>
      </c>
      <c r="G20" s="513">
        <v>0.35499999999999998</v>
      </c>
      <c r="H20" s="113">
        <v>1226.7239999999999</v>
      </c>
      <c r="I20" s="114">
        <v>1280.962</v>
      </c>
      <c r="J20" s="514">
        <v>1338.114</v>
      </c>
      <c r="K20" s="513">
        <v>8.9999999999999993E-3</v>
      </c>
      <c r="L20" s="513">
        <v>0.30499999999999999</v>
      </c>
    </row>
    <row r="21" spans="1:12" ht="18" x14ac:dyDescent="0.25">
      <c r="A21" s="106" t="s">
        <v>118</v>
      </c>
      <c r="B21" s="113">
        <v>1.365</v>
      </c>
      <c r="C21" s="114">
        <v>0.748</v>
      </c>
      <c r="D21" s="114">
        <v>1.482</v>
      </c>
      <c r="E21" s="115">
        <v>8.7080000000000002</v>
      </c>
      <c r="F21" s="513">
        <v>0.85499999999999998</v>
      </c>
      <c r="G21" s="513">
        <v>1E-3</v>
      </c>
      <c r="H21" s="113">
        <v>10.223000000000001</v>
      </c>
      <c r="I21" s="114">
        <v>10.587</v>
      </c>
      <c r="J21" s="514">
        <v>11.071999999999999</v>
      </c>
      <c r="K21" s="513">
        <v>8.3000000000000004E-2</v>
      </c>
      <c r="L21" s="513">
        <v>2E-3</v>
      </c>
    </row>
    <row r="22" spans="1:12" x14ac:dyDescent="0.25">
      <c r="A22" s="106" t="s">
        <v>70</v>
      </c>
      <c r="B22" s="113">
        <v>12.401</v>
      </c>
      <c r="C22" s="114">
        <v>25.872</v>
      </c>
      <c r="D22" s="114">
        <v>38.512</v>
      </c>
      <c r="E22" s="115">
        <v>45.88</v>
      </c>
      <c r="F22" s="513">
        <v>0.54700000000000004</v>
      </c>
      <c r="G22" s="513">
        <v>8.9999999999999993E-3</v>
      </c>
      <c r="H22" s="113">
        <v>23.968</v>
      </c>
      <c r="I22" s="114">
        <v>24.423999999999999</v>
      </c>
      <c r="J22" s="514">
        <v>25.542999999999999</v>
      </c>
      <c r="K22" s="513">
        <v>-0.17699999999999999</v>
      </c>
      <c r="L22" s="513">
        <v>7.0000000000000001E-3</v>
      </c>
    </row>
    <row r="23" spans="1:12" x14ac:dyDescent="0.25">
      <c r="A23" s="106" t="s">
        <v>123</v>
      </c>
      <c r="B23" s="550">
        <v>6.149</v>
      </c>
      <c r="C23" s="551">
        <v>2.0779999999999998</v>
      </c>
      <c r="D23" s="551">
        <v>0.25700000000000001</v>
      </c>
      <c r="E23" s="552">
        <v>6.9249999999999998</v>
      </c>
      <c r="F23" s="553">
        <v>0.04</v>
      </c>
      <c r="G23" s="553">
        <v>1E-3</v>
      </c>
      <c r="H23" s="550">
        <v>5.71</v>
      </c>
      <c r="I23" s="551">
        <v>6.4240000000000004</v>
      </c>
      <c r="J23" s="554">
        <v>6.718</v>
      </c>
      <c r="K23" s="553">
        <v>-0.01</v>
      </c>
      <c r="L23" s="553">
        <v>2E-3</v>
      </c>
    </row>
    <row r="24" spans="1:12" x14ac:dyDescent="0.25">
      <c r="A24" s="123" t="s">
        <v>93</v>
      </c>
      <c r="B24" s="124">
        <v>1974.9269999999999</v>
      </c>
      <c r="C24" s="124">
        <v>1893.6320000000001</v>
      </c>
      <c r="D24" s="124">
        <v>1878.3230000000001</v>
      </c>
      <c r="E24" s="125">
        <v>1833.3340000000001</v>
      </c>
      <c r="F24" s="516">
        <v>-2.4E-2</v>
      </c>
      <c r="G24" s="516">
        <v>0.57399999999999995</v>
      </c>
      <c r="H24" s="190">
        <v>2316.3150000000001</v>
      </c>
      <c r="I24" s="124">
        <v>2701.2049999999999</v>
      </c>
      <c r="J24" s="124">
        <v>2824.7739999999999</v>
      </c>
      <c r="K24" s="517">
        <v>0.155</v>
      </c>
      <c r="L24" s="517">
        <v>0.57299999999999995</v>
      </c>
    </row>
    <row r="25" spans="1:12" x14ac:dyDescent="0.25">
      <c r="A25" s="13" t="s">
        <v>73</v>
      </c>
      <c r="B25" s="102">
        <v>1970.0219999999999</v>
      </c>
      <c r="C25" s="72">
        <v>1889.5550000000001</v>
      </c>
      <c r="D25" s="72">
        <v>1872.9960000000001</v>
      </c>
      <c r="E25" s="103">
        <v>1828.133</v>
      </c>
      <c r="F25" s="492">
        <v>-2.5000000000000001E-2</v>
      </c>
      <c r="G25" s="492">
        <v>0.57299999999999995</v>
      </c>
      <c r="H25" s="102">
        <v>2311.864</v>
      </c>
      <c r="I25" s="72">
        <v>2696.5540000000001</v>
      </c>
      <c r="J25" s="163">
        <v>2819.9110000000001</v>
      </c>
      <c r="K25" s="492">
        <v>0.155</v>
      </c>
      <c r="L25" s="492">
        <v>0.57199999999999995</v>
      </c>
    </row>
    <row r="26" spans="1:12" ht="18" x14ac:dyDescent="0.25">
      <c r="A26" s="13" t="s">
        <v>75</v>
      </c>
      <c r="B26" s="22">
        <v>0</v>
      </c>
      <c r="C26" s="75">
        <v>0.152</v>
      </c>
      <c r="D26" s="75">
        <v>0.17299999999999999</v>
      </c>
      <c r="E26" s="15">
        <v>0.20499999999999999</v>
      </c>
      <c r="F26" s="493">
        <v>0</v>
      </c>
      <c r="G26" s="493">
        <v>0</v>
      </c>
      <c r="H26" s="22">
        <v>0.214</v>
      </c>
      <c r="I26" s="75">
        <v>0.224</v>
      </c>
      <c r="J26" s="196">
        <v>0.23400000000000001</v>
      </c>
      <c r="K26" s="493">
        <v>4.4999999999999998E-2</v>
      </c>
      <c r="L26" s="493">
        <v>0</v>
      </c>
    </row>
    <row r="27" spans="1:12" x14ac:dyDescent="0.25">
      <c r="A27" s="13" t="s">
        <v>76</v>
      </c>
      <c r="B27" s="22">
        <v>3.8130000000000002</v>
      </c>
      <c r="C27" s="75">
        <v>3.3849999999999998</v>
      </c>
      <c r="D27" s="75">
        <v>4.0389999999999997</v>
      </c>
      <c r="E27" s="15">
        <v>4.0549999999999997</v>
      </c>
      <c r="F27" s="493">
        <v>2.1000000000000001E-2</v>
      </c>
      <c r="G27" s="493">
        <v>1E-3</v>
      </c>
      <c r="H27" s="22">
        <v>4.2370000000000001</v>
      </c>
      <c r="I27" s="75">
        <v>4.4269999999999996</v>
      </c>
      <c r="J27" s="196">
        <v>4.6289999999999996</v>
      </c>
      <c r="K27" s="493">
        <v>4.4999999999999998E-2</v>
      </c>
      <c r="L27" s="493">
        <v>1E-3</v>
      </c>
    </row>
    <row r="28" spans="1:12" x14ac:dyDescent="0.25">
      <c r="A28" s="13" t="s">
        <v>77</v>
      </c>
      <c r="B28" s="118">
        <v>1.0920000000000001</v>
      </c>
      <c r="C28" s="119">
        <v>0.54</v>
      </c>
      <c r="D28" s="119">
        <v>1.115</v>
      </c>
      <c r="E28" s="120">
        <v>0.94099999999999995</v>
      </c>
      <c r="F28" s="515">
        <v>-4.8000000000000001E-2</v>
      </c>
      <c r="G28" s="515">
        <v>0</v>
      </c>
      <c r="H28" s="118">
        <v>0</v>
      </c>
      <c r="I28" s="119">
        <v>0</v>
      </c>
      <c r="J28" s="199">
        <v>0</v>
      </c>
      <c r="K28" s="515">
        <v>-1</v>
      </c>
      <c r="L28" s="515">
        <v>0</v>
      </c>
    </row>
    <row r="29" spans="1:12" ht="18" x14ac:dyDescent="0.25">
      <c r="A29" s="123" t="s">
        <v>78</v>
      </c>
      <c r="B29" s="124">
        <v>1.208</v>
      </c>
      <c r="C29" s="124">
        <v>1.089</v>
      </c>
      <c r="D29" s="124">
        <v>1.3140000000000001</v>
      </c>
      <c r="E29" s="125">
        <v>1.522</v>
      </c>
      <c r="F29" s="516">
        <v>0.08</v>
      </c>
      <c r="G29" s="516">
        <v>0</v>
      </c>
      <c r="H29" s="190">
        <v>1.228</v>
      </c>
      <c r="I29" s="124">
        <v>1.5580000000000001</v>
      </c>
      <c r="J29" s="124">
        <v>1.6279999999999999</v>
      </c>
      <c r="K29" s="517">
        <v>2.3E-2</v>
      </c>
      <c r="L29" s="517">
        <v>0</v>
      </c>
    </row>
    <row r="30" spans="1:12" ht="18" x14ac:dyDescent="0.25">
      <c r="A30" s="13" t="s">
        <v>79</v>
      </c>
      <c r="B30" s="102">
        <v>6.3E-2</v>
      </c>
      <c r="C30" s="72">
        <v>0</v>
      </c>
      <c r="D30" s="72">
        <v>0</v>
      </c>
      <c r="E30" s="103">
        <v>0</v>
      </c>
      <c r="F30" s="492">
        <v>-1</v>
      </c>
      <c r="G30" s="492">
        <v>0</v>
      </c>
      <c r="H30" s="102">
        <v>0</v>
      </c>
      <c r="I30" s="72">
        <v>0</v>
      </c>
      <c r="J30" s="72">
        <v>0</v>
      </c>
      <c r="K30" s="492">
        <v>0</v>
      </c>
      <c r="L30" s="492">
        <v>0</v>
      </c>
    </row>
    <row r="31" spans="1:12" x14ac:dyDescent="0.25">
      <c r="A31" s="13" t="s">
        <v>80</v>
      </c>
      <c r="B31" s="22">
        <v>1.145</v>
      </c>
      <c r="C31" s="75">
        <v>1.089</v>
      </c>
      <c r="D31" s="75">
        <v>0.91100000000000003</v>
      </c>
      <c r="E31" s="15">
        <v>1.522</v>
      </c>
      <c r="F31" s="493">
        <v>0.1</v>
      </c>
      <c r="G31" s="493">
        <v>0</v>
      </c>
      <c r="H31" s="22">
        <v>1.228</v>
      </c>
      <c r="I31" s="75">
        <v>1.5580000000000001</v>
      </c>
      <c r="J31" s="75">
        <v>1.6279999999999999</v>
      </c>
      <c r="K31" s="493">
        <v>2.3E-2</v>
      </c>
      <c r="L31" s="493">
        <v>0</v>
      </c>
    </row>
    <row r="32" spans="1:12" ht="18" x14ac:dyDescent="0.25">
      <c r="A32" s="13" t="s">
        <v>81</v>
      </c>
      <c r="B32" s="128">
        <v>0</v>
      </c>
      <c r="C32" s="129">
        <v>0</v>
      </c>
      <c r="D32" s="129">
        <v>0.40300000000000002</v>
      </c>
      <c r="E32" s="130">
        <v>0</v>
      </c>
      <c r="F32" s="518">
        <v>0</v>
      </c>
      <c r="G32" s="518">
        <v>0</v>
      </c>
      <c r="H32" s="128">
        <v>0</v>
      </c>
      <c r="I32" s="129">
        <v>0</v>
      </c>
      <c r="J32" s="129">
        <v>0</v>
      </c>
      <c r="K32" s="555">
        <v>0</v>
      </c>
      <c r="L32" s="519">
        <v>0</v>
      </c>
    </row>
    <row r="33" spans="1:12" ht="18" x14ac:dyDescent="0.25">
      <c r="A33" s="123" t="s">
        <v>82</v>
      </c>
      <c r="B33" s="134">
        <v>0.21299999999999999</v>
      </c>
      <c r="C33" s="134">
        <v>1.2999999999999999E-2</v>
      </c>
      <c r="D33" s="134">
        <v>0.106</v>
      </c>
      <c r="E33" s="135">
        <v>3.0000000000000001E-3</v>
      </c>
      <c r="F33" s="520">
        <v>-0.75900000000000001</v>
      </c>
      <c r="G33" s="520">
        <v>0</v>
      </c>
      <c r="H33" s="208">
        <v>0</v>
      </c>
      <c r="I33" s="134">
        <v>0</v>
      </c>
      <c r="J33" s="209">
        <v>0</v>
      </c>
      <c r="K33" s="520">
        <v>-1</v>
      </c>
      <c r="L33" s="520">
        <v>0</v>
      </c>
    </row>
    <row r="34" spans="1:12" x14ac:dyDescent="0.25">
      <c r="A34" s="138" t="s">
        <v>15</v>
      </c>
      <c r="B34" s="79">
        <v>3164.4630000000002</v>
      </c>
      <c r="C34" s="79">
        <v>3335.038</v>
      </c>
      <c r="D34" s="79">
        <v>3172.1329999999998</v>
      </c>
      <c r="E34" s="37">
        <v>3523.9989999999998</v>
      </c>
      <c r="F34" s="521">
        <v>3.6999999999999998E-2</v>
      </c>
      <c r="G34" s="521">
        <v>1</v>
      </c>
      <c r="H34" s="79">
        <v>4088.8960000000002</v>
      </c>
      <c r="I34" s="79">
        <v>4525.3639999999996</v>
      </c>
      <c r="J34" s="79">
        <v>4733.8770000000004</v>
      </c>
      <c r="K34" s="521">
        <v>0.10299999999999999</v>
      </c>
      <c r="L34" s="521">
        <v>1</v>
      </c>
    </row>
    <row r="35" spans="1:12" ht="36" x14ac:dyDescent="0.25">
      <c r="A35" s="522" t="s">
        <v>205</v>
      </c>
      <c r="B35" s="523">
        <v>0.13</v>
      </c>
      <c r="C35" s="523">
        <v>0.11700000000000001</v>
      </c>
      <c r="D35" s="524">
        <v>0.108</v>
      </c>
      <c r="E35" s="523">
        <v>0.11700000000000001</v>
      </c>
      <c r="F35" s="525">
        <v>0</v>
      </c>
      <c r="G35" s="525">
        <v>0</v>
      </c>
      <c r="H35" s="523">
        <v>0.127</v>
      </c>
      <c r="I35" s="523">
        <v>0.13300000000000001</v>
      </c>
      <c r="J35" s="523">
        <v>0.13500000000000001</v>
      </c>
      <c r="K35" s="525">
        <v>0</v>
      </c>
      <c r="L35" s="556">
        <v>0</v>
      </c>
    </row>
    <row r="36" spans="1:12" x14ac:dyDescent="0.25">
      <c r="A36" s="557"/>
      <c r="B36" s="557"/>
      <c r="C36" s="557"/>
      <c r="D36" s="557"/>
      <c r="E36" s="557"/>
      <c r="F36" s="557"/>
      <c r="G36" s="557">
        <v>0</v>
      </c>
      <c r="H36" s="557"/>
      <c r="I36" s="557"/>
      <c r="J36" s="557"/>
      <c r="K36" s="557"/>
      <c r="L36" s="557">
        <v>0</v>
      </c>
    </row>
    <row r="37" spans="1:12" x14ac:dyDescent="0.25">
      <c r="A37" s="648" t="s">
        <v>206</v>
      </c>
      <c r="B37" s="648"/>
      <c r="C37" s="529"/>
      <c r="D37" s="529"/>
      <c r="E37" s="530"/>
      <c r="F37" s="531"/>
      <c r="G37" s="531"/>
      <c r="H37" s="530"/>
      <c r="I37" s="531"/>
      <c r="J37" s="531"/>
      <c r="K37" s="530"/>
      <c r="L37" s="531"/>
    </row>
    <row r="38" spans="1:12" x14ac:dyDescent="0.25">
      <c r="A38" s="532" t="s">
        <v>77</v>
      </c>
      <c r="B38" s="533"/>
      <c r="C38" s="533"/>
      <c r="D38" s="533"/>
      <c r="E38" s="533"/>
      <c r="F38" s="534"/>
      <c r="G38" s="534"/>
      <c r="H38" s="533"/>
      <c r="I38" s="533"/>
      <c r="J38" s="533"/>
      <c r="K38" s="534"/>
      <c r="L38" s="535"/>
    </row>
    <row r="39" spans="1:12" x14ac:dyDescent="0.25">
      <c r="A39" s="356" t="s">
        <v>148</v>
      </c>
      <c r="B39" s="536"/>
      <c r="C39" s="536"/>
      <c r="D39" s="536"/>
      <c r="E39" s="536"/>
      <c r="F39" s="359"/>
      <c r="G39" s="359"/>
      <c r="H39" s="536"/>
      <c r="I39" s="536"/>
      <c r="J39" s="536"/>
      <c r="K39" s="359"/>
      <c r="L39" s="360"/>
    </row>
    <row r="40" spans="1:12" x14ac:dyDescent="0.25">
      <c r="A40" s="361" t="s">
        <v>149</v>
      </c>
      <c r="B40" s="537">
        <v>1.0920000000000001</v>
      </c>
      <c r="C40" s="537">
        <v>0.54</v>
      </c>
      <c r="D40" s="537">
        <v>1.115</v>
      </c>
      <c r="E40" s="537">
        <v>0.94099999999999995</v>
      </c>
      <c r="F40" s="364">
        <v>-4.8000000000000001E-2</v>
      </c>
      <c r="G40" s="364">
        <v>0</v>
      </c>
      <c r="H40" s="537">
        <v>0</v>
      </c>
      <c r="I40" s="537">
        <v>0</v>
      </c>
      <c r="J40" s="537">
        <v>0</v>
      </c>
      <c r="K40" s="364">
        <v>-1</v>
      </c>
      <c r="L40" s="365">
        <v>0</v>
      </c>
    </row>
    <row r="41" spans="1:12" x14ac:dyDescent="0.25">
      <c r="A41" s="366" t="s">
        <v>150</v>
      </c>
      <c r="B41" s="538">
        <v>1.0920000000000001</v>
      </c>
      <c r="C41" s="539">
        <v>0.54</v>
      </c>
      <c r="D41" s="539">
        <v>1.115</v>
      </c>
      <c r="E41" s="539">
        <v>0.94099999999999995</v>
      </c>
      <c r="F41" s="370">
        <v>-4.8000000000000001E-2</v>
      </c>
      <c r="G41" s="370">
        <v>0</v>
      </c>
      <c r="H41" s="539">
        <v>0</v>
      </c>
      <c r="I41" s="539">
        <v>0</v>
      </c>
      <c r="J41" s="539">
        <v>0</v>
      </c>
      <c r="K41" s="370">
        <v>-1</v>
      </c>
      <c r="L41" s="371">
        <v>0</v>
      </c>
    </row>
    <row r="42" spans="1:12" x14ac:dyDescent="0.25">
      <c r="A42" s="356" t="s">
        <v>73</v>
      </c>
      <c r="B42" s="536"/>
      <c r="C42" s="536"/>
      <c r="D42" s="536"/>
      <c r="E42" s="536"/>
      <c r="F42" s="359"/>
      <c r="G42" s="359"/>
      <c r="H42" s="536"/>
      <c r="I42" s="536"/>
      <c r="J42" s="536"/>
      <c r="K42" s="359"/>
      <c r="L42" s="360"/>
    </row>
    <row r="43" spans="1:12" x14ac:dyDescent="0.25">
      <c r="A43" s="356" t="s">
        <v>157</v>
      </c>
      <c r="B43" s="536"/>
      <c r="C43" s="536"/>
      <c r="D43" s="536"/>
      <c r="E43" s="536"/>
      <c r="F43" s="359"/>
      <c r="G43" s="359"/>
      <c r="H43" s="536"/>
      <c r="I43" s="536"/>
      <c r="J43" s="536"/>
      <c r="K43" s="359"/>
      <c r="L43" s="360"/>
    </row>
    <row r="44" spans="1:12" x14ac:dyDescent="0.25">
      <c r="A44" s="361" t="s">
        <v>149</v>
      </c>
      <c r="B44" s="537">
        <v>1637.16</v>
      </c>
      <c r="C44" s="537">
        <v>1477.421</v>
      </c>
      <c r="D44" s="537">
        <v>1448.203</v>
      </c>
      <c r="E44" s="537">
        <v>1444.8579999999999</v>
      </c>
      <c r="F44" s="364">
        <v>-4.1000000000000002E-2</v>
      </c>
      <c r="G44" s="364">
        <v>0.45500000000000002</v>
      </c>
      <c r="H44" s="537">
        <v>1868.0219999999999</v>
      </c>
      <c r="I44" s="537">
        <v>2237.5630000000001</v>
      </c>
      <c r="J44" s="537">
        <v>2339.9</v>
      </c>
      <c r="K44" s="364">
        <v>0.17399999999999999</v>
      </c>
      <c r="L44" s="365">
        <v>0.46800000000000003</v>
      </c>
    </row>
    <row r="45" spans="1:12" x14ac:dyDescent="0.25">
      <c r="A45" s="366" t="s">
        <v>158</v>
      </c>
      <c r="B45" s="558">
        <v>225.761</v>
      </c>
      <c r="C45" s="559">
        <v>242.76</v>
      </c>
      <c r="D45" s="559">
        <v>255.52099999999999</v>
      </c>
      <c r="E45" s="559">
        <v>260.42399999999998</v>
      </c>
      <c r="F45" s="375">
        <v>4.9000000000000002E-2</v>
      </c>
      <c r="G45" s="375">
        <v>7.4999999999999997E-2</v>
      </c>
      <c r="H45" s="559">
        <v>278.947</v>
      </c>
      <c r="I45" s="559">
        <v>291.30700000000002</v>
      </c>
      <c r="J45" s="559">
        <v>304.495</v>
      </c>
      <c r="K45" s="375">
        <v>5.2999999999999999E-2</v>
      </c>
      <c r="L45" s="376">
        <v>6.7000000000000004E-2</v>
      </c>
    </row>
    <row r="46" spans="1:12" x14ac:dyDescent="0.25">
      <c r="A46" s="366" t="s">
        <v>159</v>
      </c>
      <c r="B46" s="560">
        <v>1411.3989999999999</v>
      </c>
      <c r="C46" s="561">
        <v>1234.6610000000001</v>
      </c>
      <c r="D46" s="561">
        <v>1192.682</v>
      </c>
      <c r="E46" s="561">
        <v>1184.434</v>
      </c>
      <c r="F46" s="380">
        <v>-5.7000000000000002E-2</v>
      </c>
      <c r="G46" s="380">
        <v>0.38100000000000001</v>
      </c>
      <c r="H46" s="561">
        <v>1589.075</v>
      </c>
      <c r="I46" s="561">
        <v>1946.2560000000001</v>
      </c>
      <c r="J46" s="561">
        <v>2035.405</v>
      </c>
      <c r="K46" s="380">
        <v>0.19800000000000001</v>
      </c>
      <c r="L46" s="381">
        <v>0.4</v>
      </c>
    </row>
    <row r="47" spans="1:12" x14ac:dyDescent="0.25">
      <c r="A47" s="387" t="s">
        <v>162</v>
      </c>
      <c r="B47" s="560">
        <v>332.86200000000002</v>
      </c>
      <c r="C47" s="561">
        <v>412.13400000000001</v>
      </c>
      <c r="D47" s="561">
        <v>424.79300000000001</v>
      </c>
      <c r="E47" s="561">
        <v>383.27499999999998</v>
      </c>
      <c r="F47" s="380">
        <v>4.8000000000000001E-2</v>
      </c>
      <c r="G47" s="380">
        <v>0.11799999999999999</v>
      </c>
      <c r="H47" s="561">
        <v>443.84199999999998</v>
      </c>
      <c r="I47" s="561">
        <v>458.99099999999999</v>
      </c>
      <c r="J47" s="561">
        <v>480.01100000000002</v>
      </c>
      <c r="K47" s="380">
        <v>7.8E-2</v>
      </c>
      <c r="L47" s="381">
        <v>0.105</v>
      </c>
    </row>
    <row r="48" spans="1:12" x14ac:dyDescent="0.25">
      <c r="A48" s="366" t="s">
        <v>163</v>
      </c>
      <c r="B48" s="562">
        <v>332.86200000000002</v>
      </c>
      <c r="C48" s="563">
        <v>412.13400000000001</v>
      </c>
      <c r="D48" s="563">
        <v>424.79300000000001</v>
      </c>
      <c r="E48" s="563">
        <v>383.27499999999998</v>
      </c>
      <c r="F48" s="385">
        <v>4.8000000000000001E-2</v>
      </c>
      <c r="G48" s="385">
        <v>0.11799999999999999</v>
      </c>
      <c r="H48" s="563">
        <v>443.84199999999998</v>
      </c>
      <c r="I48" s="563">
        <v>458.99099999999999</v>
      </c>
      <c r="J48" s="563">
        <v>480.01100000000002</v>
      </c>
      <c r="K48" s="385">
        <v>7.8E-2</v>
      </c>
      <c r="L48" s="386">
        <v>0.105</v>
      </c>
    </row>
    <row r="49" spans="1:12" x14ac:dyDescent="0.25">
      <c r="A49" s="356" t="s">
        <v>75</v>
      </c>
      <c r="B49" s="536"/>
      <c r="C49" s="536"/>
      <c r="D49" s="536"/>
      <c r="E49" s="536"/>
      <c r="F49" s="359"/>
      <c r="G49" s="359"/>
      <c r="H49" s="536"/>
      <c r="I49" s="536"/>
      <c r="J49" s="536"/>
      <c r="K49" s="359"/>
      <c r="L49" s="360"/>
    </row>
    <row r="50" spans="1:12" x14ac:dyDescent="0.25">
      <c r="A50" s="361" t="s">
        <v>149</v>
      </c>
      <c r="B50" s="537">
        <v>0</v>
      </c>
      <c r="C50" s="537">
        <v>0.152</v>
      </c>
      <c r="D50" s="537">
        <v>0.17299999999999999</v>
      </c>
      <c r="E50" s="537">
        <v>0.20499999999999999</v>
      </c>
      <c r="F50" s="364">
        <v>0</v>
      </c>
      <c r="G50" s="364">
        <v>0</v>
      </c>
      <c r="H50" s="537">
        <v>0.214</v>
      </c>
      <c r="I50" s="537">
        <v>0.224</v>
      </c>
      <c r="J50" s="537">
        <v>0.23400000000000001</v>
      </c>
      <c r="K50" s="364">
        <v>4.4999999999999998E-2</v>
      </c>
      <c r="L50" s="365">
        <v>0</v>
      </c>
    </row>
    <row r="51" spans="1:12" x14ac:dyDescent="0.25">
      <c r="A51" s="366" t="s">
        <v>166</v>
      </c>
      <c r="B51" s="538">
        <v>0</v>
      </c>
      <c r="C51" s="539">
        <v>0.152</v>
      </c>
      <c r="D51" s="539">
        <v>0.17299999999999999</v>
      </c>
      <c r="E51" s="539">
        <v>0.20499999999999999</v>
      </c>
      <c r="F51" s="370">
        <v>0</v>
      </c>
      <c r="G51" s="370">
        <v>0</v>
      </c>
      <c r="H51" s="539">
        <v>0.214</v>
      </c>
      <c r="I51" s="539">
        <v>0.224</v>
      </c>
      <c r="J51" s="539">
        <v>0.23400000000000001</v>
      </c>
      <c r="K51" s="370">
        <v>4.4999999999999998E-2</v>
      </c>
      <c r="L51" s="371">
        <v>0</v>
      </c>
    </row>
    <row r="52" spans="1:12" x14ac:dyDescent="0.25">
      <c r="A52" s="356" t="s">
        <v>76</v>
      </c>
      <c r="B52" s="536"/>
      <c r="C52" s="536"/>
      <c r="D52" s="536"/>
      <c r="E52" s="536"/>
      <c r="F52" s="359"/>
      <c r="G52" s="359"/>
      <c r="H52" s="536"/>
      <c r="I52" s="536"/>
      <c r="J52" s="536"/>
      <c r="K52" s="359"/>
      <c r="L52" s="360"/>
    </row>
    <row r="53" spans="1:12" x14ac:dyDescent="0.25">
      <c r="A53" s="361" t="s">
        <v>149</v>
      </c>
      <c r="B53" s="537">
        <v>3.8130000000000002</v>
      </c>
      <c r="C53" s="537">
        <v>3.3849999999999998</v>
      </c>
      <c r="D53" s="537">
        <v>4.0389999999999997</v>
      </c>
      <c r="E53" s="537">
        <v>4.0549999999999997</v>
      </c>
      <c r="F53" s="364">
        <v>2.1000000000000001E-2</v>
      </c>
      <c r="G53" s="364">
        <v>1E-3</v>
      </c>
      <c r="H53" s="537">
        <v>4.2370000000000001</v>
      </c>
      <c r="I53" s="537">
        <v>4.4269999999999996</v>
      </c>
      <c r="J53" s="537">
        <v>4.6289999999999996</v>
      </c>
      <c r="K53" s="364">
        <v>4.4999999999999998E-2</v>
      </c>
      <c r="L53" s="365">
        <v>1E-3</v>
      </c>
    </row>
    <row r="54" spans="1:12" x14ac:dyDescent="0.25">
      <c r="A54" s="366" t="s">
        <v>171</v>
      </c>
      <c r="B54" s="558">
        <v>0.78</v>
      </c>
      <c r="C54" s="559">
        <v>0.80500000000000005</v>
      </c>
      <c r="D54" s="559">
        <v>0.82599999999999996</v>
      </c>
      <c r="E54" s="559">
        <v>0.82899999999999996</v>
      </c>
      <c r="F54" s="375">
        <v>2.1000000000000001E-2</v>
      </c>
      <c r="G54" s="375">
        <v>0</v>
      </c>
      <c r="H54" s="559">
        <v>0.86599999999999999</v>
      </c>
      <c r="I54" s="559">
        <v>0.90500000000000003</v>
      </c>
      <c r="J54" s="559">
        <v>0.94599999999999995</v>
      </c>
      <c r="K54" s="375">
        <v>4.4999999999999998E-2</v>
      </c>
      <c r="L54" s="376">
        <v>0</v>
      </c>
    </row>
    <row r="55" spans="1:12" x14ac:dyDescent="0.25">
      <c r="A55" s="366" t="s">
        <v>172</v>
      </c>
      <c r="B55" s="560">
        <v>1.2250000000000001</v>
      </c>
      <c r="C55" s="561">
        <v>1.2649999999999999</v>
      </c>
      <c r="D55" s="561">
        <v>1.083</v>
      </c>
      <c r="E55" s="561">
        <v>1.083</v>
      </c>
      <c r="F55" s="380">
        <v>-0.04</v>
      </c>
      <c r="G55" s="380">
        <v>0</v>
      </c>
      <c r="H55" s="561">
        <v>1.1319999999999999</v>
      </c>
      <c r="I55" s="561">
        <v>1.1830000000000001</v>
      </c>
      <c r="J55" s="561">
        <v>1.2370000000000001</v>
      </c>
      <c r="K55" s="380">
        <v>4.4999999999999998E-2</v>
      </c>
      <c r="L55" s="381">
        <v>0</v>
      </c>
    </row>
    <row r="56" spans="1:12" x14ac:dyDescent="0.25">
      <c r="A56" s="540" t="s">
        <v>173</v>
      </c>
      <c r="B56" s="564">
        <v>1.8080000000000001</v>
      </c>
      <c r="C56" s="565">
        <v>1.3149999999999999</v>
      </c>
      <c r="D56" s="565">
        <v>2.13</v>
      </c>
      <c r="E56" s="565">
        <v>2.1429999999999998</v>
      </c>
      <c r="F56" s="566">
        <v>5.8000000000000003E-2</v>
      </c>
      <c r="G56" s="566">
        <v>1E-3</v>
      </c>
      <c r="H56" s="565">
        <v>2.2389999999999999</v>
      </c>
      <c r="I56" s="565">
        <v>2.339</v>
      </c>
      <c r="J56" s="565">
        <v>2.4460000000000002</v>
      </c>
      <c r="K56" s="566">
        <v>4.4999999999999998E-2</v>
      </c>
      <c r="L56" s="567">
        <v>1E-3</v>
      </c>
    </row>
    <row r="57" spans="1:12" x14ac:dyDescent="0.25">
      <c r="A57" s="545"/>
      <c r="B57" s="545"/>
      <c r="C57" s="545"/>
      <c r="D57" s="546"/>
      <c r="E57" s="546"/>
      <c r="F57" s="546"/>
      <c r="G57" s="546"/>
      <c r="H57" s="545"/>
      <c r="I57" s="545"/>
      <c r="J57" s="546"/>
      <c r="K57" s="546"/>
      <c r="L57" s="546"/>
    </row>
    <row r="58" spans="1:12" x14ac:dyDescent="0.25">
      <c r="A58" s="545"/>
      <c r="B58" s="545"/>
      <c r="C58" s="545"/>
      <c r="D58" s="546"/>
      <c r="E58" s="546"/>
      <c r="F58" s="546"/>
      <c r="G58" s="546"/>
      <c r="H58" s="545"/>
      <c r="I58" s="545"/>
      <c r="J58" s="546"/>
      <c r="K58" s="546"/>
      <c r="L58" s="546"/>
    </row>
  </sheetData>
  <mergeCells count="1">
    <mergeCell ref="A37:B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A9BF6-DAEC-4870-BF28-33823293A1E0}">
  <dimension ref="A1:L52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212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7" t="s">
        <v>198</v>
      </c>
      <c r="B4" s="402" t="s">
        <v>44</v>
      </c>
      <c r="C4" s="403"/>
      <c r="D4" s="59"/>
      <c r="E4" s="60" t="s">
        <v>45</v>
      </c>
      <c r="F4" s="488" t="s">
        <v>46</v>
      </c>
      <c r="G4" s="344" t="s">
        <v>47</v>
      </c>
      <c r="H4" s="403" t="s">
        <v>48</v>
      </c>
      <c r="I4" s="489"/>
      <c r="J4" s="489"/>
      <c r="K4" s="488" t="s">
        <v>46</v>
      </c>
      <c r="L4" s="490" t="s">
        <v>49</v>
      </c>
    </row>
    <row r="5" spans="1:12" x14ac:dyDescent="0.25">
      <c r="A5" s="271" t="s">
        <v>2</v>
      </c>
      <c r="B5" s="65" t="s">
        <v>26</v>
      </c>
      <c r="C5" s="65" t="s">
        <v>27</v>
      </c>
      <c r="D5" s="262" t="s">
        <v>28</v>
      </c>
      <c r="E5" s="263" t="s">
        <v>29</v>
      </c>
      <c r="F5" s="348" t="s">
        <v>50</v>
      </c>
      <c r="G5" s="349"/>
      <c r="H5" s="65" t="s">
        <v>30</v>
      </c>
      <c r="I5" s="65" t="s">
        <v>13</v>
      </c>
      <c r="J5" s="65" t="s">
        <v>14</v>
      </c>
      <c r="K5" s="348" t="s">
        <v>51</v>
      </c>
      <c r="L5" s="491"/>
    </row>
    <row r="6" spans="1:12" ht="36" x14ac:dyDescent="0.25">
      <c r="A6" s="13" t="s">
        <v>213</v>
      </c>
      <c r="B6" s="72">
        <v>1.5149999999999999</v>
      </c>
      <c r="C6" s="72">
        <v>1.647</v>
      </c>
      <c r="D6" s="163">
        <v>1.4370000000000001</v>
      </c>
      <c r="E6" s="103">
        <v>3.6139999999999999</v>
      </c>
      <c r="F6" s="492">
        <v>0.33600000000000002</v>
      </c>
      <c r="G6" s="492">
        <v>1E-3</v>
      </c>
      <c r="H6" s="72">
        <v>1.79</v>
      </c>
      <c r="I6" s="72">
        <v>1.873</v>
      </c>
      <c r="J6" s="72">
        <v>1.96</v>
      </c>
      <c r="K6" s="492">
        <v>-0.185</v>
      </c>
      <c r="L6" s="492">
        <v>2E-3</v>
      </c>
    </row>
    <row r="7" spans="1:12" ht="18" x14ac:dyDescent="0.25">
      <c r="A7" s="13" t="s">
        <v>214</v>
      </c>
      <c r="B7" s="75">
        <v>50.823999999999998</v>
      </c>
      <c r="C7" s="75">
        <v>58.725000000000001</v>
      </c>
      <c r="D7" s="196">
        <v>68.438000000000002</v>
      </c>
      <c r="E7" s="15">
        <v>73.8</v>
      </c>
      <c r="F7" s="493">
        <v>0.13200000000000001</v>
      </c>
      <c r="G7" s="493">
        <v>4.2999999999999997E-2</v>
      </c>
      <c r="H7" s="75">
        <v>72.649000000000001</v>
      </c>
      <c r="I7" s="75">
        <v>75.997</v>
      </c>
      <c r="J7" s="75">
        <v>79.488</v>
      </c>
      <c r="K7" s="493">
        <v>2.5000000000000001E-2</v>
      </c>
      <c r="L7" s="493">
        <v>0.05</v>
      </c>
    </row>
    <row r="8" spans="1:12" ht="18" x14ac:dyDescent="0.25">
      <c r="A8" s="13" t="s">
        <v>215</v>
      </c>
      <c r="B8" s="75">
        <v>1330.7829999999999</v>
      </c>
      <c r="C8" s="75">
        <v>1360.0730000000001</v>
      </c>
      <c r="D8" s="196">
        <v>1409.1320000000001</v>
      </c>
      <c r="E8" s="15">
        <v>1416.91</v>
      </c>
      <c r="F8" s="493">
        <v>2.1000000000000001E-2</v>
      </c>
      <c r="G8" s="493">
        <v>0.94499999999999995</v>
      </c>
      <c r="H8" s="75">
        <v>1345.636</v>
      </c>
      <c r="I8" s="75">
        <v>1416.7829999999999</v>
      </c>
      <c r="J8" s="75">
        <v>1481.673</v>
      </c>
      <c r="K8" s="493">
        <v>1.4999999999999999E-2</v>
      </c>
      <c r="L8" s="493">
        <v>0.93600000000000005</v>
      </c>
    </row>
    <row r="9" spans="1:12" ht="18" x14ac:dyDescent="0.25">
      <c r="A9" s="13" t="s">
        <v>216</v>
      </c>
      <c r="B9" s="75">
        <v>12.273</v>
      </c>
      <c r="C9" s="75">
        <v>12.677</v>
      </c>
      <c r="D9" s="196">
        <v>17.579000000000001</v>
      </c>
      <c r="E9" s="15">
        <v>19.536999999999999</v>
      </c>
      <c r="F9" s="493">
        <v>0.16800000000000001</v>
      </c>
      <c r="G9" s="493">
        <v>1.0999999999999999E-2</v>
      </c>
      <c r="H9" s="75">
        <v>18.622</v>
      </c>
      <c r="I9" s="75">
        <v>19.478999999999999</v>
      </c>
      <c r="J9" s="75">
        <v>20.373999999999999</v>
      </c>
      <c r="K9" s="493">
        <v>1.4E-2</v>
      </c>
      <c r="L9" s="493">
        <v>1.2999999999999999E-2</v>
      </c>
    </row>
    <row r="10" spans="1:12" x14ac:dyDescent="0.25">
      <c r="A10" s="138" t="s">
        <v>15</v>
      </c>
      <c r="B10" s="79">
        <v>1395.395</v>
      </c>
      <c r="C10" s="79">
        <v>1433.1220000000001</v>
      </c>
      <c r="D10" s="211">
        <v>1496.586</v>
      </c>
      <c r="E10" s="37">
        <v>1513.8610000000001</v>
      </c>
      <c r="F10" s="494">
        <v>2.8000000000000001E-2</v>
      </c>
      <c r="G10" s="494">
        <v>1</v>
      </c>
      <c r="H10" s="79">
        <v>1438.6969999999999</v>
      </c>
      <c r="I10" s="79">
        <v>1514.1320000000001</v>
      </c>
      <c r="J10" s="79">
        <v>1583.4949999999999</v>
      </c>
      <c r="K10" s="494">
        <v>1.4999999999999999E-2</v>
      </c>
      <c r="L10" s="494">
        <v>1</v>
      </c>
    </row>
    <row r="11" spans="1:12" ht="18" x14ac:dyDescent="0.25">
      <c r="A11" s="83" t="s">
        <v>59</v>
      </c>
      <c r="B11" s="495" t="s">
        <v>12</v>
      </c>
      <c r="C11" s="495"/>
      <c r="D11" s="496"/>
      <c r="E11" s="497">
        <v>0</v>
      </c>
      <c r="F11" s="498"/>
      <c r="G11" s="498"/>
      <c r="H11" s="499">
        <v>-128.41300000000001</v>
      </c>
      <c r="I11" s="500">
        <v>-121.76300000000001</v>
      </c>
      <c r="J11" s="501">
        <v>-127.348</v>
      </c>
      <c r="K11" s="498"/>
      <c r="L11" s="498"/>
    </row>
    <row r="12" spans="1:12" x14ac:dyDescent="0.25">
      <c r="A12" s="568"/>
      <c r="B12" s="503"/>
      <c r="C12" s="503"/>
      <c r="D12" s="503"/>
      <c r="E12" s="503"/>
      <c r="F12" s="504"/>
      <c r="G12" s="504"/>
      <c r="H12" s="503"/>
      <c r="I12" s="505"/>
      <c r="J12" s="97"/>
      <c r="K12" s="547"/>
      <c r="L12" s="505"/>
    </row>
    <row r="13" spans="1:12" x14ac:dyDescent="0.25">
      <c r="A13" s="133" t="s">
        <v>60</v>
      </c>
      <c r="B13" s="507"/>
      <c r="C13" s="507"/>
      <c r="D13" s="507"/>
      <c r="E13" s="507"/>
      <c r="F13" s="508"/>
      <c r="G13" s="508"/>
      <c r="H13" s="507"/>
      <c r="I13" s="507"/>
      <c r="J13" s="548"/>
      <c r="K13" s="549"/>
      <c r="L13" s="507"/>
    </row>
    <row r="14" spans="1:12" x14ac:dyDescent="0.25">
      <c r="A14" s="123" t="s">
        <v>61</v>
      </c>
      <c r="B14" s="99">
        <v>76.745000000000005</v>
      </c>
      <c r="C14" s="99">
        <v>92.135999999999996</v>
      </c>
      <c r="D14" s="99">
        <v>135.32300000000001</v>
      </c>
      <c r="E14" s="25">
        <v>144.239</v>
      </c>
      <c r="F14" s="509">
        <v>0.23400000000000001</v>
      </c>
      <c r="G14" s="509">
        <v>7.6999999999999999E-2</v>
      </c>
      <c r="H14" s="99">
        <v>136.37799999999999</v>
      </c>
      <c r="I14" s="99">
        <v>153.16800000000001</v>
      </c>
      <c r="J14" s="99">
        <v>160.06</v>
      </c>
      <c r="K14" s="509">
        <v>3.5000000000000003E-2</v>
      </c>
      <c r="L14" s="509">
        <v>9.8000000000000004E-2</v>
      </c>
    </row>
    <row r="15" spans="1:12" x14ac:dyDescent="0.25">
      <c r="A15" s="13" t="s">
        <v>62</v>
      </c>
      <c r="B15" s="102">
        <v>67.251000000000005</v>
      </c>
      <c r="C15" s="72">
        <v>72.516000000000005</v>
      </c>
      <c r="D15" s="72">
        <v>75.772999999999996</v>
      </c>
      <c r="E15" s="103">
        <v>78.045000000000002</v>
      </c>
      <c r="F15" s="492">
        <v>5.0999999999999997E-2</v>
      </c>
      <c r="G15" s="492">
        <v>0.05</v>
      </c>
      <c r="H15" s="102">
        <v>71.661000000000001</v>
      </c>
      <c r="I15" s="72">
        <v>84.597999999999999</v>
      </c>
      <c r="J15" s="163">
        <v>88.49</v>
      </c>
      <c r="K15" s="492">
        <v>4.2999999999999997E-2</v>
      </c>
      <c r="L15" s="492">
        <v>5.2999999999999999E-2</v>
      </c>
    </row>
    <row r="16" spans="1:12" x14ac:dyDescent="0.25">
      <c r="A16" s="13" t="s">
        <v>92</v>
      </c>
      <c r="B16" s="22">
        <v>9.4939999999999998</v>
      </c>
      <c r="C16" s="75">
        <v>19.62</v>
      </c>
      <c r="D16" s="75">
        <v>59.55</v>
      </c>
      <c r="E16" s="15">
        <v>66.194000000000003</v>
      </c>
      <c r="F16" s="493">
        <v>0.91</v>
      </c>
      <c r="G16" s="493">
        <v>2.7E-2</v>
      </c>
      <c r="H16" s="22">
        <v>64.716999999999999</v>
      </c>
      <c r="I16" s="75">
        <v>68.569999999999993</v>
      </c>
      <c r="J16" s="196">
        <v>71.569999999999993</v>
      </c>
      <c r="K16" s="493">
        <v>2.5999999999999999E-2</v>
      </c>
      <c r="L16" s="493">
        <v>4.4999999999999998E-2</v>
      </c>
    </row>
    <row r="17" spans="1:12" x14ac:dyDescent="0.25">
      <c r="A17" s="106" t="s">
        <v>64</v>
      </c>
      <c r="B17" s="510"/>
      <c r="C17" s="109"/>
      <c r="D17" s="109"/>
      <c r="E17" s="110"/>
      <c r="F17" s="511"/>
      <c r="G17" s="511">
        <v>0</v>
      </c>
      <c r="H17" s="107"/>
      <c r="I17" s="108"/>
      <c r="J17" s="512"/>
      <c r="K17" s="511"/>
      <c r="L17" s="511">
        <v>0</v>
      </c>
    </row>
    <row r="18" spans="1:12" ht="18" x14ac:dyDescent="0.25">
      <c r="A18" s="106" t="s">
        <v>105</v>
      </c>
      <c r="B18" s="113">
        <v>6.6000000000000003E-2</v>
      </c>
      <c r="C18" s="114">
        <v>0.67200000000000004</v>
      </c>
      <c r="D18" s="114">
        <v>3.4940000000000002</v>
      </c>
      <c r="E18" s="115">
        <v>2.76</v>
      </c>
      <c r="F18" s="513">
        <v>2.4710000000000001</v>
      </c>
      <c r="G18" s="513">
        <v>1E-3</v>
      </c>
      <c r="H18" s="113">
        <v>1.9430000000000001</v>
      </c>
      <c r="I18" s="114">
        <v>2.738</v>
      </c>
      <c r="J18" s="514">
        <v>2.8639999999999999</v>
      </c>
      <c r="K18" s="513">
        <v>1.2E-2</v>
      </c>
      <c r="L18" s="513">
        <v>2E-3</v>
      </c>
    </row>
    <row r="19" spans="1:12" x14ac:dyDescent="0.25">
      <c r="A19" s="106" t="s">
        <v>107</v>
      </c>
      <c r="B19" s="113">
        <v>3.0779999999999998</v>
      </c>
      <c r="C19" s="114">
        <v>1.409</v>
      </c>
      <c r="D19" s="114">
        <v>1.4570000000000001</v>
      </c>
      <c r="E19" s="115">
        <v>1.5449999999999999</v>
      </c>
      <c r="F19" s="513">
        <v>-0.20499999999999999</v>
      </c>
      <c r="G19" s="513">
        <v>1E-3</v>
      </c>
      <c r="H19" s="113">
        <v>1.75</v>
      </c>
      <c r="I19" s="114">
        <v>1.929</v>
      </c>
      <c r="J19" s="514">
        <v>2.0169999999999999</v>
      </c>
      <c r="K19" s="513">
        <v>9.2999999999999999E-2</v>
      </c>
      <c r="L19" s="513">
        <v>1E-3</v>
      </c>
    </row>
    <row r="20" spans="1:12" ht="18" x14ac:dyDescent="0.25">
      <c r="A20" s="106" t="s">
        <v>68</v>
      </c>
      <c r="B20" s="113">
        <v>0.249</v>
      </c>
      <c r="C20" s="114">
        <v>0.45800000000000002</v>
      </c>
      <c r="D20" s="114">
        <v>0</v>
      </c>
      <c r="E20" s="115">
        <v>0.79</v>
      </c>
      <c r="F20" s="513">
        <v>0.46899999999999997</v>
      </c>
      <c r="G20" s="513">
        <v>0</v>
      </c>
      <c r="H20" s="113">
        <v>2.6320000000000001</v>
      </c>
      <c r="I20" s="114">
        <v>2.746</v>
      </c>
      <c r="J20" s="514">
        <v>2.8719999999999999</v>
      </c>
      <c r="K20" s="513">
        <v>0.53800000000000003</v>
      </c>
      <c r="L20" s="513">
        <v>1E-3</v>
      </c>
    </row>
    <row r="21" spans="1:12" x14ac:dyDescent="0.25">
      <c r="A21" s="106" t="s">
        <v>70</v>
      </c>
      <c r="B21" s="113">
        <v>2.944</v>
      </c>
      <c r="C21" s="114">
        <v>12.272</v>
      </c>
      <c r="D21" s="114">
        <v>17.95</v>
      </c>
      <c r="E21" s="115">
        <v>22.053999999999998</v>
      </c>
      <c r="F21" s="513">
        <v>0.95699999999999996</v>
      </c>
      <c r="G21" s="513">
        <v>8.9999999999999993E-3</v>
      </c>
      <c r="H21" s="113">
        <v>19.873999999999999</v>
      </c>
      <c r="I21" s="114">
        <v>21.091000000000001</v>
      </c>
      <c r="J21" s="514">
        <v>22.058</v>
      </c>
      <c r="K21" s="513">
        <v>0</v>
      </c>
      <c r="L21" s="513">
        <v>1.4E-2</v>
      </c>
    </row>
    <row r="22" spans="1:12" x14ac:dyDescent="0.25">
      <c r="A22" s="106" t="s">
        <v>122</v>
      </c>
      <c r="B22" s="113">
        <v>0.372</v>
      </c>
      <c r="C22" s="114">
        <v>0</v>
      </c>
      <c r="D22" s="114">
        <v>29.995999999999999</v>
      </c>
      <c r="E22" s="115">
        <v>30.120999999999999</v>
      </c>
      <c r="F22" s="513">
        <v>3.3260000000000001</v>
      </c>
      <c r="G22" s="513">
        <v>0.01</v>
      </c>
      <c r="H22" s="113">
        <v>32.770000000000003</v>
      </c>
      <c r="I22" s="114">
        <v>33.81</v>
      </c>
      <c r="J22" s="514">
        <v>35.215000000000003</v>
      </c>
      <c r="K22" s="513">
        <v>5.2999999999999999E-2</v>
      </c>
      <c r="L22" s="513">
        <v>2.1999999999999999E-2</v>
      </c>
    </row>
    <row r="23" spans="1:12" x14ac:dyDescent="0.25">
      <c r="A23" s="106" t="s">
        <v>124</v>
      </c>
      <c r="B23" s="550">
        <v>0.161</v>
      </c>
      <c r="C23" s="551">
        <v>1.569</v>
      </c>
      <c r="D23" s="551">
        <v>1.633</v>
      </c>
      <c r="E23" s="552">
        <v>2.819</v>
      </c>
      <c r="F23" s="553">
        <v>1.597</v>
      </c>
      <c r="G23" s="553">
        <v>1E-3</v>
      </c>
      <c r="H23" s="550">
        <v>1.8420000000000001</v>
      </c>
      <c r="I23" s="551">
        <v>1.845</v>
      </c>
      <c r="J23" s="554">
        <v>1.93</v>
      </c>
      <c r="K23" s="553">
        <v>-0.11899999999999999</v>
      </c>
      <c r="L23" s="553">
        <v>1E-3</v>
      </c>
    </row>
    <row r="24" spans="1:12" x14ac:dyDescent="0.25">
      <c r="A24" s="123" t="s">
        <v>93</v>
      </c>
      <c r="B24" s="124">
        <v>1318.4680000000001</v>
      </c>
      <c r="C24" s="124">
        <v>1340.0409999999999</v>
      </c>
      <c r="D24" s="124">
        <v>1360.299</v>
      </c>
      <c r="E24" s="125">
        <v>1368.9190000000001</v>
      </c>
      <c r="F24" s="516">
        <v>1.2999999999999999E-2</v>
      </c>
      <c r="G24" s="516">
        <v>0.92300000000000004</v>
      </c>
      <c r="H24" s="190">
        <v>1301.796</v>
      </c>
      <c r="I24" s="124">
        <v>1360.4659999999999</v>
      </c>
      <c r="J24" s="124">
        <v>1422.914</v>
      </c>
      <c r="K24" s="517">
        <v>1.2999999999999999E-2</v>
      </c>
      <c r="L24" s="517">
        <v>0.90100000000000002</v>
      </c>
    </row>
    <row r="25" spans="1:12" ht="18" x14ac:dyDescent="0.25">
      <c r="A25" s="13" t="s">
        <v>74</v>
      </c>
      <c r="B25" s="102">
        <v>12.878</v>
      </c>
      <c r="C25" s="72">
        <v>17.984999999999999</v>
      </c>
      <c r="D25" s="72">
        <v>15.528</v>
      </c>
      <c r="E25" s="103">
        <v>15.599</v>
      </c>
      <c r="F25" s="492">
        <v>6.6000000000000003E-2</v>
      </c>
      <c r="G25" s="492">
        <v>1.0999999999999999E-2</v>
      </c>
      <c r="H25" s="102">
        <v>16.434000000000001</v>
      </c>
      <c r="I25" s="72">
        <v>17.170000000000002</v>
      </c>
      <c r="J25" s="163">
        <v>17.957000000000001</v>
      </c>
      <c r="K25" s="492">
        <v>4.8000000000000001E-2</v>
      </c>
      <c r="L25" s="492">
        <v>1.0999999999999999E-2</v>
      </c>
    </row>
    <row r="26" spans="1:12" ht="18" x14ac:dyDescent="0.25">
      <c r="A26" s="13" t="s">
        <v>75</v>
      </c>
      <c r="B26" s="22">
        <v>13.98</v>
      </c>
      <c r="C26" s="75">
        <v>13.374000000000001</v>
      </c>
      <c r="D26" s="75">
        <v>15.055999999999999</v>
      </c>
      <c r="E26" s="15">
        <v>18.920000000000002</v>
      </c>
      <c r="F26" s="493">
        <v>0.106</v>
      </c>
      <c r="G26" s="493">
        <v>1.0999999999999999E-2</v>
      </c>
      <c r="H26" s="22">
        <v>19.73</v>
      </c>
      <c r="I26" s="75">
        <v>20.62</v>
      </c>
      <c r="J26" s="196">
        <v>21.57</v>
      </c>
      <c r="K26" s="493">
        <v>4.4999999999999998E-2</v>
      </c>
      <c r="L26" s="493">
        <v>1.2999999999999999E-2</v>
      </c>
    </row>
    <row r="27" spans="1:12" x14ac:dyDescent="0.25">
      <c r="A27" s="13" t="s">
        <v>77</v>
      </c>
      <c r="B27" s="118">
        <v>1291.6099999999999</v>
      </c>
      <c r="C27" s="119">
        <v>1308.682</v>
      </c>
      <c r="D27" s="119">
        <v>1329.7149999999999</v>
      </c>
      <c r="E27" s="120">
        <v>1334.4</v>
      </c>
      <c r="F27" s="515">
        <v>1.0999999999999999E-2</v>
      </c>
      <c r="G27" s="515">
        <v>0.90200000000000002</v>
      </c>
      <c r="H27" s="118">
        <v>1265.6320000000001</v>
      </c>
      <c r="I27" s="119">
        <v>1322.6759999999999</v>
      </c>
      <c r="J27" s="199">
        <v>1383.3869999999999</v>
      </c>
      <c r="K27" s="515">
        <v>1.2E-2</v>
      </c>
      <c r="L27" s="515">
        <v>0.877</v>
      </c>
    </row>
    <row r="28" spans="1:12" ht="18" x14ac:dyDescent="0.25">
      <c r="A28" s="123" t="s">
        <v>78</v>
      </c>
      <c r="B28" s="124">
        <v>0.17299999999999999</v>
      </c>
      <c r="C28" s="124">
        <v>0.93500000000000005</v>
      </c>
      <c r="D28" s="124">
        <v>0.81200000000000006</v>
      </c>
      <c r="E28" s="125">
        <v>0.68300000000000005</v>
      </c>
      <c r="F28" s="516">
        <v>0.57999999999999996</v>
      </c>
      <c r="G28" s="516">
        <v>0</v>
      </c>
      <c r="H28" s="190">
        <v>0.52300000000000002</v>
      </c>
      <c r="I28" s="124">
        <v>0.498</v>
      </c>
      <c r="J28" s="124">
        <v>0.52100000000000002</v>
      </c>
      <c r="K28" s="517">
        <v>-8.5999999999999993E-2</v>
      </c>
      <c r="L28" s="517">
        <v>0</v>
      </c>
    </row>
    <row r="29" spans="1:12" x14ac:dyDescent="0.25">
      <c r="A29" s="13" t="s">
        <v>80</v>
      </c>
      <c r="B29" s="569">
        <v>0.17299999999999999</v>
      </c>
      <c r="C29" s="570">
        <v>0.93500000000000005</v>
      </c>
      <c r="D29" s="570">
        <v>0.81200000000000006</v>
      </c>
      <c r="E29" s="571">
        <v>0.68300000000000005</v>
      </c>
      <c r="F29" s="572">
        <v>0.57999999999999996</v>
      </c>
      <c r="G29" s="572">
        <v>0</v>
      </c>
      <c r="H29" s="569">
        <v>0.52300000000000002</v>
      </c>
      <c r="I29" s="570">
        <v>0.498</v>
      </c>
      <c r="J29" s="570">
        <v>0.52100000000000002</v>
      </c>
      <c r="K29" s="572">
        <v>-8.5999999999999993E-2</v>
      </c>
      <c r="L29" s="572">
        <v>0</v>
      </c>
    </row>
    <row r="30" spans="1:12" ht="18" x14ac:dyDescent="0.25">
      <c r="A30" s="123" t="s">
        <v>82</v>
      </c>
      <c r="B30" s="134">
        <v>8.9999999999999993E-3</v>
      </c>
      <c r="C30" s="134">
        <v>0.01</v>
      </c>
      <c r="D30" s="134">
        <v>0.152</v>
      </c>
      <c r="E30" s="135">
        <v>0.02</v>
      </c>
      <c r="F30" s="520">
        <v>0.30499999999999999</v>
      </c>
      <c r="G30" s="520">
        <v>0</v>
      </c>
      <c r="H30" s="208">
        <v>0</v>
      </c>
      <c r="I30" s="134">
        <v>0</v>
      </c>
      <c r="J30" s="209">
        <v>0</v>
      </c>
      <c r="K30" s="520">
        <v>-1</v>
      </c>
      <c r="L30" s="520">
        <v>0</v>
      </c>
    </row>
    <row r="31" spans="1:12" x14ac:dyDescent="0.25">
      <c r="A31" s="138" t="s">
        <v>15</v>
      </c>
      <c r="B31" s="79">
        <v>1395.395</v>
      </c>
      <c r="C31" s="79">
        <v>1433.1220000000001</v>
      </c>
      <c r="D31" s="79">
        <v>1496.586</v>
      </c>
      <c r="E31" s="37">
        <v>1513.8610000000001</v>
      </c>
      <c r="F31" s="521">
        <v>2.8000000000000001E-2</v>
      </c>
      <c r="G31" s="521">
        <v>1</v>
      </c>
      <c r="H31" s="79">
        <v>1438.6969999999999</v>
      </c>
      <c r="I31" s="79">
        <v>1514.1320000000001</v>
      </c>
      <c r="J31" s="79">
        <v>1583.4949999999999</v>
      </c>
      <c r="K31" s="521">
        <v>1.4999999999999999E-2</v>
      </c>
      <c r="L31" s="521">
        <v>1</v>
      </c>
    </row>
    <row r="32" spans="1:12" ht="36" x14ac:dyDescent="0.25">
      <c r="A32" s="522" t="s">
        <v>205</v>
      </c>
      <c r="B32" s="523">
        <v>5.7000000000000002E-2</v>
      </c>
      <c r="C32" s="523">
        <v>0.05</v>
      </c>
      <c r="D32" s="524">
        <v>5.0999999999999997E-2</v>
      </c>
      <c r="E32" s="523">
        <v>0.05</v>
      </c>
      <c r="F32" s="525">
        <v>0</v>
      </c>
      <c r="G32" s="525">
        <v>0</v>
      </c>
      <c r="H32" s="523">
        <v>4.4999999999999998E-2</v>
      </c>
      <c r="I32" s="523">
        <v>4.4999999999999998E-2</v>
      </c>
      <c r="J32" s="523">
        <v>4.4999999999999998E-2</v>
      </c>
      <c r="K32" s="525">
        <v>0</v>
      </c>
      <c r="L32" s="556">
        <v>0</v>
      </c>
    </row>
    <row r="33" spans="1:12" x14ac:dyDescent="0.25">
      <c r="A33" s="557"/>
      <c r="B33" s="557"/>
      <c r="C33" s="557"/>
      <c r="D33" s="557"/>
      <c r="E33" s="557"/>
      <c r="F33" s="557"/>
      <c r="G33" s="557">
        <v>0</v>
      </c>
      <c r="H33" s="557"/>
      <c r="I33" s="557"/>
      <c r="J33" s="557"/>
      <c r="K33" s="557"/>
      <c r="L33" s="557">
        <v>0</v>
      </c>
    </row>
    <row r="34" spans="1:12" x14ac:dyDescent="0.25">
      <c r="A34" s="527" t="s">
        <v>206</v>
      </c>
      <c r="B34" s="528"/>
      <c r="C34" s="529"/>
      <c r="D34" s="529"/>
      <c r="E34" s="530"/>
      <c r="F34" s="531"/>
      <c r="G34" s="531"/>
      <c r="H34" s="530"/>
      <c r="I34" s="531"/>
      <c r="J34" s="531"/>
      <c r="K34" s="530"/>
      <c r="L34" s="531"/>
    </row>
    <row r="35" spans="1:12" x14ac:dyDescent="0.25">
      <c r="A35" s="532" t="s">
        <v>77</v>
      </c>
      <c r="B35" s="533"/>
      <c r="C35" s="533"/>
      <c r="D35" s="533"/>
      <c r="E35" s="533"/>
      <c r="F35" s="534"/>
      <c r="G35" s="534"/>
      <c r="H35" s="533"/>
      <c r="I35" s="533"/>
      <c r="J35" s="533"/>
      <c r="K35" s="534"/>
      <c r="L35" s="535"/>
    </row>
    <row r="36" spans="1:12" x14ac:dyDescent="0.25">
      <c r="A36" s="356" t="s">
        <v>148</v>
      </c>
      <c r="B36" s="536"/>
      <c r="C36" s="536"/>
      <c r="D36" s="536"/>
      <c r="E36" s="536"/>
      <c r="F36" s="359"/>
      <c r="G36" s="359"/>
      <c r="H36" s="536"/>
      <c r="I36" s="536"/>
      <c r="J36" s="536"/>
      <c r="K36" s="359"/>
      <c r="L36" s="360"/>
    </row>
    <row r="37" spans="1:12" x14ac:dyDescent="0.25">
      <c r="A37" s="361" t="s">
        <v>149</v>
      </c>
      <c r="B37" s="537">
        <v>4.0000000000000001E-3</v>
      </c>
      <c r="C37" s="537">
        <v>0.65800000000000003</v>
      </c>
      <c r="D37" s="537">
        <v>0.76200000000000001</v>
      </c>
      <c r="E37" s="537">
        <v>0.24</v>
      </c>
      <c r="F37" s="364">
        <v>2.915</v>
      </c>
      <c r="G37" s="364">
        <v>0</v>
      </c>
      <c r="H37" s="537">
        <v>0</v>
      </c>
      <c r="I37" s="537">
        <v>0</v>
      </c>
      <c r="J37" s="537">
        <v>0</v>
      </c>
      <c r="K37" s="364">
        <v>-1</v>
      </c>
      <c r="L37" s="365">
        <v>0</v>
      </c>
    </row>
    <row r="38" spans="1:12" x14ac:dyDescent="0.25">
      <c r="A38" s="366" t="s">
        <v>150</v>
      </c>
      <c r="B38" s="538">
        <v>4.0000000000000001E-3</v>
      </c>
      <c r="C38" s="539">
        <v>0.65800000000000003</v>
      </c>
      <c r="D38" s="539">
        <v>0.76200000000000001</v>
      </c>
      <c r="E38" s="539">
        <v>0.24</v>
      </c>
      <c r="F38" s="370">
        <v>2.915</v>
      </c>
      <c r="G38" s="370">
        <v>0</v>
      </c>
      <c r="H38" s="539">
        <v>0</v>
      </c>
      <c r="I38" s="539">
        <v>0</v>
      </c>
      <c r="J38" s="539">
        <v>0</v>
      </c>
      <c r="K38" s="370">
        <v>-1</v>
      </c>
      <c r="L38" s="371">
        <v>0</v>
      </c>
    </row>
    <row r="39" spans="1:12" x14ac:dyDescent="0.25">
      <c r="A39" s="356" t="s">
        <v>151</v>
      </c>
      <c r="B39" s="536"/>
      <c r="C39" s="536"/>
      <c r="D39" s="536"/>
      <c r="E39" s="536"/>
      <c r="F39" s="359"/>
      <c r="G39" s="359"/>
      <c r="H39" s="536"/>
      <c r="I39" s="536"/>
      <c r="J39" s="536"/>
      <c r="K39" s="359"/>
      <c r="L39" s="360"/>
    </row>
    <row r="40" spans="1:12" x14ac:dyDescent="0.25">
      <c r="A40" s="361" t="s">
        <v>149</v>
      </c>
      <c r="B40" s="537">
        <v>1291.606</v>
      </c>
      <c r="C40" s="537">
        <v>1308.0239999999999</v>
      </c>
      <c r="D40" s="537">
        <v>1328.953</v>
      </c>
      <c r="E40" s="537">
        <v>1334.16</v>
      </c>
      <c r="F40" s="364">
        <v>1.0999999999999999E-2</v>
      </c>
      <c r="G40" s="364">
        <v>0.90100000000000002</v>
      </c>
      <c r="H40" s="537">
        <v>1265.6320000000001</v>
      </c>
      <c r="I40" s="537">
        <v>1322.6759999999999</v>
      </c>
      <c r="J40" s="537">
        <v>1383.3869999999999</v>
      </c>
      <c r="K40" s="364">
        <v>1.2E-2</v>
      </c>
      <c r="L40" s="365">
        <v>0.877</v>
      </c>
    </row>
    <row r="41" spans="1:12" x14ac:dyDescent="0.25">
      <c r="A41" s="366" t="s">
        <v>152</v>
      </c>
      <c r="B41" s="538">
        <v>1291.606</v>
      </c>
      <c r="C41" s="539">
        <v>1308.0239999999999</v>
      </c>
      <c r="D41" s="539">
        <v>1328.953</v>
      </c>
      <c r="E41" s="539">
        <v>1334.16</v>
      </c>
      <c r="F41" s="370">
        <v>1.0999999999999999E-2</v>
      </c>
      <c r="G41" s="370">
        <v>0.90100000000000002</v>
      </c>
      <c r="H41" s="539">
        <v>1265.6320000000001</v>
      </c>
      <c r="I41" s="539">
        <v>1322.6759999999999</v>
      </c>
      <c r="J41" s="539">
        <v>1383.3869999999999</v>
      </c>
      <c r="K41" s="370">
        <v>1.2E-2</v>
      </c>
      <c r="L41" s="371">
        <v>0.877</v>
      </c>
    </row>
    <row r="42" spans="1:12" x14ac:dyDescent="0.25">
      <c r="A42" s="356" t="s">
        <v>74</v>
      </c>
      <c r="B42" s="536"/>
      <c r="C42" s="536"/>
      <c r="D42" s="536"/>
      <c r="E42" s="536"/>
      <c r="F42" s="359"/>
      <c r="G42" s="359"/>
      <c r="H42" s="536"/>
      <c r="I42" s="536"/>
      <c r="J42" s="536"/>
      <c r="K42" s="359"/>
      <c r="L42" s="360"/>
    </row>
    <row r="43" spans="1:12" x14ac:dyDescent="0.25">
      <c r="A43" s="356" t="s">
        <v>153</v>
      </c>
      <c r="B43" s="536"/>
      <c r="C43" s="536"/>
      <c r="D43" s="536"/>
      <c r="E43" s="536"/>
      <c r="F43" s="359"/>
      <c r="G43" s="359"/>
      <c r="H43" s="536"/>
      <c r="I43" s="536"/>
      <c r="J43" s="536"/>
      <c r="K43" s="359"/>
      <c r="L43" s="360"/>
    </row>
    <row r="44" spans="1:12" x14ac:dyDescent="0.25">
      <c r="A44" s="361" t="s">
        <v>149</v>
      </c>
      <c r="B44" s="537">
        <v>12.878</v>
      </c>
      <c r="C44" s="537">
        <v>17.984999999999999</v>
      </c>
      <c r="D44" s="537">
        <v>15.528</v>
      </c>
      <c r="E44" s="537">
        <v>15.599</v>
      </c>
      <c r="F44" s="364">
        <v>6.6000000000000003E-2</v>
      </c>
      <c r="G44" s="364">
        <v>1.0999999999999999E-2</v>
      </c>
      <c r="H44" s="537">
        <v>16.434000000000001</v>
      </c>
      <c r="I44" s="537">
        <v>17.170000000000002</v>
      </c>
      <c r="J44" s="537">
        <v>17.957000000000001</v>
      </c>
      <c r="K44" s="364">
        <v>4.8000000000000001E-2</v>
      </c>
      <c r="L44" s="365">
        <v>1.0999999999999999E-2</v>
      </c>
    </row>
    <row r="45" spans="1:12" x14ac:dyDescent="0.25">
      <c r="A45" s="366" t="s">
        <v>155</v>
      </c>
      <c r="B45" s="538">
        <v>12.878</v>
      </c>
      <c r="C45" s="539">
        <v>17.984999999999999</v>
      </c>
      <c r="D45" s="539">
        <v>15.528</v>
      </c>
      <c r="E45" s="539">
        <v>15.599</v>
      </c>
      <c r="F45" s="370">
        <v>6.6000000000000003E-2</v>
      </c>
      <c r="G45" s="370">
        <v>1.0999999999999999E-2</v>
      </c>
      <c r="H45" s="539">
        <v>16.434000000000001</v>
      </c>
      <c r="I45" s="539">
        <v>17.170000000000002</v>
      </c>
      <c r="J45" s="539">
        <v>17.957000000000001</v>
      </c>
      <c r="K45" s="370">
        <v>4.8000000000000001E-2</v>
      </c>
      <c r="L45" s="371">
        <v>1.0999999999999999E-2</v>
      </c>
    </row>
    <row r="46" spans="1:12" x14ac:dyDescent="0.25">
      <c r="A46" s="356" t="s">
        <v>75</v>
      </c>
      <c r="B46" s="536"/>
      <c r="C46" s="536"/>
      <c r="D46" s="536"/>
      <c r="E46" s="536"/>
      <c r="F46" s="359"/>
      <c r="G46" s="359"/>
      <c r="H46" s="536"/>
      <c r="I46" s="536"/>
      <c r="J46" s="536"/>
      <c r="K46" s="359"/>
      <c r="L46" s="360"/>
    </row>
    <row r="47" spans="1:12" x14ac:dyDescent="0.25">
      <c r="A47" s="361" t="s">
        <v>149</v>
      </c>
      <c r="B47" s="537">
        <v>13.98</v>
      </c>
      <c r="C47" s="537">
        <v>13.374000000000001</v>
      </c>
      <c r="D47" s="537">
        <v>15.055999999999999</v>
      </c>
      <c r="E47" s="537">
        <v>18.920000000000002</v>
      </c>
      <c r="F47" s="364">
        <v>0.106</v>
      </c>
      <c r="G47" s="364">
        <v>1.0999999999999999E-2</v>
      </c>
      <c r="H47" s="537">
        <v>19.73</v>
      </c>
      <c r="I47" s="537">
        <v>20.62</v>
      </c>
      <c r="J47" s="537">
        <v>21.57</v>
      </c>
      <c r="K47" s="364">
        <v>4.4999999999999998E-2</v>
      </c>
      <c r="L47" s="365">
        <v>1.2999999999999999E-2</v>
      </c>
    </row>
    <row r="48" spans="1:12" x14ac:dyDescent="0.25">
      <c r="A48" s="366" t="s">
        <v>167</v>
      </c>
      <c r="B48" s="558">
        <v>13.829000000000001</v>
      </c>
      <c r="C48" s="559">
        <v>12.599</v>
      </c>
      <c r="D48" s="559">
        <v>14.147</v>
      </c>
      <c r="E48" s="559">
        <v>17.841000000000001</v>
      </c>
      <c r="F48" s="375">
        <v>8.8999999999999996E-2</v>
      </c>
      <c r="G48" s="375">
        <v>0.01</v>
      </c>
      <c r="H48" s="559">
        <v>18.641999999999999</v>
      </c>
      <c r="I48" s="559">
        <v>19.477</v>
      </c>
      <c r="J48" s="559">
        <v>20.369</v>
      </c>
      <c r="K48" s="375">
        <v>4.4999999999999998E-2</v>
      </c>
      <c r="L48" s="376">
        <v>1.2999999999999999E-2</v>
      </c>
    </row>
    <row r="49" spans="1:12" x14ac:dyDescent="0.25">
      <c r="A49" s="366" t="s">
        <v>168</v>
      </c>
      <c r="B49" s="560">
        <v>0.151</v>
      </c>
      <c r="C49" s="561">
        <v>0.77500000000000002</v>
      </c>
      <c r="D49" s="561">
        <v>0.90900000000000003</v>
      </c>
      <c r="E49" s="561">
        <v>1.0009999999999999</v>
      </c>
      <c r="F49" s="380">
        <v>0.879</v>
      </c>
      <c r="G49" s="380">
        <v>0</v>
      </c>
      <c r="H49" s="561">
        <v>1.008</v>
      </c>
      <c r="I49" s="561">
        <v>1.0529999999999999</v>
      </c>
      <c r="J49" s="561">
        <v>1.101</v>
      </c>
      <c r="K49" s="380">
        <v>3.2000000000000001E-2</v>
      </c>
      <c r="L49" s="381">
        <v>1E-3</v>
      </c>
    </row>
    <row r="50" spans="1:12" x14ac:dyDescent="0.25">
      <c r="A50" s="540" t="s">
        <v>169</v>
      </c>
      <c r="B50" s="564">
        <v>0</v>
      </c>
      <c r="C50" s="565">
        <v>0</v>
      </c>
      <c r="D50" s="565">
        <v>0</v>
      </c>
      <c r="E50" s="565">
        <v>7.8E-2</v>
      </c>
      <c r="F50" s="566">
        <v>0</v>
      </c>
      <c r="G50" s="566">
        <v>0</v>
      </c>
      <c r="H50" s="565">
        <v>0.08</v>
      </c>
      <c r="I50" s="565">
        <v>0.09</v>
      </c>
      <c r="J50" s="565">
        <v>0.1</v>
      </c>
      <c r="K50" s="566">
        <v>8.5999999999999993E-2</v>
      </c>
      <c r="L50" s="567">
        <v>0</v>
      </c>
    </row>
    <row r="51" spans="1:12" x14ac:dyDescent="0.25">
      <c r="A51" s="545"/>
      <c r="B51" s="545"/>
      <c r="C51" s="545"/>
      <c r="D51" s="546"/>
      <c r="E51" s="546"/>
      <c r="F51" s="546"/>
      <c r="G51" s="546"/>
      <c r="H51" s="545"/>
      <c r="I51" s="545"/>
      <c r="J51" s="546"/>
      <c r="K51" s="546"/>
      <c r="L51" s="546"/>
    </row>
    <row r="52" spans="1:12" x14ac:dyDescent="0.25">
      <c r="A52" s="545"/>
      <c r="B52" s="545"/>
      <c r="C52" s="545"/>
      <c r="D52" s="546"/>
      <c r="E52" s="546"/>
      <c r="F52" s="546"/>
      <c r="G52" s="546"/>
      <c r="H52" s="545"/>
      <c r="I52" s="545"/>
      <c r="J52" s="546"/>
      <c r="K52" s="546"/>
      <c r="L52" s="54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DA0C3-154D-49C2-8757-6CA1053F1548}">
  <dimension ref="A1:L61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217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7" t="s">
        <v>198</v>
      </c>
      <c r="B4" s="402" t="s">
        <v>44</v>
      </c>
      <c r="C4" s="403"/>
      <c r="D4" s="59"/>
      <c r="E4" s="60" t="s">
        <v>45</v>
      </c>
      <c r="F4" s="488" t="s">
        <v>46</v>
      </c>
      <c r="G4" s="344" t="s">
        <v>47</v>
      </c>
      <c r="H4" s="403" t="s">
        <v>48</v>
      </c>
      <c r="I4" s="489"/>
      <c r="J4" s="489"/>
      <c r="K4" s="488" t="s">
        <v>46</v>
      </c>
      <c r="L4" s="490" t="s">
        <v>49</v>
      </c>
    </row>
    <row r="5" spans="1:12" x14ac:dyDescent="0.25">
      <c r="A5" s="64" t="s">
        <v>2</v>
      </c>
      <c r="B5" s="65" t="s">
        <v>26</v>
      </c>
      <c r="C5" s="65" t="s">
        <v>27</v>
      </c>
      <c r="D5" s="262" t="s">
        <v>28</v>
      </c>
      <c r="E5" s="263" t="s">
        <v>29</v>
      </c>
      <c r="F5" s="348" t="s">
        <v>50</v>
      </c>
      <c r="G5" s="349"/>
      <c r="H5" s="65" t="s">
        <v>30</v>
      </c>
      <c r="I5" s="65" t="s">
        <v>13</v>
      </c>
      <c r="J5" s="65" t="s">
        <v>14</v>
      </c>
      <c r="K5" s="348" t="s">
        <v>51</v>
      </c>
      <c r="L5" s="491"/>
    </row>
    <row r="6" spans="1:12" ht="27" x14ac:dyDescent="0.25">
      <c r="A6" s="13" t="s">
        <v>218</v>
      </c>
      <c r="B6" s="72">
        <v>3.4430000000000001</v>
      </c>
      <c r="C6" s="72">
        <v>3.645</v>
      </c>
      <c r="D6" s="163">
        <v>3.1970000000000001</v>
      </c>
      <c r="E6" s="103">
        <v>4.34</v>
      </c>
      <c r="F6" s="492">
        <v>0.08</v>
      </c>
      <c r="G6" s="492">
        <v>0</v>
      </c>
      <c r="H6" s="72">
        <v>4.6459999999999999</v>
      </c>
      <c r="I6" s="72">
        <v>4.952</v>
      </c>
      <c r="J6" s="72">
        <v>5.1779999999999999</v>
      </c>
      <c r="K6" s="492">
        <v>6.0999999999999999E-2</v>
      </c>
      <c r="L6" s="492">
        <v>0</v>
      </c>
    </row>
    <row r="7" spans="1:12" ht="18" x14ac:dyDescent="0.25">
      <c r="A7" s="13" t="s">
        <v>219</v>
      </c>
      <c r="B7" s="75">
        <v>46.575000000000003</v>
      </c>
      <c r="C7" s="75">
        <v>42.295999999999999</v>
      </c>
      <c r="D7" s="196">
        <v>40.195999999999998</v>
      </c>
      <c r="E7" s="15">
        <v>47.953000000000003</v>
      </c>
      <c r="F7" s="493">
        <v>0.01</v>
      </c>
      <c r="G7" s="493">
        <v>3.0000000000000001E-3</v>
      </c>
      <c r="H7" s="75">
        <v>58.487000000000002</v>
      </c>
      <c r="I7" s="75">
        <v>61.76</v>
      </c>
      <c r="J7" s="75">
        <v>63.972000000000001</v>
      </c>
      <c r="K7" s="493">
        <v>0.10100000000000001</v>
      </c>
      <c r="L7" s="493">
        <v>4.0000000000000001E-3</v>
      </c>
    </row>
    <row r="8" spans="1:12" x14ac:dyDescent="0.25">
      <c r="A8" s="13" t="s">
        <v>220</v>
      </c>
      <c r="B8" s="75">
        <v>10892.44</v>
      </c>
      <c r="C8" s="75">
        <v>14097.884</v>
      </c>
      <c r="D8" s="196">
        <v>14737.741</v>
      </c>
      <c r="E8" s="15">
        <v>14187.081</v>
      </c>
      <c r="F8" s="493">
        <v>9.1999999999999998E-2</v>
      </c>
      <c r="G8" s="493">
        <v>0.95799999999999996</v>
      </c>
      <c r="H8" s="75">
        <v>15340.223</v>
      </c>
      <c r="I8" s="75">
        <v>16028.281000000001</v>
      </c>
      <c r="J8" s="75">
        <v>16261.428</v>
      </c>
      <c r="K8" s="493">
        <v>4.7E-2</v>
      </c>
      <c r="L8" s="493">
        <v>0.95899999999999996</v>
      </c>
    </row>
    <row r="9" spans="1:12" ht="18" x14ac:dyDescent="0.25">
      <c r="A9" s="13" t="s">
        <v>221</v>
      </c>
      <c r="B9" s="75">
        <v>260.12900000000002</v>
      </c>
      <c r="C9" s="75">
        <v>391.03899999999999</v>
      </c>
      <c r="D9" s="196">
        <v>396.86700000000002</v>
      </c>
      <c r="E9" s="15">
        <v>410.10399999999998</v>
      </c>
      <c r="F9" s="493">
        <v>0.16400000000000001</v>
      </c>
      <c r="G9" s="493">
        <v>2.5999999999999999E-2</v>
      </c>
      <c r="H9" s="75">
        <v>425.32299999999998</v>
      </c>
      <c r="I9" s="75">
        <v>444.61700000000002</v>
      </c>
      <c r="J9" s="75">
        <v>465.666</v>
      </c>
      <c r="K9" s="493">
        <v>4.2999999999999997E-2</v>
      </c>
      <c r="L9" s="493">
        <v>2.7E-2</v>
      </c>
    </row>
    <row r="10" spans="1:12" ht="18" x14ac:dyDescent="0.25">
      <c r="A10" s="13" t="s">
        <v>222</v>
      </c>
      <c r="B10" s="75">
        <v>15.571</v>
      </c>
      <c r="C10" s="75">
        <v>16.350999999999999</v>
      </c>
      <c r="D10" s="196">
        <v>19.516999999999999</v>
      </c>
      <c r="E10" s="15">
        <v>20.323</v>
      </c>
      <c r="F10" s="493">
        <v>9.2999999999999999E-2</v>
      </c>
      <c r="G10" s="493">
        <v>1E-3</v>
      </c>
      <c r="H10" s="75">
        <v>19.872</v>
      </c>
      <c r="I10" s="75">
        <v>20.609000000000002</v>
      </c>
      <c r="J10" s="75">
        <v>21.556999999999999</v>
      </c>
      <c r="K10" s="493">
        <v>0.02</v>
      </c>
      <c r="L10" s="493">
        <v>1E-3</v>
      </c>
    </row>
    <row r="11" spans="1:12" ht="18" x14ac:dyDescent="0.25">
      <c r="A11" s="13" t="s">
        <v>223</v>
      </c>
      <c r="B11" s="75">
        <v>156.92599999999999</v>
      </c>
      <c r="C11" s="75">
        <v>145.18899999999999</v>
      </c>
      <c r="D11" s="196">
        <v>169.13499999999999</v>
      </c>
      <c r="E11" s="15">
        <v>160.304</v>
      </c>
      <c r="F11" s="493">
        <v>7.0000000000000001E-3</v>
      </c>
      <c r="G11" s="493">
        <v>1.0999999999999999E-2</v>
      </c>
      <c r="H11" s="75">
        <v>145.999</v>
      </c>
      <c r="I11" s="75">
        <v>145.959</v>
      </c>
      <c r="J11" s="75">
        <v>138.77099999999999</v>
      </c>
      <c r="K11" s="493">
        <v>-4.7E-2</v>
      </c>
      <c r="L11" s="493">
        <v>8.9999999999999993E-3</v>
      </c>
    </row>
    <row r="12" spans="1:12" x14ac:dyDescent="0.25">
      <c r="A12" s="78" t="s">
        <v>15</v>
      </c>
      <c r="B12" s="79">
        <v>11375.084000000001</v>
      </c>
      <c r="C12" s="79">
        <v>14696.404</v>
      </c>
      <c r="D12" s="211">
        <v>15366.653</v>
      </c>
      <c r="E12" s="37">
        <v>14830.105</v>
      </c>
      <c r="F12" s="494">
        <v>9.1999999999999998E-2</v>
      </c>
      <c r="G12" s="494">
        <v>1</v>
      </c>
      <c r="H12" s="79">
        <v>15994.55</v>
      </c>
      <c r="I12" s="79">
        <v>16706.178</v>
      </c>
      <c r="J12" s="79">
        <v>16956.572</v>
      </c>
      <c r="K12" s="494">
        <v>4.5999999999999999E-2</v>
      </c>
      <c r="L12" s="494">
        <v>1</v>
      </c>
    </row>
    <row r="13" spans="1:12" ht="18" x14ac:dyDescent="0.25">
      <c r="A13" s="83" t="s">
        <v>59</v>
      </c>
      <c r="B13" s="495" t="s">
        <v>12</v>
      </c>
      <c r="C13" s="495"/>
      <c r="D13" s="496"/>
      <c r="E13" s="497">
        <v>0</v>
      </c>
      <c r="F13" s="498"/>
      <c r="G13" s="498"/>
      <c r="H13" s="499">
        <v>-716.03599999999994</v>
      </c>
      <c r="I13" s="500">
        <v>-724.02200000000005</v>
      </c>
      <c r="J13" s="501">
        <v>-751.36400000000003</v>
      </c>
      <c r="K13" s="498"/>
      <c r="L13" s="498"/>
    </row>
    <row r="14" spans="1:12" x14ac:dyDescent="0.25">
      <c r="A14" s="502"/>
      <c r="B14" s="503"/>
      <c r="C14" s="503"/>
      <c r="D14" s="503"/>
      <c r="E14" s="503"/>
      <c r="F14" s="504"/>
      <c r="G14" s="504"/>
      <c r="H14" s="503"/>
      <c r="I14" s="505"/>
      <c r="J14" s="97"/>
      <c r="K14" s="547"/>
      <c r="L14" s="505"/>
    </row>
    <row r="15" spans="1:12" x14ac:dyDescent="0.25">
      <c r="A15" s="506" t="s">
        <v>60</v>
      </c>
      <c r="B15" s="507"/>
      <c r="C15" s="507"/>
      <c r="D15" s="507"/>
      <c r="E15" s="507"/>
      <c r="F15" s="508"/>
      <c r="G15" s="508"/>
      <c r="H15" s="507"/>
      <c r="I15" s="507"/>
      <c r="J15" s="548"/>
      <c r="K15" s="549"/>
      <c r="L15" s="507"/>
    </row>
    <row r="16" spans="1:12" x14ac:dyDescent="0.25">
      <c r="A16" s="123" t="s">
        <v>61</v>
      </c>
      <c r="B16" s="99">
        <v>600.16399999999999</v>
      </c>
      <c r="C16" s="99">
        <v>638.74400000000003</v>
      </c>
      <c r="D16" s="99">
        <v>626.48599999999999</v>
      </c>
      <c r="E16" s="25">
        <v>740.52200000000005</v>
      </c>
      <c r="F16" s="509">
        <v>7.2999999999999995E-2</v>
      </c>
      <c r="G16" s="509">
        <v>4.5999999999999999E-2</v>
      </c>
      <c r="H16" s="99">
        <v>754.26800000000003</v>
      </c>
      <c r="I16" s="99">
        <v>782.37400000000002</v>
      </c>
      <c r="J16" s="99">
        <v>817.327</v>
      </c>
      <c r="K16" s="509">
        <v>3.3000000000000002E-2</v>
      </c>
      <c r="L16" s="509">
        <v>4.8000000000000001E-2</v>
      </c>
    </row>
    <row r="17" spans="1:12" x14ac:dyDescent="0.25">
      <c r="A17" s="13" t="s">
        <v>62</v>
      </c>
      <c r="B17" s="102">
        <v>126.625</v>
      </c>
      <c r="C17" s="72">
        <v>144.44900000000001</v>
      </c>
      <c r="D17" s="72">
        <v>125.063</v>
      </c>
      <c r="E17" s="103">
        <v>159.31100000000001</v>
      </c>
      <c r="F17" s="492">
        <v>0.08</v>
      </c>
      <c r="G17" s="492">
        <v>0.01</v>
      </c>
      <c r="H17" s="102">
        <v>164.99700000000001</v>
      </c>
      <c r="I17" s="72">
        <v>173.249</v>
      </c>
      <c r="J17" s="163">
        <v>180.595</v>
      </c>
      <c r="K17" s="492">
        <v>4.2999999999999997E-2</v>
      </c>
      <c r="L17" s="492">
        <v>1.0999999999999999E-2</v>
      </c>
    </row>
    <row r="18" spans="1:12" x14ac:dyDescent="0.25">
      <c r="A18" s="13" t="s">
        <v>92</v>
      </c>
      <c r="B18" s="22">
        <v>473.29500000000002</v>
      </c>
      <c r="C18" s="75">
        <v>494.04500000000002</v>
      </c>
      <c r="D18" s="75">
        <v>501.38299999999998</v>
      </c>
      <c r="E18" s="15">
        <v>581.21100000000001</v>
      </c>
      <c r="F18" s="493">
        <v>7.0999999999999994E-2</v>
      </c>
      <c r="G18" s="493">
        <v>3.5999999999999997E-2</v>
      </c>
      <c r="H18" s="22">
        <v>589.27099999999996</v>
      </c>
      <c r="I18" s="75">
        <v>609.125</v>
      </c>
      <c r="J18" s="196">
        <v>636.73199999999997</v>
      </c>
      <c r="K18" s="493">
        <v>3.1E-2</v>
      </c>
      <c r="L18" s="493">
        <v>3.6999999999999998E-2</v>
      </c>
    </row>
    <row r="19" spans="1:12" x14ac:dyDescent="0.25">
      <c r="A19" s="106" t="s">
        <v>64</v>
      </c>
      <c r="B19" s="510"/>
      <c r="C19" s="109"/>
      <c r="D19" s="109"/>
      <c r="E19" s="110"/>
      <c r="F19" s="511"/>
      <c r="G19" s="511">
        <v>0</v>
      </c>
      <c r="H19" s="107"/>
      <c r="I19" s="108"/>
      <c r="J19" s="512"/>
      <c r="K19" s="511"/>
      <c r="L19" s="511">
        <v>0</v>
      </c>
    </row>
    <row r="20" spans="1:12" x14ac:dyDescent="0.25">
      <c r="A20" s="106" t="s">
        <v>107</v>
      </c>
      <c r="B20" s="113">
        <v>47.887999999999998</v>
      </c>
      <c r="C20" s="114">
        <v>62.103000000000002</v>
      </c>
      <c r="D20" s="114">
        <v>53.136000000000003</v>
      </c>
      <c r="E20" s="115">
        <v>40.334000000000003</v>
      </c>
      <c r="F20" s="513">
        <v>-5.6000000000000001E-2</v>
      </c>
      <c r="G20" s="513">
        <v>4.0000000000000001E-3</v>
      </c>
      <c r="H20" s="113">
        <v>54.713999999999999</v>
      </c>
      <c r="I20" s="114">
        <v>57.122</v>
      </c>
      <c r="J20" s="514">
        <v>59.738999999999997</v>
      </c>
      <c r="K20" s="513">
        <v>0.14000000000000001</v>
      </c>
      <c r="L20" s="513">
        <v>3.0000000000000001E-3</v>
      </c>
    </row>
    <row r="21" spans="1:12" ht="18" x14ac:dyDescent="0.25">
      <c r="A21" s="106" t="s">
        <v>65</v>
      </c>
      <c r="B21" s="113">
        <v>260.26100000000002</v>
      </c>
      <c r="C21" s="114">
        <v>252.858</v>
      </c>
      <c r="D21" s="114">
        <v>296.29500000000002</v>
      </c>
      <c r="E21" s="115">
        <v>372.57400000000001</v>
      </c>
      <c r="F21" s="513">
        <v>0.127</v>
      </c>
      <c r="G21" s="513">
        <v>2.1000000000000001E-2</v>
      </c>
      <c r="H21" s="113">
        <v>349.95</v>
      </c>
      <c r="I21" s="114">
        <v>358.14400000000001</v>
      </c>
      <c r="J21" s="514">
        <v>374.20499999999998</v>
      </c>
      <c r="K21" s="513">
        <v>1E-3</v>
      </c>
      <c r="L21" s="513">
        <v>2.3E-2</v>
      </c>
    </row>
    <row r="22" spans="1:12" ht="18" x14ac:dyDescent="0.25">
      <c r="A22" s="106" t="s">
        <v>66</v>
      </c>
      <c r="B22" s="113">
        <v>5.7460000000000004</v>
      </c>
      <c r="C22" s="114">
        <v>12.965999999999999</v>
      </c>
      <c r="D22" s="114">
        <v>28.85</v>
      </c>
      <c r="E22" s="115">
        <v>12.502000000000001</v>
      </c>
      <c r="F22" s="513">
        <v>0.29599999999999999</v>
      </c>
      <c r="G22" s="513">
        <v>1E-3</v>
      </c>
      <c r="H22" s="113">
        <v>12.412000000000001</v>
      </c>
      <c r="I22" s="114">
        <v>10.436999999999999</v>
      </c>
      <c r="J22" s="514">
        <v>9.5120000000000005</v>
      </c>
      <c r="K22" s="513">
        <v>-8.6999999999999994E-2</v>
      </c>
      <c r="L22" s="513">
        <v>1E-3</v>
      </c>
    </row>
    <row r="23" spans="1:12" ht="18" x14ac:dyDescent="0.25">
      <c r="A23" s="106" t="s">
        <v>118</v>
      </c>
      <c r="B23" s="113">
        <v>1.292</v>
      </c>
      <c r="C23" s="114">
        <v>0.93600000000000005</v>
      </c>
      <c r="D23" s="114">
        <v>0.88400000000000001</v>
      </c>
      <c r="E23" s="115">
        <v>17.465</v>
      </c>
      <c r="F23" s="513">
        <v>1.3819999999999999</v>
      </c>
      <c r="G23" s="513">
        <v>0</v>
      </c>
      <c r="H23" s="113">
        <v>17.067</v>
      </c>
      <c r="I23" s="114">
        <v>18.372</v>
      </c>
      <c r="J23" s="514">
        <v>19.215</v>
      </c>
      <c r="K23" s="513">
        <v>3.2000000000000001E-2</v>
      </c>
      <c r="L23" s="513">
        <v>1E-3</v>
      </c>
    </row>
    <row r="24" spans="1:12" x14ac:dyDescent="0.25">
      <c r="A24" s="106" t="s">
        <v>70</v>
      </c>
      <c r="B24" s="113">
        <v>24.117999999999999</v>
      </c>
      <c r="C24" s="114">
        <v>63.029000000000003</v>
      </c>
      <c r="D24" s="114">
        <v>90.244</v>
      </c>
      <c r="E24" s="115">
        <v>85.123999999999995</v>
      </c>
      <c r="F24" s="513">
        <v>0.52300000000000002</v>
      </c>
      <c r="G24" s="513">
        <v>5.0000000000000001E-3</v>
      </c>
      <c r="H24" s="113">
        <v>108.694</v>
      </c>
      <c r="I24" s="114">
        <v>116.378</v>
      </c>
      <c r="J24" s="514">
        <v>122.77500000000001</v>
      </c>
      <c r="K24" s="513">
        <v>0.13</v>
      </c>
      <c r="L24" s="513">
        <v>7.0000000000000001E-3</v>
      </c>
    </row>
    <row r="25" spans="1:12" x14ac:dyDescent="0.25">
      <c r="A25" s="106" t="s">
        <v>123</v>
      </c>
      <c r="B25" s="113">
        <v>1.7689999999999999</v>
      </c>
      <c r="C25" s="114">
        <v>58.968000000000004</v>
      </c>
      <c r="D25" s="114">
        <v>15.436</v>
      </c>
      <c r="E25" s="115">
        <v>8.3729999999999993</v>
      </c>
      <c r="F25" s="513">
        <v>0.67900000000000005</v>
      </c>
      <c r="G25" s="513">
        <v>2E-3</v>
      </c>
      <c r="H25" s="113">
        <v>9.1649999999999991</v>
      </c>
      <c r="I25" s="114">
        <v>9.4</v>
      </c>
      <c r="J25" s="514">
        <v>9.83</v>
      </c>
      <c r="K25" s="513">
        <v>5.5E-2</v>
      </c>
      <c r="L25" s="513">
        <v>1E-3</v>
      </c>
    </row>
    <row r="26" spans="1:12" x14ac:dyDescent="0.25">
      <c r="A26" s="13" t="s">
        <v>71</v>
      </c>
      <c r="B26" s="118">
        <v>0.24399999999999999</v>
      </c>
      <c r="C26" s="119">
        <v>0.25</v>
      </c>
      <c r="D26" s="119">
        <v>0.04</v>
      </c>
      <c r="E26" s="120">
        <v>0</v>
      </c>
      <c r="F26" s="515">
        <v>-1</v>
      </c>
      <c r="G26" s="515">
        <v>0</v>
      </c>
      <c r="H26" s="118">
        <v>0</v>
      </c>
      <c r="I26" s="119">
        <v>0</v>
      </c>
      <c r="J26" s="199">
        <v>0</v>
      </c>
      <c r="K26" s="515">
        <v>0</v>
      </c>
      <c r="L26" s="515">
        <v>0</v>
      </c>
    </row>
    <row r="27" spans="1:12" x14ac:dyDescent="0.25">
      <c r="A27" s="123" t="s">
        <v>93</v>
      </c>
      <c r="B27" s="124">
        <v>9684.9740000000002</v>
      </c>
      <c r="C27" s="124">
        <v>11972.066000000001</v>
      </c>
      <c r="D27" s="124">
        <v>12806.375</v>
      </c>
      <c r="E27" s="125">
        <v>12571.138999999999</v>
      </c>
      <c r="F27" s="516">
        <v>9.0999999999999998E-2</v>
      </c>
      <c r="G27" s="516">
        <v>0.83599999999999997</v>
      </c>
      <c r="H27" s="190">
        <v>13966.636</v>
      </c>
      <c r="I27" s="124">
        <v>14525.032999999999</v>
      </c>
      <c r="J27" s="124">
        <v>14663.293</v>
      </c>
      <c r="K27" s="517">
        <v>5.2999999999999999E-2</v>
      </c>
      <c r="L27" s="517">
        <v>0.86399999999999999</v>
      </c>
    </row>
    <row r="28" spans="1:12" x14ac:dyDescent="0.25">
      <c r="A28" s="13" t="s">
        <v>73</v>
      </c>
      <c r="B28" s="102">
        <v>9414.9670000000006</v>
      </c>
      <c r="C28" s="72">
        <v>11688.936</v>
      </c>
      <c r="D28" s="72">
        <v>12500.851000000001</v>
      </c>
      <c r="E28" s="103">
        <v>12277.518</v>
      </c>
      <c r="F28" s="492">
        <v>9.2999999999999999E-2</v>
      </c>
      <c r="G28" s="492">
        <v>0.81499999999999995</v>
      </c>
      <c r="H28" s="102">
        <v>13681.44</v>
      </c>
      <c r="I28" s="72">
        <v>14233.706</v>
      </c>
      <c r="J28" s="163">
        <v>14372.522000000001</v>
      </c>
      <c r="K28" s="492">
        <v>5.3999999999999999E-2</v>
      </c>
      <c r="L28" s="492">
        <v>0.84599999999999997</v>
      </c>
    </row>
    <row r="29" spans="1:12" ht="18" x14ac:dyDescent="0.25">
      <c r="A29" s="13" t="s">
        <v>74</v>
      </c>
      <c r="B29" s="22">
        <v>136.404</v>
      </c>
      <c r="C29" s="75">
        <v>157.404</v>
      </c>
      <c r="D29" s="75">
        <v>162.03100000000001</v>
      </c>
      <c r="E29" s="15">
        <v>162.94499999999999</v>
      </c>
      <c r="F29" s="493">
        <v>6.0999999999999999E-2</v>
      </c>
      <c r="G29" s="493">
        <v>1.0999999999999999E-2</v>
      </c>
      <c r="H29" s="22">
        <v>166.91800000000001</v>
      </c>
      <c r="I29" s="75">
        <v>174.38399999999999</v>
      </c>
      <c r="J29" s="196">
        <v>182.35</v>
      </c>
      <c r="K29" s="493">
        <v>3.7999999999999999E-2</v>
      </c>
      <c r="L29" s="493">
        <v>1.0999999999999999E-2</v>
      </c>
    </row>
    <row r="30" spans="1:12" ht="18" x14ac:dyDescent="0.25">
      <c r="A30" s="13" t="s">
        <v>75</v>
      </c>
      <c r="B30" s="22">
        <v>0</v>
      </c>
      <c r="C30" s="75">
        <v>4.9880000000000004</v>
      </c>
      <c r="D30" s="75">
        <v>2.8359999999999999</v>
      </c>
      <c r="E30" s="15">
        <v>3.831</v>
      </c>
      <c r="F30" s="493">
        <v>0</v>
      </c>
      <c r="G30" s="493">
        <v>0</v>
      </c>
      <c r="H30" s="22">
        <v>4.0030000000000001</v>
      </c>
      <c r="I30" s="75">
        <v>4.1820000000000004</v>
      </c>
      <c r="J30" s="196">
        <v>4.3739999999999997</v>
      </c>
      <c r="K30" s="493">
        <v>4.4999999999999998E-2</v>
      </c>
      <c r="L30" s="493">
        <v>0</v>
      </c>
    </row>
    <row r="31" spans="1:12" x14ac:dyDescent="0.25">
      <c r="A31" s="13" t="s">
        <v>76</v>
      </c>
      <c r="B31" s="22">
        <v>133.56299999999999</v>
      </c>
      <c r="C31" s="75">
        <v>120.437</v>
      </c>
      <c r="D31" s="75">
        <v>139.95699999999999</v>
      </c>
      <c r="E31" s="15">
        <v>126.515</v>
      </c>
      <c r="F31" s="493">
        <v>-1.7999999999999999E-2</v>
      </c>
      <c r="G31" s="493">
        <v>8.9999999999999993E-3</v>
      </c>
      <c r="H31" s="22">
        <v>114.27500000000001</v>
      </c>
      <c r="I31" s="75">
        <v>112.761</v>
      </c>
      <c r="J31" s="196">
        <v>104.047</v>
      </c>
      <c r="K31" s="493">
        <v>-6.3E-2</v>
      </c>
      <c r="L31" s="493">
        <v>7.0000000000000001E-3</v>
      </c>
    </row>
    <row r="32" spans="1:12" x14ac:dyDescent="0.25">
      <c r="A32" s="13" t="s">
        <v>77</v>
      </c>
      <c r="B32" s="118">
        <v>0.04</v>
      </c>
      <c r="C32" s="119">
        <v>0.30099999999999999</v>
      </c>
      <c r="D32" s="119">
        <v>0.7</v>
      </c>
      <c r="E32" s="120">
        <v>0.33</v>
      </c>
      <c r="F32" s="515">
        <v>1.0209999999999999</v>
      </c>
      <c r="G32" s="515">
        <v>0</v>
      </c>
      <c r="H32" s="118">
        <v>0</v>
      </c>
      <c r="I32" s="119">
        <v>0</v>
      </c>
      <c r="J32" s="199">
        <v>0</v>
      </c>
      <c r="K32" s="515">
        <v>-1</v>
      </c>
      <c r="L32" s="515">
        <v>0</v>
      </c>
    </row>
    <row r="33" spans="1:12" ht="18" x14ac:dyDescent="0.25">
      <c r="A33" s="123" t="s">
        <v>78</v>
      </c>
      <c r="B33" s="124">
        <v>1089.605</v>
      </c>
      <c r="C33" s="124">
        <v>2080.4899999999998</v>
      </c>
      <c r="D33" s="124">
        <v>1933.703</v>
      </c>
      <c r="E33" s="125">
        <v>1518.3109999999999</v>
      </c>
      <c r="F33" s="516">
        <v>0.11700000000000001</v>
      </c>
      <c r="G33" s="516">
        <v>0.11799999999999999</v>
      </c>
      <c r="H33" s="190">
        <v>1273.646</v>
      </c>
      <c r="I33" s="124">
        <v>1398.771</v>
      </c>
      <c r="J33" s="124">
        <v>1475.952</v>
      </c>
      <c r="K33" s="517">
        <v>-8.9999999999999993E-3</v>
      </c>
      <c r="L33" s="517">
        <v>8.7999999999999995E-2</v>
      </c>
    </row>
    <row r="34" spans="1:12" ht="18" x14ac:dyDescent="0.25">
      <c r="A34" s="13" t="s">
        <v>79</v>
      </c>
      <c r="B34" s="102">
        <v>1077.6990000000001</v>
      </c>
      <c r="C34" s="72">
        <v>2073.7429999999999</v>
      </c>
      <c r="D34" s="72">
        <v>1930.8019999999999</v>
      </c>
      <c r="E34" s="103">
        <v>1516.837</v>
      </c>
      <c r="F34" s="492">
        <v>0.121</v>
      </c>
      <c r="G34" s="492">
        <v>0.11700000000000001</v>
      </c>
      <c r="H34" s="102">
        <v>1271.155</v>
      </c>
      <c r="I34" s="72">
        <v>1396.0530000000001</v>
      </c>
      <c r="J34" s="72">
        <v>1473.155</v>
      </c>
      <c r="K34" s="492">
        <v>-0.01</v>
      </c>
      <c r="L34" s="492">
        <v>8.7999999999999995E-2</v>
      </c>
    </row>
    <row r="35" spans="1:12" x14ac:dyDescent="0.25">
      <c r="A35" s="13" t="s">
        <v>80</v>
      </c>
      <c r="B35" s="22">
        <v>4.5549999999999997</v>
      </c>
      <c r="C35" s="75">
        <v>0.72099999999999997</v>
      </c>
      <c r="D35" s="75">
        <v>2.2570000000000001</v>
      </c>
      <c r="E35" s="15">
        <v>1.474</v>
      </c>
      <c r="F35" s="493">
        <v>-0.313</v>
      </c>
      <c r="G35" s="493">
        <v>0</v>
      </c>
      <c r="H35" s="22">
        <v>2.4910000000000001</v>
      </c>
      <c r="I35" s="75">
        <v>2.718</v>
      </c>
      <c r="J35" s="75">
        <v>2.7970000000000002</v>
      </c>
      <c r="K35" s="493">
        <v>0.23799999999999999</v>
      </c>
      <c r="L35" s="493">
        <v>0</v>
      </c>
    </row>
    <row r="36" spans="1:12" ht="18" x14ac:dyDescent="0.25">
      <c r="A36" s="13" t="s">
        <v>81</v>
      </c>
      <c r="B36" s="128">
        <v>7.351</v>
      </c>
      <c r="C36" s="129">
        <v>6.0259999999999998</v>
      </c>
      <c r="D36" s="129">
        <v>0.64400000000000002</v>
      </c>
      <c r="E36" s="130">
        <v>0</v>
      </c>
      <c r="F36" s="518">
        <v>-1</v>
      </c>
      <c r="G36" s="518">
        <v>0</v>
      </c>
      <c r="H36" s="128">
        <v>0</v>
      </c>
      <c r="I36" s="129">
        <v>0</v>
      </c>
      <c r="J36" s="129">
        <v>0</v>
      </c>
      <c r="K36" s="555">
        <v>0</v>
      </c>
      <c r="L36" s="519">
        <v>0</v>
      </c>
    </row>
    <row r="37" spans="1:12" ht="18" x14ac:dyDescent="0.25">
      <c r="A37" s="123" t="s">
        <v>82</v>
      </c>
      <c r="B37" s="134">
        <v>0.34100000000000003</v>
      </c>
      <c r="C37" s="134">
        <v>5.1040000000000001</v>
      </c>
      <c r="D37" s="134">
        <v>8.8999999999999996E-2</v>
      </c>
      <c r="E37" s="135">
        <v>0.13300000000000001</v>
      </c>
      <c r="F37" s="520">
        <v>-0.26900000000000002</v>
      </c>
      <c r="G37" s="520">
        <v>0</v>
      </c>
      <c r="H37" s="208">
        <v>0</v>
      </c>
      <c r="I37" s="134">
        <v>0</v>
      </c>
      <c r="J37" s="209">
        <v>0</v>
      </c>
      <c r="K37" s="520">
        <v>-1</v>
      </c>
      <c r="L37" s="520">
        <v>0</v>
      </c>
    </row>
    <row r="38" spans="1:12" x14ac:dyDescent="0.25">
      <c r="A38" s="138" t="s">
        <v>15</v>
      </c>
      <c r="B38" s="79">
        <v>11375.084000000001</v>
      </c>
      <c r="C38" s="79">
        <v>14696.404</v>
      </c>
      <c r="D38" s="79">
        <v>15366.653</v>
      </c>
      <c r="E38" s="37">
        <v>14830.105</v>
      </c>
      <c r="F38" s="521">
        <v>9.1999999999999998E-2</v>
      </c>
      <c r="G38" s="521">
        <v>1</v>
      </c>
      <c r="H38" s="79">
        <v>15994.55</v>
      </c>
      <c r="I38" s="79">
        <v>16706.178</v>
      </c>
      <c r="J38" s="79">
        <v>16956.572</v>
      </c>
      <c r="K38" s="521">
        <v>4.5999999999999999E-2</v>
      </c>
      <c r="L38" s="521">
        <v>1</v>
      </c>
    </row>
    <row r="39" spans="1:12" ht="36" x14ac:dyDescent="0.25">
      <c r="A39" s="522" t="s">
        <v>205</v>
      </c>
      <c r="B39" s="523">
        <v>0.46800000000000003</v>
      </c>
      <c r="C39" s="523">
        <v>0.51700000000000002</v>
      </c>
      <c r="D39" s="524">
        <v>0.52200000000000002</v>
      </c>
      <c r="E39" s="523">
        <v>0.49399999999999999</v>
      </c>
      <c r="F39" s="525">
        <v>0</v>
      </c>
      <c r="G39" s="525">
        <v>0</v>
      </c>
      <c r="H39" s="523">
        <v>0.496</v>
      </c>
      <c r="I39" s="523">
        <v>0.49099999999999999</v>
      </c>
      <c r="J39" s="523">
        <v>0.48399999999999999</v>
      </c>
      <c r="K39" s="525">
        <v>0</v>
      </c>
      <c r="L39" s="556">
        <v>0</v>
      </c>
    </row>
    <row r="40" spans="1:12" x14ac:dyDescent="0.25">
      <c r="A40" s="557"/>
      <c r="B40" s="557"/>
      <c r="C40" s="557"/>
      <c r="D40" s="557"/>
      <c r="E40" s="557"/>
      <c r="F40" s="557"/>
      <c r="G40" s="557">
        <v>0</v>
      </c>
      <c r="H40" s="557"/>
      <c r="I40" s="557"/>
      <c r="J40" s="557"/>
      <c r="K40" s="557"/>
      <c r="L40" s="557">
        <v>0</v>
      </c>
    </row>
    <row r="41" spans="1:12" x14ac:dyDescent="0.25">
      <c r="A41" s="527" t="s">
        <v>206</v>
      </c>
      <c r="B41" s="528"/>
      <c r="C41" s="529"/>
      <c r="D41" s="529"/>
      <c r="E41" s="530"/>
      <c r="F41" s="531"/>
      <c r="G41" s="531"/>
      <c r="H41" s="530"/>
      <c r="I41" s="531"/>
      <c r="J41" s="531"/>
      <c r="K41" s="530"/>
      <c r="L41" s="531"/>
    </row>
    <row r="42" spans="1:12" x14ac:dyDescent="0.25">
      <c r="A42" s="532" t="s">
        <v>77</v>
      </c>
      <c r="B42" s="533"/>
      <c r="C42" s="533"/>
      <c r="D42" s="533"/>
      <c r="E42" s="533"/>
      <c r="F42" s="534"/>
      <c r="G42" s="534"/>
      <c r="H42" s="533"/>
      <c r="I42" s="533"/>
      <c r="J42" s="533"/>
      <c r="K42" s="534"/>
      <c r="L42" s="535"/>
    </row>
    <row r="43" spans="1:12" x14ac:dyDescent="0.25">
      <c r="A43" s="356" t="s">
        <v>148</v>
      </c>
      <c r="B43" s="536"/>
      <c r="C43" s="536"/>
      <c r="D43" s="536"/>
      <c r="E43" s="536"/>
      <c r="F43" s="359"/>
      <c r="G43" s="359"/>
      <c r="H43" s="536"/>
      <c r="I43" s="536"/>
      <c r="J43" s="536"/>
      <c r="K43" s="359"/>
      <c r="L43" s="360"/>
    </row>
    <row r="44" spans="1:12" x14ac:dyDescent="0.25">
      <c r="A44" s="361" t="s">
        <v>149</v>
      </c>
      <c r="B44" s="537">
        <v>0.04</v>
      </c>
      <c r="C44" s="537">
        <v>0.30099999999999999</v>
      </c>
      <c r="D44" s="537">
        <v>0.7</v>
      </c>
      <c r="E44" s="537">
        <v>0.33</v>
      </c>
      <c r="F44" s="364">
        <v>1.0209999999999999</v>
      </c>
      <c r="G44" s="364">
        <v>0</v>
      </c>
      <c r="H44" s="537">
        <v>0</v>
      </c>
      <c r="I44" s="537">
        <v>0</v>
      </c>
      <c r="J44" s="537">
        <v>0</v>
      </c>
      <c r="K44" s="364">
        <v>-1</v>
      </c>
      <c r="L44" s="365">
        <v>0</v>
      </c>
    </row>
    <row r="45" spans="1:12" x14ac:dyDescent="0.25">
      <c r="A45" s="366" t="s">
        <v>150</v>
      </c>
      <c r="B45" s="538">
        <v>0.04</v>
      </c>
      <c r="C45" s="539">
        <v>0.30099999999999999</v>
      </c>
      <c r="D45" s="539">
        <v>0.7</v>
      </c>
      <c r="E45" s="539">
        <v>0.33</v>
      </c>
      <c r="F45" s="370">
        <v>1.0209999999999999</v>
      </c>
      <c r="G45" s="370">
        <v>0</v>
      </c>
      <c r="H45" s="539">
        <v>0</v>
      </c>
      <c r="I45" s="539">
        <v>0</v>
      </c>
      <c r="J45" s="539">
        <v>0</v>
      </c>
      <c r="K45" s="370">
        <v>-1</v>
      </c>
      <c r="L45" s="371">
        <v>0</v>
      </c>
    </row>
    <row r="46" spans="1:12" x14ac:dyDescent="0.25">
      <c r="A46" s="356" t="s">
        <v>74</v>
      </c>
      <c r="B46" s="536"/>
      <c r="C46" s="536"/>
      <c r="D46" s="536"/>
      <c r="E46" s="536"/>
      <c r="F46" s="359"/>
      <c r="G46" s="359"/>
      <c r="H46" s="536"/>
      <c r="I46" s="536"/>
      <c r="J46" s="536"/>
      <c r="K46" s="359"/>
      <c r="L46" s="360"/>
    </row>
    <row r="47" spans="1:12" x14ac:dyDescent="0.25">
      <c r="A47" s="356" t="s">
        <v>153</v>
      </c>
      <c r="B47" s="536"/>
      <c r="C47" s="536"/>
      <c r="D47" s="536"/>
      <c r="E47" s="536"/>
      <c r="F47" s="359"/>
      <c r="G47" s="359"/>
      <c r="H47" s="536"/>
      <c r="I47" s="536"/>
      <c r="J47" s="536"/>
      <c r="K47" s="359"/>
      <c r="L47" s="360"/>
    </row>
    <row r="48" spans="1:12" x14ac:dyDescent="0.25">
      <c r="A48" s="361" t="s">
        <v>149</v>
      </c>
      <c r="B48" s="537">
        <v>136.404</v>
      </c>
      <c r="C48" s="537">
        <v>157.404</v>
      </c>
      <c r="D48" s="537">
        <v>162.03100000000001</v>
      </c>
      <c r="E48" s="537">
        <v>162.94499999999999</v>
      </c>
      <c r="F48" s="364">
        <v>6.0999999999999999E-2</v>
      </c>
      <c r="G48" s="364">
        <v>1.0999999999999999E-2</v>
      </c>
      <c r="H48" s="537">
        <v>166.91800000000001</v>
      </c>
      <c r="I48" s="537">
        <v>174.38399999999999</v>
      </c>
      <c r="J48" s="537">
        <v>182.35</v>
      </c>
      <c r="K48" s="364">
        <v>3.7999999999999999E-2</v>
      </c>
      <c r="L48" s="365">
        <v>1.0999999999999999E-2</v>
      </c>
    </row>
    <row r="49" spans="1:12" x14ac:dyDescent="0.25">
      <c r="A49" s="366" t="s">
        <v>156</v>
      </c>
      <c r="B49" s="538">
        <v>136.404</v>
      </c>
      <c r="C49" s="539">
        <v>157.404</v>
      </c>
      <c r="D49" s="539">
        <v>162.03100000000001</v>
      </c>
      <c r="E49" s="539">
        <v>162.94499999999999</v>
      </c>
      <c r="F49" s="370">
        <v>6.0999999999999999E-2</v>
      </c>
      <c r="G49" s="370">
        <v>1.0999999999999999E-2</v>
      </c>
      <c r="H49" s="539">
        <v>166.91800000000001</v>
      </c>
      <c r="I49" s="539">
        <v>174.38399999999999</v>
      </c>
      <c r="J49" s="539">
        <v>182.35</v>
      </c>
      <c r="K49" s="370">
        <v>3.7999999999999999E-2</v>
      </c>
      <c r="L49" s="371">
        <v>1.0999999999999999E-2</v>
      </c>
    </row>
    <row r="50" spans="1:12" x14ac:dyDescent="0.25">
      <c r="A50" s="356" t="s">
        <v>73</v>
      </c>
      <c r="B50" s="536"/>
      <c r="C50" s="536"/>
      <c r="D50" s="536"/>
      <c r="E50" s="536"/>
      <c r="F50" s="359"/>
      <c r="G50" s="359"/>
      <c r="H50" s="536"/>
      <c r="I50" s="536"/>
      <c r="J50" s="536"/>
      <c r="K50" s="359"/>
      <c r="L50" s="360"/>
    </row>
    <row r="51" spans="1:12" x14ac:dyDescent="0.25">
      <c r="A51" s="356" t="s">
        <v>157</v>
      </c>
      <c r="B51" s="536"/>
      <c r="C51" s="536"/>
      <c r="D51" s="536"/>
      <c r="E51" s="536"/>
      <c r="F51" s="359"/>
      <c r="G51" s="359"/>
      <c r="H51" s="536"/>
      <c r="I51" s="536"/>
      <c r="J51" s="536"/>
      <c r="K51" s="359"/>
      <c r="L51" s="360"/>
    </row>
    <row r="52" spans="1:12" x14ac:dyDescent="0.25">
      <c r="A52" s="387" t="s">
        <v>162</v>
      </c>
      <c r="B52" s="558">
        <v>9414.9670000000006</v>
      </c>
      <c r="C52" s="559">
        <v>11688.936</v>
      </c>
      <c r="D52" s="559">
        <v>12500.851000000001</v>
      </c>
      <c r="E52" s="559">
        <v>12277.518</v>
      </c>
      <c r="F52" s="375">
        <v>9.2999999999999999E-2</v>
      </c>
      <c r="G52" s="375">
        <v>0.81499999999999995</v>
      </c>
      <c r="H52" s="559">
        <v>13681.44</v>
      </c>
      <c r="I52" s="559">
        <v>14233.706</v>
      </c>
      <c r="J52" s="559">
        <v>14372.522000000001</v>
      </c>
      <c r="K52" s="375">
        <v>5.3999999999999999E-2</v>
      </c>
      <c r="L52" s="376">
        <v>0.84599999999999997</v>
      </c>
    </row>
    <row r="53" spans="1:12" x14ac:dyDescent="0.25">
      <c r="A53" s="366" t="s">
        <v>164</v>
      </c>
      <c r="B53" s="562">
        <v>9414.9670000000006</v>
      </c>
      <c r="C53" s="563">
        <v>11688.936</v>
      </c>
      <c r="D53" s="563">
        <v>12500.851000000001</v>
      </c>
      <c r="E53" s="563">
        <v>12277.518</v>
      </c>
      <c r="F53" s="385">
        <v>9.2999999999999999E-2</v>
      </c>
      <c r="G53" s="385">
        <v>0.81499999999999995</v>
      </c>
      <c r="H53" s="563">
        <v>13681.44</v>
      </c>
      <c r="I53" s="563">
        <v>14233.706</v>
      </c>
      <c r="J53" s="563">
        <v>14372.522000000001</v>
      </c>
      <c r="K53" s="385">
        <v>5.3999999999999999E-2</v>
      </c>
      <c r="L53" s="386">
        <v>0.84599999999999997</v>
      </c>
    </row>
    <row r="54" spans="1:12" x14ac:dyDescent="0.25">
      <c r="A54" s="356" t="s">
        <v>75</v>
      </c>
      <c r="B54" s="536"/>
      <c r="C54" s="536"/>
      <c r="D54" s="536"/>
      <c r="E54" s="536"/>
      <c r="F54" s="359"/>
      <c r="G54" s="359"/>
      <c r="H54" s="536"/>
      <c r="I54" s="536"/>
      <c r="J54" s="536"/>
      <c r="K54" s="359"/>
      <c r="L54" s="360"/>
    </row>
    <row r="55" spans="1:12" x14ac:dyDescent="0.25">
      <c r="A55" s="361" t="s">
        <v>149</v>
      </c>
      <c r="B55" s="537">
        <v>0</v>
      </c>
      <c r="C55" s="537">
        <v>4.9880000000000004</v>
      </c>
      <c r="D55" s="537">
        <v>2.8359999999999999</v>
      </c>
      <c r="E55" s="537">
        <v>3.831</v>
      </c>
      <c r="F55" s="364">
        <v>0</v>
      </c>
      <c r="G55" s="364">
        <v>0</v>
      </c>
      <c r="H55" s="537">
        <v>4.0030000000000001</v>
      </c>
      <c r="I55" s="537">
        <v>4.1820000000000004</v>
      </c>
      <c r="J55" s="537">
        <v>4.3739999999999997</v>
      </c>
      <c r="K55" s="364">
        <v>4.4999999999999998E-2</v>
      </c>
      <c r="L55" s="365">
        <v>0</v>
      </c>
    </row>
    <row r="56" spans="1:12" x14ac:dyDescent="0.25">
      <c r="A56" s="366" t="s">
        <v>170</v>
      </c>
      <c r="B56" s="538">
        <v>0</v>
      </c>
      <c r="C56" s="539">
        <v>4.9880000000000004</v>
      </c>
      <c r="D56" s="539">
        <v>2.8359999999999999</v>
      </c>
      <c r="E56" s="539">
        <v>3.831</v>
      </c>
      <c r="F56" s="370">
        <v>0</v>
      </c>
      <c r="G56" s="370">
        <v>0</v>
      </c>
      <c r="H56" s="539">
        <v>4.0030000000000001</v>
      </c>
      <c r="I56" s="539">
        <v>4.1820000000000004</v>
      </c>
      <c r="J56" s="539">
        <v>4.3739999999999997</v>
      </c>
      <c r="K56" s="370">
        <v>4.4999999999999998E-2</v>
      </c>
      <c r="L56" s="371">
        <v>0</v>
      </c>
    </row>
    <row r="57" spans="1:12" x14ac:dyDescent="0.25">
      <c r="A57" s="356" t="s">
        <v>76</v>
      </c>
      <c r="B57" s="536"/>
      <c r="C57" s="536"/>
      <c r="D57" s="536"/>
      <c r="E57" s="536"/>
      <c r="F57" s="359"/>
      <c r="G57" s="359"/>
      <c r="H57" s="536"/>
      <c r="I57" s="536"/>
      <c r="J57" s="536"/>
      <c r="K57" s="359"/>
      <c r="L57" s="360"/>
    </row>
    <row r="58" spans="1:12" x14ac:dyDescent="0.25">
      <c r="A58" s="361" t="s">
        <v>149</v>
      </c>
      <c r="B58" s="537">
        <v>133.56299999999999</v>
      </c>
      <c r="C58" s="537">
        <v>120.437</v>
      </c>
      <c r="D58" s="537">
        <v>139.95699999999999</v>
      </c>
      <c r="E58" s="537">
        <v>126.515</v>
      </c>
      <c r="F58" s="364">
        <v>-1.7999999999999999E-2</v>
      </c>
      <c r="G58" s="364">
        <v>8.9999999999999993E-3</v>
      </c>
      <c r="H58" s="537">
        <v>114.27500000000001</v>
      </c>
      <c r="I58" s="537">
        <v>112.761</v>
      </c>
      <c r="J58" s="537">
        <v>104.047</v>
      </c>
      <c r="K58" s="364">
        <v>-6.3E-2</v>
      </c>
      <c r="L58" s="365">
        <v>7.0000000000000001E-3</v>
      </c>
    </row>
    <row r="59" spans="1:12" x14ac:dyDescent="0.25">
      <c r="A59" s="540" t="s">
        <v>174</v>
      </c>
      <c r="B59" s="541">
        <v>133.56299999999999</v>
      </c>
      <c r="C59" s="542">
        <v>120.437</v>
      </c>
      <c r="D59" s="542">
        <v>139.95699999999999</v>
      </c>
      <c r="E59" s="542">
        <v>126.515</v>
      </c>
      <c r="F59" s="543">
        <v>-1.7999999999999999E-2</v>
      </c>
      <c r="G59" s="543">
        <v>8.9999999999999993E-3</v>
      </c>
      <c r="H59" s="542">
        <v>114.27500000000001</v>
      </c>
      <c r="I59" s="542">
        <v>112.761</v>
      </c>
      <c r="J59" s="542">
        <v>104.047</v>
      </c>
      <c r="K59" s="543">
        <v>-6.3E-2</v>
      </c>
      <c r="L59" s="544">
        <v>7.0000000000000001E-3</v>
      </c>
    </row>
    <row r="60" spans="1:12" x14ac:dyDescent="0.25">
      <c r="A60" s="545"/>
      <c r="B60" s="545"/>
      <c r="C60" s="545"/>
      <c r="D60" s="546"/>
      <c r="E60" s="546"/>
      <c r="F60" s="546"/>
      <c r="G60" s="546"/>
      <c r="H60" s="545"/>
      <c r="I60" s="545"/>
      <c r="J60" s="546"/>
      <c r="K60" s="546"/>
      <c r="L60" s="546"/>
    </row>
    <row r="61" spans="1:12" x14ac:dyDescent="0.25">
      <c r="A61" s="545"/>
      <c r="B61" s="545"/>
      <c r="C61" s="545"/>
      <c r="D61" s="546"/>
      <c r="E61" s="546"/>
      <c r="F61" s="546"/>
      <c r="G61" s="546"/>
      <c r="H61" s="545"/>
      <c r="I61" s="545"/>
      <c r="J61" s="546"/>
      <c r="K61" s="546"/>
      <c r="L61" s="54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7F281-A808-4F3F-AD87-409C4B0A20EC}">
  <dimension ref="A1:L47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224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7" t="s">
        <v>198</v>
      </c>
      <c r="B4" s="402" t="s">
        <v>44</v>
      </c>
      <c r="C4" s="403"/>
      <c r="D4" s="59"/>
      <c r="E4" s="60" t="s">
        <v>45</v>
      </c>
      <c r="F4" s="488" t="s">
        <v>46</v>
      </c>
      <c r="G4" s="344" t="s">
        <v>47</v>
      </c>
      <c r="H4" s="403" t="s">
        <v>48</v>
      </c>
      <c r="I4" s="489"/>
      <c r="J4" s="489"/>
      <c r="K4" s="488" t="s">
        <v>46</v>
      </c>
      <c r="L4" s="490" t="s">
        <v>49</v>
      </c>
    </row>
    <row r="5" spans="1:12" x14ac:dyDescent="0.25">
      <c r="A5" s="64" t="s">
        <v>2</v>
      </c>
      <c r="B5" s="65" t="s">
        <v>26</v>
      </c>
      <c r="C5" s="65" t="s">
        <v>27</v>
      </c>
      <c r="D5" s="262" t="s">
        <v>28</v>
      </c>
      <c r="E5" s="263" t="s">
        <v>29</v>
      </c>
      <c r="F5" s="348" t="s">
        <v>50</v>
      </c>
      <c r="G5" s="349"/>
      <c r="H5" s="65" t="s">
        <v>30</v>
      </c>
      <c r="I5" s="65" t="s">
        <v>13</v>
      </c>
      <c r="J5" s="65" t="s">
        <v>14</v>
      </c>
      <c r="K5" s="348" t="s">
        <v>51</v>
      </c>
      <c r="L5" s="491"/>
    </row>
    <row r="6" spans="1:12" ht="27" x14ac:dyDescent="0.25">
      <c r="A6" s="13" t="s">
        <v>225</v>
      </c>
      <c r="B6" s="72">
        <v>2.7429999999999999</v>
      </c>
      <c r="C6" s="72">
        <v>3.5760000000000001</v>
      </c>
      <c r="D6" s="163">
        <v>4.468</v>
      </c>
      <c r="E6" s="103">
        <v>3.7290000000000001</v>
      </c>
      <c r="F6" s="492">
        <v>0.108</v>
      </c>
      <c r="G6" s="492">
        <v>0</v>
      </c>
      <c r="H6" s="72">
        <v>4.0510000000000002</v>
      </c>
      <c r="I6" s="72">
        <v>4.2409999999999997</v>
      </c>
      <c r="J6" s="72">
        <v>4.4359999999999999</v>
      </c>
      <c r="K6" s="492">
        <v>0.06</v>
      </c>
      <c r="L6" s="492">
        <v>0</v>
      </c>
    </row>
    <row r="7" spans="1:12" x14ac:dyDescent="0.25">
      <c r="A7" s="13" t="s">
        <v>226</v>
      </c>
      <c r="B7" s="75">
        <v>20.77</v>
      </c>
      <c r="C7" s="75">
        <v>27.501000000000001</v>
      </c>
      <c r="D7" s="196">
        <v>37.963000000000001</v>
      </c>
      <c r="E7" s="15">
        <v>39.895000000000003</v>
      </c>
      <c r="F7" s="493">
        <v>0.24299999999999999</v>
      </c>
      <c r="G7" s="493">
        <v>4.0000000000000001E-3</v>
      </c>
      <c r="H7" s="75">
        <v>40.978999999999999</v>
      </c>
      <c r="I7" s="75">
        <v>42.868000000000002</v>
      </c>
      <c r="J7" s="75">
        <v>44.837000000000003</v>
      </c>
      <c r="K7" s="493">
        <v>0.04</v>
      </c>
      <c r="L7" s="493">
        <v>4.0000000000000001E-3</v>
      </c>
    </row>
    <row r="8" spans="1:12" x14ac:dyDescent="0.25">
      <c r="A8" s="13" t="s">
        <v>227</v>
      </c>
      <c r="B8" s="75">
        <v>7878.6049999999996</v>
      </c>
      <c r="C8" s="75">
        <v>8387.5249999999996</v>
      </c>
      <c r="D8" s="196">
        <v>8784.5969999999998</v>
      </c>
      <c r="E8" s="15">
        <v>9526.9269999999997</v>
      </c>
      <c r="F8" s="493">
        <v>6.5000000000000002E-2</v>
      </c>
      <c r="G8" s="493">
        <v>0.996</v>
      </c>
      <c r="H8" s="75">
        <v>10084.066999999999</v>
      </c>
      <c r="I8" s="75">
        <v>10613.013999999999</v>
      </c>
      <c r="J8" s="75">
        <v>11098.689</v>
      </c>
      <c r="K8" s="493">
        <v>5.1999999999999998E-2</v>
      </c>
      <c r="L8" s="493">
        <v>0.996</v>
      </c>
    </row>
    <row r="9" spans="1:12" x14ac:dyDescent="0.25">
      <c r="A9" s="78" t="s">
        <v>15</v>
      </c>
      <c r="B9" s="79">
        <v>7902.1180000000004</v>
      </c>
      <c r="C9" s="79">
        <v>8418.6020000000008</v>
      </c>
      <c r="D9" s="211">
        <v>8827.0280000000002</v>
      </c>
      <c r="E9" s="37">
        <v>9570.5509999999995</v>
      </c>
      <c r="F9" s="494">
        <v>6.6000000000000003E-2</v>
      </c>
      <c r="G9" s="494">
        <v>1</v>
      </c>
      <c r="H9" s="79">
        <v>10129.097</v>
      </c>
      <c r="I9" s="79">
        <v>10660.123</v>
      </c>
      <c r="J9" s="79">
        <v>11147.962</v>
      </c>
      <c r="K9" s="494">
        <v>5.1999999999999998E-2</v>
      </c>
      <c r="L9" s="494">
        <v>1</v>
      </c>
    </row>
    <row r="10" spans="1:12" ht="18" x14ac:dyDescent="0.25">
      <c r="A10" s="83" t="s">
        <v>59</v>
      </c>
      <c r="B10" s="495" t="s">
        <v>12</v>
      </c>
      <c r="C10" s="495"/>
      <c r="D10" s="496"/>
      <c r="E10" s="497">
        <v>0</v>
      </c>
      <c r="F10" s="498"/>
      <c r="G10" s="498"/>
      <c r="H10" s="499">
        <v>21.079000000000001</v>
      </c>
      <c r="I10" s="500">
        <v>22.651</v>
      </c>
      <c r="J10" s="501">
        <v>23.143000000000001</v>
      </c>
      <c r="K10" s="498"/>
      <c r="L10" s="498"/>
    </row>
    <row r="11" spans="1:12" x14ac:dyDescent="0.25">
      <c r="A11" s="502"/>
      <c r="B11" s="503"/>
      <c r="C11" s="503"/>
      <c r="D11" s="503"/>
      <c r="E11" s="503"/>
      <c r="F11" s="504"/>
      <c r="G11" s="504"/>
      <c r="H11" s="503"/>
      <c r="I11" s="505"/>
      <c r="J11" s="97"/>
      <c r="K11" s="547"/>
      <c r="L11" s="505"/>
    </row>
    <row r="12" spans="1:12" x14ac:dyDescent="0.25">
      <c r="A12" s="506" t="s">
        <v>60</v>
      </c>
      <c r="B12" s="507"/>
      <c r="C12" s="507"/>
      <c r="D12" s="507"/>
      <c r="E12" s="507"/>
      <c r="F12" s="508"/>
      <c r="G12" s="508"/>
      <c r="H12" s="507"/>
      <c r="I12" s="507"/>
      <c r="J12" s="548"/>
      <c r="K12" s="549"/>
      <c r="L12" s="507"/>
    </row>
    <row r="13" spans="1:12" x14ac:dyDescent="0.25">
      <c r="A13" s="123" t="s">
        <v>61</v>
      </c>
      <c r="B13" s="99">
        <v>48.536999999999999</v>
      </c>
      <c r="C13" s="99">
        <v>60.777999999999999</v>
      </c>
      <c r="D13" s="99">
        <v>75.680000000000007</v>
      </c>
      <c r="E13" s="25">
        <v>76.95</v>
      </c>
      <c r="F13" s="509">
        <v>0.16600000000000001</v>
      </c>
      <c r="G13" s="509">
        <v>8.0000000000000002E-3</v>
      </c>
      <c r="H13" s="99">
        <v>80.664000000000001</v>
      </c>
      <c r="I13" s="99">
        <v>84.272999999999996</v>
      </c>
      <c r="J13" s="99">
        <v>88.144000000000005</v>
      </c>
      <c r="K13" s="509">
        <v>4.5999999999999999E-2</v>
      </c>
      <c r="L13" s="509">
        <v>8.0000000000000002E-3</v>
      </c>
    </row>
    <row r="14" spans="1:12" x14ac:dyDescent="0.25">
      <c r="A14" s="13" t="s">
        <v>62</v>
      </c>
      <c r="B14" s="102">
        <v>43.723999999999997</v>
      </c>
      <c r="C14" s="72">
        <v>47.063000000000002</v>
      </c>
      <c r="D14" s="72">
        <v>50.637</v>
      </c>
      <c r="E14" s="103">
        <v>52.106000000000002</v>
      </c>
      <c r="F14" s="492">
        <v>0.06</v>
      </c>
      <c r="G14" s="492">
        <v>6.0000000000000001E-3</v>
      </c>
      <c r="H14" s="102">
        <v>54.453000000000003</v>
      </c>
      <c r="I14" s="72">
        <v>57.012</v>
      </c>
      <c r="J14" s="163">
        <v>59.634</v>
      </c>
      <c r="K14" s="492">
        <v>4.5999999999999999E-2</v>
      </c>
      <c r="L14" s="492">
        <v>5.0000000000000001E-3</v>
      </c>
    </row>
    <row r="15" spans="1:12" x14ac:dyDescent="0.25">
      <c r="A15" s="13" t="s">
        <v>92</v>
      </c>
      <c r="B15" s="22">
        <v>4.8129999999999997</v>
      </c>
      <c r="C15" s="75">
        <v>13.715</v>
      </c>
      <c r="D15" s="75">
        <v>25.042999999999999</v>
      </c>
      <c r="E15" s="15">
        <v>24.844000000000001</v>
      </c>
      <c r="F15" s="493">
        <v>0.72799999999999998</v>
      </c>
      <c r="G15" s="493">
        <v>2E-3</v>
      </c>
      <c r="H15" s="22">
        <v>26.210999999999999</v>
      </c>
      <c r="I15" s="75">
        <v>27.260999999999999</v>
      </c>
      <c r="J15" s="196">
        <v>28.51</v>
      </c>
      <c r="K15" s="493">
        <v>4.7E-2</v>
      </c>
      <c r="L15" s="493">
        <v>3.0000000000000001E-3</v>
      </c>
    </row>
    <row r="16" spans="1:12" x14ac:dyDescent="0.25">
      <c r="A16" s="106" t="s">
        <v>64</v>
      </c>
      <c r="B16" s="510"/>
      <c r="C16" s="109"/>
      <c r="D16" s="109"/>
      <c r="E16" s="110"/>
      <c r="F16" s="511"/>
      <c r="G16" s="511">
        <v>0</v>
      </c>
      <c r="H16" s="107"/>
      <c r="I16" s="108"/>
      <c r="J16" s="512"/>
      <c r="K16" s="511"/>
      <c r="L16" s="511">
        <v>0</v>
      </c>
    </row>
    <row r="17" spans="1:12" x14ac:dyDescent="0.25">
      <c r="A17" s="106" t="s">
        <v>100</v>
      </c>
      <c r="B17" s="113">
        <v>0.10100000000000001</v>
      </c>
      <c r="C17" s="114">
        <v>0.18</v>
      </c>
      <c r="D17" s="114">
        <v>0.78400000000000003</v>
      </c>
      <c r="E17" s="115">
        <v>1.5660000000000001</v>
      </c>
      <c r="F17" s="513">
        <v>1.494</v>
      </c>
      <c r="G17" s="513">
        <v>0</v>
      </c>
      <c r="H17" s="113">
        <v>0.98699999999999999</v>
      </c>
      <c r="I17" s="114">
        <v>1.0389999999999999</v>
      </c>
      <c r="J17" s="514">
        <v>1.087</v>
      </c>
      <c r="K17" s="513">
        <v>-0.115</v>
      </c>
      <c r="L17" s="513">
        <v>0</v>
      </c>
    </row>
    <row r="18" spans="1:12" x14ac:dyDescent="0.25">
      <c r="A18" s="106" t="s">
        <v>106</v>
      </c>
      <c r="B18" s="113">
        <v>0.32800000000000001</v>
      </c>
      <c r="C18" s="114">
        <v>0.55200000000000005</v>
      </c>
      <c r="D18" s="114">
        <v>0.33</v>
      </c>
      <c r="E18" s="115">
        <v>0.45500000000000002</v>
      </c>
      <c r="F18" s="513">
        <v>0.115</v>
      </c>
      <c r="G18" s="513">
        <v>0</v>
      </c>
      <c r="H18" s="113">
        <v>0.88800000000000001</v>
      </c>
      <c r="I18" s="114">
        <v>0.94099999999999995</v>
      </c>
      <c r="J18" s="514">
        <v>0.98399999999999999</v>
      </c>
      <c r="K18" s="513">
        <v>0.29299999999999998</v>
      </c>
      <c r="L18" s="513">
        <v>0</v>
      </c>
    </row>
    <row r="19" spans="1:12" ht="18" x14ac:dyDescent="0.25">
      <c r="A19" s="106" t="s">
        <v>68</v>
      </c>
      <c r="B19" s="113">
        <v>0</v>
      </c>
      <c r="C19" s="114">
        <v>0.33600000000000002</v>
      </c>
      <c r="D19" s="114">
        <v>0.48599999999999999</v>
      </c>
      <c r="E19" s="115">
        <v>2.4500000000000002</v>
      </c>
      <c r="F19" s="513">
        <v>0</v>
      </c>
      <c r="G19" s="513">
        <v>0</v>
      </c>
      <c r="H19" s="113">
        <v>3.5419999999999998</v>
      </c>
      <c r="I19" s="114">
        <v>3.367</v>
      </c>
      <c r="J19" s="514">
        <v>3.5209999999999999</v>
      </c>
      <c r="K19" s="513">
        <v>0.128</v>
      </c>
      <c r="L19" s="513">
        <v>0</v>
      </c>
    </row>
    <row r="20" spans="1:12" ht="18" x14ac:dyDescent="0.25">
      <c r="A20" s="106" t="s">
        <v>118</v>
      </c>
      <c r="B20" s="113">
        <v>0.249</v>
      </c>
      <c r="C20" s="114">
        <v>0.21</v>
      </c>
      <c r="D20" s="114">
        <v>0.41</v>
      </c>
      <c r="E20" s="115">
        <v>1.3859999999999999</v>
      </c>
      <c r="F20" s="513">
        <v>0.77200000000000002</v>
      </c>
      <c r="G20" s="513">
        <v>0</v>
      </c>
      <c r="H20" s="113">
        <v>2</v>
      </c>
      <c r="I20" s="114">
        <v>2.173</v>
      </c>
      <c r="J20" s="514">
        <v>2.2719999999999998</v>
      </c>
      <c r="K20" s="513">
        <v>0.17899999999999999</v>
      </c>
      <c r="L20" s="513">
        <v>0</v>
      </c>
    </row>
    <row r="21" spans="1:12" x14ac:dyDescent="0.25">
      <c r="A21" s="106" t="s">
        <v>70</v>
      </c>
      <c r="B21" s="113">
        <v>1.2210000000000001</v>
      </c>
      <c r="C21" s="114">
        <v>4.6260000000000003</v>
      </c>
      <c r="D21" s="114">
        <v>11.859</v>
      </c>
      <c r="E21" s="115">
        <v>9.5860000000000003</v>
      </c>
      <c r="F21" s="513">
        <v>0.98799999999999999</v>
      </c>
      <c r="G21" s="513">
        <v>1E-3</v>
      </c>
      <c r="H21" s="113">
        <v>9.484</v>
      </c>
      <c r="I21" s="114">
        <v>9.8930000000000007</v>
      </c>
      <c r="J21" s="514">
        <v>10.346</v>
      </c>
      <c r="K21" s="513">
        <v>2.5999999999999999E-2</v>
      </c>
      <c r="L21" s="513">
        <v>1E-3</v>
      </c>
    </row>
    <row r="22" spans="1:12" x14ac:dyDescent="0.25">
      <c r="A22" s="106" t="s">
        <v>124</v>
      </c>
      <c r="B22" s="550">
        <v>0.20499999999999999</v>
      </c>
      <c r="C22" s="551">
        <v>0.61</v>
      </c>
      <c r="D22" s="551">
        <v>2.5049999999999999</v>
      </c>
      <c r="E22" s="552">
        <v>3.2429999999999999</v>
      </c>
      <c r="F22" s="553">
        <v>1.51</v>
      </c>
      <c r="G22" s="553">
        <v>0</v>
      </c>
      <c r="H22" s="550">
        <v>6.6520000000000001</v>
      </c>
      <c r="I22" s="551">
        <v>7.319</v>
      </c>
      <c r="J22" s="554">
        <v>7.6539999999999999</v>
      </c>
      <c r="K22" s="553">
        <v>0.33100000000000002</v>
      </c>
      <c r="L22" s="553">
        <v>1E-3</v>
      </c>
    </row>
    <row r="23" spans="1:12" x14ac:dyDescent="0.25">
      <c r="A23" s="123" t="s">
        <v>93</v>
      </c>
      <c r="B23" s="124">
        <v>7853.125</v>
      </c>
      <c r="C23" s="124">
        <v>8357.3019999999997</v>
      </c>
      <c r="D23" s="124">
        <v>8750.7189999999991</v>
      </c>
      <c r="E23" s="125">
        <v>9492.9509999999991</v>
      </c>
      <c r="F23" s="516">
        <v>6.5000000000000002E-2</v>
      </c>
      <c r="G23" s="516">
        <v>0.99199999999999999</v>
      </c>
      <c r="H23" s="190">
        <v>10047.938</v>
      </c>
      <c r="I23" s="124">
        <v>10575.206</v>
      </c>
      <c r="J23" s="124">
        <v>11059.144</v>
      </c>
      <c r="K23" s="517">
        <v>5.1999999999999998E-2</v>
      </c>
      <c r="L23" s="517">
        <v>0.99199999999999999</v>
      </c>
    </row>
    <row r="24" spans="1:12" x14ac:dyDescent="0.25">
      <c r="A24" s="13" t="s">
        <v>73</v>
      </c>
      <c r="B24" s="102">
        <v>7852.982</v>
      </c>
      <c r="C24" s="72">
        <v>8357.1830000000009</v>
      </c>
      <c r="D24" s="72">
        <v>8750.5959999999995</v>
      </c>
      <c r="E24" s="103">
        <v>9492.8050000000003</v>
      </c>
      <c r="F24" s="492">
        <v>6.5000000000000002E-2</v>
      </c>
      <c r="G24" s="492">
        <v>0.99199999999999999</v>
      </c>
      <c r="H24" s="102">
        <v>10047.848</v>
      </c>
      <c r="I24" s="72">
        <v>10575.111999999999</v>
      </c>
      <c r="J24" s="163">
        <v>11059.046</v>
      </c>
      <c r="K24" s="492">
        <v>5.1999999999999998E-2</v>
      </c>
      <c r="L24" s="492">
        <v>0.99199999999999999</v>
      </c>
    </row>
    <row r="25" spans="1:12" x14ac:dyDescent="0.25">
      <c r="A25" s="13" t="s">
        <v>76</v>
      </c>
      <c r="B25" s="22">
        <v>7.2999999999999995E-2</v>
      </c>
      <c r="C25" s="75">
        <v>7.8E-2</v>
      </c>
      <c r="D25" s="75">
        <v>8.2000000000000003E-2</v>
      </c>
      <c r="E25" s="15">
        <v>8.5999999999999993E-2</v>
      </c>
      <c r="F25" s="493">
        <v>5.6000000000000001E-2</v>
      </c>
      <c r="G25" s="493">
        <v>0</v>
      </c>
      <c r="H25" s="22">
        <v>0.09</v>
      </c>
      <c r="I25" s="75">
        <v>9.4E-2</v>
      </c>
      <c r="J25" s="196">
        <v>9.8000000000000004E-2</v>
      </c>
      <c r="K25" s="493">
        <v>4.4999999999999998E-2</v>
      </c>
      <c r="L25" s="493">
        <v>0</v>
      </c>
    </row>
    <row r="26" spans="1:12" x14ac:dyDescent="0.25">
      <c r="A26" s="13" t="s">
        <v>77</v>
      </c>
      <c r="B26" s="118">
        <v>7.0000000000000007E-2</v>
      </c>
      <c r="C26" s="119">
        <v>4.1000000000000002E-2</v>
      </c>
      <c r="D26" s="119">
        <v>4.1000000000000002E-2</v>
      </c>
      <c r="E26" s="120">
        <v>0.06</v>
      </c>
      <c r="F26" s="515">
        <v>-0.05</v>
      </c>
      <c r="G26" s="515">
        <v>0</v>
      </c>
      <c r="H26" s="118">
        <v>0</v>
      </c>
      <c r="I26" s="119">
        <v>0</v>
      </c>
      <c r="J26" s="199">
        <v>0</v>
      </c>
      <c r="K26" s="515">
        <v>-1</v>
      </c>
      <c r="L26" s="515">
        <v>0</v>
      </c>
    </row>
    <row r="27" spans="1:12" ht="18" x14ac:dyDescent="0.25">
      <c r="A27" s="123" t="s">
        <v>78</v>
      </c>
      <c r="B27" s="124">
        <v>0.45</v>
      </c>
      <c r="C27" s="124">
        <v>0.497</v>
      </c>
      <c r="D27" s="124">
        <v>0.61299999999999999</v>
      </c>
      <c r="E27" s="125">
        <v>0.65</v>
      </c>
      <c r="F27" s="516">
        <v>0.13</v>
      </c>
      <c r="G27" s="516">
        <v>0</v>
      </c>
      <c r="H27" s="190">
        <v>0.495</v>
      </c>
      <c r="I27" s="124">
        <v>0.64400000000000002</v>
      </c>
      <c r="J27" s="124">
        <v>0.67400000000000004</v>
      </c>
      <c r="K27" s="517">
        <v>1.2E-2</v>
      </c>
      <c r="L27" s="517">
        <v>0</v>
      </c>
    </row>
    <row r="28" spans="1:12" x14ac:dyDescent="0.25">
      <c r="A28" s="13" t="s">
        <v>80</v>
      </c>
      <c r="B28" s="569">
        <v>0.45</v>
      </c>
      <c r="C28" s="570">
        <v>0.497</v>
      </c>
      <c r="D28" s="570">
        <v>0.61299999999999999</v>
      </c>
      <c r="E28" s="571">
        <v>0.65</v>
      </c>
      <c r="F28" s="572">
        <v>0.13</v>
      </c>
      <c r="G28" s="572">
        <v>0</v>
      </c>
      <c r="H28" s="569">
        <v>0.495</v>
      </c>
      <c r="I28" s="570">
        <v>0.64400000000000002</v>
      </c>
      <c r="J28" s="570">
        <v>0.67400000000000004</v>
      </c>
      <c r="K28" s="572">
        <v>1.2E-2</v>
      </c>
      <c r="L28" s="572">
        <v>0</v>
      </c>
    </row>
    <row r="29" spans="1:12" ht="18" x14ac:dyDescent="0.25">
      <c r="A29" s="123" t="s">
        <v>82</v>
      </c>
      <c r="B29" s="134">
        <v>6.0000000000000001E-3</v>
      </c>
      <c r="C29" s="134">
        <v>2.5000000000000001E-2</v>
      </c>
      <c r="D29" s="134">
        <v>1.6E-2</v>
      </c>
      <c r="E29" s="135">
        <v>0</v>
      </c>
      <c r="F29" s="520">
        <v>-1</v>
      </c>
      <c r="G29" s="520">
        <v>0</v>
      </c>
      <c r="H29" s="208">
        <v>0</v>
      </c>
      <c r="I29" s="134">
        <v>0</v>
      </c>
      <c r="J29" s="209">
        <v>0</v>
      </c>
      <c r="K29" s="520">
        <v>0</v>
      </c>
      <c r="L29" s="520">
        <v>0</v>
      </c>
    </row>
    <row r="30" spans="1:12" x14ac:dyDescent="0.25">
      <c r="A30" s="138" t="s">
        <v>15</v>
      </c>
      <c r="B30" s="79">
        <v>7902.1180000000004</v>
      </c>
      <c r="C30" s="79">
        <v>8418.6020000000008</v>
      </c>
      <c r="D30" s="79">
        <v>8827.0280000000002</v>
      </c>
      <c r="E30" s="37">
        <v>9570.5509999999995</v>
      </c>
      <c r="F30" s="521">
        <v>6.6000000000000003E-2</v>
      </c>
      <c r="G30" s="521">
        <v>1</v>
      </c>
      <c r="H30" s="79">
        <v>10129.097</v>
      </c>
      <c r="I30" s="79">
        <v>10660.123</v>
      </c>
      <c r="J30" s="79">
        <v>11147.962</v>
      </c>
      <c r="K30" s="521">
        <v>5.1999999999999998E-2</v>
      </c>
      <c r="L30" s="521">
        <v>1</v>
      </c>
    </row>
    <row r="31" spans="1:12" ht="36" x14ac:dyDescent="0.25">
      <c r="A31" s="522" t="s">
        <v>205</v>
      </c>
      <c r="B31" s="523">
        <v>0.32500000000000001</v>
      </c>
      <c r="C31" s="523">
        <v>0.29599999999999999</v>
      </c>
      <c r="D31" s="524">
        <v>0.3</v>
      </c>
      <c r="E31" s="523">
        <v>0.31900000000000001</v>
      </c>
      <c r="F31" s="525">
        <v>0</v>
      </c>
      <c r="G31" s="525">
        <v>0</v>
      </c>
      <c r="H31" s="523">
        <v>0.314</v>
      </c>
      <c r="I31" s="523">
        <v>0.313</v>
      </c>
      <c r="J31" s="523">
        <v>0.318</v>
      </c>
      <c r="K31" s="525">
        <v>0</v>
      </c>
      <c r="L31" s="556">
        <v>0</v>
      </c>
    </row>
    <row r="32" spans="1:12" x14ac:dyDescent="0.25">
      <c r="A32" s="557"/>
      <c r="B32" s="557"/>
      <c r="C32" s="557"/>
      <c r="D32" s="557"/>
      <c r="E32" s="557"/>
      <c r="F32" s="557"/>
      <c r="G32" s="557">
        <v>0</v>
      </c>
      <c r="H32" s="557"/>
      <c r="I32" s="557"/>
      <c r="J32" s="557"/>
      <c r="K32" s="557"/>
      <c r="L32" s="557">
        <v>0</v>
      </c>
    </row>
    <row r="33" spans="1:12" x14ac:dyDescent="0.25">
      <c r="A33" s="527" t="s">
        <v>206</v>
      </c>
      <c r="B33" s="528"/>
      <c r="C33" s="529"/>
      <c r="D33" s="529"/>
      <c r="E33" s="530"/>
      <c r="F33" s="531"/>
      <c r="G33" s="531"/>
      <c r="H33" s="530"/>
      <c r="I33" s="531"/>
      <c r="J33" s="531"/>
      <c r="K33" s="530"/>
      <c r="L33" s="531"/>
    </row>
    <row r="34" spans="1:12" x14ac:dyDescent="0.25">
      <c r="A34" s="532" t="s">
        <v>77</v>
      </c>
      <c r="B34" s="533"/>
      <c r="C34" s="533"/>
      <c r="D34" s="533"/>
      <c r="E34" s="533"/>
      <c r="F34" s="534"/>
      <c r="G34" s="534"/>
      <c r="H34" s="533"/>
      <c r="I34" s="533"/>
      <c r="J34" s="533"/>
      <c r="K34" s="534"/>
      <c r="L34" s="535"/>
    </row>
    <row r="35" spans="1:12" x14ac:dyDescent="0.25">
      <c r="A35" s="356" t="s">
        <v>148</v>
      </c>
      <c r="B35" s="536"/>
      <c r="C35" s="536"/>
      <c r="D35" s="536"/>
      <c r="E35" s="536"/>
      <c r="F35" s="359"/>
      <c r="G35" s="359"/>
      <c r="H35" s="536"/>
      <c r="I35" s="536"/>
      <c r="J35" s="536"/>
      <c r="K35" s="359"/>
      <c r="L35" s="360"/>
    </row>
    <row r="36" spans="1:12" x14ac:dyDescent="0.25">
      <c r="A36" s="361" t="s">
        <v>149</v>
      </c>
      <c r="B36" s="537">
        <v>7.0000000000000007E-2</v>
      </c>
      <c r="C36" s="537">
        <v>4.1000000000000002E-2</v>
      </c>
      <c r="D36" s="537">
        <v>4.1000000000000002E-2</v>
      </c>
      <c r="E36" s="537">
        <v>0.06</v>
      </c>
      <c r="F36" s="364">
        <v>-0.05</v>
      </c>
      <c r="G36" s="364">
        <v>0</v>
      </c>
      <c r="H36" s="537">
        <v>0</v>
      </c>
      <c r="I36" s="537">
        <v>0</v>
      </c>
      <c r="J36" s="537">
        <v>0</v>
      </c>
      <c r="K36" s="364">
        <v>-1</v>
      </c>
      <c r="L36" s="365">
        <v>0</v>
      </c>
    </row>
    <row r="37" spans="1:12" x14ac:dyDescent="0.25">
      <c r="A37" s="366" t="s">
        <v>150</v>
      </c>
      <c r="B37" s="538">
        <v>7.0000000000000007E-2</v>
      </c>
      <c r="C37" s="539">
        <v>4.1000000000000002E-2</v>
      </c>
      <c r="D37" s="539">
        <v>4.1000000000000002E-2</v>
      </c>
      <c r="E37" s="539">
        <v>0.06</v>
      </c>
      <c r="F37" s="370">
        <v>-0.05</v>
      </c>
      <c r="G37" s="370">
        <v>0</v>
      </c>
      <c r="H37" s="539">
        <v>0</v>
      </c>
      <c r="I37" s="539">
        <v>0</v>
      </c>
      <c r="J37" s="539">
        <v>0</v>
      </c>
      <c r="K37" s="370">
        <v>-1</v>
      </c>
      <c r="L37" s="371">
        <v>0</v>
      </c>
    </row>
    <row r="38" spans="1:12" x14ac:dyDescent="0.25">
      <c r="A38" s="356" t="s">
        <v>73</v>
      </c>
      <c r="B38" s="536"/>
      <c r="C38" s="536"/>
      <c r="D38" s="536"/>
      <c r="E38" s="536"/>
      <c r="F38" s="359"/>
      <c r="G38" s="359"/>
      <c r="H38" s="536"/>
      <c r="I38" s="536"/>
      <c r="J38" s="536"/>
      <c r="K38" s="359"/>
      <c r="L38" s="360"/>
    </row>
    <row r="39" spans="1:12" x14ac:dyDescent="0.25">
      <c r="A39" s="356" t="s">
        <v>157</v>
      </c>
      <c r="B39" s="536"/>
      <c r="C39" s="536"/>
      <c r="D39" s="536"/>
      <c r="E39" s="536"/>
      <c r="F39" s="359"/>
      <c r="G39" s="359"/>
      <c r="H39" s="536"/>
      <c r="I39" s="536"/>
      <c r="J39" s="536"/>
      <c r="K39" s="359"/>
      <c r="L39" s="360"/>
    </row>
    <row r="40" spans="1:12" x14ac:dyDescent="0.25">
      <c r="A40" s="361" t="s">
        <v>149</v>
      </c>
      <c r="B40" s="537">
        <v>7852.982</v>
      </c>
      <c r="C40" s="537">
        <v>8357.1830000000009</v>
      </c>
      <c r="D40" s="537">
        <v>8750.5959999999995</v>
      </c>
      <c r="E40" s="537">
        <v>9492.8050000000003</v>
      </c>
      <c r="F40" s="364">
        <v>6.5000000000000002E-2</v>
      </c>
      <c r="G40" s="364">
        <v>0.99199999999999999</v>
      </c>
      <c r="H40" s="537">
        <v>10047.848</v>
      </c>
      <c r="I40" s="537">
        <v>10575.111999999999</v>
      </c>
      <c r="J40" s="537">
        <v>11059.046</v>
      </c>
      <c r="K40" s="364">
        <v>5.1999999999999998E-2</v>
      </c>
      <c r="L40" s="365">
        <v>0.99199999999999999</v>
      </c>
    </row>
    <row r="41" spans="1:12" x14ac:dyDescent="0.25">
      <c r="A41" s="366" t="s">
        <v>160</v>
      </c>
      <c r="B41" s="558">
        <v>7665.8869999999997</v>
      </c>
      <c r="C41" s="559">
        <v>8115.2690000000002</v>
      </c>
      <c r="D41" s="559">
        <v>8508.3209999999999</v>
      </c>
      <c r="E41" s="559">
        <v>9278.9419999999991</v>
      </c>
      <c r="F41" s="375">
        <v>6.6000000000000003E-2</v>
      </c>
      <c r="G41" s="375">
        <v>0.96699999999999997</v>
      </c>
      <c r="H41" s="559">
        <v>9798.1059999999998</v>
      </c>
      <c r="I41" s="559">
        <v>10314.252</v>
      </c>
      <c r="J41" s="559">
        <v>10786.317999999999</v>
      </c>
      <c r="K41" s="375">
        <v>5.0999999999999997E-2</v>
      </c>
      <c r="L41" s="376">
        <v>0.96799999999999997</v>
      </c>
    </row>
    <row r="42" spans="1:12" x14ac:dyDescent="0.25">
      <c r="A42" s="366" t="s">
        <v>161</v>
      </c>
      <c r="B42" s="562">
        <v>187.095</v>
      </c>
      <c r="C42" s="563">
        <v>241.91399999999999</v>
      </c>
      <c r="D42" s="563">
        <v>242.27500000000001</v>
      </c>
      <c r="E42" s="563">
        <v>213.863</v>
      </c>
      <c r="F42" s="385">
        <v>4.5999999999999999E-2</v>
      </c>
      <c r="G42" s="385">
        <v>2.5000000000000001E-2</v>
      </c>
      <c r="H42" s="563">
        <v>249.74199999999999</v>
      </c>
      <c r="I42" s="563">
        <v>260.86</v>
      </c>
      <c r="J42" s="563">
        <v>272.72800000000001</v>
      </c>
      <c r="K42" s="385">
        <v>8.4000000000000005E-2</v>
      </c>
      <c r="L42" s="386">
        <v>2.4E-2</v>
      </c>
    </row>
    <row r="43" spans="1:12" x14ac:dyDescent="0.25">
      <c r="A43" s="356" t="s">
        <v>76</v>
      </c>
      <c r="B43" s="536"/>
      <c r="C43" s="536"/>
      <c r="D43" s="536"/>
      <c r="E43" s="536"/>
      <c r="F43" s="359"/>
      <c r="G43" s="359"/>
      <c r="H43" s="536"/>
      <c r="I43" s="536"/>
      <c r="J43" s="536"/>
      <c r="K43" s="359"/>
      <c r="L43" s="360"/>
    </row>
    <row r="44" spans="1:12" x14ac:dyDescent="0.25">
      <c r="A44" s="361" t="s">
        <v>149</v>
      </c>
      <c r="B44" s="537">
        <v>7.2999999999999995E-2</v>
      </c>
      <c r="C44" s="537">
        <v>7.8E-2</v>
      </c>
      <c r="D44" s="537">
        <v>8.2000000000000003E-2</v>
      </c>
      <c r="E44" s="537">
        <v>8.5999999999999993E-2</v>
      </c>
      <c r="F44" s="364">
        <v>5.6000000000000001E-2</v>
      </c>
      <c r="G44" s="364">
        <v>0</v>
      </c>
      <c r="H44" s="537">
        <v>0.09</v>
      </c>
      <c r="I44" s="537">
        <v>9.4E-2</v>
      </c>
      <c r="J44" s="537">
        <v>9.8000000000000004E-2</v>
      </c>
      <c r="K44" s="364">
        <v>4.4999999999999998E-2</v>
      </c>
      <c r="L44" s="365">
        <v>0</v>
      </c>
    </row>
    <row r="45" spans="1:12" x14ac:dyDescent="0.25">
      <c r="A45" s="540" t="s">
        <v>175</v>
      </c>
      <c r="B45" s="541">
        <v>7.2999999999999995E-2</v>
      </c>
      <c r="C45" s="542">
        <v>7.8E-2</v>
      </c>
      <c r="D45" s="542">
        <v>8.2000000000000003E-2</v>
      </c>
      <c r="E45" s="542">
        <v>8.5999999999999993E-2</v>
      </c>
      <c r="F45" s="543">
        <v>5.6000000000000001E-2</v>
      </c>
      <c r="G45" s="543">
        <v>0</v>
      </c>
      <c r="H45" s="542">
        <v>0.09</v>
      </c>
      <c r="I45" s="542">
        <v>9.4E-2</v>
      </c>
      <c r="J45" s="542">
        <v>9.8000000000000004E-2</v>
      </c>
      <c r="K45" s="543">
        <v>4.4999999999999998E-2</v>
      </c>
      <c r="L45" s="544">
        <v>0</v>
      </c>
    </row>
    <row r="46" spans="1:12" x14ac:dyDescent="0.25">
      <c r="A46" s="545"/>
      <c r="B46" s="545"/>
      <c r="C46" s="545"/>
      <c r="D46" s="546"/>
      <c r="E46" s="546"/>
      <c r="F46" s="546"/>
      <c r="G46" s="546"/>
      <c r="H46" s="545"/>
      <c r="I46" s="545"/>
      <c r="J46" s="546"/>
      <c r="K46" s="546"/>
      <c r="L46" s="546"/>
    </row>
    <row r="47" spans="1:12" x14ac:dyDescent="0.25">
      <c r="A47" s="545"/>
      <c r="B47" s="545"/>
      <c r="C47" s="545"/>
      <c r="D47" s="546"/>
      <c r="E47" s="546"/>
      <c r="F47" s="546"/>
      <c r="G47" s="546"/>
      <c r="H47" s="545"/>
      <c r="I47" s="545"/>
      <c r="J47" s="546"/>
      <c r="K47" s="546"/>
      <c r="L47" s="54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77E49-FDE5-4434-AECE-2C71AB6BA9F4}">
  <dimension ref="A1:I11"/>
  <sheetViews>
    <sheetView showGridLines="0" workbookViewId="0">
      <selection sqref="A1:XFD1048576"/>
    </sheetView>
  </sheetViews>
  <sheetFormatPr defaultRowHeight="15" x14ac:dyDescent="0.25"/>
  <cols>
    <col min="1" max="1" width="2.5703125" customWidth="1"/>
    <col min="2" max="2" width="29.7109375" bestFit="1" customWidth="1"/>
    <col min="3" max="5" width="8.5703125" customWidth="1"/>
    <col min="6" max="6" width="10.5703125" customWidth="1"/>
    <col min="7" max="7" width="8.5703125" customWidth="1"/>
    <col min="8" max="8" width="8.85546875" customWidth="1"/>
    <col min="9" max="9" width="9.42578125" customWidth="1"/>
  </cols>
  <sheetData>
    <row r="1" spans="1:9" ht="18.75" x14ac:dyDescent="0.3">
      <c r="A1" s="40" t="s">
        <v>24</v>
      </c>
    </row>
    <row r="3" spans="1:9" x14ac:dyDescent="0.25">
      <c r="A3" s="49" t="s">
        <v>284</v>
      </c>
      <c r="B3" s="49"/>
      <c r="C3" s="49"/>
      <c r="D3" s="49"/>
      <c r="E3" s="49"/>
      <c r="F3" s="49"/>
      <c r="G3" s="49"/>
      <c r="H3" s="49"/>
      <c r="I3" s="49"/>
    </row>
    <row r="4" spans="1:9" ht="28.5" x14ac:dyDescent="0.25">
      <c r="A4" s="649" t="s">
        <v>147</v>
      </c>
      <c r="B4" s="650"/>
      <c r="C4" s="577" t="s">
        <v>44</v>
      </c>
      <c r="D4" s="578"/>
      <c r="E4" s="579"/>
      <c r="F4" s="580" t="s">
        <v>230</v>
      </c>
      <c r="G4" s="651" t="s">
        <v>97</v>
      </c>
      <c r="H4" s="652"/>
      <c r="I4" s="652"/>
    </row>
    <row r="5" spans="1:9" x14ac:dyDescent="0.25">
      <c r="A5" s="271"/>
      <c r="B5" s="573"/>
      <c r="C5" s="581" t="s">
        <v>26</v>
      </c>
      <c r="D5" s="582" t="s">
        <v>27</v>
      </c>
      <c r="E5" s="582" t="s">
        <v>28</v>
      </c>
      <c r="F5" s="583" t="s">
        <v>29</v>
      </c>
      <c r="G5" s="582" t="s">
        <v>30</v>
      </c>
      <c r="H5" s="582" t="s">
        <v>13</v>
      </c>
      <c r="I5" s="582" t="s">
        <v>14</v>
      </c>
    </row>
    <row r="6" spans="1:9" x14ac:dyDescent="0.25">
      <c r="A6" s="574" t="s">
        <v>228</v>
      </c>
      <c r="B6" s="575"/>
      <c r="C6" s="584">
        <v>1080.692</v>
      </c>
      <c r="D6" s="585">
        <v>2076.9549999999999</v>
      </c>
      <c r="E6" s="585">
        <v>1930.8009999999999</v>
      </c>
      <c r="F6" s="586">
        <v>1516.837</v>
      </c>
      <c r="G6" s="585">
        <v>1271.155</v>
      </c>
      <c r="H6" s="585">
        <v>1396.0530000000001</v>
      </c>
      <c r="I6" s="585">
        <v>1473.155</v>
      </c>
    </row>
    <row r="7" spans="1:9" x14ac:dyDescent="0.25">
      <c r="A7" s="574" t="s">
        <v>229</v>
      </c>
      <c r="B7" s="576"/>
      <c r="C7" s="584">
        <v>0</v>
      </c>
      <c r="D7" s="585">
        <v>0</v>
      </c>
      <c r="E7" s="587">
        <v>0</v>
      </c>
      <c r="F7" s="586">
        <v>0</v>
      </c>
      <c r="G7" s="584">
        <v>0</v>
      </c>
      <c r="H7" s="585">
        <v>0</v>
      </c>
      <c r="I7" s="585">
        <v>0</v>
      </c>
    </row>
    <row r="8" spans="1:9" x14ac:dyDescent="0.25">
      <c r="A8" s="574" t="s">
        <v>231</v>
      </c>
      <c r="B8" s="574"/>
      <c r="C8" s="588">
        <v>9747.8289999999997</v>
      </c>
      <c r="D8" s="589">
        <v>12101.07</v>
      </c>
      <c r="E8" s="590">
        <v>12925.644</v>
      </c>
      <c r="F8" s="591">
        <v>12660.793</v>
      </c>
      <c r="G8" s="588">
        <v>14125.281999999999</v>
      </c>
      <c r="H8" s="589">
        <v>14692.697</v>
      </c>
      <c r="I8" s="589">
        <v>14852.532999999999</v>
      </c>
    </row>
    <row r="9" spans="1:9" x14ac:dyDescent="0.25">
      <c r="A9" s="592"/>
      <c r="B9" s="576" t="s">
        <v>162</v>
      </c>
      <c r="C9" s="569">
        <v>9747.8289999999997</v>
      </c>
      <c r="D9" s="570">
        <v>12101.07</v>
      </c>
      <c r="E9" s="593">
        <v>12925.644</v>
      </c>
      <c r="F9" s="571">
        <v>12660.793</v>
      </c>
      <c r="G9" s="569">
        <v>14125.281999999999</v>
      </c>
      <c r="H9" s="570">
        <v>14692.697</v>
      </c>
      <c r="I9" s="570">
        <v>14852.532999999999</v>
      </c>
    </row>
    <row r="10" spans="1:9" x14ac:dyDescent="0.25">
      <c r="A10" s="574" t="s">
        <v>232</v>
      </c>
      <c r="B10" s="574"/>
      <c r="C10" s="588">
        <v>10828.521000000001</v>
      </c>
      <c r="D10" s="589">
        <v>14178.025</v>
      </c>
      <c r="E10" s="590">
        <v>14856.445</v>
      </c>
      <c r="F10" s="591">
        <v>14177.63</v>
      </c>
      <c r="G10" s="588">
        <v>15396.437</v>
      </c>
      <c r="H10" s="589">
        <v>16088.75</v>
      </c>
      <c r="I10" s="589">
        <v>16325.688</v>
      </c>
    </row>
    <row r="11" spans="1:9" x14ac:dyDescent="0.25">
      <c r="A11" s="576" t="s">
        <v>233</v>
      </c>
      <c r="B11" s="576"/>
      <c r="C11" s="569">
        <v>10828.521000000001</v>
      </c>
      <c r="D11" s="570">
        <v>14178.025</v>
      </c>
      <c r="E11" s="593">
        <v>14856.445</v>
      </c>
      <c r="F11" s="571">
        <v>14177.63</v>
      </c>
      <c r="G11" s="569">
        <v>15396.437</v>
      </c>
      <c r="H11" s="570">
        <v>16088.75</v>
      </c>
      <c r="I11" s="570">
        <v>16325.688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8009E-181D-4D30-B80F-47CE8C1E535A}">
  <dimension ref="A1:AC78"/>
  <sheetViews>
    <sheetView showGridLines="0" workbookViewId="0">
      <selection sqref="A1:XFD1048576"/>
    </sheetView>
  </sheetViews>
  <sheetFormatPr defaultRowHeight="15" x14ac:dyDescent="0.25"/>
  <cols>
    <col min="1" max="1" width="11.5703125" customWidth="1"/>
    <col min="2" max="5" width="13.140625" customWidth="1"/>
    <col min="6" max="7" width="30.7109375" customWidth="1"/>
    <col min="8" max="9" width="13.140625" customWidth="1"/>
    <col min="10" max="12" width="9.28515625" style="605" customWidth="1"/>
    <col min="13" max="13" width="11.28515625" style="605" bestFit="1" customWidth="1"/>
    <col min="14" max="19" width="9.28515625" style="605" customWidth="1"/>
    <col min="29" max="29" width="9.28515625" hidden="1" customWidth="1"/>
  </cols>
  <sheetData>
    <row r="1" spans="1:29" ht="18.75" x14ac:dyDescent="0.3">
      <c r="A1" s="40" t="s">
        <v>24</v>
      </c>
    </row>
    <row r="2" spans="1:29" x14ac:dyDescent="0.25">
      <c r="AC2" t="str">
        <f>IF(FIND(":",A1,1)=7,MID(A1,6,1),MID(A1,6,2))</f>
        <v>16</v>
      </c>
    </row>
    <row r="3" spans="1:29" s="655" customFormat="1" ht="9" x14ac:dyDescent="0.15">
      <c r="A3" s="653" t="s">
        <v>262</v>
      </c>
      <c r="B3" s="653"/>
      <c r="C3" s="653"/>
      <c r="D3" s="653"/>
      <c r="E3" s="653"/>
      <c r="F3" s="653"/>
      <c r="G3" s="653"/>
      <c r="H3" s="653"/>
      <c r="I3" s="653"/>
      <c r="J3" s="654"/>
      <c r="K3" s="654"/>
      <c r="L3" s="654"/>
      <c r="M3" s="654"/>
      <c r="N3" s="654"/>
      <c r="O3" s="654"/>
      <c r="P3" s="654"/>
      <c r="Q3" s="654"/>
      <c r="R3" s="654"/>
      <c r="S3" s="654"/>
    </row>
    <row r="4" spans="1:29" s="658" customFormat="1" ht="27" x14ac:dyDescent="0.25">
      <c r="A4" s="656" t="s">
        <v>263</v>
      </c>
      <c r="B4" s="656" t="s">
        <v>264</v>
      </c>
      <c r="C4" s="656" t="s">
        <v>265</v>
      </c>
      <c r="D4" s="656" t="s">
        <v>25</v>
      </c>
      <c r="E4" s="656" t="s">
        <v>266</v>
      </c>
      <c r="F4" s="656" t="s">
        <v>267</v>
      </c>
      <c r="G4" s="656" t="s">
        <v>268</v>
      </c>
      <c r="H4" s="656" t="s">
        <v>269</v>
      </c>
      <c r="I4" s="656" t="s">
        <v>270</v>
      </c>
      <c r="J4" s="657" t="s">
        <v>26</v>
      </c>
      <c r="K4" s="657" t="s">
        <v>27</v>
      </c>
      <c r="L4" s="657" t="s">
        <v>28</v>
      </c>
      <c r="M4" s="657" t="s">
        <v>271</v>
      </c>
      <c r="N4" s="657" t="s">
        <v>30</v>
      </c>
      <c r="O4" s="657" t="s">
        <v>13</v>
      </c>
      <c r="P4" s="657" t="s">
        <v>14</v>
      </c>
    </row>
    <row r="5" spans="1:29" s="658" customFormat="1" ht="36" x14ac:dyDescent="0.25">
      <c r="A5" s="660" t="s">
        <v>274</v>
      </c>
      <c r="B5" s="661" t="s">
        <v>275</v>
      </c>
      <c r="C5" s="660" t="s">
        <v>133</v>
      </c>
      <c r="D5" s="660" t="s">
        <v>10</v>
      </c>
      <c r="E5" s="660" t="s">
        <v>276</v>
      </c>
      <c r="F5" s="660" t="s">
        <v>277</v>
      </c>
      <c r="G5" s="660" t="s">
        <v>278</v>
      </c>
      <c r="H5" s="660" t="s">
        <v>228</v>
      </c>
      <c r="I5" s="660" t="s">
        <v>273</v>
      </c>
      <c r="J5" s="662">
        <v>1080692</v>
      </c>
      <c r="K5" s="662">
        <v>2076955</v>
      </c>
      <c r="L5" s="662">
        <v>1930801</v>
      </c>
      <c r="M5" s="662">
        <v>1516837</v>
      </c>
      <c r="N5" s="662">
        <v>1271155</v>
      </c>
      <c r="O5" s="662">
        <v>1396053</v>
      </c>
      <c r="P5" s="662">
        <v>1473155</v>
      </c>
    </row>
    <row r="6" spans="1:29" s="658" customFormat="1" ht="54" x14ac:dyDescent="0.25">
      <c r="A6" s="660" t="s">
        <v>231</v>
      </c>
      <c r="B6" s="661" t="s">
        <v>275</v>
      </c>
      <c r="C6" s="660" t="s">
        <v>133</v>
      </c>
      <c r="D6" s="660" t="s">
        <v>10</v>
      </c>
      <c r="E6" s="660" t="s">
        <v>164</v>
      </c>
      <c r="F6" s="660" t="s">
        <v>279</v>
      </c>
      <c r="G6" s="660" t="s">
        <v>280</v>
      </c>
      <c r="H6" s="660" t="s">
        <v>272</v>
      </c>
      <c r="I6" s="660" t="s">
        <v>273</v>
      </c>
      <c r="J6" s="662">
        <v>9414967</v>
      </c>
      <c r="K6" s="662">
        <v>11688936</v>
      </c>
      <c r="L6" s="662">
        <v>12500851</v>
      </c>
      <c r="M6" s="662">
        <v>12277518</v>
      </c>
      <c r="N6" s="662">
        <v>13681440</v>
      </c>
      <c r="O6" s="662">
        <v>14233706</v>
      </c>
      <c r="P6" s="662">
        <v>14372522</v>
      </c>
      <c r="Q6" s="659"/>
      <c r="R6" s="659"/>
      <c r="S6" s="659"/>
    </row>
    <row r="7" spans="1:29" s="658" customFormat="1" ht="36" x14ac:dyDescent="0.25">
      <c r="A7" s="660" t="s">
        <v>231</v>
      </c>
      <c r="B7" s="661" t="s">
        <v>275</v>
      </c>
      <c r="C7" s="660" t="s">
        <v>133</v>
      </c>
      <c r="D7" s="660" t="s">
        <v>8</v>
      </c>
      <c r="E7" s="660" t="s">
        <v>163</v>
      </c>
      <c r="F7" s="660" t="s">
        <v>281</v>
      </c>
      <c r="G7" s="660" t="s">
        <v>282</v>
      </c>
      <c r="H7" s="660" t="s">
        <v>283</v>
      </c>
      <c r="I7" s="660" t="s">
        <v>273</v>
      </c>
      <c r="J7" s="662">
        <v>332862</v>
      </c>
      <c r="K7" s="662">
        <v>412134</v>
      </c>
      <c r="L7" s="662">
        <v>424793</v>
      </c>
      <c r="M7" s="662">
        <v>383275</v>
      </c>
      <c r="N7" s="662">
        <v>443842</v>
      </c>
      <c r="O7" s="662">
        <v>458991</v>
      </c>
      <c r="P7" s="662">
        <v>480011</v>
      </c>
      <c r="Q7" s="659"/>
      <c r="R7" s="659"/>
      <c r="S7" s="659"/>
    </row>
    <row r="8" spans="1:29" s="658" customFormat="1" ht="9" x14ac:dyDescent="0.25">
      <c r="J8" s="659"/>
      <c r="K8" s="659"/>
      <c r="L8" s="659"/>
      <c r="M8" s="659"/>
      <c r="N8" s="659"/>
      <c r="O8" s="659"/>
      <c r="P8" s="659"/>
      <c r="Q8" s="659"/>
      <c r="R8" s="659"/>
      <c r="S8" s="659"/>
    </row>
    <row r="9" spans="1:29" s="658" customFormat="1" ht="9" x14ac:dyDescent="0.25">
      <c r="J9" s="659"/>
      <c r="K9" s="659"/>
      <c r="L9" s="659"/>
      <c r="M9" s="659"/>
      <c r="N9" s="659"/>
      <c r="O9" s="659"/>
      <c r="P9" s="659"/>
      <c r="Q9" s="659"/>
      <c r="R9" s="659"/>
      <c r="S9" s="659"/>
    </row>
    <row r="10" spans="1:29" s="658" customFormat="1" ht="9" x14ac:dyDescent="0.25">
      <c r="J10" s="659"/>
      <c r="K10" s="659"/>
      <c r="L10" s="659"/>
      <c r="M10" s="659"/>
      <c r="N10" s="659"/>
      <c r="O10" s="659"/>
      <c r="P10" s="659"/>
      <c r="Q10" s="659"/>
      <c r="R10" s="659"/>
      <c r="S10" s="659"/>
    </row>
    <row r="11" spans="1:29" s="658" customFormat="1" ht="9" x14ac:dyDescent="0.25">
      <c r="J11" s="659"/>
      <c r="K11" s="659"/>
      <c r="L11" s="659"/>
      <c r="M11" s="659"/>
      <c r="N11" s="659"/>
      <c r="O11" s="659"/>
      <c r="P11" s="659"/>
      <c r="Q11" s="659"/>
      <c r="R11" s="659"/>
      <c r="S11" s="659"/>
    </row>
    <row r="12" spans="1:29" s="658" customFormat="1" ht="9" x14ac:dyDescent="0.25">
      <c r="J12" s="659"/>
      <c r="K12" s="659"/>
      <c r="L12" s="659"/>
      <c r="M12" s="659"/>
      <c r="N12" s="659"/>
      <c r="O12" s="659"/>
      <c r="P12" s="659"/>
      <c r="Q12" s="659"/>
      <c r="R12" s="659"/>
      <c r="S12" s="659"/>
    </row>
    <row r="13" spans="1:29" s="658" customFormat="1" ht="9" x14ac:dyDescent="0.25">
      <c r="J13" s="659"/>
      <c r="K13" s="659"/>
      <c r="L13" s="659"/>
      <c r="M13" s="659"/>
      <c r="N13" s="659"/>
      <c r="O13" s="659"/>
      <c r="P13" s="659"/>
      <c r="Q13" s="659"/>
      <c r="R13" s="659"/>
      <c r="S13" s="659"/>
    </row>
    <row r="14" spans="1:29" s="658" customFormat="1" ht="9" x14ac:dyDescent="0.25">
      <c r="J14" s="659"/>
      <c r="K14" s="659"/>
      <c r="L14" s="659"/>
      <c r="M14" s="659"/>
      <c r="N14" s="659"/>
      <c r="O14" s="659"/>
      <c r="P14" s="659"/>
      <c r="Q14" s="659"/>
      <c r="R14" s="659"/>
      <c r="S14" s="659"/>
    </row>
    <row r="15" spans="1:29" s="658" customFormat="1" ht="9" x14ac:dyDescent="0.25">
      <c r="J15" s="659"/>
      <c r="K15" s="659"/>
      <c r="L15" s="659"/>
      <c r="M15" s="659"/>
      <c r="N15" s="659"/>
      <c r="O15" s="659"/>
      <c r="P15" s="659"/>
      <c r="Q15" s="659"/>
      <c r="R15" s="659"/>
      <c r="S15" s="659"/>
    </row>
    <row r="16" spans="1:29" s="658" customFormat="1" ht="9" x14ac:dyDescent="0.25">
      <c r="J16" s="659"/>
      <c r="K16" s="659"/>
      <c r="L16" s="659"/>
      <c r="M16" s="659"/>
      <c r="N16" s="659"/>
      <c r="O16" s="659"/>
      <c r="P16" s="659"/>
      <c r="Q16" s="659"/>
      <c r="R16" s="659"/>
      <c r="S16" s="659"/>
    </row>
    <row r="17" spans="1:19" s="655" customFormat="1" ht="9" x14ac:dyDescent="0.15">
      <c r="A17" s="658"/>
      <c r="B17" s="658"/>
      <c r="C17" s="658"/>
      <c r="D17" s="658"/>
      <c r="E17" s="658"/>
      <c r="F17" s="658"/>
      <c r="G17" s="658"/>
      <c r="H17" s="658"/>
      <c r="I17" s="658"/>
      <c r="J17" s="659"/>
      <c r="K17" s="659"/>
      <c r="L17" s="659"/>
      <c r="M17" s="659"/>
      <c r="N17" s="659"/>
      <c r="O17" s="659"/>
      <c r="P17" s="659"/>
      <c r="Q17" s="654"/>
      <c r="R17" s="654"/>
      <c r="S17" s="654"/>
    </row>
    <row r="18" spans="1:19" x14ac:dyDescent="0.25">
      <c r="A18" s="658"/>
      <c r="B18" s="658"/>
      <c r="C18" s="658"/>
      <c r="D18" s="658"/>
      <c r="E18" s="658"/>
      <c r="F18" s="658"/>
      <c r="G18" s="658"/>
      <c r="H18" s="658"/>
      <c r="I18" s="658"/>
      <c r="J18" s="659"/>
      <c r="K18" s="659"/>
      <c r="L18" s="659"/>
      <c r="M18" s="659"/>
      <c r="N18" s="659"/>
      <c r="O18" s="659"/>
      <c r="P18" s="659"/>
      <c r="Q18" s="654"/>
      <c r="R18" s="654"/>
      <c r="S18" s="654"/>
    </row>
    <row r="19" spans="1:19" x14ac:dyDescent="0.25">
      <c r="A19" s="655"/>
      <c r="B19" s="655"/>
      <c r="C19" s="655"/>
      <c r="D19" s="655"/>
      <c r="E19" s="655"/>
      <c r="F19" s="655"/>
      <c r="G19" s="655"/>
      <c r="H19" s="655"/>
      <c r="I19" s="655"/>
      <c r="J19" s="654"/>
      <c r="K19" s="654"/>
      <c r="L19" s="654"/>
      <c r="M19" s="654"/>
      <c r="N19" s="654"/>
      <c r="O19" s="654"/>
      <c r="P19" s="654"/>
      <c r="Q19" s="654"/>
      <c r="R19" s="654"/>
      <c r="S19" s="654"/>
    </row>
    <row r="20" spans="1:19" x14ac:dyDescent="0.25">
      <c r="A20" s="655"/>
      <c r="B20" s="655"/>
      <c r="C20" s="655"/>
      <c r="D20" s="655"/>
      <c r="E20" s="655"/>
      <c r="F20" s="655"/>
      <c r="G20" s="655"/>
      <c r="H20" s="655"/>
      <c r="I20" s="655"/>
      <c r="J20" s="654"/>
      <c r="K20" s="654"/>
      <c r="L20" s="654"/>
      <c r="M20" s="654"/>
      <c r="N20" s="654"/>
      <c r="O20" s="654"/>
      <c r="P20" s="654"/>
      <c r="Q20" s="654"/>
      <c r="R20" s="654"/>
      <c r="S20" s="654"/>
    </row>
    <row r="21" spans="1:19" x14ac:dyDescent="0.25">
      <c r="A21" s="655"/>
      <c r="B21" s="655"/>
      <c r="C21" s="655"/>
      <c r="D21" s="655"/>
      <c r="E21" s="655"/>
      <c r="F21" s="655"/>
      <c r="G21" s="655"/>
      <c r="H21" s="655"/>
      <c r="I21" s="655"/>
      <c r="J21" s="654"/>
      <c r="K21" s="654"/>
      <c r="L21" s="654"/>
      <c r="M21" s="654"/>
      <c r="N21" s="654"/>
      <c r="O21" s="654"/>
      <c r="P21" s="654"/>
      <c r="Q21" s="654"/>
      <c r="R21" s="654"/>
      <c r="S21" s="654"/>
    </row>
    <row r="22" spans="1:19" x14ac:dyDescent="0.25">
      <c r="A22" s="655"/>
      <c r="B22" s="655"/>
      <c r="C22" s="655"/>
      <c r="D22" s="655"/>
      <c r="E22" s="655"/>
      <c r="F22" s="655"/>
      <c r="G22" s="655"/>
      <c r="H22" s="655"/>
      <c r="I22" s="655"/>
      <c r="J22" s="654"/>
      <c r="K22" s="654"/>
      <c r="L22" s="654"/>
      <c r="M22" s="654"/>
      <c r="N22" s="654"/>
      <c r="O22" s="654"/>
      <c r="P22" s="654"/>
      <c r="Q22" s="654"/>
      <c r="R22" s="654"/>
      <c r="S22" s="654"/>
    </row>
    <row r="23" spans="1:19" x14ac:dyDescent="0.25">
      <c r="A23" s="655"/>
      <c r="B23" s="655"/>
      <c r="C23" s="655"/>
      <c r="D23" s="655"/>
      <c r="E23" s="655"/>
      <c r="F23" s="655"/>
      <c r="G23" s="655"/>
      <c r="H23" s="655"/>
      <c r="I23" s="655"/>
      <c r="J23" s="654"/>
      <c r="K23" s="654"/>
      <c r="L23" s="654"/>
      <c r="M23" s="654"/>
      <c r="N23" s="654"/>
      <c r="O23" s="654"/>
      <c r="P23" s="654"/>
      <c r="Q23" s="654"/>
      <c r="R23" s="654"/>
      <c r="S23" s="654"/>
    </row>
    <row r="24" spans="1:19" x14ac:dyDescent="0.25">
      <c r="A24" s="655"/>
      <c r="B24" s="655"/>
      <c r="C24" s="655"/>
      <c r="D24" s="655"/>
      <c r="E24" s="655"/>
      <c r="F24" s="655"/>
      <c r="G24" s="655"/>
      <c r="H24" s="655"/>
      <c r="I24" s="655"/>
      <c r="J24" s="654"/>
      <c r="K24" s="654"/>
      <c r="L24" s="654"/>
      <c r="M24" s="654"/>
      <c r="N24" s="654"/>
      <c r="O24" s="654"/>
      <c r="P24" s="654"/>
      <c r="Q24" s="654"/>
      <c r="R24" s="654"/>
      <c r="S24" s="654"/>
    </row>
    <row r="25" spans="1:19" x14ac:dyDescent="0.25">
      <c r="A25" s="655"/>
      <c r="B25" s="655"/>
      <c r="C25" s="655"/>
      <c r="D25" s="655"/>
      <c r="E25" s="655"/>
      <c r="F25" s="655"/>
      <c r="G25" s="655"/>
      <c r="H25" s="655"/>
      <c r="I25" s="655"/>
      <c r="J25" s="654"/>
      <c r="K25" s="654"/>
      <c r="L25" s="654"/>
      <c r="M25" s="654"/>
      <c r="N25" s="654"/>
      <c r="O25" s="654"/>
      <c r="P25" s="654"/>
      <c r="Q25" s="654"/>
      <c r="R25" s="654"/>
      <c r="S25" s="654"/>
    </row>
    <row r="26" spans="1:19" x14ac:dyDescent="0.25">
      <c r="A26" s="655"/>
      <c r="B26" s="655"/>
      <c r="C26" s="655"/>
      <c r="D26" s="655"/>
      <c r="E26" s="655"/>
      <c r="F26" s="655"/>
      <c r="G26" s="655"/>
      <c r="H26" s="655"/>
      <c r="I26" s="655"/>
      <c r="J26" s="654"/>
      <c r="K26" s="654"/>
      <c r="L26" s="654"/>
      <c r="M26" s="654"/>
      <c r="N26" s="654"/>
      <c r="O26" s="654"/>
      <c r="P26" s="654"/>
      <c r="Q26" s="654"/>
      <c r="R26" s="654"/>
      <c r="S26" s="654"/>
    </row>
    <row r="27" spans="1:19" x14ac:dyDescent="0.25">
      <c r="A27" s="655"/>
      <c r="B27" s="655"/>
      <c r="C27" s="655"/>
      <c r="D27" s="655"/>
      <c r="E27" s="655"/>
      <c r="F27" s="655"/>
      <c r="G27" s="655"/>
      <c r="H27" s="655"/>
      <c r="I27" s="655"/>
      <c r="J27" s="654"/>
      <c r="K27" s="654"/>
      <c r="L27" s="654"/>
      <c r="M27" s="654"/>
      <c r="N27" s="654"/>
      <c r="O27" s="654"/>
      <c r="P27" s="654"/>
      <c r="Q27" s="654"/>
      <c r="R27" s="654"/>
      <c r="S27" s="654"/>
    </row>
    <row r="28" spans="1:19" x14ac:dyDescent="0.25">
      <c r="A28" s="655"/>
      <c r="B28" s="655"/>
      <c r="C28" s="655"/>
      <c r="D28" s="655"/>
      <c r="E28" s="655"/>
      <c r="F28" s="655"/>
      <c r="G28" s="655"/>
      <c r="H28" s="655"/>
      <c r="I28" s="655"/>
      <c r="J28" s="654"/>
      <c r="K28" s="654"/>
      <c r="L28" s="654"/>
      <c r="M28" s="654"/>
      <c r="N28" s="654"/>
      <c r="O28" s="654"/>
      <c r="P28" s="654"/>
      <c r="Q28" s="654"/>
      <c r="R28" s="654"/>
      <c r="S28" s="654"/>
    </row>
    <row r="29" spans="1:19" x14ac:dyDescent="0.25">
      <c r="A29" s="655"/>
      <c r="B29" s="655"/>
      <c r="C29" s="655"/>
      <c r="D29" s="655"/>
      <c r="E29" s="655"/>
      <c r="F29" s="655"/>
      <c r="G29" s="655"/>
      <c r="H29" s="655"/>
      <c r="I29" s="655"/>
      <c r="J29" s="654"/>
      <c r="K29" s="654"/>
      <c r="L29" s="654"/>
      <c r="M29" s="654"/>
      <c r="N29" s="654"/>
      <c r="O29" s="654"/>
      <c r="P29" s="654"/>
      <c r="Q29" s="654"/>
      <c r="R29" s="654"/>
      <c r="S29" s="654"/>
    </row>
    <row r="30" spans="1:19" x14ac:dyDescent="0.25">
      <c r="A30" s="655"/>
      <c r="B30" s="655"/>
      <c r="C30" s="655"/>
      <c r="D30" s="655"/>
      <c r="E30" s="655"/>
      <c r="F30" s="655"/>
      <c r="G30" s="655"/>
      <c r="H30" s="655"/>
      <c r="I30" s="655"/>
      <c r="J30" s="654"/>
      <c r="K30" s="654"/>
      <c r="L30" s="654"/>
      <c r="M30" s="654"/>
      <c r="N30" s="654"/>
      <c r="O30" s="654"/>
      <c r="P30" s="654"/>
      <c r="Q30" s="654"/>
      <c r="R30" s="654"/>
      <c r="S30" s="654"/>
    </row>
    <row r="31" spans="1:19" x14ac:dyDescent="0.25">
      <c r="A31" s="655"/>
      <c r="B31" s="655"/>
      <c r="C31" s="655"/>
      <c r="D31" s="655"/>
      <c r="E31" s="655"/>
      <c r="F31" s="655"/>
      <c r="G31" s="655"/>
      <c r="H31" s="655"/>
      <c r="I31" s="655"/>
      <c r="J31" s="654"/>
      <c r="K31" s="654"/>
      <c r="L31" s="654"/>
      <c r="M31" s="654"/>
      <c r="N31" s="654"/>
      <c r="O31" s="654"/>
      <c r="P31" s="654"/>
      <c r="Q31" s="654"/>
      <c r="R31" s="654"/>
      <c r="S31" s="654"/>
    </row>
    <row r="32" spans="1:19" x14ac:dyDescent="0.25">
      <c r="A32" s="655"/>
      <c r="B32" s="655"/>
      <c r="C32" s="655"/>
      <c r="D32" s="655"/>
      <c r="E32" s="655"/>
      <c r="F32" s="655"/>
      <c r="G32" s="655"/>
      <c r="H32" s="655"/>
      <c r="I32" s="655"/>
      <c r="J32" s="654"/>
      <c r="K32" s="654"/>
      <c r="L32" s="654"/>
      <c r="M32" s="654"/>
      <c r="N32" s="654"/>
      <c r="O32" s="654"/>
      <c r="P32" s="654"/>
      <c r="Q32" s="654"/>
      <c r="R32" s="654"/>
      <c r="S32" s="654"/>
    </row>
    <row r="33" spans="1:19" x14ac:dyDescent="0.25">
      <c r="A33" s="655"/>
      <c r="B33" s="655"/>
      <c r="C33" s="655"/>
      <c r="D33" s="655"/>
      <c r="E33" s="655"/>
      <c r="F33" s="655"/>
      <c r="G33" s="655"/>
      <c r="H33" s="655"/>
      <c r="I33" s="655"/>
      <c r="J33" s="654"/>
      <c r="K33" s="654"/>
      <c r="L33" s="654"/>
      <c r="M33" s="654"/>
      <c r="N33" s="654"/>
      <c r="O33" s="654"/>
      <c r="P33" s="654"/>
      <c r="Q33" s="654"/>
      <c r="R33" s="654"/>
      <c r="S33" s="654"/>
    </row>
    <row r="34" spans="1:19" x14ac:dyDescent="0.25">
      <c r="A34" s="655"/>
      <c r="B34" s="655"/>
      <c r="C34" s="655"/>
      <c r="D34" s="655"/>
      <c r="E34" s="655"/>
      <c r="F34" s="655"/>
      <c r="G34" s="655"/>
      <c r="H34" s="655"/>
      <c r="I34" s="655"/>
      <c r="J34" s="654"/>
      <c r="K34" s="654"/>
      <c r="L34" s="654"/>
      <c r="M34" s="654"/>
      <c r="N34" s="654"/>
      <c r="O34" s="654"/>
      <c r="P34" s="654"/>
      <c r="Q34" s="654"/>
      <c r="R34" s="654"/>
      <c r="S34" s="654"/>
    </row>
    <row r="35" spans="1:19" x14ac:dyDescent="0.25">
      <c r="A35" s="655"/>
      <c r="B35" s="655"/>
      <c r="C35" s="655"/>
      <c r="D35" s="655"/>
      <c r="E35" s="655"/>
      <c r="F35" s="655"/>
      <c r="G35" s="655"/>
      <c r="H35" s="655"/>
      <c r="I35" s="655"/>
      <c r="J35" s="654"/>
      <c r="K35" s="654"/>
      <c r="L35" s="654"/>
      <c r="M35" s="654"/>
      <c r="N35" s="654"/>
      <c r="O35" s="654"/>
      <c r="P35" s="654"/>
      <c r="Q35" s="654"/>
      <c r="R35" s="654"/>
      <c r="S35" s="654"/>
    </row>
    <row r="36" spans="1:19" x14ac:dyDescent="0.25">
      <c r="A36" s="655"/>
      <c r="B36" s="655"/>
      <c r="C36" s="655"/>
      <c r="D36" s="655"/>
      <c r="E36" s="655"/>
      <c r="F36" s="655"/>
      <c r="G36" s="655"/>
      <c r="H36" s="655"/>
      <c r="I36" s="655"/>
      <c r="J36" s="654"/>
      <c r="K36" s="654"/>
      <c r="L36" s="654"/>
      <c r="M36" s="654"/>
      <c r="N36" s="654"/>
      <c r="O36" s="654"/>
      <c r="P36" s="654"/>
      <c r="Q36" s="654"/>
      <c r="R36" s="654"/>
      <c r="S36" s="654"/>
    </row>
    <row r="37" spans="1:19" x14ac:dyDescent="0.25">
      <c r="A37" s="655"/>
      <c r="B37" s="655"/>
      <c r="C37" s="655"/>
      <c r="D37" s="655"/>
      <c r="E37" s="655"/>
      <c r="F37" s="655"/>
      <c r="G37" s="655"/>
      <c r="H37" s="655"/>
      <c r="I37" s="655"/>
      <c r="J37" s="654"/>
      <c r="K37" s="654"/>
      <c r="L37" s="654"/>
      <c r="M37" s="654"/>
      <c r="N37" s="654"/>
      <c r="O37" s="654"/>
      <c r="P37" s="654"/>
      <c r="Q37" s="654"/>
      <c r="R37" s="654"/>
      <c r="S37" s="654"/>
    </row>
    <row r="38" spans="1:19" x14ac:dyDescent="0.25">
      <c r="A38" s="655"/>
      <c r="B38" s="655"/>
      <c r="C38" s="655"/>
      <c r="D38" s="655"/>
      <c r="E38" s="655"/>
      <c r="F38" s="655"/>
      <c r="G38" s="655"/>
      <c r="H38" s="655"/>
      <c r="I38" s="655"/>
      <c r="J38" s="654"/>
      <c r="K38" s="654"/>
      <c r="L38" s="654"/>
      <c r="M38" s="654"/>
      <c r="N38" s="654"/>
      <c r="O38" s="654"/>
      <c r="P38" s="654"/>
      <c r="Q38" s="654"/>
      <c r="R38" s="654"/>
      <c r="S38" s="654"/>
    </row>
    <row r="39" spans="1:19" x14ac:dyDescent="0.25">
      <c r="A39" s="655"/>
      <c r="B39" s="655"/>
      <c r="C39" s="655"/>
      <c r="D39" s="655"/>
      <c r="E39" s="655"/>
      <c r="F39" s="655"/>
      <c r="G39" s="655"/>
      <c r="H39" s="655"/>
      <c r="I39" s="655"/>
      <c r="J39" s="654"/>
      <c r="K39" s="654"/>
      <c r="L39" s="654"/>
      <c r="M39" s="654"/>
      <c r="N39" s="654"/>
      <c r="O39" s="654"/>
      <c r="P39" s="654"/>
      <c r="Q39" s="654"/>
      <c r="R39" s="654"/>
      <c r="S39" s="654"/>
    </row>
    <row r="40" spans="1:19" x14ac:dyDescent="0.25">
      <c r="A40" s="655"/>
      <c r="B40" s="655"/>
      <c r="C40" s="655"/>
      <c r="D40" s="655"/>
      <c r="E40" s="655"/>
      <c r="F40" s="655"/>
      <c r="G40" s="655"/>
      <c r="H40" s="655"/>
      <c r="I40" s="655"/>
      <c r="J40" s="654"/>
      <c r="K40" s="654"/>
      <c r="L40" s="654"/>
      <c r="M40" s="654"/>
      <c r="N40" s="654"/>
      <c r="O40" s="654"/>
      <c r="P40" s="654"/>
      <c r="Q40" s="654"/>
      <c r="R40" s="654"/>
      <c r="S40" s="654"/>
    </row>
    <row r="41" spans="1:19" x14ac:dyDescent="0.25">
      <c r="A41" s="655"/>
      <c r="B41" s="655"/>
      <c r="C41" s="655"/>
      <c r="D41" s="655"/>
      <c r="E41" s="655"/>
      <c r="F41" s="655"/>
      <c r="G41" s="655"/>
      <c r="H41" s="655"/>
      <c r="I41" s="655"/>
      <c r="J41" s="654"/>
      <c r="K41" s="654"/>
      <c r="L41" s="654"/>
      <c r="M41" s="654"/>
      <c r="N41" s="654"/>
      <c r="O41" s="654"/>
      <c r="P41" s="654"/>
      <c r="Q41" s="654"/>
      <c r="R41" s="654"/>
      <c r="S41" s="654"/>
    </row>
    <row r="42" spans="1:19" x14ac:dyDescent="0.25">
      <c r="A42" s="655"/>
      <c r="B42" s="655"/>
      <c r="C42" s="655"/>
      <c r="D42" s="655"/>
      <c r="E42" s="655"/>
      <c r="F42" s="655"/>
      <c r="G42" s="655"/>
      <c r="H42" s="655"/>
      <c r="I42" s="655"/>
      <c r="J42" s="654"/>
      <c r="K42" s="654"/>
      <c r="L42" s="654"/>
      <c r="M42" s="654"/>
      <c r="N42" s="654"/>
      <c r="O42" s="654"/>
      <c r="P42" s="654"/>
      <c r="Q42" s="654"/>
      <c r="R42" s="654"/>
      <c r="S42" s="654"/>
    </row>
    <row r="43" spans="1:19" x14ac:dyDescent="0.25">
      <c r="A43" s="655"/>
      <c r="B43" s="655"/>
      <c r="C43" s="655"/>
      <c r="D43" s="655"/>
      <c r="E43" s="655"/>
      <c r="F43" s="655"/>
      <c r="G43" s="655"/>
      <c r="H43" s="655"/>
      <c r="I43" s="655"/>
      <c r="J43" s="654"/>
      <c r="K43" s="654"/>
      <c r="L43" s="654"/>
      <c r="M43" s="654"/>
      <c r="N43" s="654"/>
      <c r="O43" s="654"/>
      <c r="P43" s="654"/>
      <c r="Q43" s="654"/>
      <c r="R43" s="654"/>
      <c r="S43" s="654"/>
    </row>
    <row r="44" spans="1:19" x14ac:dyDescent="0.25">
      <c r="A44" s="655"/>
      <c r="B44" s="655"/>
      <c r="C44" s="655"/>
      <c r="D44" s="655"/>
      <c r="E44" s="655"/>
      <c r="F44" s="655"/>
      <c r="G44" s="655"/>
      <c r="H44" s="655"/>
      <c r="I44" s="655"/>
      <c r="J44" s="654"/>
      <c r="K44" s="654"/>
      <c r="L44" s="654"/>
      <c r="M44" s="654"/>
      <c r="N44" s="654"/>
      <c r="O44" s="654"/>
      <c r="P44" s="654"/>
      <c r="Q44" s="654"/>
      <c r="R44" s="654"/>
      <c r="S44" s="654"/>
    </row>
    <row r="45" spans="1:19" x14ac:dyDescent="0.25">
      <c r="A45" s="655"/>
      <c r="B45" s="655"/>
      <c r="C45" s="655"/>
      <c r="D45" s="655"/>
      <c r="E45" s="655"/>
      <c r="F45" s="655"/>
      <c r="G45" s="655"/>
      <c r="H45" s="655"/>
      <c r="I45" s="655"/>
      <c r="J45" s="654"/>
      <c r="K45" s="654"/>
      <c r="L45" s="654"/>
      <c r="M45" s="654"/>
      <c r="N45" s="654"/>
      <c r="O45" s="654"/>
      <c r="P45" s="654"/>
      <c r="Q45" s="654"/>
      <c r="R45" s="654"/>
      <c r="S45" s="654"/>
    </row>
    <row r="46" spans="1:19" x14ac:dyDescent="0.25">
      <c r="A46" s="655"/>
      <c r="B46" s="655"/>
      <c r="C46" s="655"/>
      <c r="D46" s="655"/>
      <c r="E46" s="655"/>
      <c r="F46" s="655"/>
      <c r="G46" s="655"/>
      <c r="H46" s="655"/>
      <c r="I46" s="655"/>
      <c r="J46" s="654"/>
      <c r="K46" s="654"/>
      <c r="L46" s="654"/>
      <c r="M46" s="654"/>
      <c r="N46" s="654"/>
      <c r="O46" s="654"/>
      <c r="P46" s="654"/>
      <c r="Q46" s="654"/>
      <c r="R46" s="654"/>
      <c r="S46" s="654"/>
    </row>
    <row r="47" spans="1:19" x14ac:dyDescent="0.25">
      <c r="A47" s="655"/>
      <c r="B47" s="655"/>
      <c r="C47" s="655"/>
      <c r="D47" s="655"/>
      <c r="E47" s="655"/>
      <c r="F47" s="655"/>
      <c r="G47" s="655"/>
      <c r="H47" s="655"/>
      <c r="I47" s="655"/>
      <c r="J47" s="654"/>
      <c r="K47" s="654"/>
      <c r="L47" s="654"/>
      <c r="M47" s="654"/>
      <c r="N47" s="654"/>
      <c r="O47" s="654"/>
      <c r="P47" s="654"/>
      <c r="Q47" s="654"/>
      <c r="R47" s="654"/>
      <c r="S47" s="654"/>
    </row>
    <row r="48" spans="1:19" x14ac:dyDescent="0.25">
      <c r="A48" s="655"/>
      <c r="B48" s="655"/>
      <c r="C48" s="655"/>
      <c r="D48" s="655"/>
      <c r="E48" s="655"/>
      <c r="F48" s="655"/>
      <c r="G48" s="655"/>
      <c r="H48" s="655"/>
      <c r="I48" s="655"/>
      <c r="J48" s="654"/>
      <c r="K48" s="654"/>
      <c r="L48" s="654"/>
      <c r="M48" s="654"/>
      <c r="N48" s="654"/>
      <c r="O48" s="654"/>
      <c r="P48" s="654"/>
      <c r="Q48" s="654"/>
      <c r="R48" s="654"/>
      <c r="S48" s="654"/>
    </row>
    <row r="49" spans="1:19" x14ac:dyDescent="0.25">
      <c r="A49" s="655"/>
      <c r="B49" s="655"/>
      <c r="C49" s="655"/>
      <c r="D49" s="655"/>
      <c r="E49" s="655"/>
      <c r="F49" s="655"/>
      <c r="G49" s="655"/>
      <c r="H49" s="655"/>
      <c r="I49" s="655"/>
      <c r="J49" s="654"/>
      <c r="K49" s="654"/>
      <c r="L49" s="654"/>
      <c r="M49" s="654"/>
      <c r="N49" s="654"/>
      <c r="O49" s="654"/>
      <c r="P49" s="654"/>
      <c r="Q49" s="654"/>
      <c r="R49" s="654"/>
      <c r="S49" s="654"/>
    </row>
    <row r="50" spans="1:19" x14ac:dyDescent="0.25">
      <c r="A50" s="655"/>
      <c r="B50" s="655"/>
      <c r="C50" s="655"/>
      <c r="D50" s="655"/>
      <c r="E50" s="655"/>
      <c r="F50" s="655"/>
      <c r="G50" s="655"/>
      <c r="H50" s="655"/>
      <c r="I50" s="655"/>
      <c r="J50" s="654"/>
      <c r="K50" s="654"/>
      <c r="L50" s="654"/>
      <c r="M50" s="654"/>
      <c r="N50" s="654"/>
      <c r="O50" s="654"/>
      <c r="P50" s="654"/>
      <c r="Q50" s="654"/>
      <c r="R50" s="654"/>
      <c r="S50" s="654"/>
    </row>
    <row r="51" spans="1:19" x14ac:dyDescent="0.25">
      <c r="A51" s="655"/>
      <c r="B51" s="655"/>
      <c r="C51" s="655"/>
      <c r="D51" s="655"/>
      <c r="E51" s="655"/>
      <c r="F51" s="655"/>
      <c r="G51" s="655"/>
      <c r="H51" s="655"/>
      <c r="I51" s="655"/>
      <c r="J51" s="654"/>
      <c r="K51" s="654"/>
      <c r="L51" s="654"/>
      <c r="M51" s="654"/>
      <c r="N51" s="654"/>
      <c r="O51" s="654"/>
      <c r="P51" s="654"/>
      <c r="Q51" s="654"/>
      <c r="R51" s="654"/>
      <c r="S51" s="654"/>
    </row>
    <row r="52" spans="1:19" x14ac:dyDescent="0.25">
      <c r="A52" s="655"/>
      <c r="B52" s="655"/>
      <c r="C52" s="655"/>
      <c r="D52" s="655"/>
      <c r="E52" s="655"/>
      <c r="F52" s="655"/>
      <c r="G52" s="655"/>
      <c r="H52" s="655"/>
      <c r="I52" s="655"/>
      <c r="J52" s="654"/>
      <c r="K52" s="654"/>
      <c r="L52" s="654"/>
      <c r="M52" s="654"/>
      <c r="N52" s="654"/>
      <c r="O52" s="654"/>
      <c r="P52" s="654"/>
      <c r="Q52" s="654"/>
      <c r="R52" s="654"/>
      <c r="S52" s="654"/>
    </row>
    <row r="53" spans="1:19" x14ac:dyDescent="0.25">
      <c r="A53" s="655"/>
      <c r="B53" s="655"/>
      <c r="C53" s="655"/>
      <c r="D53" s="655"/>
      <c r="E53" s="655"/>
      <c r="F53" s="655"/>
      <c r="G53" s="655"/>
      <c r="H53" s="655"/>
      <c r="I53" s="655"/>
      <c r="J53" s="654"/>
      <c r="K53" s="654"/>
      <c r="L53" s="654"/>
      <c r="M53" s="654"/>
      <c r="N53" s="654"/>
      <c r="O53" s="654"/>
      <c r="P53" s="654"/>
      <c r="Q53" s="654"/>
      <c r="R53" s="654"/>
      <c r="S53" s="654"/>
    </row>
    <row r="54" spans="1:19" x14ac:dyDescent="0.25">
      <c r="A54" s="655"/>
      <c r="B54" s="655"/>
      <c r="C54" s="655"/>
      <c r="D54" s="655"/>
      <c r="E54" s="655"/>
      <c r="F54" s="655"/>
      <c r="G54" s="655"/>
      <c r="H54" s="655"/>
      <c r="I54" s="655"/>
      <c r="J54" s="654"/>
      <c r="K54" s="654"/>
      <c r="L54" s="654"/>
      <c r="M54" s="654"/>
      <c r="N54" s="654"/>
      <c r="O54" s="654"/>
      <c r="P54" s="654"/>
      <c r="Q54" s="654"/>
      <c r="R54" s="654"/>
      <c r="S54" s="654"/>
    </row>
    <row r="55" spans="1:19" x14ac:dyDescent="0.25">
      <c r="A55" s="655"/>
      <c r="B55" s="655"/>
      <c r="C55" s="655"/>
      <c r="D55" s="655"/>
      <c r="E55" s="655"/>
      <c r="F55" s="655"/>
      <c r="G55" s="655"/>
      <c r="H55" s="655"/>
      <c r="I55" s="655"/>
      <c r="J55" s="654"/>
      <c r="K55" s="654"/>
      <c r="L55" s="654"/>
      <c r="M55" s="654"/>
      <c r="N55" s="654"/>
      <c r="O55" s="654"/>
      <c r="P55" s="654"/>
      <c r="Q55" s="654"/>
      <c r="R55" s="654"/>
      <c r="S55" s="654"/>
    </row>
    <row r="56" spans="1:19" x14ac:dyDescent="0.25">
      <c r="A56" s="655"/>
      <c r="B56" s="655"/>
      <c r="C56" s="655"/>
      <c r="D56" s="655"/>
      <c r="E56" s="655"/>
      <c r="F56" s="655"/>
      <c r="G56" s="655"/>
      <c r="H56" s="655"/>
      <c r="I56" s="655"/>
      <c r="J56" s="654"/>
      <c r="K56" s="654"/>
      <c r="L56" s="654"/>
      <c r="M56" s="654"/>
      <c r="N56" s="654"/>
      <c r="O56" s="654"/>
      <c r="P56" s="654"/>
      <c r="Q56" s="654"/>
      <c r="R56" s="654"/>
      <c r="S56" s="654"/>
    </row>
    <row r="57" spans="1:19" x14ac:dyDescent="0.25">
      <c r="A57" s="655"/>
      <c r="B57" s="655"/>
      <c r="C57" s="655"/>
      <c r="D57" s="655"/>
      <c r="E57" s="655"/>
      <c r="F57" s="655"/>
      <c r="G57" s="655"/>
      <c r="H57" s="655"/>
      <c r="I57" s="655"/>
      <c r="J57" s="654"/>
      <c r="K57" s="654"/>
      <c r="L57" s="654"/>
      <c r="M57" s="654"/>
      <c r="N57" s="654"/>
      <c r="O57" s="654"/>
      <c r="P57" s="654"/>
      <c r="Q57" s="654"/>
      <c r="R57" s="654"/>
      <c r="S57" s="654"/>
    </row>
    <row r="58" spans="1:19" x14ac:dyDescent="0.25">
      <c r="A58" s="655"/>
      <c r="B58" s="655"/>
      <c r="C58" s="655"/>
      <c r="D58" s="655"/>
      <c r="E58" s="655"/>
      <c r="F58" s="655"/>
      <c r="G58" s="655"/>
      <c r="H58" s="655"/>
      <c r="I58" s="655"/>
      <c r="J58" s="654"/>
      <c r="K58" s="654"/>
      <c r="L58" s="654"/>
      <c r="M58" s="654"/>
      <c r="N58" s="654"/>
      <c r="O58" s="654"/>
      <c r="P58" s="654"/>
      <c r="Q58" s="654"/>
      <c r="R58" s="654"/>
      <c r="S58" s="654"/>
    </row>
    <row r="59" spans="1:19" x14ac:dyDescent="0.25">
      <c r="A59" s="655"/>
      <c r="B59" s="655"/>
      <c r="C59" s="655"/>
      <c r="D59" s="655"/>
      <c r="E59" s="655"/>
      <c r="F59" s="655"/>
      <c r="G59" s="655"/>
      <c r="H59" s="655"/>
      <c r="I59" s="655"/>
      <c r="J59" s="654"/>
      <c r="K59" s="654"/>
      <c r="L59" s="654"/>
      <c r="M59" s="654"/>
      <c r="N59" s="654"/>
      <c r="O59" s="654"/>
      <c r="P59" s="654"/>
      <c r="Q59" s="654"/>
      <c r="R59" s="654"/>
      <c r="S59" s="654"/>
    </row>
    <row r="60" spans="1:19" x14ac:dyDescent="0.25">
      <c r="A60" s="655"/>
      <c r="B60" s="655"/>
      <c r="C60" s="655"/>
      <c r="D60" s="655"/>
      <c r="E60" s="655"/>
      <c r="F60" s="655"/>
      <c r="G60" s="655"/>
      <c r="H60" s="655"/>
      <c r="I60" s="655"/>
      <c r="J60" s="654"/>
      <c r="K60" s="654"/>
      <c r="L60" s="654"/>
      <c r="M60" s="654"/>
      <c r="N60" s="654"/>
      <c r="O60" s="654"/>
      <c r="P60" s="654"/>
      <c r="Q60" s="654"/>
      <c r="R60" s="654"/>
      <c r="S60" s="654"/>
    </row>
    <row r="61" spans="1:19" x14ac:dyDescent="0.25">
      <c r="A61" s="655"/>
      <c r="B61" s="655"/>
      <c r="C61" s="655"/>
      <c r="D61" s="655"/>
      <c r="E61" s="655"/>
      <c r="F61" s="655"/>
      <c r="G61" s="655"/>
      <c r="H61" s="655"/>
      <c r="I61" s="655"/>
      <c r="J61" s="654"/>
      <c r="K61" s="654"/>
      <c r="L61" s="654"/>
      <c r="M61" s="654"/>
      <c r="N61" s="654"/>
      <c r="O61" s="654"/>
      <c r="P61" s="654"/>
      <c r="Q61" s="654"/>
      <c r="R61" s="654"/>
      <c r="S61" s="654"/>
    </row>
    <row r="62" spans="1:19" x14ac:dyDescent="0.25">
      <c r="A62" s="655"/>
      <c r="B62" s="655"/>
      <c r="C62" s="655"/>
      <c r="D62" s="655"/>
      <c r="E62" s="655"/>
      <c r="F62" s="655"/>
      <c r="G62" s="655"/>
      <c r="H62" s="655"/>
      <c r="I62" s="655"/>
      <c r="J62" s="654"/>
      <c r="K62" s="654"/>
      <c r="L62" s="654"/>
      <c r="M62" s="654"/>
      <c r="N62" s="654"/>
      <c r="O62" s="654"/>
      <c r="P62" s="654"/>
      <c r="Q62" s="654"/>
      <c r="R62" s="654"/>
      <c r="S62" s="654"/>
    </row>
    <row r="63" spans="1:19" x14ac:dyDescent="0.25">
      <c r="A63" s="655"/>
      <c r="B63" s="655"/>
      <c r="C63" s="655"/>
      <c r="D63" s="655"/>
      <c r="E63" s="655"/>
      <c r="F63" s="655"/>
      <c r="G63" s="655"/>
      <c r="H63" s="655"/>
      <c r="I63" s="655"/>
      <c r="J63" s="654"/>
      <c r="K63" s="654"/>
      <c r="L63" s="654"/>
      <c r="M63" s="654"/>
      <c r="N63" s="654"/>
      <c r="O63" s="654"/>
      <c r="P63" s="654"/>
      <c r="Q63" s="654"/>
      <c r="R63" s="654"/>
      <c r="S63" s="654"/>
    </row>
    <row r="64" spans="1:19" x14ac:dyDescent="0.25">
      <c r="A64" s="655"/>
      <c r="B64" s="655"/>
      <c r="C64" s="655"/>
      <c r="D64" s="655"/>
      <c r="E64" s="655"/>
      <c r="F64" s="655"/>
      <c r="G64" s="655"/>
      <c r="H64" s="655"/>
      <c r="I64" s="655"/>
      <c r="J64" s="654"/>
      <c r="K64" s="654"/>
      <c r="L64" s="654"/>
      <c r="M64" s="654"/>
      <c r="N64" s="654"/>
      <c r="O64" s="654"/>
      <c r="P64" s="654"/>
      <c r="Q64" s="654"/>
      <c r="R64" s="654"/>
      <c r="S64" s="654"/>
    </row>
    <row r="65" spans="1:19" x14ac:dyDescent="0.25">
      <c r="A65" s="655"/>
      <c r="B65" s="655"/>
      <c r="C65" s="655"/>
      <c r="D65" s="655"/>
      <c r="E65" s="655"/>
      <c r="F65" s="655"/>
      <c r="G65" s="655"/>
      <c r="H65" s="655"/>
      <c r="I65" s="655"/>
      <c r="J65" s="654"/>
      <c r="K65" s="654"/>
      <c r="L65" s="654"/>
      <c r="M65" s="654"/>
      <c r="N65" s="654"/>
      <c r="O65" s="654"/>
      <c r="P65" s="654"/>
      <c r="Q65" s="654"/>
      <c r="R65" s="654"/>
      <c r="S65" s="654"/>
    </row>
    <row r="66" spans="1:19" x14ac:dyDescent="0.25">
      <c r="A66" s="655"/>
      <c r="B66" s="655"/>
      <c r="C66" s="655"/>
      <c r="D66" s="655"/>
      <c r="E66" s="655"/>
      <c r="F66" s="655"/>
      <c r="G66" s="655"/>
      <c r="H66" s="655"/>
      <c r="I66" s="655"/>
      <c r="J66" s="654"/>
      <c r="K66" s="654"/>
      <c r="L66" s="654"/>
      <c r="M66" s="654"/>
      <c r="N66" s="654"/>
      <c r="O66" s="654"/>
      <c r="P66" s="654"/>
      <c r="Q66" s="654"/>
      <c r="R66" s="654"/>
      <c r="S66" s="654"/>
    </row>
    <row r="67" spans="1:19" x14ac:dyDescent="0.25">
      <c r="A67" s="655"/>
      <c r="B67" s="655"/>
      <c r="C67" s="655"/>
      <c r="D67" s="655"/>
      <c r="E67" s="655"/>
      <c r="F67" s="655"/>
      <c r="G67" s="655"/>
      <c r="H67" s="655"/>
      <c r="I67" s="655"/>
      <c r="J67" s="654"/>
      <c r="K67" s="654"/>
      <c r="L67" s="654"/>
      <c r="M67" s="654"/>
      <c r="N67" s="654"/>
      <c r="O67" s="654"/>
      <c r="P67" s="654"/>
      <c r="Q67" s="654"/>
      <c r="R67" s="654"/>
      <c r="S67" s="654"/>
    </row>
    <row r="68" spans="1:19" x14ac:dyDescent="0.25">
      <c r="A68" s="655"/>
      <c r="B68" s="655"/>
      <c r="C68" s="655"/>
      <c r="D68" s="655"/>
      <c r="E68" s="655"/>
      <c r="F68" s="655"/>
      <c r="G68" s="655"/>
      <c r="H68" s="655"/>
      <c r="I68" s="655"/>
      <c r="J68" s="654"/>
      <c r="K68" s="654"/>
      <c r="L68" s="654"/>
      <c r="M68" s="654"/>
      <c r="N68" s="654"/>
      <c r="O68" s="654"/>
      <c r="P68" s="654"/>
      <c r="Q68" s="654"/>
      <c r="R68" s="654"/>
      <c r="S68" s="654"/>
    </row>
    <row r="69" spans="1:19" x14ac:dyDescent="0.25">
      <c r="A69" s="655"/>
      <c r="B69" s="655"/>
      <c r="C69" s="655"/>
      <c r="D69" s="655"/>
      <c r="E69" s="655"/>
      <c r="F69" s="655"/>
      <c r="G69" s="655"/>
      <c r="H69" s="655"/>
      <c r="I69" s="655"/>
      <c r="J69" s="654"/>
      <c r="K69" s="654"/>
      <c r="L69" s="654"/>
      <c r="M69" s="654"/>
      <c r="N69" s="654"/>
      <c r="O69" s="654"/>
      <c r="P69" s="654"/>
      <c r="Q69" s="654"/>
      <c r="R69" s="654"/>
      <c r="S69" s="654"/>
    </row>
    <row r="70" spans="1:19" x14ac:dyDescent="0.25">
      <c r="A70" s="655"/>
      <c r="B70" s="655"/>
      <c r="C70" s="655"/>
      <c r="D70" s="655"/>
      <c r="E70" s="655"/>
      <c r="F70" s="655"/>
      <c r="G70" s="655"/>
      <c r="H70" s="655"/>
      <c r="I70" s="655"/>
      <c r="J70" s="654"/>
      <c r="K70" s="654"/>
      <c r="L70" s="654"/>
      <c r="M70" s="654"/>
      <c r="N70" s="654"/>
      <c r="O70" s="654"/>
      <c r="P70" s="654"/>
      <c r="Q70" s="654"/>
      <c r="R70" s="654"/>
      <c r="S70" s="654"/>
    </row>
    <row r="71" spans="1:19" x14ac:dyDescent="0.25">
      <c r="A71" s="655"/>
      <c r="B71" s="655"/>
      <c r="C71" s="655"/>
      <c r="D71" s="655"/>
      <c r="E71" s="655"/>
      <c r="F71" s="655"/>
      <c r="G71" s="655"/>
      <c r="H71" s="655"/>
      <c r="I71" s="655"/>
      <c r="J71" s="654"/>
      <c r="K71" s="654"/>
      <c r="L71" s="654"/>
      <c r="M71" s="654"/>
      <c r="N71" s="654"/>
      <c r="O71" s="654"/>
      <c r="P71" s="654"/>
      <c r="Q71" s="654"/>
      <c r="R71" s="654"/>
      <c r="S71" s="654"/>
    </row>
    <row r="72" spans="1:19" x14ac:dyDescent="0.25">
      <c r="A72" s="655"/>
      <c r="B72" s="655"/>
      <c r="C72" s="655"/>
      <c r="D72" s="655"/>
      <c r="E72" s="655"/>
      <c r="F72" s="655"/>
      <c r="G72" s="655"/>
      <c r="H72" s="655"/>
      <c r="I72" s="655"/>
      <c r="J72" s="654"/>
      <c r="K72" s="654"/>
      <c r="L72" s="654"/>
      <c r="M72" s="654"/>
      <c r="N72" s="654"/>
      <c r="O72" s="654"/>
      <c r="P72" s="654"/>
      <c r="Q72" s="654"/>
      <c r="R72" s="654"/>
      <c r="S72" s="654"/>
    </row>
    <row r="73" spans="1:19" x14ac:dyDescent="0.25">
      <c r="A73" s="655"/>
      <c r="B73" s="655"/>
      <c r="C73" s="655"/>
      <c r="D73" s="655"/>
      <c r="E73" s="655"/>
      <c r="F73" s="655"/>
      <c r="G73" s="655"/>
      <c r="H73" s="655"/>
      <c r="I73" s="655"/>
      <c r="J73" s="654"/>
      <c r="K73" s="654"/>
      <c r="L73" s="654"/>
      <c r="M73" s="654"/>
      <c r="N73" s="654"/>
      <c r="O73" s="654"/>
      <c r="P73" s="654"/>
      <c r="Q73" s="654"/>
      <c r="R73" s="654"/>
      <c r="S73" s="654"/>
    </row>
    <row r="74" spans="1:19" x14ac:dyDescent="0.25">
      <c r="A74" s="655"/>
      <c r="B74" s="655"/>
      <c r="C74" s="655"/>
      <c r="D74" s="655"/>
      <c r="E74" s="655"/>
      <c r="F74" s="655"/>
      <c r="G74" s="655"/>
      <c r="H74" s="655"/>
      <c r="I74" s="655"/>
      <c r="J74" s="654"/>
      <c r="K74" s="654"/>
      <c r="L74" s="654"/>
      <c r="M74" s="654"/>
      <c r="N74" s="654"/>
      <c r="O74" s="654"/>
      <c r="P74" s="654"/>
      <c r="Q74" s="654"/>
      <c r="R74" s="654"/>
      <c r="S74" s="654"/>
    </row>
    <row r="75" spans="1:19" x14ac:dyDescent="0.25">
      <c r="A75" s="655"/>
      <c r="B75" s="655"/>
      <c r="C75" s="655"/>
      <c r="D75" s="655"/>
      <c r="E75" s="655"/>
      <c r="F75" s="655"/>
      <c r="G75" s="655"/>
      <c r="H75" s="655"/>
      <c r="I75" s="655"/>
      <c r="J75" s="654"/>
      <c r="K75" s="654"/>
      <c r="L75" s="654"/>
      <c r="M75" s="654"/>
      <c r="N75" s="654"/>
      <c r="O75" s="654"/>
      <c r="P75" s="654"/>
      <c r="Q75" s="654"/>
      <c r="R75" s="654"/>
      <c r="S75" s="654"/>
    </row>
    <row r="76" spans="1:19" x14ac:dyDescent="0.25">
      <c r="A76" s="655"/>
      <c r="B76" s="655"/>
      <c r="C76" s="655"/>
      <c r="D76" s="655"/>
      <c r="E76" s="655"/>
      <c r="F76" s="655"/>
      <c r="G76" s="655"/>
      <c r="H76" s="655"/>
      <c r="I76" s="655"/>
      <c r="J76" s="654"/>
      <c r="K76" s="654"/>
      <c r="L76" s="654"/>
      <c r="M76" s="654"/>
      <c r="N76" s="654"/>
      <c r="O76" s="654"/>
      <c r="P76" s="654"/>
      <c r="Q76" s="654"/>
      <c r="R76" s="654"/>
      <c r="S76" s="654"/>
    </row>
    <row r="77" spans="1:19" x14ac:dyDescent="0.25">
      <c r="A77" s="655"/>
      <c r="B77" s="655"/>
      <c r="C77" s="655"/>
      <c r="D77" s="655"/>
      <c r="E77" s="655"/>
      <c r="F77" s="655"/>
      <c r="G77" s="655"/>
      <c r="H77" s="655"/>
      <c r="I77" s="655"/>
      <c r="J77" s="654"/>
      <c r="K77" s="654"/>
      <c r="L77" s="654"/>
      <c r="M77" s="654"/>
      <c r="N77" s="654"/>
      <c r="O77" s="654"/>
      <c r="P77" s="654"/>
    </row>
    <row r="78" spans="1:19" x14ac:dyDescent="0.25">
      <c r="A78" s="655"/>
      <c r="B78" s="655"/>
      <c r="C78" s="655"/>
      <c r="D78" s="655"/>
      <c r="E78" s="655"/>
      <c r="F78" s="655"/>
      <c r="G78" s="655"/>
      <c r="H78" s="655"/>
      <c r="I78" s="655"/>
      <c r="J78" s="654"/>
      <c r="K78" s="654"/>
      <c r="L78" s="654"/>
      <c r="M78" s="654"/>
      <c r="N78" s="654"/>
      <c r="O78" s="654"/>
      <c r="P78" s="654"/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F2BC3-3A73-4030-A891-228481DB781B}">
  <dimension ref="A1:K15"/>
  <sheetViews>
    <sheetView showGridLines="0" workbookViewId="0">
      <selection sqref="A1:XFD1048576"/>
    </sheetView>
  </sheetViews>
  <sheetFormatPr defaultRowHeight="15" x14ac:dyDescent="0.25"/>
  <cols>
    <col min="1" max="1" width="50.85546875" customWidth="1"/>
    <col min="2" max="2" width="20.7109375" customWidth="1"/>
    <col min="3" max="3" width="16.28515625" customWidth="1"/>
    <col min="4" max="10" width="9.28515625" customWidth="1"/>
  </cols>
  <sheetData>
    <row r="1" spans="1:11" ht="18.75" x14ac:dyDescent="0.3">
      <c r="A1" s="40" t="s">
        <v>24</v>
      </c>
      <c r="B1" s="41"/>
      <c r="C1" s="41"/>
      <c r="D1" s="42"/>
      <c r="E1" s="42"/>
      <c r="F1" s="42"/>
      <c r="G1" s="42"/>
      <c r="H1" s="42"/>
      <c r="I1" s="42"/>
      <c r="J1" s="43"/>
    </row>
    <row r="2" spans="1:11" x14ac:dyDescent="0.25">
      <c r="A2" s="597"/>
      <c r="B2" s="597"/>
      <c r="C2" s="597"/>
      <c r="D2" s="598"/>
      <c r="E2" s="598"/>
      <c r="F2" s="598"/>
      <c r="G2" s="598"/>
      <c r="H2" s="598"/>
      <c r="I2" s="598"/>
      <c r="J2" s="598"/>
    </row>
    <row r="3" spans="1:11" x14ac:dyDescent="0.25">
      <c r="A3" s="601" t="s">
        <v>234</v>
      </c>
      <c r="B3" s="602"/>
      <c r="C3" s="602"/>
      <c r="D3" s="602"/>
      <c r="E3" s="602"/>
      <c r="F3" s="602"/>
      <c r="G3" s="603"/>
      <c r="H3" s="603"/>
      <c r="I3" s="603"/>
      <c r="J3" s="603"/>
    </row>
    <row r="4" spans="1:11" ht="33.75" x14ac:dyDescent="0.25">
      <c r="A4" s="599"/>
      <c r="B4" s="599"/>
      <c r="C4" s="599"/>
      <c r="D4" s="616" t="s">
        <v>235</v>
      </c>
      <c r="E4" s="617"/>
      <c r="F4" s="618"/>
      <c r="G4" s="600" t="s">
        <v>236</v>
      </c>
      <c r="H4" s="616" t="s">
        <v>237</v>
      </c>
      <c r="I4" s="617"/>
      <c r="J4" s="618"/>
    </row>
    <row r="5" spans="1:11" x14ac:dyDescent="0.25">
      <c r="A5" s="594" t="s">
        <v>238</v>
      </c>
      <c r="B5" s="594" t="s">
        <v>239</v>
      </c>
      <c r="C5" s="594" t="s">
        <v>240</v>
      </c>
      <c r="D5" s="595" t="s">
        <v>241</v>
      </c>
      <c r="E5" s="595" t="s">
        <v>242</v>
      </c>
      <c r="F5" s="594" t="s">
        <v>243</v>
      </c>
      <c r="G5" s="595" t="s">
        <v>244</v>
      </c>
      <c r="H5" s="595" t="s">
        <v>245</v>
      </c>
      <c r="I5" s="594" t="s">
        <v>246</v>
      </c>
      <c r="J5" s="594" t="s">
        <v>247</v>
      </c>
    </row>
    <row r="6" spans="1:11" ht="45" x14ac:dyDescent="0.25">
      <c r="A6" s="596" t="s">
        <v>32</v>
      </c>
      <c r="B6" s="596" t="s">
        <v>8</v>
      </c>
      <c r="C6" s="596" t="s">
        <v>248</v>
      </c>
      <c r="D6" s="606">
        <v>60063</v>
      </c>
      <c r="E6" s="606">
        <v>62925</v>
      </c>
      <c r="F6" s="607">
        <v>71612</v>
      </c>
      <c r="G6" s="607">
        <v>80000</v>
      </c>
      <c r="H6" s="608">
        <v>70000</v>
      </c>
      <c r="I6" s="608">
        <v>80000</v>
      </c>
      <c r="J6" s="609">
        <v>90000</v>
      </c>
      <c r="K6" s="605"/>
    </row>
    <row r="7" spans="1:11" ht="22.5" x14ac:dyDescent="0.25">
      <c r="A7" s="596" t="s">
        <v>33</v>
      </c>
      <c r="B7" s="596" t="s">
        <v>8</v>
      </c>
      <c r="C7" s="596" t="s">
        <v>248</v>
      </c>
      <c r="D7" s="610" t="s">
        <v>257</v>
      </c>
      <c r="E7" s="611" t="s">
        <v>249</v>
      </c>
      <c r="F7" s="612" t="s">
        <v>258</v>
      </c>
      <c r="G7" s="612">
        <v>1</v>
      </c>
      <c r="H7" s="613">
        <v>1</v>
      </c>
      <c r="I7" s="613">
        <v>1</v>
      </c>
      <c r="J7" s="613">
        <v>1</v>
      </c>
    </row>
    <row r="8" spans="1:11" ht="33.75" x14ac:dyDescent="0.25">
      <c r="A8" s="596" t="s">
        <v>34</v>
      </c>
      <c r="B8" s="596" t="s">
        <v>8</v>
      </c>
      <c r="C8" s="596" t="s">
        <v>248</v>
      </c>
      <c r="D8" s="610" t="s">
        <v>259</v>
      </c>
      <c r="E8" s="611" t="s">
        <v>250</v>
      </c>
      <c r="F8" s="614" t="s">
        <v>260</v>
      </c>
      <c r="G8" s="612">
        <v>1</v>
      </c>
      <c r="H8" s="613">
        <v>1</v>
      </c>
      <c r="I8" s="613">
        <v>1</v>
      </c>
      <c r="J8" s="613">
        <v>1</v>
      </c>
    </row>
    <row r="9" spans="1:11" ht="33.75" x14ac:dyDescent="0.25">
      <c r="A9" s="596" t="s">
        <v>35</v>
      </c>
      <c r="B9" s="596" t="s">
        <v>9</v>
      </c>
      <c r="C9" s="596" t="s">
        <v>248</v>
      </c>
      <c r="D9" s="606">
        <v>13085</v>
      </c>
      <c r="E9" s="606">
        <v>11856</v>
      </c>
      <c r="F9" s="607">
        <v>11971</v>
      </c>
      <c r="G9" s="607">
        <v>12000</v>
      </c>
      <c r="H9" s="608">
        <v>9700</v>
      </c>
      <c r="I9" s="608">
        <v>10000</v>
      </c>
      <c r="J9" s="609">
        <v>10300</v>
      </c>
      <c r="K9" s="605"/>
    </row>
    <row r="10" spans="1:11" ht="22.5" x14ac:dyDescent="0.25">
      <c r="A10" s="596" t="s">
        <v>31</v>
      </c>
      <c r="B10" s="596" t="s">
        <v>10</v>
      </c>
      <c r="C10" s="596" t="s">
        <v>248</v>
      </c>
      <c r="D10" s="606">
        <v>32</v>
      </c>
      <c r="E10" s="606">
        <v>23</v>
      </c>
      <c r="F10" s="607">
        <v>27</v>
      </c>
      <c r="G10" s="607">
        <v>9</v>
      </c>
      <c r="H10" s="608">
        <v>30</v>
      </c>
      <c r="I10" s="608">
        <v>30</v>
      </c>
      <c r="J10" s="609">
        <v>40</v>
      </c>
      <c r="K10" s="605"/>
    </row>
    <row r="11" spans="1:11" ht="22.5" x14ac:dyDescent="0.25">
      <c r="A11" s="596" t="s">
        <v>36</v>
      </c>
      <c r="B11" s="596" t="s">
        <v>10</v>
      </c>
      <c r="C11" s="596" t="s">
        <v>248</v>
      </c>
      <c r="D11" s="606">
        <v>298</v>
      </c>
      <c r="E11" s="606" t="s">
        <v>251</v>
      </c>
      <c r="F11" s="607">
        <v>457</v>
      </c>
      <c r="G11" s="607">
        <v>350</v>
      </c>
      <c r="H11" s="608">
        <v>100</v>
      </c>
      <c r="I11" s="608">
        <v>100</v>
      </c>
      <c r="J11" s="609">
        <v>120</v>
      </c>
      <c r="K11" s="605"/>
    </row>
    <row r="12" spans="1:11" ht="22.5" x14ac:dyDescent="0.25">
      <c r="A12" s="596" t="s">
        <v>252</v>
      </c>
      <c r="B12" s="596" t="s">
        <v>10</v>
      </c>
      <c r="C12" s="596" t="s">
        <v>248</v>
      </c>
      <c r="D12" s="606">
        <v>101</v>
      </c>
      <c r="E12" s="606">
        <v>110</v>
      </c>
      <c r="F12" s="607">
        <v>50</v>
      </c>
      <c r="G12" s="607">
        <v>1</v>
      </c>
      <c r="H12" s="608">
        <v>100</v>
      </c>
      <c r="I12" s="608">
        <v>100</v>
      </c>
      <c r="J12" s="609">
        <v>150</v>
      </c>
      <c r="K12" s="605"/>
    </row>
    <row r="13" spans="1:11" ht="22.5" x14ac:dyDescent="0.25">
      <c r="A13" s="596" t="s">
        <v>253</v>
      </c>
      <c r="B13" s="596" t="s">
        <v>10</v>
      </c>
      <c r="C13" s="596" t="s">
        <v>248</v>
      </c>
      <c r="D13" s="615" t="s">
        <v>254</v>
      </c>
      <c r="E13" s="615" t="s">
        <v>254</v>
      </c>
      <c r="F13" s="615" t="s">
        <v>254</v>
      </c>
      <c r="G13" s="607">
        <v>7</v>
      </c>
      <c r="H13" s="608">
        <v>65</v>
      </c>
      <c r="I13" s="608">
        <v>65</v>
      </c>
      <c r="J13" s="609">
        <v>90</v>
      </c>
    </row>
    <row r="14" spans="1:11" ht="22.5" x14ac:dyDescent="0.25">
      <c r="A14" s="596" t="s">
        <v>255</v>
      </c>
      <c r="B14" s="596" t="s">
        <v>11</v>
      </c>
      <c r="C14" s="596" t="s">
        <v>248</v>
      </c>
      <c r="D14" s="606">
        <v>21189</v>
      </c>
      <c r="E14" s="606">
        <v>20497</v>
      </c>
      <c r="F14" s="607">
        <v>21156</v>
      </c>
      <c r="G14" s="607" t="s">
        <v>261</v>
      </c>
      <c r="H14" s="608" t="s">
        <v>261</v>
      </c>
      <c r="I14" s="608" t="s">
        <v>261</v>
      </c>
      <c r="J14" s="609" t="s">
        <v>261</v>
      </c>
    </row>
    <row r="15" spans="1:11" x14ac:dyDescent="0.25">
      <c r="A15" s="604" t="s">
        <v>256</v>
      </c>
      <c r="B15" s="604"/>
      <c r="C15" s="604"/>
      <c r="D15" s="604"/>
      <c r="E15" s="604"/>
      <c r="F15" s="604"/>
      <c r="G15" s="604"/>
      <c r="H15" s="604"/>
      <c r="I15" s="604"/>
      <c r="J15" s="604"/>
    </row>
  </sheetData>
  <mergeCells count="2">
    <mergeCell ref="D4:F4"/>
    <mergeCell ref="H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97C9E-405E-4F57-B3E3-D28BD880E166}">
  <dimension ref="A1:L45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.7109375" customWidth="1"/>
    <col min="11" max="11" width="6.140625" customWidth="1"/>
    <col min="12" max="12" width="5.85546875" customWidth="1"/>
  </cols>
  <sheetData>
    <row r="1" spans="1:12" ht="18.75" x14ac:dyDescent="0.3">
      <c r="A1" s="40" t="s">
        <v>24</v>
      </c>
    </row>
    <row r="3" spans="1:12" x14ac:dyDescent="0.25">
      <c r="A3" s="49" t="s">
        <v>37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25">
      <c r="A4" s="51" t="s">
        <v>38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25">
      <c r="A5" s="53" t="s">
        <v>39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25">
      <c r="A6" s="55" t="s">
        <v>40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x14ac:dyDescent="0.25">
      <c r="A7" s="55" t="s">
        <v>41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x14ac:dyDescent="0.25">
      <c r="A8" s="55" t="s">
        <v>42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x14ac:dyDescent="0.25">
      <c r="A9" s="55" t="s">
        <v>43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 ht="55.5" x14ac:dyDescent="0.25">
      <c r="A10" s="57" t="s">
        <v>25</v>
      </c>
      <c r="B10" s="58" t="s">
        <v>44</v>
      </c>
      <c r="C10" s="46"/>
      <c r="D10" s="59"/>
      <c r="E10" s="60" t="s">
        <v>45</v>
      </c>
      <c r="F10" s="61" t="s">
        <v>46</v>
      </c>
      <c r="G10" s="61" t="s">
        <v>47</v>
      </c>
      <c r="H10" s="45" t="s">
        <v>48</v>
      </c>
      <c r="I10" s="48"/>
      <c r="J10" s="62"/>
      <c r="K10" s="61" t="s">
        <v>46</v>
      </c>
      <c r="L10" s="63" t="s">
        <v>49</v>
      </c>
    </row>
    <row r="11" spans="1:12" x14ac:dyDescent="0.25">
      <c r="A11" s="64" t="s">
        <v>2</v>
      </c>
      <c r="B11" s="65" t="s">
        <v>26</v>
      </c>
      <c r="C11" s="65" t="s">
        <v>27</v>
      </c>
      <c r="D11" s="66" t="s">
        <v>28</v>
      </c>
      <c r="E11" s="67" t="s">
        <v>29</v>
      </c>
      <c r="F11" s="68" t="s">
        <v>50</v>
      </c>
      <c r="G11" s="69"/>
      <c r="H11" s="65" t="s">
        <v>30</v>
      </c>
      <c r="I11" s="65" t="s">
        <v>13</v>
      </c>
      <c r="J11" s="70" t="s">
        <v>14</v>
      </c>
      <c r="K11" s="68" t="s">
        <v>51</v>
      </c>
      <c r="L11" s="71"/>
    </row>
    <row r="12" spans="1:12" x14ac:dyDescent="0.25">
      <c r="A12" s="13" t="s">
        <v>52</v>
      </c>
      <c r="B12" s="72">
        <v>486.12299999999999</v>
      </c>
      <c r="C12" s="72">
        <v>531.76900000000001</v>
      </c>
      <c r="D12" s="72">
        <v>564.25900000000001</v>
      </c>
      <c r="E12" s="15">
        <v>590.07899999999995</v>
      </c>
      <c r="F12" s="73">
        <v>6.7000000000000004E-2</v>
      </c>
      <c r="G12" s="73">
        <v>1.9E-2</v>
      </c>
      <c r="H12" s="72">
        <v>607.45799999999997</v>
      </c>
      <c r="I12" s="72">
        <v>608.78099999999995</v>
      </c>
      <c r="J12" s="72">
        <v>636.70899999999995</v>
      </c>
      <c r="K12" s="73">
        <v>2.5999999999999999E-2</v>
      </c>
      <c r="L12" s="74">
        <v>1.9E-2</v>
      </c>
    </row>
    <row r="13" spans="1:12" x14ac:dyDescent="0.25">
      <c r="A13" s="13" t="s">
        <v>53</v>
      </c>
      <c r="B13" s="75">
        <v>3164.4630000000002</v>
      </c>
      <c r="C13" s="75">
        <v>3335.038</v>
      </c>
      <c r="D13" s="75">
        <v>3172.1329999999998</v>
      </c>
      <c r="E13" s="15">
        <v>3523.9989999999998</v>
      </c>
      <c r="F13" s="76">
        <v>3.6999999999999998E-2</v>
      </c>
      <c r="G13" s="76">
        <v>0.11799999999999999</v>
      </c>
      <c r="H13" s="75">
        <v>4088.8960000000002</v>
      </c>
      <c r="I13" s="75">
        <v>4525.3639999999996</v>
      </c>
      <c r="J13" s="75">
        <v>4733.8770000000004</v>
      </c>
      <c r="K13" s="76">
        <v>0.10299999999999999</v>
      </c>
      <c r="L13" s="77">
        <v>0.128</v>
      </c>
    </row>
    <row r="14" spans="1:12" x14ac:dyDescent="0.25">
      <c r="A14" s="13" t="s">
        <v>54</v>
      </c>
      <c r="B14" s="75">
        <v>1395.395</v>
      </c>
      <c r="C14" s="75">
        <v>1433.1220000000001</v>
      </c>
      <c r="D14" s="75">
        <v>1496.586</v>
      </c>
      <c r="E14" s="15">
        <v>1513.8610000000001</v>
      </c>
      <c r="F14" s="76">
        <v>2.8000000000000001E-2</v>
      </c>
      <c r="G14" s="76">
        <v>5.1999999999999998E-2</v>
      </c>
      <c r="H14" s="75">
        <v>1438.6969999999999</v>
      </c>
      <c r="I14" s="75">
        <v>1514.1320000000001</v>
      </c>
      <c r="J14" s="75">
        <v>1583.4949999999999</v>
      </c>
      <c r="K14" s="76">
        <v>1.4999999999999999E-2</v>
      </c>
      <c r="L14" s="77">
        <v>4.5999999999999999E-2</v>
      </c>
    </row>
    <row r="15" spans="1:12" x14ac:dyDescent="0.25">
      <c r="A15" s="13" t="s">
        <v>55</v>
      </c>
      <c r="B15" s="75">
        <v>11375.084000000001</v>
      </c>
      <c r="C15" s="75">
        <v>14696.404</v>
      </c>
      <c r="D15" s="75">
        <v>15366.653</v>
      </c>
      <c r="E15" s="15">
        <v>14830.105</v>
      </c>
      <c r="F15" s="76">
        <v>9.1999999999999998E-2</v>
      </c>
      <c r="G15" s="76">
        <v>0.502</v>
      </c>
      <c r="H15" s="75">
        <v>15994.55</v>
      </c>
      <c r="I15" s="75">
        <v>16706.178</v>
      </c>
      <c r="J15" s="75">
        <v>16956.572</v>
      </c>
      <c r="K15" s="76">
        <v>4.5999999999999999E-2</v>
      </c>
      <c r="L15" s="77">
        <v>0.49099999999999999</v>
      </c>
    </row>
    <row r="16" spans="1:12" x14ac:dyDescent="0.25">
      <c r="A16" s="13" t="s">
        <v>56</v>
      </c>
      <c r="B16" s="75">
        <v>7902.1180000000004</v>
      </c>
      <c r="C16" s="75">
        <v>8418.6020000000008</v>
      </c>
      <c r="D16" s="75">
        <v>8827.0280000000002</v>
      </c>
      <c r="E16" s="15">
        <v>9570.5509999999995</v>
      </c>
      <c r="F16" s="76">
        <v>6.6000000000000003E-2</v>
      </c>
      <c r="G16" s="76">
        <v>0.309</v>
      </c>
      <c r="H16" s="75">
        <v>10129.097</v>
      </c>
      <c r="I16" s="75">
        <v>10660.123</v>
      </c>
      <c r="J16" s="75">
        <v>11147.962</v>
      </c>
      <c r="K16" s="76">
        <v>5.1999999999999998E-2</v>
      </c>
      <c r="L16" s="77">
        <v>0.316</v>
      </c>
    </row>
    <row r="17" spans="1:12" x14ac:dyDescent="0.25">
      <c r="A17" s="78" t="s">
        <v>57</v>
      </c>
      <c r="B17" s="79">
        <v>24323.183000000001</v>
      </c>
      <c r="C17" s="79">
        <v>28414.935000000001</v>
      </c>
      <c r="D17" s="79">
        <v>29426.659</v>
      </c>
      <c r="E17" s="37">
        <v>30028.595000000001</v>
      </c>
      <c r="F17" s="80">
        <v>7.2999999999999995E-2</v>
      </c>
      <c r="G17" s="81">
        <v>1</v>
      </c>
      <c r="H17" s="79">
        <v>32258.698</v>
      </c>
      <c r="I17" s="79">
        <v>34014.578000000001</v>
      </c>
      <c r="J17" s="79">
        <v>35058.614999999998</v>
      </c>
      <c r="K17" s="80">
        <v>5.2999999999999999E-2</v>
      </c>
      <c r="L17" s="82">
        <v>1</v>
      </c>
    </row>
    <row r="18" spans="1:12" x14ac:dyDescent="0.25">
      <c r="A18" s="78" t="s">
        <v>58</v>
      </c>
      <c r="B18" s="79">
        <v>24323.183000000001</v>
      </c>
      <c r="C18" s="79">
        <v>28414.935000000001</v>
      </c>
      <c r="D18" s="79">
        <v>29426.659</v>
      </c>
      <c r="E18" s="37">
        <v>30028.595000000001</v>
      </c>
      <c r="F18" s="80">
        <v>7.2999999999999995E-2</v>
      </c>
      <c r="G18" s="81">
        <v>1</v>
      </c>
      <c r="H18" s="79">
        <v>32258.698</v>
      </c>
      <c r="I18" s="79">
        <v>34014.578000000001</v>
      </c>
      <c r="J18" s="79">
        <v>35058.614999999998</v>
      </c>
      <c r="K18" s="80">
        <v>5.2999999999999999E-2</v>
      </c>
      <c r="L18" s="82">
        <v>1</v>
      </c>
    </row>
    <row r="19" spans="1:12" ht="18" x14ac:dyDescent="0.25">
      <c r="A19" s="83" t="s">
        <v>59</v>
      </c>
      <c r="B19" s="84" t="s">
        <v>12</v>
      </c>
      <c r="C19" s="84"/>
      <c r="D19" s="85"/>
      <c r="E19" s="86">
        <v>0</v>
      </c>
      <c r="F19" s="87"/>
      <c r="G19" s="88"/>
      <c r="H19" s="89">
        <v>-767.70399999999995</v>
      </c>
      <c r="I19" s="89">
        <v>-914.09500000000003</v>
      </c>
      <c r="J19" s="89">
        <v>-949.46299999999997</v>
      </c>
      <c r="K19" s="87"/>
      <c r="L19" s="90"/>
    </row>
    <row r="20" spans="1:12" x14ac:dyDescent="0.25">
      <c r="A20" s="91"/>
      <c r="B20" s="92"/>
      <c r="C20" s="92"/>
      <c r="D20" s="92"/>
      <c r="E20" s="92"/>
      <c r="F20" s="93"/>
      <c r="G20" s="93"/>
      <c r="H20" s="92"/>
      <c r="I20" s="92"/>
      <c r="J20" s="92"/>
      <c r="K20" s="93"/>
      <c r="L20" s="93"/>
    </row>
    <row r="21" spans="1:12" x14ac:dyDescent="0.25">
      <c r="A21" s="94" t="s">
        <v>60</v>
      </c>
      <c r="B21" s="95"/>
      <c r="C21" s="95"/>
      <c r="D21" s="95"/>
      <c r="E21" s="95"/>
      <c r="F21" s="96"/>
      <c r="G21" s="96"/>
      <c r="H21" s="95"/>
      <c r="I21" s="95"/>
      <c r="J21" s="97"/>
      <c r="K21" s="96"/>
      <c r="L21" s="96"/>
    </row>
    <row r="22" spans="1:12" x14ac:dyDescent="0.25">
      <c r="A22" s="98" t="s">
        <v>61</v>
      </c>
      <c r="B22" s="99">
        <v>2372.982</v>
      </c>
      <c r="C22" s="99">
        <v>2737.66</v>
      </c>
      <c r="D22" s="99">
        <v>2672.6210000000001</v>
      </c>
      <c r="E22" s="25">
        <v>3220.663</v>
      </c>
      <c r="F22" s="100">
        <v>0.107</v>
      </c>
      <c r="G22" s="100">
        <v>9.8000000000000004E-2</v>
      </c>
      <c r="H22" s="99">
        <v>3327.0729999999999</v>
      </c>
      <c r="I22" s="99">
        <v>3423.4169999999999</v>
      </c>
      <c r="J22" s="99">
        <v>3582.433</v>
      </c>
      <c r="K22" s="100">
        <v>3.5999999999999997E-2</v>
      </c>
      <c r="L22" s="101">
        <v>0.10299999999999999</v>
      </c>
    </row>
    <row r="23" spans="1:12" x14ac:dyDescent="0.25">
      <c r="A23" s="13" t="s">
        <v>62</v>
      </c>
      <c r="B23" s="102">
        <v>503.38499999999999</v>
      </c>
      <c r="C23" s="72">
        <v>543.88599999999997</v>
      </c>
      <c r="D23" s="72">
        <v>549.92899999999997</v>
      </c>
      <c r="E23" s="103">
        <v>589.53499999999997</v>
      </c>
      <c r="F23" s="73">
        <v>5.3999999999999999E-2</v>
      </c>
      <c r="G23" s="73">
        <v>1.9E-2</v>
      </c>
      <c r="H23" s="72">
        <v>626.53</v>
      </c>
      <c r="I23" s="72">
        <v>663.64400000000001</v>
      </c>
      <c r="J23" s="72">
        <v>693.66399999999999</v>
      </c>
      <c r="K23" s="73">
        <v>5.6000000000000001E-2</v>
      </c>
      <c r="L23" s="104">
        <v>0.02</v>
      </c>
    </row>
    <row r="24" spans="1:12" x14ac:dyDescent="0.25">
      <c r="A24" s="13" t="s">
        <v>63</v>
      </c>
      <c r="B24" s="22">
        <v>1826.9359999999999</v>
      </c>
      <c r="C24" s="75">
        <v>2152.3760000000002</v>
      </c>
      <c r="D24" s="75">
        <v>2082.9189999999999</v>
      </c>
      <c r="E24" s="15">
        <v>2594.944</v>
      </c>
      <c r="F24" s="76">
        <v>0.124</v>
      </c>
      <c r="G24" s="76">
        <v>7.6999999999999999E-2</v>
      </c>
      <c r="H24" s="75">
        <v>2664.6729999999998</v>
      </c>
      <c r="I24" s="75">
        <v>2724.7109999999998</v>
      </c>
      <c r="J24" s="75">
        <v>2852.1010000000001</v>
      </c>
      <c r="K24" s="76">
        <v>3.2000000000000001E-2</v>
      </c>
      <c r="L24" s="105">
        <v>8.2000000000000003E-2</v>
      </c>
    </row>
    <row r="25" spans="1:12" x14ac:dyDescent="0.25">
      <c r="A25" s="106" t="s">
        <v>64</v>
      </c>
      <c r="B25" s="107"/>
      <c r="C25" s="108"/>
      <c r="D25" s="109"/>
      <c r="E25" s="110"/>
      <c r="F25" s="111">
        <v>0</v>
      </c>
      <c r="G25" s="111">
        <v>0</v>
      </c>
      <c r="H25" s="108"/>
      <c r="I25" s="108"/>
      <c r="J25" s="108"/>
      <c r="K25" s="111">
        <v>0</v>
      </c>
      <c r="L25" s="112">
        <v>0</v>
      </c>
    </row>
    <row r="26" spans="1:12" ht="18" x14ac:dyDescent="0.25">
      <c r="A26" s="106" t="s">
        <v>65</v>
      </c>
      <c r="B26" s="113">
        <v>266.72699999999998</v>
      </c>
      <c r="C26" s="114">
        <v>258.99799999999999</v>
      </c>
      <c r="D26" s="114">
        <v>300.24799999999999</v>
      </c>
      <c r="E26" s="115">
        <v>375.76499999999999</v>
      </c>
      <c r="F26" s="116">
        <v>0.121</v>
      </c>
      <c r="G26" s="116">
        <v>1.0999999999999999E-2</v>
      </c>
      <c r="H26" s="114">
        <v>353.4</v>
      </c>
      <c r="I26" s="114">
        <v>361.774</v>
      </c>
      <c r="J26" s="114">
        <v>378.00099999999998</v>
      </c>
      <c r="K26" s="116">
        <v>2E-3</v>
      </c>
      <c r="L26" s="117">
        <v>1.0999999999999999E-2</v>
      </c>
    </row>
    <row r="27" spans="1:12" ht="27" x14ac:dyDescent="0.25">
      <c r="A27" s="106" t="s">
        <v>66</v>
      </c>
      <c r="B27" s="113">
        <v>43.381999999999998</v>
      </c>
      <c r="C27" s="114">
        <v>56.887999999999998</v>
      </c>
      <c r="D27" s="114">
        <v>82.677999999999997</v>
      </c>
      <c r="E27" s="115">
        <v>211.50200000000001</v>
      </c>
      <c r="F27" s="116">
        <v>0.69599999999999995</v>
      </c>
      <c r="G27" s="116">
        <v>4.0000000000000001E-3</v>
      </c>
      <c r="H27" s="114">
        <v>194.28800000000001</v>
      </c>
      <c r="I27" s="114">
        <v>44.707000000000001</v>
      </c>
      <c r="J27" s="114">
        <v>45.375999999999998</v>
      </c>
      <c r="K27" s="116">
        <v>-0.40100000000000002</v>
      </c>
      <c r="L27" s="117">
        <v>4.0000000000000001E-3</v>
      </c>
    </row>
    <row r="28" spans="1:12" ht="18" x14ac:dyDescent="0.25">
      <c r="A28" s="106" t="s">
        <v>67</v>
      </c>
      <c r="B28" s="113">
        <v>0</v>
      </c>
      <c r="C28" s="114">
        <v>0</v>
      </c>
      <c r="D28" s="114">
        <v>0</v>
      </c>
      <c r="E28" s="115">
        <v>0</v>
      </c>
      <c r="F28" s="116">
        <v>0</v>
      </c>
      <c r="G28" s="116">
        <v>0</v>
      </c>
      <c r="H28" s="114">
        <v>197</v>
      </c>
      <c r="I28" s="114">
        <v>336</v>
      </c>
      <c r="J28" s="114">
        <v>354.142</v>
      </c>
      <c r="K28" s="116">
        <v>0</v>
      </c>
      <c r="L28" s="117">
        <v>7.0000000000000001E-3</v>
      </c>
    </row>
    <row r="29" spans="1:12" ht="18" x14ac:dyDescent="0.25">
      <c r="A29" s="106" t="s">
        <v>68</v>
      </c>
      <c r="B29" s="113">
        <v>1025.07</v>
      </c>
      <c r="C29" s="114">
        <v>1263.5150000000001</v>
      </c>
      <c r="D29" s="114">
        <v>1086.7080000000001</v>
      </c>
      <c r="E29" s="115">
        <v>1309.825</v>
      </c>
      <c r="F29" s="116">
        <v>8.5000000000000006E-2</v>
      </c>
      <c r="G29" s="116">
        <v>4.2000000000000003E-2</v>
      </c>
      <c r="H29" s="114">
        <v>1232.8979999999999</v>
      </c>
      <c r="I29" s="114">
        <v>1287.075</v>
      </c>
      <c r="J29" s="114">
        <v>1344.5070000000001</v>
      </c>
      <c r="K29" s="116">
        <v>8.9999999999999993E-3</v>
      </c>
      <c r="L29" s="117">
        <v>3.9E-2</v>
      </c>
    </row>
    <row r="30" spans="1:12" x14ac:dyDescent="0.25">
      <c r="A30" s="106" t="s">
        <v>69</v>
      </c>
      <c r="B30" s="113">
        <v>158.136</v>
      </c>
      <c r="C30" s="114">
        <v>165.21700000000001</v>
      </c>
      <c r="D30" s="114">
        <v>178.17599999999999</v>
      </c>
      <c r="E30" s="115">
        <v>179.48699999999999</v>
      </c>
      <c r="F30" s="116">
        <v>4.2999999999999997E-2</v>
      </c>
      <c r="G30" s="116">
        <v>6.0000000000000001E-3</v>
      </c>
      <c r="H30" s="114">
        <v>185.85400000000001</v>
      </c>
      <c r="I30" s="114">
        <v>193.11099999999999</v>
      </c>
      <c r="J30" s="114">
        <v>203.72900000000001</v>
      </c>
      <c r="K30" s="116">
        <v>4.2999999999999997E-2</v>
      </c>
      <c r="L30" s="117">
        <v>6.0000000000000001E-3</v>
      </c>
    </row>
    <row r="31" spans="1:12" x14ac:dyDescent="0.25">
      <c r="A31" s="106" t="s">
        <v>70</v>
      </c>
      <c r="B31" s="113">
        <v>47.616</v>
      </c>
      <c r="C31" s="114">
        <v>125.126</v>
      </c>
      <c r="D31" s="114">
        <v>188.61</v>
      </c>
      <c r="E31" s="115">
        <v>193.21199999999999</v>
      </c>
      <c r="F31" s="116">
        <v>0.59499999999999997</v>
      </c>
      <c r="G31" s="116">
        <v>5.0000000000000001E-3</v>
      </c>
      <c r="H31" s="114">
        <v>188.096</v>
      </c>
      <c r="I31" s="114">
        <v>198.84700000000001</v>
      </c>
      <c r="J31" s="114">
        <v>209.023</v>
      </c>
      <c r="K31" s="116">
        <v>2.7E-2</v>
      </c>
      <c r="L31" s="117">
        <v>6.0000000000000001E-3</v>
      </c>
    </row>
    <row r="32" spans="1:12" x14ac:dyDescent="0.25">
      <c r="A32" s="13" t="s">
        <v>71</v>
      </c>
      <c r="B32" s="118">
        <v>42.661000000000001</v>
      </c>
      <c r="C32" s="119">
        <v>41.398000000000003</v>
      </c>
      <c r="D32" s="119">
        <v>39.773000000000003</v>
      </c>
      <c r="E32" s="120">
        <v>36.183999999999997</v>
      </c>
      <c r="F32" s="121">
        <v>-5.2999999999999999E-2</v>
      </c>
      <c r="G32" s="121">
        <v>1E-3</v>
      </c>
      <c r="H32" s="119">
        <v>35.869999999999997</v>
      </c>
      <c r="I32" s="119">
        <v>35.061999999999998</v>
      </c>
      <c r="J32" s="119">
        <v>36.667999999999999</v>
      </c>
      <c r="K32" s="121">
        <v>4.0000000000000001E-3</v>
      </c>
      <c r="L32" s="122">
        <v>1E-3</v>
      </c>
    </row>
    <row r="33" spans="1:12" ht="18" x14ac:dyDescent="0.25">
      <c r="A33" s="123" t="s">
        <v>72</v>
      </c>
      <c r="B33" s="124">
        <v>20832.813999999998</v>
      </c>
      <c r="C33" s="124">
        <v>23564.720000000001</v>
      </c>
      <c r="D33" s="124">
        <v>24796.579000000002</v>
      </c>
      <c r="E33" s="125">
        <v>25267.745999999999</v>
      </c>
      <c r="F33" s="126">
        <v>6.6000000000000003E-2</v>
      </c>
      <c r="G33" s="126">
        <v>0.84199999999999997</v>
      </c>
      <c r="H33" s="124">
        <v>27633.18</v>
      </c>
      <c r="I33" s="124">
        <v>29162.427</v>
      </c>
      <c r="J33" s="124">
        <v>29970.666000000001</v>
      </c>
      <c r="K33" s="126">
        <v>5.8999999999999997E-2</v>
      </c>
      <c r="L33" s="127">
        <v>0.85299999999999998</v>
      </c>
    </row>
    <row r="34" spans="1:12" x14ac:dyDescent="0.25">
      <c r="A34" s="13" t="s">
        <v>73</v>
      </c>
      <c r="B34" s="102">
        <v>19237.971000000001</v>
      </c>
      <c r="C34" s="72">
        <v>21935.673999999999</v>
      </c>
      <c r="D34" s="72">
        <v>23124.442999999999</v>
      </c>
      <c r="E34" s="103">
        <v>23598.455999999998</v>
      </c>
      <c r="F34" s="73">
        <v>7.0000000000000007E-2</v>
      </c>
      <c r="G34" s="73">
        <v>0.78300000000000003</v>
      </c>
      <c r="H34" s="72">
        <v>26041.151999999998</v>
      </c>
      <c r="I34" s="72">
        <v>27505.371999999999</v>
      </c>
      <c r="J34" s="72">
        <v>28251.478999999999</v>
      </c>
      <c r="K34" s="73">
        <v>6.2E-2</v>
      </c>
      <c r="L34" s="104">
        <v>0.80200000000000005</v>
      </c>
    </row>
    <row r="35" spans="1:12" ht="18" x14ac:dyDescent="0.25">
      <c r="A35" s="13" t="s">
        <v>74</v>
      </c>
      <c r="B35" s="22">
        <v>149.73500000000001</v>
      </c>
      <c r="C35" s="75">
        <v>175.84800000000001</v>
      </c>
      <c r="D35" s="75">
        <v>178.03100000000001</v>
      </c>
      <c r="E35" s="15">
        <v>179.018</v>
      </c>
      <c r="F35" s="76">
        <v>6.0999999999999999E-2</v>
      </c>
      <c r="G35" s="76">
        <v>6.0000000000000001E-3</v>
      </c>
      <c r="H35" s="75">
        <v>183.84700000000001</v>
      </c>
      <c r="I35" s="75">
        <v>192.071</v>
      </c>
      <c r="J35" s="75">
        <v>200.84800000000001</v>
      </c>
      <c r="K35" s="76">
        <v>3.9E-2</v>
      </c>
      <c r="L35" s="105">
        <v>6.0000000000000001E-3</v>
      </c>
    </row>
    <row r="36" spans="1:12" ht="18" x14ac:dyDescent="0.25">
      <c r="A36" s="13" t="s">
        <v>75</v>
      </c>
      <c r="B36" s="22">
        <v>13.98</v>
      </c>
      <c r="C36" s="75">
        <v>18.513999999999999</v>
      </c>
      <c r="D36" s="75">
        <v>18.065000000000001</v>
      </c>
      <c r="E36" s="15">
        <v>22.956</v>
      </c>
      <c r="F36" s="76">
        <v>0.18</v>
      </c>
      <c r="G36" s="76">
        <v>1E-3</v>
      </c>
      <c r="H36" s="75">
        <v>23.946999999999999</v>
      </c>
      <c r="I36" s="75">
        <v>25.026</v>
      </c>
      <c r="J36" s="75">
        <v>26.178000000000001</v>
      </c>
      <c r="K36" s="76">
        <v>4.4999999999999998E-2</v>
      </c>
      <c r="L36" s="105">
        <v>1E-3</v>
      </c>
    </row>
    <row r="37" spans="1:12" x14ac:dyDescent="0.25">
      <c r="A37" s="13" t="s">
        <v>76</v>
      </c>
      <c r="B37" s="22">
        <v>137.44900000000001</v>
      </c>
      <c r="C37" s="75">
        <v>123.9</v>
      </c>
      <c r="D37" s="75">
        <v>144.078</v>
      </c>
      <c r="E37" s="15">
        <v>130.65600000000001</v>
      </c>
      <c r="F37" s="76">
        <v>-1.7000000000000001E-2</v>
      </c>
      <c r="G37" s="76">
        <v>5.0000000000000001E-3</v>
      </c>
      <c r="H37" s="75">
        <v>118.602</v>
      </c>
      <c r="I37" s="75">
        <v>117.282</v>
      </c>
      <c r="J37" s="75">
        <v>108.774</v>
      </c>
      <c r="K37" s="76">
        <v>-5.8999999999999997E-2</v>
      </c>
      <c r="L37" s="105">
        <v>4.0000000000000001E-3</v>
      </c>
    </row>
    <row r="38" spans="1:12" x14ac:dyDescent="0.25">
      <c r="A38" s="13" t="s">
        <v>77</v>
      </c>
      <c r="B38" s="118">
        <v>1293.6790000000001</v>
      </c>
      <c r="C38" s="119">
        <v>1310.7840000000001</v>
      </c>
      <c r="D38" s="119">
        <v>1331.962</v>
      </c>
      <c r="E38" s="120">
        <v>1336.66</v>
      </c>
      <c r="F38" s="121">
        <v>1.0999999999999999E-2</v>
      </c>
      <c r="G38" s="121">
        <v>4.7E-2</v>
      </c>
      <c r="H38" s="119">
        <v>1265.6320000000001</v>
      </c>
      <c r="I38" s="119">
        <v>1322.6759999999999</v>
      </c>
      <c r="J38" s="119">
        <v>1383.3869999999999</v>
      </c>
      <c r="K38" s="121">
        <v>1.2E-2</v>
      </c>
      <c r="L38" s="122">
        <v>0.04</v>
      </c>
    </row>
    <row r="39" spans="1:12" ht="18" x14ac:dyDescent="0.25">
      <c r="A39" s="123" t="s">
        <v>78</v>
      </c>
      <c r="B39" s="124">
        <v>1116.5630000000001</v>
      </c>
      <c r="C39" s="124">
        <v>2107.2570000000001</v>
      </c>
      <c r="D39" s="124">
        <v>1957.0809999999999</v>
      </c>
      <c r="E39" s="125">
        <v>1539.922</v>
      </c>
      <c r="F39" s="126">
        <v>0.113</v>
      </c>
      <c r="G39" s="126">
        <v>0.06</v>
      </c>
      <c r="H39" s="124">
        <v>1298.4449999999999</v>
      </c>
      <c r="I39" s="124">
        <v>1428.7339999999999</v>
      </c>
      <c r="J39" s="124">
        <v>1505.5160000000001</v>
      </c>
      <c r="K39" s="126">
        <v>-8.0000000000000002E-3</v>
      </c>
      <c r="L39" s="127">
        <v>4.3999999999999997E-2</v>
      </c>
    </row>
    <row r="40" spans="1:12" ht="18" x14ac:dyDescent="0.25">
      <c r="A40" s="13" t="s">
        <v>79</v>
      </c>
      <c r="B40" s="102">
        <v>1088.8820000000001</v>
      </c>
      <c r="C40" s="72">
        <v>2086.1320000000001</v>
      </c>
      <c r="D40" s="72">
        <v>1944.606</v>
      </c>
      <c r="E40" s="103">
        <v>1532.2170000000001</v>
      </c>
      <c r="F40" s="73">
        <v>0.121</v>
      </c>
      <c r="G40" s="73">
        <v>5.8999999999999997E-2</v>
      </c>
      <c r="H40" s="72">
        <v>1288.2919999999999</v>
      </c>
      <c r="I40" s="72">
        <v>1415.1469999999999</v>
      </c>
      <c r="J40" s="72">
        <v>1493.124</v>
      </c>
      <c r="K40" s="73">
        <v>-8.9999999999999993E-3</v>
      </c>
      <c r="L40" s="104">
        <v>4.3999999999999997E-2</v>
      </c>
    </row>
    <row r="41" spans="1:12" x14ac:dyDescent="0.25">
      <c r="A41" s="13" t="s">
        <v>80</v>
      </c>
      <c r="B41" s="22">
        <v>9.92</v>
      </c>
      <c r="C41" s="75">
        <v>14.957000000000001</v>
      </c>
      <c r="D41" s="75">
        <v>10.670999999999999</v>
      </c>
      <c r="E41" s="15">
        <v>7.3070000000000004</v>
      </c>
      <c r="F41" s="76">
        <v>-9.7000000000000003E-2</v>
      </c>
      <c r="G41" s="76">
        <v>0</v>
      </c>
      <c r="H41" s="75">
        <v>9.7370000000000001</v>
      </c>
      <c r="I41" s="75">
        <v>13.151999999999999</v>
      </c>
      <c r="J41" s="75">
        <v>11.936999999999999</v>
      </c>
      <c r="K41" s="76">
        <v>0.17799999999999999</v>
      </c>
      <c r="L41" s="105">
        <v>0</v>
      </c>
    </row>
    <row r="42" spans="1:12" ht="18" x14ac:dyDescent="0.25">
      <c r="A42" s="13" t="s">
        <v>81</v>
      </c>
      <c r="B42" s="128">
        <v>17.760999999999999</v>
      </c>
      <c r="C42" s="129">
        <v>6.1680000000000001</v>
      </c>
      <c r="D42" s="129">
        <v>1.804</v>
      </c>
      <c r="E42" s="130">
        <v>0.39800000000000002</v>
      </c>
      <c r="F42" s="131">
        <v>-0.71799999999999997</v>
      </c>
      <c r="G42" s="131">
        <v>0</v>
      </c>
      <c r="H42" s="119">
        <v>0.41599999999999998</v>
      </c>
      <c r="I42" s="119">
        <v>0.435</v>
      </c>
      <c r="J42" s="119">
        <v>0.45500000000000002</v>
      </c>
      <c r="K42" s="131">
        <v>4.5999999999999999E-2</v>
      </c>
      <c r="L42" s="132">
        <v>0</v>
      </c>
    </row>
    <row r="43" spans="1:12" ht="18" x14ac:dyDescent="0.25">
      <c r="A43" s="133" t="s">
        <v>82</v>
      </c>
      <c r="B43" s="134">
        <v>0.82399999999999995</v>
      </c>
      <c r="C43" s="134">
        <v>5.298</v>
      </c>
      <c r="D43" s="134">
        <v>0.378</v>
      </c>
      <c r="E43" s="135">
        <v>0.26400000000000001</v>
      </c>
      <c r="F43" s="136">
        <v>-0.316</v>
      </c>
      <c r="G43" s="136">
        <v>0</v>
      </c>
      <c r="H43" s="134">
        <v>0</v>
      </c>
      <c r="I43" s="134">
        <v>0</v>
      </c>
      <c r="J43" s="134">
        <v>0</v>
      </c>
      <c r="K43" s="136">
        <v>-1</v>
      </c>
      <c r="L43" s="137">
        <v>0</v>
      </c>
    </row>
    <row r="44" spans="1:12" x14ac:dyDescent="0.25">
      <c r="A44" s="138" t="s">
        <v>15</v>
      </c>
      <c r="B44" s="139">
        <v>24323.183000000001</v>
      </c>
      <c r="C44" s="139">
        <v>28414.935000000001</v>
      </c>
      <c r="D44" s="139">
        <v>29426.659</v>
      </c>
      <c r="E44" s="140">
        <v>30028.595000000001</v>
      </c>
      <c r="F44" s="141">
        <v>7.2999999999999995E-2</v>
      </c>
      <c r="G44" s="141">
        <v>1</v>
      </c>
      <c r="H44" s="139">
        <v>32258.698</v>
      </c>
      <c r="I44" s="139">
        <v>34014.578000000001</v>
      </c>
      <c r="J44" s="139">
        <v>35058.614999999998</v>
      </c>
      <c r="K44" s="141">
        <v>5.2999999999999999E-2</v>
      </c>
      <c r="L44" s="142">
        <v>1</v>
      </c>
    </row>
    <row r="45" spans="1:12" x14ac:dyDescent="0.25">
      <c r="A45" s="143" t="s">
        <v>83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65288-2008-4ACE-88E8-86A2091C6A69}">
  <dimension ref="A1:O39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ht="18.75" x14ac:dyDescent="0.3">
      <c r="A1" s="40" t="s">
        <v>24</v>
      </c>
    </row>
    <row r="3" spans="1:15" x14ac:dyDescent="0.25">
      <c r="A3" s="145" t="s">
        <v>84</v>
      </c>
      <c r="B3" s="146"/>
      <c r="C3" s="146"/>
      <c r="D3" s="147"/>
      <c r="E3" s="148"/>
      <c r="F3" s="146"/>
      <c r="G3" s="149"/>
      <c r="H3" s="146"/>
      <c r="I3" s="146"/>
      <c r="J3" s="149"/>
      <c r="K3" s="146"/>
      <c r="L3" s="149"/>
      <c r="M3" s="149"/>
      <c r="N3" s="150"/>
      <c r="O3" s="150"/>
    </row>
    <row r="4" spans="1:15" x14ac:dyDescent="0.2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0"/>
    </row>
    <row r="5" spans="1:15" x14ac:dyDescent="0.25">
      <c r="A5" s="49" t="s">
        <v>85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51" t="s">
        <v>38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5">
      <c r="A7" s="53" t="s">
        <v>39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 t="s">
        <v>12</v>
      </c>
    </row>
    <row r="8" spans="1:15" x14ac:dyDescent="0.25">
      <c r="A8" s="55" t="s">
        <v>40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 t="s">
        <v>12</v>
      </c>
    </row>
    <row r="9" spans="1:15" x14ac:dyDescent="0.25">
      <c r="A9" s="55" t="s">
        <v>41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 t="s">
        <v>12</v>
      </c>
    </row>
    <row r="10" spans="1:15" x14ac:dyDescent="0.25">
      <c r="A10" s="55" t="s">
        <v>42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 t="s">
        <v>12</v>
      </c>
    </row>
    <row r="11" spans="1:15" x14ac:dyDescent="0.25">
      <c r="A11" s="55" t="s">
        <v>43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 t="s">
        <v>12</v>
      </c>
    </row>
    <row r="12" spans="1:15" ht="82.5" x14ac:dyDescent="0.25">
      <c r="A12" s="152" t="s">
        <v>25</v>
      </c>
      <c r="B12" s="46" t="s">
        <v>86</v>
      </c>
      <c r="C12" s="46" t="s">
        <v>45</v>
      </c>
      <c r="D12" s="47" t="s">
        <v>87</v>
      </c>
      <c r="E12" s="45" t="s">
        <v>86</v>
      </c>
      <c r="F12" s="46" t="s">
        <v>45</v>
      </c>
      <c r="G12" s="47" t="s">
        <v>87</v>
      </c>
      <c r="H12" s="153" t="s">
        <v>86</v>
      </c>
      <c r="I12" s="153" t="s">
        <v>45</v>
      </c>
      <c r="J12" s="154" t="s">
        <v>87</v>
      </c>
      <c r="K12" s="46" t="s">
        <v>86</v>
      </c>
      <c r="L12" s="46" t="s">
        <v>45</v>
      </c>
      <c r="M12" s="46" t="s">
        <v>88</v>
      </c>
      <c r="N12" s="61" t="s">
        <v>89</v>
      </c>
      <c r="O12" s="63" t="s">
        <v>90</v>
      </c>
    </row>
    <row r="13" spans="1:15" x14ac:dyDescent="0.25">
      <c r="A13" s="155" t="s">
        <v>2</v>
      </c>
      <c r="B13" s="156" t="s">
        <v>12</v>
      </c>
      <c r="C13" s="157" t="s">
        <v>26</v>
      </c>
      <c r="D13" s="158" t="s">
        <v>12</v>
      </c>
      <c r="E13" s="159" t="s">
        <v>12</v>
      </c>
      <c r="F13" s="157" t="s">
        <v>27</v>
      </c>
      <c r="G13" s="158" t="s">
        <v>12</v>
      </c>
      <c r="H13" s="159" t="s">
        <v>12</v>
      </c>
      <c r="I13" s="157" t="s">
        <v>28</v>
      </c>
      <c r="J13" s="158" t="s">
        <v>12</v>
      </c>
      <c r="K13" s="159" t="s">
        <v>12</v>
      </c>
      <c r="L13" s="157" t="s">
        <v>29</v>
      </c>
      <c r="M13" s="158" t="s">
        <v>12</v>
      </c>
      <c r="N13" s="160" t="s">
        <v>50</v>
      </c>
      <c r="O13" s="161"/>
    </row>
    <row r="14" spans="1:15" x14ac:dyDescent="0.25">
      <c r="A14" s="162" t="s">
        <v>52</v>
      </c>
      <c r="B14" s="72">
        <v>519.40099999999995</v>
      </c>
      <c r="C14" s="72">
        <v>510.774</v>
      </c>
      <c r="D14" s="163">
        <v>486.12299999999999</v>
      </c>
      <c r="E14" s="102">
        <v>523.19799999999998</v>
      </c>
      <c r="F14" s="72">
        <v>524.69799999999998</v>
      </c>
      <c r="G14" s="163">
        <v>531.76900000000001</v>
      </c>
      <c r="H14" s="22">
        <v>535.18399999999997</v>
      </c>
      <c r="I14" s="75">
        <v>564.15099999999995</v>
      </c>
      <c r="J14" s="75">
        <v>564.25900000000001</v>
      </c>
      <c r="K14" s="102">
        <v>538.82899999999995</v>
      </c>
      <c r="L14" s="72">
        <v>590.07899999999995</v>
      </c>
      <c r="M14" s="72">
        <v>590.07899999999995</v>
      </c>
      <c r="N14" s="164">
        <v>1.026</v>
      </c>
      <c r="O14" s="165">
        <v>0.99199999999999999</v>
      </c>
    </row>
    <row r="15" spans="1:15" x14ac:dyDescent="0.25">
      <c r="A15" s="166" t="s">
        <v>53</v>
      </c>
      <c r="B15" s="75">
        <v>2025.646</v>
      </c>
      <c r="C15" s="75">
        <v>3266.6469999999999</v>
      </c>
      <c r="D15" s="75">
        <v>3164.4630000000002</v>
      </c>
      <c r="E15" s="22">
        <v>3101.0259999999998</v>
      </c>
      <c r="F15" s="75">
        <v>3365.654</v>
      </c>
      <c r="G15" s="75">
        <v>3335.038</v>
      </c>
      <c r="H15" s="22">
        <v>3280.768</v>
      </c>
      <c r="I15" s="75">
        <v>3271.0059999999999</v>
      </c>
      <c r="J15" s="75">
        <v>3172.1329999999998</v>
      </c>
      <c r="K15" s="22">
        <v>3526.13</v>
      </c>
      <c r="L15" s="75">
        <v>3523.9989999999998</v>
      </c>
      <c r="M15" s="75">
        <v>3523.9989999999998</v>
      </c>
      <c r="N15" s="167">
        <v>1.1060000000000001</v>
      </c>
      <c r="O15" s="168">
        <v>0.98299999999999998</v>
      </c>
    </row>
    <row r="16" spans="1:15" x14ac:dyDescent="0.25">
      <c r="A16" s="166" t="s">
        <v>54</v>
      </c>
      <c r="B16" s="75">
        <v>1437.7380000000001</v>
      </c>
      <c r="C16" s="75">
        <v>1415.6659999999999</v>
      </c>
      <c r="D16" s="75">
        <v>1395.395</v>
      </c>
      <c r="E16" s="22">
        <v>1448.059</v>
      </c>
      <c r="F16" s="75">
        <v>1449.059</v>
      </c>
      <c r="G16" s="75">
        <v>1433.1220000000001</v>
      </c>
      <c r="H16" s="22">
        <v>1501.105</v>
      </c>
      <c r="I16" s="75">
        <v>1504.1320000000001</v>
      </c>
      <c r="J16" s="75">
        <v>1496.586</v>
      </c>
      <c r="K16" s="22">
        <v>1507.5170000000001</v>
      </c>
      <c r="L16" s="75">
        <v>1513.8610000000001</v>
      </c>
      <c r="M16" s="75">
        <v>1513.8610000000001</v>
      </c>
      <c r="N16" s="167">
        <v>0.99099999999999999</v>
      </c>
      <c r="O16" s="168">
        <v>0.99299999999999999</v>
      </c>
    </row>
    <row r="17" spans="1:15" x14ac:dyDescent="0.25">
      <c r="A17" s="166" t="s">
        <v>55</v>
      </c>
      <c r="B17" s="75">
        <v>13355.974</v>
      </c>
      <c r="C17" s="75">
        <v>11702.252</v>
      </c>
      <c r="D17" s="75">
        <v>11375.084000000001</v>
      </c>
      <c r="E17" s="22">
        <v>14580.177</v>
      </c>
      <c r="F17" s="75">
        <v>14710.549000000001</v>
      </c>
      <c r="G17" s="75">
        <v>14696.404</v>
      </c>
      <c r="H17" s="22">
        <v>15416.996999999999</v>
      </c>
      <c r="I17" s="75">
        <v>15532.763999999999</v>
      </c>
      <c r="J17" s="75">
        <v>15366.653</v>
      </c>
      <c r="K17" s="22">
        <v>16615.877</v>
      </c>
      <c r="L17" s="75">
        <v>14830.105</v>
      </c>
      <c r="M17" s="75">
        <v>14830.105</v>
      </c>
      <c r="N17" s="167">
        <v>0.93799999999999994</v>
      </c>
      <c r="O17" s="168">
        <v>0.99099999999999999</v>
      </c>
    </row>
    <row r="18" spans="1:15" x14ac:dyDescent="0.25">
      <c r="A18" s="166" t="s">
        <v>56</v>
      </c>
      <c r="B18" s="75">
        <v>7989.473</v>
      </c>
      <c r="C18" s="75">
        <v>7922.1909999999998</v>
      </c>
      <c r="D18" s="75">
        <v>7902.1180000000004</v>
      </c>
      <c r="E18" s="22">
        <v>8432.2970000000005</v>
      </c>
      <c r="F18" s="75">
        <v>8433.9789999999994</v>
      </c>
      <c r="G18" s="75">
        <v>8418.6020000000008</v>
      </c>
      <c r="H18" s="22">
        <v>8826.1129999999994</v>
      </c>
      <c r="I18" s="75">
        <v>8821.107</v>
      </c>
      <c r="J18" s="75">
        <v>8827.0280000000002</v>
      </c>
      <c r="K18" s="22">
        <v>9594.36</v>
      </c>
      <c r="L18" s="75">
        <v>9570.5509999999995</v>
      </c>
      <c r="M18" s="75">
        <v>9570.5509999999995</v>
      </c>
      <c r="N18" s="167">
        <v>0.996</v>
      </c>
      <c r="O18" s="168">
        <v>0.999</v>
      </c>
    </row>
    <row r="19" spans="1:15" x14ac:dyDescent="0.25">
      <c r="A19" s="152" t="s">
        <v>15</v>
      </c>
      <c r="B19" s="169">
        <v>25328.232</v>
      </c>
      <c r="C19" s="169">
        <v>24817.53</v>
      </c>
      <c r="D19" s="170">
        <v>24323.183000000001</v>
      </c>
      <c r="E19" s="171">
        <v>28084.757000000001</v>
      </c>
      <c r="F19" s="169">
        <v>28483.938999999998</v>
      </c>
      <c r="G19" s="169">
        <v>28414.935000000001</v>
      </c>
      <c r="H19" s="171">
        <v>29560.167000000001</v>
      </c>
      <c r="I19" s="169">
        <v>29693.16</v>
      </c>
      <c r="J19" s="169">
        <v>29426.659</v>
      </c>
      <c r="K19" s="171">
        <v>31782.713</v>
      </c>
      <c r="L19" s="169">
        <v>30028.595000000001</v>
      </c>
      <c r="M19" s="170">
        <v>30028.595000000001</v>
      </c>
      <c r="N19" s="172">
        <v>0.97799999999999998</v>
      </c>
      <c r="O19" s="173">
        <v>0.99299999999999999</v>
      </c>
    </row>
    <row r="20" spans="1:15" ht="18" x14ac:dyDescent="0.25">
      <c r="A20" s="83" t="s">
        <v>59</v>
      </c>
      <c r="B20" s="174"/>
      <c r="C20" s="175" t="s">
        <v>91</v>
      </c>
      <c r="D20" s="176"/>
      <c r="E20" s="177"/>
      <c r="F20" s="178"/>
      <c r="G20" s="176"/>
      <c r="H20" s="177"/>
      <c r="I20" s="178" t="s">
        <v>12</v>
      </c>
      <c r="J20" s="176" t="s">
        <v>12</v>
      </c>
      <c r="K20" s="177"/>
      <c r="L20" s="179">
        <v>-1754.1179999999999</v>
      </c>
      <c r="M20" s="176"/>
      <c r="N20" s="180"/>
      <c r="O20" s="180"/>
    </row>
    <row r="21" spans="1:15" x14ac:dyDescent="0.25">
      <c r="A21" s="181"/>
      <c r="B21" s="182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4"/>
      <c r="O21" s="184"/>
    </row>
    <row r="22" spans="1:15" ht="18" x14ac:dyDescent="0.25">
      <c r="A22" s="185" t="s">
        <v>60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7"/>
      <c r="O22" s="188"/>
    </row>
    <row r="23" spans="1:15" x14ac:dyDescent="0.25">
      <c r="A23" s="189" t="s">
        <v>61</v>
      </c>
      <c r="B23" s="124">
        <v>2668.8119999999999</v>
      </c>
      <c r="C23" s="124">
        <v>2355.069</v>
      </c>
      <c r="D23" s="124">
        <v>2372.982</v>
      </c>
      <c r="E23" s="190">
        <v>2663.2280000000001</v>
      </c>
      <c r="F23" s="124">
        <v>2648.5309999999999</v>
      </c>
      <c r="G23" s="124">
        <v>2737.66</v>
      </c>
      <c r="H23" s="190">
        <v>2836.768</v>
      </c>
      <c r="I23" s="124">
        <v>2832.6109999999999</v>
      </c>
      <c r="J23" s="124">
        <v>2672.6210000000001</v>
      </c>
      <c r="K23" s="190">
        <v>3054.7089999999998</v>
      </c>
      <c r="L23" s="124">
        <v>3220.663</v>
      </c>
      <c r="M23" s="124">
        <v>3220.663</v>
      </c>
      <c r="N23" s="191">
        <v>0.98</v>
      </c>
      <c r="O23" s="192">
        <v>0.995</v>
      </c>
    </row>
    <row r="24" spans="1:15" ht="18" x14ac:dyDescent="0.25">
      <c r="A24" s="193" t="s">
        <v>62</v>
      </c>
      <c r="B24" s="102">
        <v>584.25199999999995</v>
      </c>
      <c r="C24" s="72">
        <v>553.63099999999997</v>
      </c>
      <c r="D24" s="72">
        <v>503.38499999999999</v>
      </c>
      <c r="E24" s="102">
        <v>543.34699999999998</v>
      </c>
      <c r="F24" s="72">
        <v>554.53099999999995</v>
      </c>
      <c r="G24" s="72">
        <v>543.88599999999997</v>
      </c>
      <c r="H24" s="102">
        <v>549.32799999999997</v>
      </c>
      <c r="I24" s="72">
        <v>565.55499999999995</v>
      </c>
      <c r="J24" s="72">
        <v>549.92899999999997</v>
      </c>
      <c r="K24" s="102">
        <v>557.53499999999997</v>
      </c>
      <c r="L24" s="72">
        <v>589.53499999999997</v>
      </c>
      <c r="M24" s="163">
        <v>589.53499999999997</v>
      </c>
      <c r="N24" s="194">
        <v>0.97899999999999998</v>
      </c>
      <c r="O24" s="195">
        <v>0.96599999999999997</v>
      </c>
    </row>
    <row r="25" spans="1:15" x14ac:dyDescent="0.25">
      <c r="A25" s="193" t="s">
        <v>92</v>
      </c>
      <c r="B25" s="22">
        <v>2042.1420000000001</v>
      </c>
      <c r="C25" s="75">
        <v>1759.02</v>
      </c>
      <c r="D25" s="75">
        <v>1826.9359999999999</v>
      </c>
      <c r="E25" s="22">
        <v>2080.3629999999998</v>
      </c>
      <c r="F25" s="75">
        <v>2054.482</v>
      </c>
      <c r="G25" s="75">
        <v>2152.3760000000002</v>
      </c>
      <c r="H25" s="22">
        <v>2246.8870000000002</v>
      </c>
      <c r="I25" s="75">
        <v>2228.5030000000002</v>
      </c>
      <c r="J25" s="75">
        <v>2082.9189999999999</v>
      </c>
      <c r="K25" s="22">
        <v>2460.9899999999998</v>
      </c>
      <c r="L25" s="75">
        <v>2594.944</v>
      </c>
      <c r="M25" s="196">
        <v>2594.944</v>
      </c>
      <c r="N25" s="197">
        <v>0.98</v>
      </c>
      <c r="O25" s="198">
        <v>1.002</v>
      </c>
    </row>
    <row r="26" spans="1:15" ht="18" x14ac:dyDescent="0.25">
      <c r="A26" s="193" t="s">
        <v>71</v>
      </c>
      <c r="B26" s="118">
        <v>42.417999999999999</v>
      </c>
      <c r="C26" s="119">
        <v>42.417999999999999</v>
      </c>
      <c r="D26" s="119">
        <v>42.661000000000001</v>
      </c>
      <c r="E26" s="118">
        <v>39.518000000000001</v>
      </c>
      <c r="F26" s="119">
        <v>39.518000000000001</v>
      </c>
      <c r="G26" s="119">
        <v>41.398000000000003</v>
      </c>
      <c r="H26" s="118">
        <v>40.552999999999997</v>
      </c>
      <c r="I26" s="119">
        <v>38.552999999999997</v>
      </c>
      <c r="J26" s="119">
        <v>39.773000000000003</v>
      </c>
      <c r="K26" s="118">
        <v>36.183999999999997</v>
      </c>
      <c r="L26" s="119">
        <v>36.183999999999997</v>
      </c>
      <c r="M26" s="199">
        <v>36.183999999999997</v>
      </c>
      <c r="N26" s="200">
        <v>1.008</v>
      </c>
      <c r="O26" s="201">
        <v>1.0209999999999999</v>
      </c>
    </row>
    <row r="27" spans="1:15" ht="18" x14ac:dyDescent="0.25">
      <c r="A27" s="202" t="s">
        <v>93</v>
      </c>
      <c r="B27" s="124">
        <v>21150.174999999999</v>
      </c>
      <c r="C27" s="124">
        <v>20210.178</v>
      </c>
      <c r="D27" s="124">
        <v>20832.813999999998</v>
      </c>
      <c r="E27" s="190">
        <v>23364.512999999999</v>
      </c>
      <c r="F27" s="124">
        <v>23568.392</v>
      </c>
      <c r="G27" s="124">
        <v>23564.720000000001</v>
      </c>
      <c r="H27" s="190">
        <v>24662.312999999998</v>
      </c>
      <c r="I27" s="124">
        <v>24799.297999999999</v>
      </c>
      <c r="J27" s="124">
        <v>24796.579000000002</v>
      </c>
      <c r="K27" s="190">
        <v>26990.725999999999</v>
      </c>
      <c r="L27" s="124">
        <v>25267.745999999999</v>
      </c>
      <c r="M27" s="203">
        <v>25267.745999999999</v>
      </c>
      <c r="N27" s="204">
        <v>0.98199999999999998</v>
      </c>
      <c r="O27" s="205">
        <v>1.0069999999999999</v>
      </c>
    </row>
    <row r="28" spans="1:15" ht="18" x14ac:dyDescent="0.25">
      <c r="A28" s="193" t="s">
        <v>73</v>
      </c>
      <c r="B28" s="102">
        <v>19564.278999999999</v>
      </c>
      <c r="C28" s="72">
        <v>18627.074000000001</v>
      </c>
      <c r="D28" s="72">
        <v>19237.971000000001</v>
      </c>
      <c r="E28" s="102">
        <v>21757.673999999999</v>
      </c>
      <c r="F28" s="72">
        <v>21935.673999999999</v>
      </c>
      <c r="G28" s="72">
        <v>21935.673999999999</v>
      </c>
      <c r="H28" s="102">
        <v>23007.677</v>
      </c>
      <c r="I28" s="72">
        <v>23124.442999999999</v>
      </c>
      <c r="J28" s="72">
        <v>23124.442999999999</v>
      </c>
      <c r="K28" s="102">
        <v>25329.013999999999</v>
      </c>
      <c r="L28" s="72">
        <v>23598.455999999998</v>
      </c>
      <c r="M28" s="163">
        <v>23598.455999999998</v>
      </c>
      <c r="N28" s="194">
        <v>0.98</v>
      </c>
      <c r="O28" s="195">
        <v>1.0069999999999999</v>
      </c>
    </row>
    <row r="29" spans="1:15" ht="27" x14ac:dyDescent="0.25">
      <c r="A29" s="193" t="s">
        <v>74</v>
      </c>
      <c r="B29" s="22">
        <v>157.363</v>
      </c>
      <c r="C29" s="75">
        <v>149.73500000000001</v>
      </c>
      <c r="D29" s="75">
        <v>149.73500000000001</v>
      </c>
      <c r="E29" s="22">
        <v>155.84800000000001</v>
      </c>
      <c r="F29" s="75">
        <v>175.84800000000001</v>
      </c>
      <c r="G29" s="75">
        <v>175.84800000000001</v>
      </c>
      <c r="H29" s="22">
        <v>178.03100000000001</v>
      </c>
      <c r="I29" s="75">
        <v>178.03100000000001</v>
      </c>
      <c r="J29" s="75">
        <v>178.03100000000001</v>
      </c>
      <c r="K29" s="22">
        <v>179.018</v>
      </c>
      <c r="L29" s="75">
        <v>179.018</v>
      </c>
      <c r="M29" s="196">
        <v>179.018</v>
      </c>
      <c r="N29" s="197">
        <v>1.018</v>
      </c>
      <c r="O29" s="198">
        <v>1</v>
      </c>
    </row>
    <row r="30" spans="1:15" ht="27" x14ac:dyDescent="0.25">
      <c r="A30" s="193" t="s">
        <v>75</v>
      </c>
      <c r="B30" s="22">
        <v>21.116</v>
      </c>
      <c r="C30" s="75">
        <v>21.116</v>
      </c>
      <c r="D30" s="75">
        <v>13.98</v>
      </c>
      <c r="E30" s="22">
        <v>21.396000000000001</v>
      </c>
      <c r="F30" s="75">
        <v>21.396000000000001</v>
      </c>
      <c r="G30" s="75">
        <v>18.513999999999999</v>
      </c>
      <c r="H30" s="22">
        <v>22.792999999999999</v>
      </c>
      <c r="I30" s="75">
        <v>22.792999999999999</v>
      </c>
      <c r="J30" s="75">
        <v>18.065000000000001</v>
      </c>
      <c r="K30" s="22">
        <v>22.878</v>
      </c>
      <c r="L30" s="75">
        <v>22.956</v>
      </c>
      <c r="M30" s="196">
        <v>22.956</v>
      </c>
      <c r="N30" s="197">
        <v>0.83399999999999996</v>
      </c>
      <c r="O30" s="198">
        <v>0.83299999999999996</v>
      </c>
    </row>
    <row r="31" spans="1:15" x14ac:dyDescent="0.25">
      <c r="A31" s="193" t="s">
        <v>76</v>
      </c>
      <c r="B31" s="22">
        <v>115.81100000000001</v>
      </c>
      <c r="C31" s="75">
        <v>119.624</v>
      </c>
      <c r="D31" s="75">
        <v>137.44900000000001</v>
      </c>
      <c r="E31" s="22">
        <v>121.571</v>
      </c>
      <c r="F31" s="75">
        <v>124.45</v>
      </c>
      <c r="G31" s="75">
        <v>123.9</v>
      </c>
      <c r="H31" s="22">
        <v>124.85899999999999</v>
      </c>
      <c r="I31" s="75">
        <v>144.078</v>
      </c>
      <c r="J31" s="75">
        <v>144.078</v>
      </c>
      <c r="K31" s="22">
        <v>125.65600000000001</v>
      </c>
      <c r="L31" s="75">
        <v>130.65600000000001</v>
      </c>
      <c r="M31" s="196">
        <v>130.65600000000001</v>
      </c>
      <c r="N31" s="197">
        <v>1.099</v>
      </c>
      <c r="O31" s="198">
        <v>1.0329999999999999</v>
      </c>
    </row>
    <row r="32" spans="1:15" x14ac:dyDescent="0.25">
      <c r="A32" s="193" t="s">
        <v>77</v>
      </c>
      <c r="B32" s="118">
        <v>1291.606</v>
      </c>
      <c r="C32" s="119">
        <v>1292.6289999999999</v>
      </c>
      <c r="D32" s="119">
        <v>1293.6790000000001</v>
      </c>
      <c r="E32" s="118">
        <v>1308.0239999999999</v>
      </c>
      <c r="F32" s="119">
        <v>1311.0239999999999</v>
      </c>
      <c r="G32" s="119">
        <v>1310.7840000000001</v>
      </c>
      <c r="H32" s="118">
        <v>1328.953</v>
      </c>
      <c r="I32" s="119">
        <v>1329.953</v>
      </c>
      <c r="J32" s="119">
        <v>1331.962</v>
      </c>
      <c r="K32" s="118">
        <v>1334.16</v>
      </c>
      <c r="L32" s="119">
        <v>1336.66</v>
      </c>
      <c r="M32" s="199">
        <v>1336.66</v>
      </c>
      <c r="N32" s="200">
        <v>1.002</v>
      </c>
      <c r="O32" s="201">
        <v>1.0009999999999999</v>
      </c>
    </row>
    <row r="33" spans="1:15" ht="18" x14ac:dyDescent="0.25">
      <c r="A33" s="202" t="s">
        <v>78</v>
      </c>
      <c r="B33" s="124">
        <v>8.66</v>
      </c>
      <c r="C33" s="124">
        <v>13.462</v>
      </c>
      <c r="D33" s="124">
        <v>28.77</v>
      </c>
      <c r="E33" s="190">
        <v>10.026</v>
      </c>
      <c r="F33" s="124">
        <v>10.236000000000001</v>
      </c>
      <c r="G33" s="124">
        <v>23.210999999999999</v>
      </c>
      <c r="H33" s="190">
        <v>12.09</v>
      </c>
      <c r="I33" s="124">
        <v>12.09</v>
      </c>
      <c r="J33" s="124">
        <v>14.42</v>
      </c>
      <c r="K33" s="190">
        <v>9.4350000000000005</v>
      </c>
      <c r="L33" s="124">
        <v>9.2370000000000001</v>
      </c>
      <c r="M33" s="203">
        <v>9.2370000000000001</v>
      </c>
      <c r="N33" s="206">
        <v>1.881</v>
      </c>
      <c r="O33" s="207">
        <v>1.68</v>
      </c>
    </row>
    <row r="34" spans="1:15" ht="18" x14ac:dyDescent="0.25">
      <c r="A34" s="193" t="s">
        <v>79</v>
      </c>
      <c r="B34" s="102">
        <v>1.502</v>
      </c>
      <c r="C34" s="72">
        <v>2.2410000000000001</v>
      </c>
      <c r="D34" s="72">
        <v>1.089</v>
      </c>
      <c r="E34" s="102">
        <v>2.0489999999999999</v>
      </c>
      <c r="F34" s="72">
        <v>2.2589999999999999</v>
      </c>
      <c r="G34" s="72">
        <v>2.0859999999999999</v>
      </c>
      <c r="H34" s="102">
        <v>2.0510000000000002</v>
      </c>
      <c r="I34" s="72">
        <v>2.0510000000000002</v>
      </c>
      <c r="J34" s="72">
        <v>1.9450000000000001</v>
      </c>
      <c r="K34" s="102">
        <v>1.73</v>
      </c>
      <c r="L34" s="72">
        <v>1.532</v>
      </c>
      <c r="M34" s="163">
        <v>1.532</v>
      </c>
      <c r="N34" s="194">
        <v>0.90700000000000003</v>
      </c>
      <c r="O34" s="195">
        <v>0.82299999999999995</v>
      </c>
    </row>
    <row r="35" spans="1:15" ht="18" x14ac:dyDescent="0.25">
      <c r="A35" s="193" t="s">
        <v>80</v>
      </c>
      <c r="B35" s="22">
        <v>6.8090000000000002</v>
      </c>
      <c r="C35" s="75">
        <v>10.872</v>
      </c>
      <c r="D35" s="75">
        <v>9.92</v>
      </c>
      <c r="E35" s="22">
        <v>7.609</v>
      </c>
      <c r="F35" s="75">
        <v>7.609</v>
      </c>
      <c r="G35" s="75">
        <v>14.957000000000001</v>
      </c>
      <c r="H35" s="22">
        <v>9.657</v>
      </c>
      <c r="I35" s="75">
        <v>9.657</v>
      </c>
      <c r="J35" s="75">
        <v>10.670999999999999</v>
      </c>
      <c r="K35" s="22">
        <v>7.3070000000000004</v>
      </c>
      <c r="L35" s="75">
        <v>7.3070000000000004</v>
      </c>
      <c r="M35" s="196">
        <v>7.3070000000000004</v>
      </c>
      <c r="N35" s="197">
        <v>1.3660000000000001</v>
      </c>
      <c r="O35" s="198">
        <v>1.2090000000000001</v>
      </c>
    </row>
    <row r="36" spans="1:15" ht="18" x14ac:dyDescent="0.25">
      <c r="A36" s="193" t="s">
        <v>81</v>
      </c>
      <c r="B36" s="118">
        <v>0.34899999999999998</v>
      </c>
      <c r="C36" s="119">
        <v>0.34899999999999998</v>
      </c>
      <c r="D36" s="119">
        <v>17.760999999999999</v>
      </c>
      <c r="E36" s="118">
        <v>0.36799999999999999</v>
      </c>
      <c r="F36" s="119">
        <v>0.36799999999999999</v>
      </c>
      <c r="G36" s="119">
        <v>6.1680000000000001</v>
      </c>
      <c r="H36" s="118">
        <v>0.38200000000000001</v>
      </c>
      <c r="I36" s="119">
        <v>0.38200000000000001</v>
      </c>
      <c r="J36" s="119">
        <v>1.804</v>
      </c>
      <c r="K36" s="118">
        <v>0.39800000000000002</v>
      </c>
      <c r="L36" s="119">
        <v>0.39800000000000002</v>
      </c>
      <c r="M36" s="199">
        <v>0.39800000000000002</v>
      </c>
      <c r="N36" s="200">
        <v>17.456</v>
      </c>
      <c r="O36" s="201">
        <v>17.456</v>
      </c>
    </row>
    <row r="37" spans="1:15" ht="18" x14ac:dyDescent="0.25">
      <c r="A37" s="202" t="s">
        <v>82</v>
      </c>
      <c r="B37" s="134">
        <v>0</v>
      </c>
      <c r="C37" s="134">
        <v>0</v>
      </c>
      <c r="D37" s="134">
        <v>0.82399999999999995</v>
      </c>
      <c r="E37" s="208">
        <v>0</v>
      </c>
      <c r="F37" s="134">
        <v>0</v>
      </c>
      <c r="G37" s="134">
        <v>5.298</v>
      </c>
      <c r="H37" s="208">
        <v>0</v>
      </c>
      <c r="I37" s="134">
        <v>0.16500000000000001</v>
      </c>
      <c r="J37" s="134">
        <v>0.378</v>
      </c>
      <c r="K37" s="208">
        <v>0</v>
      </c>
      <c r="L37" s="134">
        <v>0.26400000000000001</v>
      </c>
      <c r="M37" s="209">
        <v>0.26400000000000001</v>
      </c>
      <c r="N37" s="191" t="s">
        <v>94</v>
      </c>
      <c r="O37" s="207">
        <v>15.766999999999999</v>
      </c>
    </row>
    <row r="38" spans="1:15" x14ac:dyDescent="0.25">
      <c r="A38" s="210" t="s">
        <v>15</v>
      </c>
      <c r="B38" s="79">
        <v>23827.647000000001</v>
      </c>
      <c r="C38" s="79">
        <v>22578.708999999999</v>
      </c>
      <c r="D38" s="79">
        <v>23235.39</v>
      </c>
      <c r="E38" s="38">
        <v>26037.767</v>
      </c>
      <c r="F38" s="79">
        <v>26227.159</v>
      </c>
      <c r="G38" s="79">
        <v>26330.888999999999</v>
      </c>
      <c r="H38" s="38">
        <v>27511.170999999998</v>
      </c>
      <c r="I38" s="79">
        <v>27644.164000000001</v>
      </c>
      <c r="J38" s="79">
        <v>27483.998</v>
      </c>
      <c r="K38" s="38">
        <v>30054.87</v>
      </c>
      <c r="L38" s="79">
        <v>28497.91</v>
      </c>
      <c r="M38" s="211">
        <v>28497.91</v>
      </c>
      <c r="N38" s="212">
        <v>0.98199999999999998</v>
      </c>
      <c r="O38" s="213">
        <v>1.006</v>
      </c>
    </row>
    <row r="39" spans="1:15" x14ac:dyDescent="0.25">
      <c r="A39" s="214"/>
      <c r="B39" s="215"/>
      <c r="C39" s="215"/>
      <c r="D39" s="216"/>
      <c r="E39" s="215"/>
      <c r="F39" s="215"/>
      <c r="G39" s="216"/>
      <c r="H39" s="215"/>
      <c r="I39" s="215"/>
      <c r="J39" s="216"/>
      <c r="K39" s="215"/>
      <c r="L39" s="216"/>
      <c r="M39" s="216"/>
      <c r="N39" s="216"/>
      <c r="O39" s="2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27811-BE1C-4724-9CF8-E59B58A953DD}">
  <dimension ref="A1:I38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7.85546875" bestFit="1" customWidth="1"/>
    <col min="3" max="3" width="5.5703125" bestFit="1" customWidth="1"/>
    <col min="4" max="4" width="6" bestFit="1" customWidth="1"/>
    <col min="5" max="7" width="7.85546875" bestFit="1" customWidth="1"/>
    <col min="8" max="8" width="6.5703125" bestFit="1" customWidth="1"/>
    <col min="9" max="9" width="6" bestFit="1" customWidth="1"/>
  </cols>
  <sheetData>
    <row r="1" spans="1:9" ht="18.75" x14ac:dyDescent="0.3">
      <c r="A1" s="40" t="s">
        <v>24</v>
      </c>
    </row>
    <row r="3" spans="1:9" x14ac:dyDescent="0.25">
      <c r="A3" s="145" t="s">
        <v>84</v>
      </c>
      <c r="B3" s="149"/>
      <c r="C3" s="219"/>
      <c r="D3" s="219"/>
      <c r="E3" s="149"/>
      <c r="F3" s="149"/>
      <c r="G3" s="149"/>
      <c r="H3" s="219"/>
      <c r="I3" s="219"/>
    </row>
    <row r="4" spans="1:9" x14ac:dyDescent="0.25">
      <c r="A4" s="151"/>
      <c r="B4" s="151"/>
      <c r="C4" s="151"/>
      <c r="D4" s="151"/>
      <c r="E4" s="151"/>
      <c r="F4" s="151"/>
      <c r="G4" s="151"/>
      <c r="H4" s="219"/>
      <c r="I4" s="219"/>
    </row>
    <row r="5" spans="1:9" x14ac:dyDescent="0.25">
      <c r="A5" s="49" t="s">
        <v>95</v>
      </c>
      <c r="B5" s="50"/>
      <c r="C5" s="50"/>
      <c r="D5" s="50"/>
      <c r="E5" s="50"/>
      <c r="F5" s="50"/>
      <c r="G5" s="50"/>
      <c r="H5" s="50"/>
      <c r="I5" s="50"/>
    </row>
    <row r="6" spans="1:9" x14ac:dyDescent="0.25">
      <c r="A6" s="218" t="s">
        <v>38</v>
      </c>
      <c r="B6" s="52"/>
      <c r="C6" s="52"/>
      <c r="D6" s="52"/>
      <c r="E6" s="52"/>
      <c r="F6" s="52"/>
      <c r="G6" s="52"/>
      <c r="H6" s="52"/>
      <c r="I6" s="52"/>
    </row>
    <row r="7" spans="1:9" x14ac:dyDescent="0.25">
      <c r="A7" s="53" t="s">
        <v>39</v>
      </c>
      <c r="B7" s="54"/>
      <c r="C7" s="54"/>
      <c r="D7" s="54"/>
      <c r="E7" s="54"/>
      <c r="F7" s="54"/>
      <c r="G7" s="54"/>
      <c r="H7" s="54"/>
      <c r="I7" s="54" t="s">
        <v>12</v>
      </c>
    </row>
    <row r="8" spans="1:9" x14ac:dyDescent="0.25">
      <c r="A8" s="55" t="s">
        <v>40</v>
      </c>
      <c r="B8" s="56"/>
      <c r="C8" s="56"/>
      <c r="D8" s="56"/>
      <c r="E8" s="56"/>
      <c r="F8" s="56"/>
      <c r="G8" s="56"/>
      <c r="H8" s="56"/>
      <c r="I8" s="56" t="s">
        <v>12</v>
      </c>
    </row>
    <row r="9" spans="1:9" x14ac:dyDescent="0.25">
      <c r="A9" s="55" t="s">
        <v>41</v>
      </c>
      <c r="B9" s="56"/>
      <c r="C9" s="56"/>
      <c r="D9" s="56"/>
      <c r="E9" s="56"/>
      <c r="F9" s="56"/>
      <c r="G9" s="56"/>
      <c r="H9" s="56"/>
      <c r="I9" s="56" t="s">
        <v>12</v>
      </c>
    </row>
    <row r="10" spans="1:9" x14ac:dyDescent="0.25">
      <c r="A10" s="55" t="s">
        <v>42</v>
      </c>
      <c r="B10" s="56"/>
      <c r="C10" s="56"/>
      <c r="D10" s="56"/>
      <c r="E10" s="56"/>
      <c r="F10" s="56"/>
      <c r="G10" s="56"/>
      <c r="H10" s="56"/>
      <c r="I10" s="56" t="s">
        <v>12</v>
      </c>
    </row>
    <row r="11" spans="1:9" x14ac:dyDescent="0.25">
      <c r="A11" s="55" t="s">
        <v>43</v>
      </c>
      <c r="B11" s="56"/>
      <c r="C11" s="56"/>
      <c r="D11" s="56"/>
      <c r="E11" s="56"/>
      <c r="F11" s="56"/>
      <c r="G11" s="56"/>
      <c r="H11" s="56"/>
      <c r="I11" s="56" t="s">
        <v>12</v>
      </c>
    </row>
    <row r="12" spans="1:9" ht="55.5" x14ac:dyDescent="0.25">
      <c r="A12" s="152" t="s">
        <v>25</v>
      </c>
      <c r="B12" s="220" t="s">
        <v>88</v>
      </c>
      <c r="C12" s="221" t="s">
        <v>46</v>
      </c>
      <c r="D12" s="222" t="s">
        <v>96</v>
      </c>
      <c r="E12" s="223" t="s">
        <v>97</v>
      </c>
      <c r="F12" s="224"/>
      <c r="G12" s="224"/>
      <c r="H12" s="221" t="s">
        <v>46</v>
      </c>
      <c r="I12" s="225" t="s">
        <v>96</v>
      </c>
    </row>
    <row r="13" spans="1:9" x14ac:dyDescent="0.25">
      <c r="A13" s="155" t="s">
        <v>2</v>
      </c>
      <c r="B13" s="226" t="s">
        <v>29</v>
      </c>
      <c r="C13" s="160" t="s">
        <v>50</v>
      </c>
      <c r="D13" s="227"/>
      <c r="E13" s="228" t="s">
        <v>30</v>
      </c>
      <c r="F13" s="156" t="s">
        <v>13</v>
      </c>
      <c r="G13" s="156" t="s">
        <v>14</v>
      </c>
      <c r="H13" s="160" t="s">
        <v>51</v>
      </c>
      <c r="I13" s="71"/>
    </row>
    <row r="14" spans="1:9" x14ac:dyDescent="0.25">
      <c r="A14" s="162" t="s">
        <v>52</v>
      </c>
      <c r="B14" s="163">
        <v>590.07899999999995</v>
      </c>
      <c r="C14" s="195">
        <v>4.9000000000000002E-2</v>
      </c>
      <c r="D14" s="195">
        <v>1.9E-2</v>
      </c>
      <c r="E14" s="102">
        <v>607.45799999999997</v>
      </c>
      <c r="F14" s="72">
        <v>608.78099999999995</v>
      </c>
      <c r="G14" s="72">
        <v>636.70899999999995</v>
      </c>
      <c r="H14" s="195">
        <v>2.5999999999999999E-2</v>
      </c>
      <c r="I14" s="229">
        <v>1.7999999999999999E-2</v>
      </c>
    </row>
    <row r="15" spans="1:9" x14ac:dyDescent="0.25">
      <c r="A15" s="166" t="s">
        <v>53</v>
      </c>
      <c r="B15" s="196">
        <v>3523.9989999999998</v>
      </c>
      <c r="C15" s="198">
        <v>2.5999999999999999E-2</v>
      </c>
      <c r="D15" s="197">
        <v>0.11700000000000001</v>
      </c>
      <c r="E15" s="22">
        <v>4088.8960000000002</v>
      </c>
      <c r="F15" s="75">
        <v>4525.3639999999996</v>
      </c>
      <c r="G15" s="75">
        <v>4733.8770000000004</v>
      </c>
      <c r="H15" s="198">
        <v>0.10299999999999999</v>
      </c>
      <c r="I15" s="230">
        <v>0.127</v>
      </c>
    </row>
    <row r="16" spans="1:9" x14ac:dyDescent="0.25">
      <c r="A16" s="166" t="s">
        <v>54</v>
      </c>
      <c r="B16" s="196">
        <v>1513.8610000000001</v>
      </c>
      <c r="C16" s="198">
        <v>2.3E-2</v>
      </c>
      <c r="D16" s="197">
        <v>5.1999999999999998E-2</v>
      </c>
      <c r="E16" s="22">
        <v>1438.6969999999999</v>
      </c>
      <c r="F16" s="75">
        <v>1514.1320000000001</v>
      </c>
      <c r="G16" s="75">
        <v>1583.4949999999999</v>
      </c>
      <c r="H16" s="198">
        <v>1.4999999999999999E-2</v>
      </c>
      <c r="I16" s="230">
        <v>4.4999999999999998E-2</v>
      </c>
    </row>
    <row r="17" spans="1:9" x14ac:dyDescent="0.25">
      <c r="A17" s="166" t="s">
        <v>55</v>
      </c>
      <c r="B17" s="196">
        <v>14830.105</v>
      </c>
      <c r="C17" s="231">
        <v>8.2000000000000003E-2</v>
      </c>
      <c r="D17" s="197">
        <v>0.498</v>
      </c>
      <c r="E17" s="22">
        <v>15994.55</v>
      </c>
      <c r="F17" s="75">
        <v>16706.178</v>
      </c>
      <c r="G17" s="75">
        <v>16956.572</v>
      </c>
      <c r="H17" s="198">
        <v>4.5999999999999999E-2</v>
      </c>
      <c r="I17" s="230">
        <v>0.48399999999999999</v>
      </c>
    </row>
    <row r="18" spans="1:9" x14ac:dyDescent="0.25">
      <c r="A18" s="166" t="s">
        <v>56</v>
      </c>
      <c r="B18" s="196">
        <v>9570.5509999999995</v>
      </c>
      <c r="C18" s="198">
        <v>6.5000000000000002E-2</v>
      </c>
      <c r="D18" s="197">
        <v>0.307</v>
      </c>
      <c r="E18" s="22">
        <v>10129.097</v>
      </c>
      <c r="F18" s="75">
        <v>10660.123</v>
      </c>
      <c r="G18" s="75">
        <v>11147.962</v>
      </c>
      <c r="H18" s="198">
        <v>5.1999999999999998E-2</v>
      </c>
      <c r="I18" s="230">
        <v>0.312</v>
      </c>
    </row>
    <row r="19" spans="1:9" x14ac:dyDescent="0.25">
      <c r="A19" s="210" t="s">
        <v>15</v>
      </c>
      <c r="B19" s="211">
        <v>30028.595000000001</v>
      </c>
      <c r="C19" s="233">
        <v>6.6000000000000003E-2</v>
      </c>
      <c r="D19" s="233">
        <v>0.99299999999999999</v>
      </c>
      <c r="E19" s="38">
        <v>32258.698</v>
      </c>
      <c r="F19" s="79">
        <v>34014.578000000001</v>
      </c>
      <c r="G19" s="211">
        <v>35058.614999999998</v>
      </c>
      <c r="H19" s="233">
        <v>5.2999999999999999E-2</v>
      </c>
      <c r="I19" s="234">
        <v>0.98699999999999999</v>
      </c>
    </row>
    <row r="20" spans="1:9" ht="18" x14ac:dyDescent="0.25">
      <c r="A20" s="232" t="s">
        <v>59</v>
      </c>
      <c r="B20" s="235">
        <v>-1754.1179999999999</v>
      </c>
      <c r="C20" s="236"/>
      <c r="D20" s="236"/>
      <c r="E20" s="237">
        <v>-767.70399999999995</v>
      </c>
      <c r="F20" s="238">
        <v>-914.09500000000003</v>
      </c>
      <c r="G20" s="235">
        <v>-949.46299999999997</v>
      </c>
      <c r="H20" s="239"/>
      <c r="I20" s="240"/>
    </row>
    <row r="21" spans="1:9" x14ac:dyDescent="0.25">
      <c r="A21" s="181"/>
      <c r="B21" s="114"/>
      <c r="C21" s="184"/>
      <c r="D21" s="184"/>
      <c r="E21" s="114"/>
      <c r="F21" s="114"/>
      <c r="G21" s="241"/>
      <c r="H21" s="184"/>
      <c r="I21" s="184"/>
    </row>
    <row r="22" spans="1:9" ht="18" x14ac:dyDescent="0.25">
      <c r="A22" s="185" t="s">
        <v>60</v>
      </c>
      <c r="B22" s="124"/>
      <c r="C22" s="242"/>
      <c r="D22" s="242"/>
      <c r="E22" s="124"/>
      <c r="F22" s="124"/>
      <c r="G22" s="75"/>
      <c r="H22" s="188"/>
      <c r="I22" s="188"/>
    </row>
    <row r="23" spans="1:9" x14ac:dyDescent="0.25">
      <c r="A23" s="189" t="s">
        <v>61</v>
      </c>
      <c r="B23" s="243">
        <v>3220.663</v>
      </c>
      <c r="C23" s="244">
        <v>0.11</v>
      </c>
      <c r="D23" s="244">
        <v>9.7000000000000003E-2</v>
      </c>
      <c r="E23" s="245">
        <v>3327.0729999999999</v>
      </c>
      <c r="F23" s="99">
        <v>3423.4169999999999</v>
      </c>
      <c r="G23" s="243">
        <v>3582.433</v>
      </c>
      <c r="H23" s="246">
        <v>3.5999999999999997E-2</v>
      </c>
      <c r="I23" s="247">
        <v>0.10199999999999999</v>
      </c>
    </row>
    <row r="24" spans="1:9" ht="18" x14ac:dyDescent="0.25">
      <c r="A24" s="193" t="s">
        <v>62</v>
      </c>
      <c r="B24" s="103">
        <v>589.53499999999997</v>
      </c>
      <c r="C24" s="195">
        <v>2.1000000000000001E-2</v>
      </c>
      <c r="D24" s="195">
        <v>1.9E-2</v>
      </c>
      <c r="E24" s="102">
        <v>626.53</v>
      </c>
      <c r="F24" s="72">
        <v>663.64400000000001</v>
      </c>
      <c r="G24" s="163">
        <v>693.66399999999999</v>
      </c>
      <c r="H24" s="194">
        <v>5.6000000000000001E-2</v>
      </c>
      <c r="I24" s="195">
        <v>1.9E-2</v>
      </c>
    </row>
    <row r="25" spans="1:9" x14ac:dyDescent="0.25">
      <c r="A25" s="193" t="s">
        <v>92</v>
      </c>
      <c r="B25" s="15">
        <v>2594.944</v>
      </c>
      <c r="C25" s="198">
        <v>0.13800000000000001</v>
      </c>
      <c r="D25" s="198">
        <v>7.6999999999999999E-2</v>
      </c>
      <c r="E25" s="22">
        <v>2664.6729999999998</v>
      </c>
      <c r="F25" s="75">
        <v>2724.7109999999998</v>
      </c>
      <c r="G25" s="196">
        <v>2852.1010000000001</v>
      </c>
      <c r="H25" s="197">
        <v>3.2000000000000001E-2</v>
      </c>
      <c r="I25" s="198">
        <v>8.1000000000000003E-2</v>
      </c>
    </row>
    <row r="26" spans="1:9" ht="18" x14ac:dyDescent="0.25">
      <c r="A26" s="193" t="s">
        <v>71</v>
      </c>
      <c r="B26" s="120">
        <v>36.183999999999997</v>
      </c>
      <c r="C26" s="248">
        <v>-5.1999999999999998E-2</v>
      </c>
      <c r="D26" s="248">
        <v>1E-3</v>
      </c>
      <c r="E26" s="118">
        <v>35.869999999999997</v>
      </c>
      <c r="F26" s="119">
        <v>35.061999999999998</v>
      </c>
      <c r="G26" s="199">
        <v>36.667999999999999</v>
      </c>
      <c r="H26" s="249">
        <v>4.0000000000000001E-3</v>
      </c>
      <c r="I26" s="248">
        <v>1E-3</v>
      </c>
    </row>
    <row r="27" spans="1:9" ht="18" x14ac:dyDescent="0.25">
      <c r="A27" s="202" t="s">
        <v>93</v>
      </c>
      <c r="B27" s="203">
        <v>25267.745999999999</v>
      </c>
      <c r="C27" s="250">
        <v>7.6999999999999999E-2</v>
      </c>
      <c r="D27" s="250">
        <v>0.83599999999999997</v>
      </c>
      <c r="E27" s="190">
        <v>27633.18</v>
      </c>
      <c r="F27" s="124">
        <v>29162.427</v>
      </c>
      <c r="G27" s="203">
        <v>29970.666000000001</v>
      </c>
      <c r="H27" s="251">
        <v>5.8999999999999997E-2</v>
      </c>
      <c r="I27" s="252">
        <v>0.84199999999999997</v>
      </c>
    </row>
    <row r="28" spans="1:9" ht="18" x14ac:dyDescent="0.25">
      <c r="A28" s="193" t="s">
        <v>73</v>
      </c>
      <c r="B28" s="103">
        <v>23598.455999999998</v>
      </c>
      <c r="C28" s="253">
        <v>8.2000000000000003E-2</v>
      </c>
      <c r="D28" s="253">
        <v>0.77800000000000002</v>
      </c>
      <c r="E28" s="102">
        <v>26041.151999999998</v>
      </c>
      <c r="F28" s="72">
        <v>27505.371999999999</v>
      </c>
      <c r="G28" s="163">
        <v>28251.478999999999</v>
      </c>
      <c r="H28" s="254">
        <v>6.2E-2</v>
      </c>
      <c r="I28" s="253">
        <v>0.79200000000000004</v>
      </c>
    </row>
    <row r="29" spans="1:9" ht="27" x14ac:dyDescent="0.25">
      <c r="A29" s="193" t="s">
        <v>74</v>
      </c>
      <c r="B29" s="15">
        <v>179.018</v>
      </c>
      <c r="C29" s="231">
        <v>6.0999999999999999E-2</v>
      </c>
      <c r="D29" s="231">
        <v>6.0000000000000001E-3</v>
      </c>
      <c r="E29" s="22">
        <v>183.84700000000001</v>
      </c>
      <c r="F29" s="75">
        <v>192.071</v>
      </c>
      <c r="G29" s="196">
        <v>200.84800000000001</v>
      </c>
      <c r="H29" s="255">
        <v>3.9E-2</v>
      </c>
      <c r="I29" s="231">
        <v>6.0000000000000001E-3</v>
      </c>
    </row>
    <row r="30" spans="1:9" ht="27" x14ac:dyDescent="0.25">
      <c r="A30" s="193" t="s">
        <v>75</v>
      </c>
      <c r="B30" s="15">
        <v>22.956</v>
      </c>
      <c r="C30" s="231">
        <v>2.8000000000000001E-2</v>
      </c>
      <c r="D30" s="231">
        <v>1E-3</v>
      </c>
      <c r="E30" s="22">
        <v>23.946999999999999</v>
      </c>
      <c r="F30" s="75">
        <v>25.026</v>
      </c>
      <c r="G30" s="196">
        <v>26.178000000000001</v>
      </c>
      <c r="H30" s="255">
        <v>4.4999999999999998E-2</v>
      </c>
      <c r="I30" s="231">
        <v>1E-3</v>
      </c>
    </row>
    <row r="31" spans="1:9" ht="18" x14ac:dyDescent="0.25">
      <c r="A31" s="193" t="s">
        <v>76</v>
      </c>
      <c r="B31" s="15">
        <v>130.65600000000001</v>
      </c>
      <c r="C31" s="231">
        <v>0.03</v>
      </c>
      <c r="D31" s="231">
        <v>5.0000000000000001E-3</v>
      </c>
      <c r="E31" s="22">
        <v>118.602</v>
      </c>
      <c r="F31" s="75">
        <v>117.282</v>
      </c>
      <c r="G31" s="196">
        <v>108.774</v>
      </c>
      <c r="H31" s="255">
        <v>-5.8999999999999997E-2</v>
      </c>
      <c r="I31" s="231">
        <v>4.0000000000000001E-3</v>
      </c>
    </row>
    <row r="32" spans="1:9" x14ac:dyDescent="0.25">
      <c r="A32" s="193" t="s">
        <v>77</v>
      </c>
      <c r="B32" s="120">
        <v>1336.66</v>
      </c>
      <c r="C32" s="248">
        <v>1.0999999999999999E-2</v>
      </c>
      <c r="D32" s="248">
        <v>4.7E-2</v>
      </c>
      <c r="E32" s="118">
        <v>1265.6320000000001</v>
      </c>
      <c r="F32" s="119">
        <v>1322.6759999999999</v>
      </c>
      <c r="G32" s="199">
        <v>1383.3869999999999</v>
      </c>
      <c r="H32" s="249">
        <v>1.2E-2</v>
      </c>
      <c r="I32" s="248">
        <v>0.04</v>
      </c>
    </row>
    <row r="33" spans="1:9" ht="18" x14ac:dyDescent="0.25">
      <c r="A33" s="202" t="s">
        <v>78</v>
      </c>
      <c r="B33" s="203">
        <v>9.2370000000000001</v>
      </c>
      <c r="C33" s="250">
        <v>-0.11799999999999999</v>
      </c>
      <c r="D33" s="250">
        <v>1E-3</v>
      </c>
      <c r="E33" s="190">
        <v>1298.4449999999999</v>
      </c>
      <c r="F33" s="124">
        <v>1428.7339999999999</v>
      </c>
      <c r="G33" s="203">
        <v>1505.5160000000001</v>
      </c>
      <c r="H33" s="251">
        <v>4.4619999999999997</v>
      </c>
      <c r="I33" s="252">
        <v>3.2000000000000001E-2</v>
      </c>
    </row>
    <row r="34" spans="1:9" ht="18" x14ac:dyDescent="0.25">
      <c r="A34" s="193" t="s">
        <v>79</v>
      </c>
      <c r="B34" s="103">
        <v>1.532</v>
      </c>
      <c r="C34" s="253">
        <v>-0.11899999999999999</v>
      </c>
      <c r="D34" s="253">
        <v>0</v>
      </c>
      <c r="E34" s="102">
        <v>1288.2919999999999</v>
      </c>
      <c r="F34" s="72">
        <v>1415.1469999999999</v>
      </c>
      <c r="G34" s="163">
        <v>1493.124</v>
      </c>
      <c r="H34" s="254">
        <v>8.9139999999999997</v>
      </c>
      <c r="I34" s="253">
        <v>3.2000000000000001E-2</v>
      </c>
    </row>
    <row r="35" spans="1:9" ht="18" x14ac:dyDescent="0.25">
      <c r="A35" s="193" t="s">
        <v>80</v>
      </c>
      <c r="B35" s="15">
        <v>7.3070000000000004</v>
      </c>
      <c r="C35" s="231">
        <v>-0.124</v>
      </c>
      <c r="D35" s="231">
        <v>0</v>
      </c>
      <c r="E35" s="22">
        <v>9.7370000000000001</v>
      </c>
      <c r="F35" s="75">
        <v>13.151999999999999</v>
      </c>
      <c r="G35" s="196">
        <v>11.936999999999999</v>
      </c>
      <c r="H35" s="255">
        <v>0.17799999999999999</v>
      </c>
      <c r="I35" s="231">
        <v>0</v>
      </c>
    </row>
    <row r="36" spans="1:9" ht="18" x14ac:dyDescent="0.25">
      <c r="A36" s="193" t="s">
        <v>81</v>
      </c>
      <c r="B36" s="120">
        <v>0.39800000000000002</v>
      </c>
      <c r="C36" s="248">
        <v>4.4999999999999998E-2</v>
      </c>
      <c r="D36" s="248">
        <v>0</v>
      </c>
      <c r="E36" s="118">
        <v>0.41599999999999998</v>
      </c>
      <c r="F36" s="119">
        <v>0.435</v>
      </c>
      <c r="G36" s="199">
        <v>0.45500000000000002</v>
      </c>
      <c r="H36" s="249">
        <v>4.5999999999999999E-2</v>
      </c>
      <c r="I36" s="248">
        <v>0</v>
      </c>
    </row>
    <row r="37" spans="1:9" ht="18" x14ac:dyDescent="0.25">
      <c r="A37" s="185" t="s">
        <v>82</v>
      </c>
      <c r="B37" s="209">
        <v>0.26400000000000001</v>
      </c>
      <c r="C37" s="256" t="s">
        <v>94</v>
      </c>
      <c r="D37" s="256">
        <v>0</v>
      </c>
      <c r="E37" s="208">
        <v>0</v>
      </c>
      <c r="F37" s="134">
        <v>0</v>
      </c>
      <c r="G37" s="209">
        <v>0</v>
      </c>
      <c r="H37" s="206">
        <v>-1</v>
      </c>
      <c r="I37" s="207">
        <v>0</v>
      </c>
    </row>
    <row r="38" spans="1:9" x14ac:dyDescent="0.25">
      <c r="A38" s="210" t="s">
        <v>15</v>
      </c>
      <c r="B38" s="211">
        <v>28497.91</v>
      </c>
      <c r="C38" s="212">
        <v>8.1000000000000003E-2</v>
      </c>
      <c r="D38" s="212">
        <v>0.93400000000000005</v>
      </c>
      <c r="E38" s="38">
        <v>32258.698</v>
      </c>
      <c r="F38" s="79">
        <v>34014.578000000001</v>
      </c>
      <c r="G38" s="211">
        <v>35058.614999999998</v>
      </c>
      <c r="H38" s="257">
        <v>7.1999999999999995E-2</v>
      </c>
      <c r="I38" s="213">
        <v>0.97499999999999998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4CA3A-2721-4AFF-B817-8C43B2B53DA7}">
  <dimension ref="A1:L39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ht="18.75" x14ac:dyDescent="0.3">
      <c r="A1" s="40" t="s">
        <v>24</v>
      </c>
    </row>
    <row r="3" spans="1:12" x14ac:dyDescent="0.25">
      <c r="A3" s="145" t="s">
        <v>92</v>
      </c>
      <c r="B3" s="149"/>
      <c r="C3" s="258"/>
      <c r="D3" s="149"/>
      <c r="E3" s="149"/>
      <c r="F3" s="149"/>
      <c r="G3" s="149"/>
      <c r="H3" s="149"/>
      <c r="I3" s="149"/>
      <c r="J3" s="149"/>
      <c r="K3" s="149"/>
      <c r="L3" s="149"/>
    </row>
    <row r="4" spans="1:12" x14ac:dyDescent="0.25">
      <c r="A4" s="149"/>
      <c r="B4" s="149"/>
      <c r="C4" s="619"/>
      <c r="D4" s="619"/>
      <c r="E4" s="619"/>
      <c r="F4" s="619"/>
      <c r="G4" s="619"/>
      <c r="H4" s="619"/>
      <c r="I4" s="619"/>
      <c r="J4" s="619"/>
      <c r="K4" s="619"/>
      <c r="L4" s="619"/>
    </row>
    <row r="5" spans="1:12" x14ac:dyDescent="0.25">
      <c r="A5" s="44" t="s">
        <v>98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55.5" x14ac:dyDescent="0.25">
      <c r="A6" s="57"/>
      <c r="B6" s="58" t="s">
        <v>44</v>
      </c>
      <c r="C6" s="46"/>
      <c r="D6" s="59"/>
      <c r="E6" s="60" t="s">
        <v>45</v>
      </c>
      <c r="F6" s="259" t="s">
        <v>46</v>
      </c>
      <c r="G6" s="260" t="s">
        <v>47</v>
      </c>
      <c r="H6" s="46" t="s">
        <v>48</v>
      </c>
      <c r="I6" s="48"/>
      <c r="J6" s="48"/>
      <c r="K6" s="259" t="s">
        <v>46</v>
      </c>
      <c r="L6" s="261" t="s">
        <v>99</v>
      </c>
    </row>
    <row r="7" spans="1:12" x14ac:dyDescent="0.25">
      <c r="A7" s="64" t="s">
        <v>2</v>
      </c>
      <c r="B7" s="65" t="s">
        <v>26</v>
      </c>
      <c r="C7" s="65" t="s">
        <v>27</v>
      </c>
      <c r="D7" s="262" t="s">
        <v>28</v>
      </c>
      <c r="E7" s="263" t="s">
        <v>29</v>
      </c>
      <c r="F7" s="264" t="s">
        <v>50</v>
      </c>
      <c r="G7" s="265"/>
      <c r="H7" s="65" t="s">
        <v>30</v>
      </c>
      <c r="I7" s="65" t="s">
        <v>13</v>
      </c>
      <c r="J7" s="266" t="s">
        <v>14</v>
      </c>
      <c r="K7" s="264" t="s">
        <v>51</v>
      </c>
      <c r="L7" s="267"/>
    </row>
    <row r="8" spans="1:12" x14ac:dyDescent="0.25">
      <c r="A8" s="268" t="s">
        <v>100</v>
      </c>
      <c r="B8" s="75">
        <v>3.637</v>
      </c>
      <c r="C8" s="75">
        <v>4.4480000000000004</v>
      </c>
      <c r="D8" s="75">
        <v>11.688000000000001</v>
      </c>
      <c r="E8" s="15">
        <v>15.379</v>
      </c>
      <c r="F8" s="269">
        <v>0.61699999999999999</v>
      </c>
      <c r="G8" s="269">
        <v>4.0000000000000001E-3</v>
      </c>
      <c r="H8" s="75">
        <v>5.4329999999999998</v>
      </c>
      <c r="I8" s="75">
        <v>5.907</v>
      </c>
      <c r="J8" s="75">
        <v>6.1769999999999996</v>
      </c>
      <c r="K8" s="269">
        <v>-0.26200000000000001</v>
      </c>
      <c r="L8" s="270">
        <v>6.0000000000000001E-3</v>
      </c>
    </row>
    <row r="9" spans="1:12" x14ac:dyDescent="0.25">
      <c r="A9" s="13" t="s">
        <v>101</v>
      </c>
      <c r="B9" s="75">
        <v>2.9630000000000001</v>
      </c>
      <c r="C9" s="75">
        <v>2.234</v>
      </c>
      <c r="D9" s="75">
        <v>9.7729999999999997</v>
      </c>
      <c r="E9" s="15">
        <v>14.051</v>
      </c>
      <c r="F9" s="269">
        <v>0.68</v>
      </c>
      <c r="G9" s="269">
        <v>3.0000000000000001E-3</v>
      </c>
      <c r="H9" s="75">
        <v>8.0139999999999993</v>
      </c>
      <c r="I9" s="75">
        <v>7.6609999999999996</v>
      </c>
      <c r="J9" s="75">
        <v>7.58</v>
      </c>
      <c r="K9" s="269">
        <v>-0.186</v>
      </c>
      <c r="L9" s="270">
        <v>7.0000000000000001E-3</v>
      </c>
    </row>
    <row r="10" spans="1:12" x14ac:dyDescent="0.25">
      <c r="A10" s="13" t="s">
        <v>102</v>
      </c>
      <c r="B10" s="75">
        <v>0.25600000000000001</v>
      </c>
      <c r="C10" s="75">
        <v>0.38900000000000001</v>
      </c>
      <c r="D10" s="75">
        <v>1.008</v>
      </c>
      <c r="E10" s="15">
        <v>2.3340000000000001</v>
      </c>
      <c r="F10" s="269">
        <v>1.089</v>
      </c>
      <c r="G10" s="269">
        <v>0</v>
      </c>
      <c r="H10" s="75">
        <v>2.0950000000000002</v>
      </c>
      <c r="I10" s="75">
        <v>2.1949999999999998</v>
      </c>
      <c r="J10" s="75">
        <v>2.2970000000000002</v>
      </c>
      <c r="K10" s="269">
        <v>-5.0000000000000001E-3</v>
      </c>
      <c r="L10" s="270">
        <v>2E-3</v>
      </c>
    </row>
    <row r="11" spans="1:12" x14ac:dyDescent="0.25">
      <c r="A11" s="13" t="s">
        <v>103</v>
      </c>
      <c r="B11" s="75">
        <v>14.446</v>
      </c>
      <c r="C11" s="75">
        <v>17.869</v>
      </c>
      <c r="D11" s="75">
        <v>17.623000000000001</v>
      </c>
      <c r="E11" s="15">
        <v>31.292000000000002</v>
      </c>
      <c r="F11" s="269">
        <v>0.29399999999999998</v>
      </c>
      <c r="G11" s="269">
        <v>8.9999999999999993E-3</v>
      </c>
      <c r="H11" s="75">
        <v>37.079000000000001</v>
      </c>
      <c r="I11" s="75">
        <v>39.134</v>
      </c>
      <c r="J11" s="75">
        <v>41.356999999999999</v>
      </c>
      <c r="K11" s="269">
        <v>9.7000000000000003E-2</v>
      </c>
      <c r="L11" s="270">
        <v>2.8000000000000001E-2</v>
      </c>
    </row>
    <row r="12" spans="1:12" x14ac:dyDescent="0.25">
      <c r="A12" s="13" t="s">
        <v>104</v>
      </c>
      <c r="B12" s="75">
        <v>0.41899999999999998</v>
      </c>
      <c r="C12" s="75">
        <v>0.45600000000000002</v>
      </c>
      <c r="D12" s="75">
        <v>0.41</v>
      </c>
      <c r="E12" s="15">
        <v>0.37</v>
      </c>
      <c r="F12" s="269">
        <v>-4.1000000000000002E-2</v>
      </c>
      <c r="G12" s="269">
        <v>0</v>
      </c>
      <c r="H12" s="75">
        <v>0.746</v>
      </c>
      <c r="I12" s="75">
        <v>0.76</v>
      </c>
      <c r="J12" s="75">
        <v>0.79400000000000004</v>
      </c>
      <c r="K12" s="269">
        <v>0.28999999999999998</v>
      </c>
      <c r="L12" s="270">
        <v>1E-3</v>
      </c>
    </row>
    <row r="13" spans="1:12" x14ac:dyDescent="0.25">
      <c r="A13" s="13" t="s">
        <v>105</v>
      </c>
      <c r="B13" s="75">
        <v>3.5779999999999998</v>
      </c>
      <c r="C13" s="75">
        <v>7.8380000000000001</v>
      </c>
      <c r="D13" s="75">
        <v>19.63</v>
      </c>
      <c r="E13" s="15">
        <v>21.613</v>
      </c>
      <c r="F13" s="269">
        <v>0.82099999999999995</v>
      </c>
      <c r="G13" s="269">
        <v>6.0000000000000001E-3</v>
      </c>
      <c r="H13" s="75">
        <v>12.467000000000001</v>
      </c>
      <c r="I13" s="75">
        <v>13.628</v>
      </c>
      <c r="J13" s="75">
        <v>14.252000000000001</v>
      </c>
      <c r="K13" s="269">
        <v>-0.13</v>
      </c>
      <c r="L13" s="270">
        <v>1.2E-2</v>
      </c>
    </row>
    <row r="14" spans="1:12" x14ac:dyDescent="0.25">
      <c r="A14" s="13" t="s">
        <v>106</v>
      </c>
      <c r="B14" s="75">
        <v>6.5430000000000001</v>
      </c>
      <c r="C14" s="75">
        <v>6.4630000000000001</v>
      </c>
      <c r="D14" s="75">
        <v>5.8929999999999998</v>
      </c>
      <c r="E14" s="15">
        <v>8.173</v>
      </c>
      <c r="F14" s="269">
        <v>7.6999999999999999E-2</v>
      </c>
      <c r="G14" s="269">
        <v>3.0000000000000001E-3</v>
      </c>
      <c r="H14" s="75">
        <v>9.6530000000000005</v>
      </c>
      <c r="I14" s="75">
        <v>10.945</v>
      </c>
      <c r="J14" s="75">
        <v>11.83</v>
      </c>
      <c r="K14" s="269">
        <v>0.13100000000000001</v>
      </c>
      <c r="L14" s="270">
        <v>8.0000000000000002E-3</v>
      </c>
    </row>
    <row r="15" spans="1:12" x14ac:dyDescent="0.25">
      <c r="A15" s="13" t="s">
        <v>107</v>
      </c>
      <c r="B15" s="75">
        <v>83.022999999999996</v>
      </c>
      <c r="C15" s="75">
        <v>100.949</v>
      </c>
      <c r="D15" s="75">
        <v>89.977999999999994</v>
      </c>
      <c r="E15" s="15">
        <v>96.391999999999996</v>
      </c>
      <c r="F15" s="269">
        <v>5.0999999999999997E-2</v>
      </c>
      <c r="G15" s="269">
        <v>4.2999999999999997E-2</v>
      </c>
      <c r="H15" s="75">
        <v>105.289</v>
      </c>
      <c r="I15" s="75">
        <v>84.019000000000005</v>
      </c>
      <c r="J15" s="75">
        <v>87.867000000000004</v>
      </c>
      <c r="K15" s="269">
        <v>-0.03</v>
      </c>
      <c r="L15" s="270">
        <v>7.0999999999999994E-2</v>
      </c>
    </row>
    <row r="16" spans="1:12" ht="18" x14ac:dyDescent="0.25">
      <c r="A16" s="13" t="s">
        <v>65</v>
      </c>
      <c r="B16" s="75">
        <v>266.72699999999998</v>
      </c>
      <c r="C16" s="75">
        <v>258.99799999999999</v>
      </c>
      <c r="D16" s="75">
        <v>300.24799999999999</v>
      </c>
      <c r="E16" s="15">
        <v>375.76499999999999</v>
      </c>
      <c r="F16" s="269">
        <v>0.121</v>
      </c>
      <c r="G16" s="269">
        <v>0.13900000000000001</v>
      </c>
      <c r="H16" s="75">
        <v>353.4</v>
      </c>
      <c r="I16" s="75">
        <v>361.774</v>
      </c>
      <c r="J16" s="75">
        <v>378.00099999999998</v>
      </c>
      <c r="K16" s="269">
        <v>2E-3</v>
      </c>
      <c r="L16" s="270">
        <v>0.27900000000000003</v>
      </c>
    </row>
    <row r="17" spans="1:12" x14ac:dyDescent="0.25">
      <c r="A17" s="13" t="s">
        <v>108</v>
      </c>
      <c r="B17" s="75">
        <v>3.1779999999999999</v>
      </c>
      <c r="C17" s="75">
        <v>5.39</v>
      </c>
      <c r="D17" s="75">
        <v>3.9159999999999999</v>
      </c>
      <c r="E17" s="15">
        <v>4.3970000000000002</v>
      </c>
      <c r="F17" s="269">
        <v>0.114</v>
      </c>
      <c r="G17" s="269">
        <v>2E-3</v>
      </c>
      <c r="H17" s="75">
        <v>4.9820000000000002</v>
      </c>
      <c r="I17" s="75">
        <v>5.2050000000000001</v>
      </c>
      <c r="J17" s="75">
        <v>5.4429999999999996</v>
      </c>
      <c r="K17" s="269">
        <v>7.3999999999999996E-2</v>
      </c>
      <c r="L17" s="270">
        <v>4.0000000000000001E-3</v>
      </c>
    </row>
    <row r="18" spans="1:12" x14ac:dyDescent="0.25">
      <c r="A18" s="13" t="s">
        <v>109</v>
      </c>
      <c r="B18" s="75">
        <v>1.0960000000000001</v>
      </c>
      <c r="C18" s="75">
        <v>13.096</v>
      </c>
      <c r="D18" s="75">
        <v>1.7849999999999999</v>
      </c>
      <c r="E18" s="15">
        <v>1.835</v>
      </c>
      <c r="F18" s="269">
        <v>0.187</v>
      </c>
      <c r="G18" s="269">
        <v>2E-3</v>
      </c>
      <c r="H18" s="75">
        <v>2.3580000000000001</v>
      </c>
      <c r="I18" s="75">
        <v>2.7010000000000001</v>
      </c>
      <c r="J18" s="75">
        <v>2.8239999999999998</v>
      </c>
      <c r="K18" s="269">
        <v>0.155</v>
      </c>
      <c r="L18" s="270">
        <v>2E-3</v>
      </c>
    </row>
    <row r="19" spans="1:12" ht="18" x14ac:dyDescent="0.25">
      <c r="A19" s="13" t="s">
        <v>66</v>
      </c>
      <c r="B19" s="75">
        <v>43.381999999999998</v>
      </c>
      <c r="C19" s="75">
        <v>56.887999999999998</v>
      </c>
      <c r="D19" s="75">
        <v>82.677999999999997</v>
      </c>
      <c r="E19" s="15">
        <v>211.50200000000001</v>
      </c>
      <c r="F19" s="269">
        <v>0.69599999999999995</v>
      </c>
      <c r="G19" s="269">
        <v>4.5999999999999999E-2</v>
      </c>
      <c r="H19" s="75">
        <v>194.28800000000001</v>
      </c>
      <c r="I19" s="75">
        <v>44.707000000000001</v>
      </c>
      <c r="J19" s="75">
        <v>45.375999999999998</v>
      </c>
      <c r="K19" s="269">
        <v>-0.40100000000000002</v>
      </c>
      <c r="L19" s="270">
        <v>9.4E-2</v>
      </c>
    </row>
    <row r="20" spans="1:12" x14ac:dyDescent="0.25">
      <c r="A20" s="13" t="s">
        <v>110</v>
      </c>
      <c r="B20" s="75">
        <v>3.0000000000000001E-3</v>
      </c>
      <c r="C20" s="75">
        <v>0.05</v>
      </c>
      <c r="D20" s="75">
        <v>7.3999999999999996E-2</v>
      </c>
      <c r="E20" s="15">
        <v>0.29199999999999998</v>
      </c>
      <c r="F20" s="269">
        <v>3.6</v>
      </c>
      <c r="G20" s="269">
        <v>0</v>
      </c>
      <c r="H20" s="75">
        <v>0.27400000000000002</v>
      </c>
      <c r="I20" s="75">
        <v>0.28599999999999998</v>
      </c>
      <c r="J20" s="75">
        <v>0.29899999999999999</v>
      </c>
      <c r="K20" s="269">
        <v>8.0000000000000002E-3</v>
      </c>
      <c r="L20" s="270">
        <v>0</v>
      </c>
    </row>
    <row r="21" spans="1:12" ht="18" x14ac:dyDescent="0.25">
      <c r="A21" s="13" t="s">
        <v>111</v>
      </c>
      <c r="B21" s="75">
        <v>2.226</v>
      </c>
      <c r="C21" s="75">
        <v>2.9060000000000001</v>
      </c>
      <c r="D21" s="75">
        <v>2.355</v>
      </c>
      <c r="E21" s="15">
        <v>1.42</v>
      </c>
      <c r="F21" s="269">
        <v>-0.13900000000000001</v>
      </c>
      <c r="G21" s="269">
        <v>1E-3</v>
      </c>
      <c r="H21" s="75">
        <v>2.5990000000000002</v>
      </c>
      <c r="I21" s="75">
        <v>2.7149999999999999</v>
      </c>
      <c r="J21" s="75">
        <v>2.8380000000000001</v>
      </c>
      <c r="K21" s="269">
        <v>0.26</v>
      </c>
      <c r="L21" s="270">
        <v>2E-3</v>
      </c>
    </row>
    <row r="22" spans="1:12" ht="18" x14ac:dyDescent="0.25">
      <c r="A22" s="13" t="s">
        <v>112</v>
      </c>
      <c r="B22" s="75">
        <v>42.268999999999998</v>
      </c>
      <c r="C22" s="75">
        <v>0</v>
      </c>
      <c r="D22" s="75">
        <v>0</v>
      </c>
      <c r="E22" s="15">
        <v>3.6999999999999998E-2</v>
      </c>
      <c r="F22" s="269">
        <v>-0.90400000000000003</v>
      </c>
      <c r="G22" s="269">
        <v>5.0000000000000001E-3</v>
      </c>
      <c r="H22" s="75">
        <v>4.1000000000000002E-2</v>
      </c>
      <c r="I22" s="75">
        <v>4.3999999999999997E-2</v>
      </c>
      <c r="J22" s="75">
        <v>4.5999999999999999E-2</v>
      </c>
      <c r="K22" s="269">
        <v>7.4999999999999997E-2</v>
      </c>
      <c r="L22" s="270">
        <v>0</v>
      </c>
    </row>
    <row r="23" spans="1:12" x14ac:dyDescent="0.25">
      <c r="A23" s="13" t="s">
        <v>113</v>
      </c>
      <c r="B23" s="75">
        <v>0</v>
      </c>
      <c r="C23" s="75">
        <v>0</v>
      </c>
      <c r="D23" s="75">
        <v>0</v>
      </c>
      <c r="E23" s="15">
        <v>5.8000000000000003E-2</v>
      </c>
      <c r="F23" s="269">
        <v>0</v>
      </c>
      <c r="G23" s="269">
        <v>0</v>
      </c>
      <c r="H23" s="75">
        <v>0.06</v>
      </c>
      <c r="I23" s="75">
        <v>6.3E-2</v>
      </c>
      <c r="J23" s="75">
        <v>6.6000000000000003E-2</v>
      </c>
      <c r="K23" s="269">
        <v>4.3999999999999997E-2</v>
      </c>
      <c r="L23" s="270">
        <v>0</v>
      </c>
    </row>
    <row r="24" spans="1:12" x14ac:dyDescent="0.25">
      <c r="A24" s="13" t="s">
        <v>67</v>
      </c>
      <c r="B24" s="75">
        <v>0</v>
      </c>
      <c r="C24" s="75">
        <v>0</v>
      </c>
      <c r="D24" s="75">
        <v>0</v>
      </c>
      <c r="E24" s="15">
        <v>0</v>
      </c>
      <c r="F24" s="269">
        <v>0</v>
      </c>
      <c r="G24" s="269">
        <v>0</v>
      </c>
      <c r="H24" s="75">
        <v>197</v>
      </c>
      <c r="I24" s="75">
        <v>336</v>
      </c>
      <c r="J24" s="75">
        <v>354.142</v>
      </c>
      <c r="K24" s="269">
        <v>0</v>
      </c>
      <c r="L24" s="270">
        <v>0.16900000000000001</v>
      </c>
    </row>
    <row r="25" spans="1:12" ht="18" x14ac:dyDescent="0.25">
      <c r="A25" s="13" t="s">
        <v>68</v>
      </c>
      <c r="B25" s="75">
        <v>1025.07</v>
      </c>
      <c r="C25" s="75">
        <v>1263.5150000000001</v>
      </c>
      <c r="D25" s="75">
        <v>1086.7080000000001</v>
      </c>
      <c r="E25" s="15">
        <v>1309.825</v>
      </c>
      <c r="F25" s="269">
        <v>8.5000000000000006E-2</v>
      </c>
      <c r="G25" s="269">
        <v>0.54100000000000004</v>
      </c>
      <c r="H25" s="75">
        <v>1232.8979999999999</v>
      </c>
      <c r="I25" s="75">
        <v>1287.075</v>
      </c>
      <c r="J25" s="75">
        <v>1344.5070000000001</v>
      </c>
      <c r="K25" s="269">
        <v>8.9999999999999993E-3</v>
      </c>
      <c r="L25" s="270">
        <v>0.98399999999999999</v>
      </c>
    </row>
    <row r="26" spans="1:12" x14ac:dyDescent="0.25">
      <c r="A26" s="13" t="s">
        <v>114</v>
      </c>
      <c r="B26" s="75">
        <v>0</v>
      </c>
      <c r="C26" s="75">
        <v>0</v>
      </c>
      <c r="D26" s="75">
        <v>0</v>
      </c>
      <c r="E26" s="15">
        <v>0.125</v>
      </c>
      <c r="F26" s="269">
        <v>0</v>
      </c>
      <c r="G26" s="269">
        <v>0</v>
      </c>
      <c r="H26" s="75">
        <v>0.129</v>
      </c>
      <c r="I26" s="75">
        <v>0.13300000000000001</v>
      </c>
      <c r="J26" s="75">
        <v>0.13900000000000001</v>
      </c>
      <c r="K26" s="269">
        <v>3.5999999999999997E-2</v>
      </c>
      <c r="L26" s="270">
        <v>0</v>
      </c>
    </row>
    <row r="27" spans="1:12" x14ac:dyDescent="0.25">
      <c r="A27" s="13" t="s">
        <v>115</v>
      </c>
      <c r="B27" s="75">
        <v>0</v>
      </c>
      <c r="C27" s="75">
        <v>0</v>
      </c>
      <c r="D27" s="75">
        <v>0</v>
      </c>
      <c r="E27" s="15">
        <v>0</v>
      </c>
      <c r="F27" s="269">
        <v>0</v>
      </c>
      <c r="G27" s="269">
        <v>0</v>
      </c>
      <c r="H27" s="75">
        <v>0</v>
      </c>
      <c r="I27" s="75">
        <v>0</v>
      </c>
      <c r="J27" s="75">
        <v>0</v>
      </c>
      <c r="K27" s="269">
        <v>0</v>
      </c>
      <c r="L27" s="270">
        <v>0</v>
      </c>
    </row>
    <row r="28" spans="1:12" x14ac:dyDescent="0.25">
      <c r="A28" s="13" t="s">
        <v>116</v>
      </c>
      <c r="B28" s="75">
        <v>15.933</v>
      </c>
      <c r="C28" s="75">
        <v>29.678999999999998</v>
      </c>
      <c r="D28" s="75">
        <v>3.7650000000000001</v>
      </c>
      <c r="E28" s="15">
        <v>4.8849999999999998</v>
      </c>
      <c r="F28" s="269">
        <v>-0.32600000000000001</v>
      </c>
      <c r="G28" s="269">
        <v>6.0000000000000001E-3</v>
      </c>
      <c r="H28" s="75">
        <v>4.734</v>
      </c>
      <c r="I28" s="75">
        <v>4.9470000000000001</v>
      </c>
      <c r="J28" s="75">
        <v>5.1740000000000004</v>
      </c>
      <c r="K28" s="269">
        <v>1.9E-2</v>
      </c>
      <c r="L28" s="270">
        <v>4.0000000000000001E-3</v>
      </c>
    </row>
    <row r="29" spans="1:12" x14ac:dyDescent="0.25">
      <c r="A29" s="13" t="s">
        <v>117</v>
      </c>
      <c r="B29" s="75">
        <v>1.754</v>
      </c>
      <c r="C29" s="75">
        <v>2.78</v>
      </c>
      <c r="D29" s="75">
        <v>0.88100000000000001</v>
      </c>
      <c r="E29" s="15">
        <v>1.347</v>
      </c>
      <c r="F29" s="269">
        <v>-8.4000000000000005E-2</v>
      </c>
      <c r="G29" s="269">
        <v>1E-3</v>
      </c>
      <c r="H29" s="75">
        <v>1.0880000000000001</v>
      </c>
      <c r="I29" s="75">
        <v>1.17</v>
      </c>
      <c r="J29" s="75">
        <v>1.224</v>
      </c>
      <c r="K29" s="269">
        <v>-3.1E-2</v>
      </c>
      <c r="L29" s="270">
        <v>1E-3</v>
      </c>
    </row>
    <row r="30" spans="1:12" ht="18" x14ac:dyDescent="0.25">
      <c r="A30" s="13" t="s">
        <v>118</v>
      </c>
      <c r="B30" s="75">
        <v>6.0339999999999998</v>
      </c>
      <c r="C30" s="75">
        <v>4.6849999999999996</v>
      </c>
      <c r="D30" s="75">
        <v>4.7460000000000004</v>
      </c>
      <c r="E30" s="15">
        <v>32.206000000000003</v>
      </c>
      <c r="F30" s="269">
        <v>0.748</v>
      </c>
      <c r="G30" s="269">
        <v>6.0000000000000001E-3</v>
      </c>
      <c r="H30" s="75">
        <v>34.475000000000001</v>
      </c>
      <c r="I30" s="75">
        <v>36.722000000000001</v>
      </c>
      <c r="J30" s="75">
        <v>38.405000000000001</v>
      </c>
      <c r="K30" s="269">
        <v>0.06</v>
      </c>
      <c r="L30" s="270">
        <v>2.7E-2</v>
      </c>
    </row>
    <row r="31" spans="1:12" x14ac:dyDescent="0.25">
      <c r="A31" s="13" t="s">
        <v>119</v>
      </c>
      <c r="B31" s="75">
        <v>1.0940000000000001</v>
      </c>
      <c r="C31" s="75">
        <v>0.93700000000000006</v>
      </c>
      <c r="D31" s="75">
        <v>3.6080000000000001</v>
      </c>
      <c r="E31" s="15">
        <v>2.992</v>
      </c>
      <c r="F31" s="269">
        <v>0.39800000000000002</v>
      </c>
      <c r="G31" s="269">
        <v>1E-3</v>
      </c>
      <c r="H31" s="75">
        <v>2.9470000000000001</v>
      </c>
      <c r="I31" s="75">
        <v>2.9620000000000002</v>
      </c>
      <c r="J31" s="75">
        <v>3.097</v>
      </c>
      <c r="K31" s="269">
        <v>1.2E-2</v>
      </c>
      <c r="L31" s="270">
        <v>2E-3</v>
      </c>
    </row>
    <row r="32" spans="1:12" x14ac:dyDescent="0.25">
      <c r="A32" s="13" t="s">
        <v>120</v>
      </c>
      <c r="B32" s="75">
        <v>83.531999999999996</v>
      </c>
      <c r="C32" s="75">
        <v>4.1639999999999997</v>
      </c>
      <c r="D32" s="75">
        <v>7.2939999999999996</v>
      </c>
      <c r="E32" s="15">
        <v>11.106999999999999</v>
      </c>
      <c r="F32" s="269">
        <v>-0.49</v>
      </c>
      <c r="G32" s="269">
        <v>1.2E-2</v>
      </c>
      <c r="H32" s="75">
        <v>3.5369999999999999</v>
      </c>
      <c r="I32" s="75">
        <v>3.9910000000000001</v>
      </c>
      <c r="J32" s="75">
        <v>4.1740000000000004</v>
      </c>
      <c r="K32" s="269">
        <v>-0.27800000000000002</v>
      </c>
      <c r="L32" s="270">
        <v>4.0000000000000001E-3</v>
      </c>
    </row>
    <row r="33" spans="1:12" x14ac:dyDescent="0.25">
      <c r="A33" s="13" t="s">
        <v>69</v>
      </c>
      <c r="B33" s="75">
        <v>158.136</v>
      </c>
      <c r="C33" s="75">
        <v>165.21700000000001</v>
      </c>
      <c r="D33" s="75">
        <v>178.17599999999999</v>
      </c>
      <c r="E33" s="15">
        <v>179.48699999999999</v>
      </c>
      <c r="F33" s="269">
        <v>4.2999999999999997E-2</v>
      </c>
      <c r="G33" s="269">
        <v>7.9000000000000001E-2</v>
      </c>
      <c r="H33" s="75">
        <v>185.85400000000001</v>
      </c>
      <c r="I33" s="75">
        <v>193.11099999999999</v>
      </c>
      <c r="J33" s="75">
        <v>203.72900000000001</v>
      </c>
      <c r="K33" s="269">
        <v>4.2999999999999997E-2</v>
      </c>
      <c r="L33" s="270">
        <v>0.14499999999999999</v>
      </c>
    </row>
    <row r="34" spans="1:12" ht="18" x14ac:dyDescent="0.25">
      <c r="A34" s="13" t="s">
        <v>121</v>
      </c>
      <c r="B34" s="75">
        <v>0</v>
      </c>
      <c r="C34" s="75">
        <v>0</v>
      </c>
      <c r="D34" s="75">
        <v>0</v>
      </c>
      <c r="E34" s="15">
        <v>7.8E-2</v>
      </c>
      <c r="F34" s="269">
        <v>0</v>
      </c>
      <c r="G34" s="269">
        <v>0</v>
      </c>
      <c r="H34" s="75">
        <v>0</v>
      </c>
      <c r="I34" s="75">
        <v>0</v>
      </c>
      <c r="J34" s="75">
        <v>0</v>
      </c>
      <c r="K34" s="269">
        <v>-1</v>
      </c>
      <c r="L34" s="270">
        <v>0</v>
      </c>
    </row>
    <row r="35" spans="1:12" x14ac:dyDescent="0.25">
      <c r="A35" s="13" t="s">
        <v>70</v>
      </c>
      <c r="B35" s="75">
        <v>47.616</v>
      </c>
      <c r="C35" s="75">
        <v>125.126</v>
      </c>
      <c r="D35" s="75">
        <v>188.61</v>
      </c>
      <c r="E35" s="15">
        <v>193.21199999999999</v>
      </c>
      <c r="F35" s="269">
        <v>0.59499999999999997</v>
      </c>
      <c r="G35" s="269">
        <v>6.4000000000000001E-2</v>
      </c>
      <c r="H35" s="75">
        <v>188.096</v>
      </c>
      <c r="I35" s="75">
        <v>198.84700000000001</v>
      </c>
      <c r="J35" s="75">
        <v>209.023</v>
      </c>
      <c r="K35" s="269">
        <v>2.7E-2</v>
      </c>
      <c r="L35" s="270">
        <v>0.15</v>
      </c>
    </row>
    <row r="36" spans="1:12" x14ac:dyDescent="0.25">
      <c r="A36" s="13" t="s">
        <v>122</v>
      </c>
      <c r="B36" s="75">
        <v>0.77100000000000002</v>
      </c>
      <c r="C36" s="75">
        <v>1.8839999999999999</v>
      </c>
      <c r="D36" s="75">
        <v>31.719000000000001</v>
      </c>
      <c r="E36" s="15">
        <v>33.624000000000002</v>
      </c>
      <c r="F36" s="269">
        <v>2.52</v>
      </c>
      <c r="G36" s="269">
        <v>8.0000000000000002E-3</v>
      </c>
      <c r="H36" s="75">
        <v>36.869</v>
      </c>
      <c r="I36" s="75">
        <v>37.926000000000002</v>
      </c>
      <c r="J36" s="75">
        <v>39.520000000000003</v>
      </c>
      <c r="K36" s="269">
        <v>5.5E-2</v>
      </c>
      <c r="L36" s="270">
        <v>2.8000000000000001E-2</v>
      </c>
    </row>
    <row r="37" spans="1:12" x14ac:dyDescent="0.25">
      <c r="A37" s="13" t="s">
        <v>123</v>
      </c>
      <c r="B37" s="75">
        <v>9.4730000000000008</v>
      </c>
      <c r="C37" s="75">
        <v>63.646999999999998</v>
      </c>
      <c r="D37" s="75">
        <v>17.55</v>
      </c>
      <c r="E37" s="15">
        <v>17.59</v>
      </c>
      <c r="F37" s="269">
        <v>0.22900000000000001</v>
      </c>
      <c r="G37" s="269">
        <v>1.2999999999999999E-2</v>
      </c>
      <c r="H37" s="75">
        <v>17.789000000000001</v>
      </c>
      <c r="I37" s="75">
        <v>18.577000000000002</v>
      </c>
      <c r="J37" s="75">
        <v>19.428000000000001</v>
      </c>
      <c r="K37" s="269">
        <v>3.4000000000000002E-2</v>
      </c>
      <c r="L37" s="270">
        <v>1.4E-2</v>
      </c>
    </row>
    <row r="38" spans="1:12" x14ac:dyDescent="0.25">
      <c r="A38" s="271" t="s">
        <v>124</v>
      </c>
      <c r="B38" s="119">
        <v>3.7770000000000001</v>
      </c>
      <c r="C38" s="119">
        <v>12.768000000000001</v>
      </c>
      <c r="D38" s="119">
        <v>12.803000000000001</v>
      </c>
      <c r="E38" s="120">
        <v>23.556000000000001</v>
      </c>
      <c r="F38" s="272">
        <v>0.84099999999999997</v>
      </c>
      <c r="G38" s="272">
        <v>6.0000000000000001E-3</v>
      </c>
      <c r="H38" s="119">
        <v>20.478999999999999</v>
      </c>
      <c r="I38" s="119">
        <v>21.506</v>
      </c>
      <c r="J38" s="119">
        <v>22.492000000000001</v>
      </c>
      <c r="K38" s="272">
        <v>-1.4999999999999999E-2</v>
      </c>
      <c r="L38" s="273">
        <v>1.7000000000000001E-2</v>
      </c>
    </row>
    <row r="39" spans="1:12" x14ac:dyDescent="0.25">
      <c r="A39" s="138" t="s">
        <v>15</v>
      </c>
      <c r="B39" s="79">
        <v>1826.9359999999999</v>
      </c>
      <c r="C39" s="79">
        <v>2152.3760000000002</v>
      </c>
      <c r="D39" s="79">
        <v>2082.9189999999999</v>
      </c>
      <c r="E39" s="37">
        <v>2594.944</v>
      </c>
      <c r="F39" s="274">
        <v>0.124</v>
      </c>
      <c r="G39" s="274">
        <v>1</v>
      </c>
      <c r="H39" s="79">
        <v>2664.6729999999998</v>
      </c>
      <c r="I39" s="79">
        <v>2724.7109999999998</v>
      </c>
      <c r="J39" s="79">
        <v>2852.1010000000001</v>
      </c>
      <c r="K39" s="274">
        <v>3.2000000000000001E-2</v>
      </c>
      <c r="L39" s="275">
        <v>2.06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ED99E-08F6-4E68-8010-811AF7F469DA}">
  <dimension ref="A1:T28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7.140625" bestFit="1" customWidth="1"/>
    <col min="3" max="3" width="7" customWidth="1"/>
    <col min="4" max="4" width="5.85546875" customWidth="1"/>
    <col min="5" max="5" width="7.14062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7.28515625" customWidth="1"/>
    <col min="18" max="18" width="5" customWidth="1"/>
    <col min="19" max="20" width="6.28515625" customWidth="1"/>
  </cols>
  <sheetData>
    <row r="1" spans="1:20" ht="18.75" x14ac:dyDescent="0.3">
      <c r="A1" s="40" t="s">
        <v>24</v>
      </c>
    </row>
    <row r="3" spans="1:20" x14ac:dyDescent="0.25">
      <c r="A3" s="276" t="s">
        <v>125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8"/>
      <c r="T3" s="278"/>
    </row>
    <row r="4" spans="1:20" x14ac:dyDescent="0.25">
      <c r="A4" s="279" t="s">
        <v>38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80"/>
      <c r="T4" s="280"/>
    </row>
    <row r="5" spans="1:20" x14ac:dyDescent="0.25">
      <c r="A5" s="281" t="s">
        <v>39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3"/>
      <c r="T5" s="283"/>
    </row>
    <row r="6" spans="1:20" x14ac:dyDescent="0.25">
      <c r="A6" s="284" t="s">
        <v>40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8"/>
      <c r="T6" s="278"/>
    </row>
    <row r="7" spans="1:20" x14ac:dyDescent="0.25">
      <c r="A7" s="284" t="s">
        <v>41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8"/>
      <c r="T7" s="278"/>
    </row>
    <row r="8" spans="1:20" x14ac:dyDescent="0.25">
      <c r="A8" s="284" t="s">
        <v>42</v>
      </c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8"/>
      <c r="T8" s="278"/>
    </row>
    <row r="9" spans="1:20" x14ac:dyDescent="0.25">
      <c r="A9" s="284" t="s">
        <v>43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8"/>
      <c r="T9" s="278"/>
    </row>
    <row r="10" spans="1:20" x14ac:dyDescent="0.25">
      <c r="A10" s="285"/>
      <c r="B10" s="622" t="s">
        <v>126</v>
      </c>
      <c r="C10" s="623"/>
      <c r="D10" s="286" t="s">
        <v>91</v>
      </c>
      <c r="E10" s="287"/>
      <c r="F10" s="287" t="s">
        <v>127</v>
      </c>
      <c r="G10" s="287"/>
      <c r="H10" s="288"/>
      <c r="I10" s="288"/>
      <c r="J10" s="288"/>
      <c r="K10" s="289"/>
      <c r="L10" s="289"/>
      <c r="M10" s="288"/>
      <c r="N10" s="289"/>
      <c r="O10" s="289"/>
      <c r="P10" s="288"/>
      <c r="Q10" s="289"/>
      <c r="R10" s="290"/>
      <c r="S10" s="624" t="s">
        <v>46</v>
      </c>
      <c r="T10" s="624" t="s">
        <v>128</v>
      </c>
    </row>
    <row r="11" spans="1:20" ht="91.5" x14ac:dyDescent="0.25">
      <c r="A11" s="291"/>
      <c r="B11" s="292" t="s">
        <v>129</v>
      </c>
      <c r="C11" s="293" t="s">
        <v>130</v>
      </c>
      <c r="D11" s="627" t="s">
        <v>131</v>
      </c>
      <c r="E11" s="628"/>
      <c r="F11" s="629"/>
      <c r="G11" s="630" t="s">
        <v>132</v>
      </c>
      <c r="H11" s="631"/>
      <c r="I11" s="632"/>
      <c r="J11" s="294" t="s">
        <v>97</v>
      </c>
      <c r="K11" s="295"/>
      <c r="L11" s="295"/>
      <c r="M11" s="295"/>
      <c r="N11" s="295"/>
      <c r="O11" s="295"/>
      <c r="P11" s="295"/>
      <c r="Q11" s="295"/>
      <c r="R11" s="296"/>
      <c r="S11" s="625"/>
      <c r="T11" s="626"/>
    </row>
    <row r="12" spans="1:20" x14ac:dyDescent="0.25">
      <c r="A12" s="297"/>
      <c r="B12" s="298"/>
      <c r="C12" s="299"/>
      <c r="D12" s="633" t="s">
        <v>28</v>
      </c>
      <c r="E12" s="634"/>
      <c r="F12" s="635"/>
      <c r="G12" s="636" t="s">
        <v>29</v>
      </c>
      <c r="H12" s="637"/>
      <c r="I12" s="638"/>
      <c r="J12" s="636" t="s">
        <v>30</v>
      </c>
      <c r="K12" s="637"/>
      <c r="L12" s="638"/>
      <c r="M12" s="636" t="s">
        <v>13</v>
      </c>
      <c r="N12" s="637"/>
      <c r="O12" s="638"/>
      <c r="P12" s="636" t="s">
        <v>14</v>
      </c>
      <c r="Q12" s="637"/>
      <c r="R12" s="638"/>
      <c r="S12" s="620" t="s">
        <v>51</v>
      </c>
      <c r="T12" s="621"/>
    </row>
    <row r="13" spans="1:20" ht="28.5" x14ac:dyDescent="0.25">
      <c r="A13" s="300" t="s">
        <v>133</v>
      </c>
      <c r="B13" s="301"/>
      <c r="C13" s="302"/>
      <c r="D13" s="303" t="s">
        <v>134</v>
      </c>
      <c r="E13" s="304" t="s">
        <v>135</v>
      </c>
      <c r="F13" s="305" t="s">
        <v>136</v>
      </c>
      <c r="G13" s="303" t="s">
        <v>134</v>
      </c>
      <c r="H13" s="304" t="s">
        <v>135</v>
      </c>
      <c r="I13" s="305" t="s">
        <v>136</v>
      </c>
      <c r="J13" s="303" t="s">
        <v>134</v>
      </c>
      <c r="K13" s="304" t="s">
        <v>135</v>
      </c>
      <c r="L13" s="305" t="s">
        <v>136</v>
      </c>
      <c r="M13" s="303" t="s">
        <v>134</v>
      </c>
      <c r="N13" s="304" t="s">
        <v>135</v>
      </c>
      <c r="O13" s="305" t="s">
        <v>136</v>
      </c>
      <c r="P13" s="303" t="s">
        <v>134</v>
      </c>
      <c r="Q13" s="304" t="s">
        <v>135</v>
      </c>
      <c r="R13" s="305" t="s">
        <v>136</v>
      </c>
      <c r="S13" s="306" t="s">
        <v>12</v>
      </c>
      <c r="T13" s="307"/>
    </row>
    <row r="14" spans="1:20" x14ac:dyDescent="0.25">
      <c r="A14" s="202" t="s">
        <v>137</v>
      </c>
      <c r="B14" s="308">
        <v>898</v>
      </c>
      <c r="C14" s="309">
        <v>90</v>
      </c>
      <c r="D14" s="310">
        <v>785</v>
      </c>
      <c r="E14" s="311">
        <v>549.9290000000002</v>
      </c>
      <c r="F14" s="312">
        <v>0.70054649681528691</v>
      </c>
      <c r="G14" s="310">
        <v>799.16981559516421</v>
      </c>
      <c r="H14" s="311">
        <v>589.53499999999997</v>
      </c>
      <c r="I14" s="312">
        <v>0.73768426746818094</v>
      </c>
      <c r="J14" s="310">
        <v>798.79462793480502</v>
      </c>
      <c r="K14" s="311">
        <v>626.53</v>
      </c>
      <c r="L14" s="312">
        <v>0.78434428336082307</v>
      </c>
      <c r="M14" s="310">
        <v>795.37066417151868</v>
      </c>
      <c r="N14" s="311">
        <v>663.64400000000035</v>
      </c>
      <c r="O14" s="312">
        <v>0.8343833006353979</v>
      </c>
      <c r="P14" s="310">
        <v>786.58797651073507</v>
      </c>
      <c r="Q14" s="311">
        <v>693.66399999999999</v>
      </c>
      <c r="R14" s="312">
        <v>0.8818644839666363</v>
      </c>
      <c r="S14" s="313">
        <v>-5.2756625055165873E-3</v>
      </c>
      <c r="T14" s="314">
        <v>1</v>
      </c>
    </row>
    <row r="15" spans="1:20" x14ac:dyDescent="0.25">
      <c r="A15" s="315" t="s">
        <v>138</v>
      </c>
      <c r="B15" s="316">
        <v>241</v>
      </c>
      <c r="C15" s="317">
        <v>20</v>
      </c>
      <c r="D15" s="318">
        <v>225</v>
      </c>
      <c r="E15" s="319">
        <v>71.457999999999998</v>
      </c>
      <c r="F15" s="320">
        <v>0.3175911111111111</v>
      </c>
      <c r="G15" s="321">
        <v>219.50056603773584</v>
      </c>
      <c r="H15" s="319">
        <v>72.363000000000014</v>
      </c>
      <c r="I15" s="320">
        <v>0.32967113163416445</v>
      </c>
      <c r="J15" s="321">
        <v>218.50056603773584</v>
      </c>
      <c r="K15" s="319">
        <v>76.551999999999992</v>
      </c>
      <c r="L15" s="320">
        <v>0.35035149513882352</v>
      </c>
      <c r="M15" s="321">
        <v>214.50056603773584</v>
      </c>
      <c r="N15" s="319">
        <v>79.609000000000009</v>
      </c>
      <c r="O15" s="320">
        <v>0.37113654975621307</v>
      </c>
      <c r="P15" s="321">
        <v>214.50056603773584</v>
      </c>
      <c r="Q15" s="319">
        <v>84.094999999999999</v>
      </c>
      <c r="R15" s="320">
        <v>0.39205024748142464</v>
      </c>
      <c r="S15" s="322">
        <v>-7.6513892906007186E-3</v>
      </c>
      <c r="T15" s="322">
        <v>0.27264881608472297</v>
      </c>
    </row>
    <row r="16" spans="1:20" x14ac:dyDescent="0.25">
      <c r="A16" s="315" t="s">
        <v>139</v>
      </c>
      <c r="B16" s="323">
        <v>274</v>
      </c>
      <c r="C16" s="324">
        <v>9</v>
      </c>
      <c r="D16" s="325">
        <v>220</v>
      </c>
      <c r="E16" s="326">
        <v>142.43299999999999</v>
      </c>
      <c r="F16" s="327">
        <v>0.64742272727272721</v>
      </c>
      <c r="G16" s="328">
        <v>238.11109756097559</v>
      </c>
      <c r="H16" s="326">
        <v>160.38900000000001</v>
      </c>
      <c r="I16" s="327">
        <v>0.67358893240550255</v>
      </c>
      <c r="J16" s="328">
        <v>238.99853345841149</v>
      </c>
      <c r="K16" s="326">
        <v>170.98</v>
      </c>
      <c r="L16" s="327">
        <v>0.71540187935819488</v>
      </c>
      <c r="M16" s="328">
        <v>237.90899542381413</v>
      </c>
      <c r="N16" s="326">
        <v>179.84800000000001</v>
      </c>
      <c r="O16" s="327">
        <v>0.7559529209041318</v>
      </c>
      <c r="P16" s="328">
        <v>233.71310581342453</v>
      </c>
      <c r="Q16" s="326">
        <v>187.50799999999998</v>
      </c>
      <c r="R16" s="327">
        <v>0.80229989391219447</v>
      </c>
      <c r="S16" s="329">
        <v>-6.1950780839149511E-3</v>
      </c>
      <c r="T16" s="329">
        <v>0.29835052834042353</v>
      </c>
    </row>
    <row r="17" spans="1:20" x14ac:dyDescent="0.25">
      <c r="A17" s="315" t="s">
        <v>140</v>
      </c>
      <c r="B17" s="323">
        <v>232</v>
      </c>
      <c r="C17" s="324">
        <v>10</v>
      </c>
      <c r="D17" s="325">
        <v>205</v>
      </c>
      <c r="E17" s="326">
        <v>213.16800000000001</v>
      </c>
      <c r="F17" s="327">
        <v>1.0398439024390245</v>
      </c>
      <c r="G17" s="328">
        <v>204.55815199645275</v>
      </c>
      <c r="H17" s="326">
        <v>222.65099999999998</v>
      </c>
      <c r="I17" s="327">
        <v>1.0884484330101936</v>
      </c>
      <c r="J17" s="328">
        <v>205.29552843865773</v>
      </c>
      <c r="K17" s="326">
        <v>237.76599999999996</v>
      </c>
      <c r="L17" s="327">
        <v>1.1581645338712012</v>
      </c>
      <c r="M17" s="328">
        <v>206.96110270996863</v>
      </c>
      <c r="N17" s="326">
        <v>254.36799999999999</v>
      </c>
      <c r="O17" s="327">
        <v>1.2290618704156524</v>
      </c>
      <c r="P17" s="328">
        <v>202.37430465957453</v>
      </c>
      <c r="Q17" s="326">
        <v>263.31900000000002</v>
      </c>
      <c r="R17" s="327">
        <v>1.3011483866143188</v>
      </c>
      <c r="S17" s="329">
        <v>-3.5713809972086619E-3</v>
      </c>
      <c r="T17" s="329">
        <v>0.25761286235877467</v>
      </c>
    </row>
    <row r="18" spans="1:20" x14ac:dyDescent="0.25">
      <c r="A18" s="315" t="s">
        <v>141</v>
      </c>
      <c r="B18" s="323">
        <v>98</v>
      </c>
      <c r="C18" s="324">
        <v>0</v>
      </c>
      <c r="D18" s="325">
        <v>82</v>
      </c>
      <c r="E18" s="326">
        <v>112.702</v>
      </c>
      <c r="F18" s="327">
        <v>1.3744146341463415</v>
      </c>
      <c r="G18" s="328">
        <v>84</v>
      </c>
      <c r="H18" s="326">
        <v>122.31100000000001</v>
      </c>
      <c r="I18" s="327">
        <v>1.4560833333333334</v>
      </c>
      <c r="J18" s="328">
        <v>83</v>
      </c>
      <c r="K18" s="326">
        <v>128.691</v>
      </c>
      <c r="L18" s="327">
        <v>1.5504939759036145</v>
      </c>
      <c r="M18" s="328">
        <v>83</v>
      </c>
      <c r="N18" s="326">
        <v>136.52900000000002</v>
      </c>
      <c r="O18" s="327">
        <v>1.6449277108433737</v>
      </c>
      <c r="P18" s="328">
        <v>83</v>
      </c>
      <c r="Q18" s="326">
        <v>144.67400000000001</v>
      </c>
      <c r="R18" s="327">
        <v>1.7430602409638556</v>
      </c>
      <c r="S18" s="329">
        <v>-3.9841059887452124E-3</v>
      </c>
      <c r="T18" s="329">
        <v>0.10471951402009953</v>
      </c>
    </row>
    <row r="19" spans="1:20" x14ac:dyDescent="0.25">
      <c r="A19" s="315" t="s">
        <v>142</v>
      </c>
      <c r="B19" s="323">
        <v>53</v>
      </c>
      <c r="C19" s="325">
        <v>51</v>
      </c>
      <c r="D19" s="325">
        <v>53</v>
      </c>
      <c r="E19" s="326">
        <v>10.168000000000234</v>
      </c>
      <c r="F19" s="327">
        <v>0.19184905660377799</v>
      </c>
      <c r="G19" s="328">
        <v>53</v>
      </c>
      <c r="H19" s="326">
        <v>11.820999999999913</v>
      </c>
      <c r="I19" s="327">
        <v>0.22303773584905495</v>
      </c>
      <c r="J19" s="328">
        <v>53</v>
      </c>
      <c r="K19" s="326">
        <v>12.541000000000054</v>
      </c>
      <c r="L19" s="327">
        <v>0.23662264150943496</v>
      </c>
      <c r="M19" s="328">
        <v>53.000000000000114</v>
      </c>
      <c r="N19" s="326">
        <v>13.290000000000305</v>
      </c>
      <c r="O19" s="327">
        <v>0.25075471698113727</v>
      </c>
      <c r="P19" s="328">
        <v>53.000000000000114</v>
      </c>
      <c r="Q19" s="326">
        <v>14.067999999999984</v>
      </c>
      <c r="R19" s="327">
        <v>0.26543396226415006</v>
      </c>
      <c r="S19" s="329">
        <v>6.6613381477509392E-16</v>
      </c>
      <c r="T19" s="329">
        <v>6.6668279195979355E-2</v>
      </c>
    </row>
    <row r="20" spans="1:20" x14ac:dyDescent="0.25">
      <c r="A20" s="202" t="s">
        <v>25</v>
      </c>
      <c r="B20" s="308">
        <v>898</v>
      </c>
      <c r="C20" s="309">
        <v>90</v>
      </c>
      <c r="D20" s="310">
        <v>785</v>
      </c>
      <c r="E20" s="311">
        <v>549.92899999999997</v>
      </c>
      <c r="F20" s="312">
        <v>0.70054649681528658</v>
      </c>
      <c r="G20" s="310">
        <v>799.16981559516421</v>
      </c>
      <c r="H20" s="311">
        <v>589.53500000000008</v>
      </c>
      <c r="I20" s="312">
        <v>0.73768426746818105</v>
      </c>
      <c r="J20" s="310">
        <v>798.79462793480502</v>
      </c>
      <c r="K20" s="311">
        <v>626.53</v>
      </c>
      <c r="L20" s="312">
        <v>0.78434428336082307</v>
      </c>
      <c r="M20" s="310">
        <v>795.37066417151868</v>
      </c>
      <c r="N20" s="311">
        <v>663.64400000000001</v>
      </c>
      <c r="O20" s="312">
        <v>0.83438330063539745</v>
      </c>
      <c r="P20" s="310">
        <v>786.58797651073496</v>
      </c>
      <c r="Q20" s="311">
        <v>693.66399999999999</v>
      </c>
      <c r="R20" s="312">
        <v>0.88186448396663641</v>
      </c>
      <c r="S20" s="313">
        <v>-5.2756625055166984E-3</v>
      </c>
      <c r="T20" s="314">
        <v>1.0000000000000002</v>
      </c>
    </row>
    <row r="21" spans="1:20" x14ac:dyDescent="0.25">
      <c r="A21" s="330" t="s">
        <v>52</v>
      </c>
      <c r="B21" s="324">
        <v>369</v>
      </c>
      <c r="C21" s="324">
        <v>32</v>
      </c>
      <c r="D21" s="325">
        <v>330</v>
      </c>
      <c r="E21" s="326">
        <v>212.89099999999999</v>
      </c>
      <c r="F21" s="327">
        <v>0.64512424242424238</v>
      </c>
      <c r="G21" s="328">
        <v>299.50056603773584</v>
      </c>
      <c r="H21" s="326">
        <v>209.24600000000001</v>
      </c>
      <c r="I21" s="327">
        <v>0.69864976473412033</v>
      </c>
      <c r="J21" s="328">
        <v>308.53082129089296</v>
      </c>
      <c r="K21" s="326">
        <v>229.37300000000002</v>
      </c>
      <c r="L21" s="327">
        <v>0.74343626040440103</v>
      </c>
      <c r="M21" s="328">
        <v>303.88381337677754</v>
      </c>
      <c r="N21" s="326">
        <v>239.52700000000002</v>
      </c>
      <c r="O21" s="327">
        <v>0.7882190148213547</v>
      </c>
      <c r="P21" s="328">
        <v>299.96866627826205</v>
      </c>
      <c r="Q21" s="326">
        <v>250.54300000000001</v>
      </c>
      <c r="R21" s="327">
        <v>0.83523056960751707</v>
      </c>
      <c r="S21" s="329">
        <v>5.207075098341285E-4</v>
      </c>
      <c r="T21" s="329">
        <v>0.3811047735715577</v>
      </c>
    </row>
    <row r="22" spans="1:20" x14ac:dyDescent="0.25">
      <c r="A22" s="330" t="s">
        <v>53</v>
      </c>
      <c r="B22" s="324">
        <v>116</v>
      </c>
      <c r="C22" s="325">
        <v>21</v>
      </c>
      <c r="D22" s="325">
        <v>101</v>
      </c>
      <c r="E22" s="326">
        <v>85.564999999999998</v>
      </c>
      <c r="F22" s="327">
        <v>0.84717821782178215</v>
      </c>
      <c r="G22" s="328">
        <v>100.44231759656653</v>
      </c>
      <c r="H22" s="326">
        <v>90.827000000000012</v>
      </c>
      <c r="I22" s="327">
        <v>0.90427025354804036</v>
      </c>
      <c r="J22" s="328">
        <v>111.1519532240969</v>
      </c>
      <c r="K22" s="326">
        <v>106.04600000000001</v>
      </c>
      <c r="L22" s="327">
        <v>0.954063306347819</v>
      </c>
      <c r="M22" s="328">
        <v>105.55354986275236</v>
      </c>
      <c r="N22" s="326">
        <v>109.25800000000001</v>
      </c>
      <c r="O22" s="327">
        <v>1.0350954576332527</v>
      </c>
      <c r="P22" s="328">
        <v>105.74554926052411</v>
      </c>
      <c r="Q22" s="326">
        <v>114.402</v>
      </c>
      <c r="R22" s="327">
        <v>1.0818611355277856</v>
      </c>
      <c r="S22" s="329">
        <v>1.7298624867604584E-2</v>
      </c>
      <c r="T22" s="329">
        <v>0.13298855310165633</v>
      </c>
    </row>
    <row r="23" spans="1:20" x14ac:dyDescent="0.25">
      <c r="A23" s="330" t="s">
        <v>54</v>
      </c>
      <c r="B23" s="324">
        <v>130</v>
      </c>
      <c r="C23" s="325">
        <v>10</v>
      </c>
      <c r="D23" s="325">
        <v>104</v>
      </c>
      <c r="E23" s="326">
        <v>75.772999999999996</v>
      </c>
      <c r="F23" s="327">
        <v>0.72858653846153842</v>
      </c>
      <c r="G23" s="328">
        <v>104.11583439988624</v>
      </c>
      <c r="H23" s="326">
        <v>78.045000000000002</v>
      </c>
      <c r="I23" s="327">
        <v>0.74959779604940935</v>
      </c>
      <c r="J23" s="328">
        <v>91.560443358179413</v>
      </c>
      <c r="K23" s="326">
        <v>71.661000000000001</v>
      </c>
      <c r="L23" s="327">
        <v>0.78266331367210751</v>
      </c>
      <c r="M23" s="328">
        <v>102.34556451381781</v>
      </c>
      <c r="N23" s="326">
        <v>84.598000000000013</v>
      </c>
      <c r="O23" s="327">
        <v>0.82659175707197674</v>
      </c>
      <c r="P23" s="328">
        <v>100.15100823676153</v>
      </c>
      <c r="Q23" s="326">
        <v>88.49</v>
      </c>
      <c r="R23" s="327">
        <v>0.88356574295094081</v>
      </c>
      <c r="S23" s="329">
        <v>-1.2858264410849696E-2</v>
      </c>
      <c r="T23" s="329">
        <v>0.12521461682060975</v>
      </c>
    </row>
    <row r="24" spans="1:20" x14ac:dyDescent="0.25">
      <c r="A24" s="330" t="s">
        <v>55</v>
      </c>
      <c r="B24" s="324">
        <v>204</v>
      </c>
      <c r="C24" s="325">
        <v>19</v>
      </c>
      <c r="D24" s="325">
        <v>179</v>
      </c>
      <c r="E24" s="326">
        <v>125.06299999999999</v>
      </c>
      <c r="F24" s="327">
        <v>0.69867597765363121</v>
      </c>
      <c r="G24" s="328">
        <v>225.91109756097561</v>
      </c>
      <c r="H24" s="326">
        <v>159.31100000000001</v>
      </c>
      <c r="I24" s="327">
        <v>0.70519333366082393</v>
      </c>
      <c r="J24" s="328">
        <v>219.4639741641999</v>
      </c>
      <c r="K24" s="326">
        <v>164.99699999999999</v>
      </c>
      <c r="L24" s="327">
        <v>0.75181815433885979</v>
      </c>
      <c r="M24" s="328">
        <v>215.94283064121694</v>
      </c>
      <c r="N24" s="326">
        <v>173.249</v>
      </c>
      <c r="O24" s="327">
        <v>0.80229104844813504</v>
      </c>
      <c r="P24" s="328">
        <v>213.98590756429388</v>
      </c>
      <c r="Q24" s="326">
        <v>180.595</v>
      </c>
      <c r="R24" s="327">
        <v>0.84395744586936738</v>
      </c>
      <c r="S24" s="329">
        <v>-1.7914718115380479E-2</v>
      </c>
      <c r="T24" s="329">
        <v>0.27525942821586502</v>
      </c>
    </row>
    <row r="25" spans="1:20" x14ac:dyDescent="0.25">
      <c r="A25" s="330" t="s">
        <v>56</v>
      </c>
      <c r="B25" s="324">
        <v>79</v>
      </c>
      <c r="C25" s="325">
        <v>8</v>
      </c>
      <c r="D25" s="325">
        <v>71</v>
      </c>
      <c r="E25" s="326">
        <v>50.636999999999993</v>
      </c>
      <c r="F25" s="327">
        <v>0.71319718309859148</v>
      </c>
      <c r="G25" s="328">
        <v>69.2</v>
      </c>
      <c r="H25" s="326">
        <v>52.105999999999995</v>
      </c>
      <c r="I25" s="327">
        <v>0.75297687861271667</v>
      </c>
      <c r="J25" s="328">
        <v>68.087435897435896</v>
      </c>
      <c r="K25" s="326">
        <v>54.452999999999996</v>
      </c>
      <c r="L25" s="327">
        <v>0.79975107422205982</v>
      </c>
      <c r="M25" s="328">
        <v>67.644905776953976</v>
      </c>
      <c r="N25" s="326">
        <v>57.012</v>
      </c>
      <c r="O25" s="327">
        <v>0.8428129117067007</v>
      </c>
      <c r="P25" s="328">
        <v>66.736845170893361</v>
      </c>
      <c r="Q25" s="326">
        <v>59.634</v>
      </c>
      <c r="R25" s="327">
        <v>0.893569359583824</v>
      </c>
      <c r="S25" s="329">
        <v>-1.2008535345844451E-2</v>
      </c>
      <c r="T25" s="329">
        <v>8.5432628290311341E-2</v>
      </c>
    </row>
    <row r="26" spans="1:20" x14ac:dyDescent="0.25">
      <c r="A26" s="331" t="s">
        <v>143</v>
      </c>
      <c r="B26" s="332"/>
      <c r="C26" s="333"/>
      <c r="D26" s="333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5"/>
      <c r="T26" s="335"/>
    </row>
    <row r="27" spans="1:20" x14ac:dyDescent="0.25">
      <c r="A27" s="336" t="s">
        <v>144</v>
      </c>
      <c r="B27" s="337"/>
      <c r="C27" s="337"/>
      <c r="D27" s="337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9"/>
      <c r="T27" s="339"/>
    </row>
    <row r="28" spans="1:20" x14ac:dyDescent="0.25">
      <c r="A28" s="340"/>
      <c r="B28" s="337"/>
      <c r="C28" s="337"/>
      <c r="D28" s="337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9"/>
      <c r="T28" s="339"/>
    </row>
  </sheetData>
  <mergeCells count="11">
    <mergeCell ref="S12:T12"/>
    <mergeCell ref="B10:C10"/>
    <mergeCell ref="S10:S11"/>
    <mergeCell ref="T10:T11"/>
    <mergeCell ref="D11:F11"/>
    <mergeCell ref="G11:I11"/>
    <mergeCell ref="D12:F12"/>
    <mergeCell ref="G12:I12"/>
    <mergeCell ref="J12:L12"/>
    <mergeCell ref="M12:O12"/>
    <mergeCell ref="P12:R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32DF9-E0B5-4E82-86E7-C9BE96094263}">
  <dimension ref="A1:L19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2" width="9.85546875" bestFit="1" customWidth="1"/>
    <col min="3" max="3" width="9.42578125" customWidth="1"/>
    <col min="4" max="4" width="9.5703125" customWidth="1"/>
    <col min="5" max="5" width="9.42578125" customWidth="1"/>
    <col min="6" max="6" width="6.7109375" customWidth="1"/>
    <col min="7" max="7" width="7.42578125" customWidth="1"/>
    <col min="8" max="8" width="9.85546875" customWidth="1"/>
    <col min="9" max="9" width="9.85546875" bestFit="1" customWidth="1"/>
    <col min="10" max="10" width="9.85546875" customWidth="1"/>
    <col min="11" max="12" width="6.7109375" customWidth="1"/>
  </cols>
  <sheetData>
    <row r="1" spans="1:12" ht="18.75" x14ac:dyDescent="0.3">
      <c r="A1" s="40" t="s">
        <v>24</v>
      </c>
    </row>
    <row r="3" spans="1:12" x14ac:dyDescent="0.25">
      <c r="A3" s="145" t="s">
        <v>145</v>
      </c>
      <c r="B3" s="341"/>
      <c r="C3" s="341"/>
      <c r="D3" s="342"/>
      <c r="E3" s="341"/>
      <c r="F3" s="341"/>
      <c r="G3" s="341"/>
      <c r="H3" s="341"/>
      <c r="I3" s="341"/>
      <c r="J3" s="341"/>
      <c r="K3" s="341"/>
      <c r="L3" s="341"/>
    </row>
    <row r="4" spans="1:12" x14ac:dyDescent="0.25">
      <c r="A4" s="343"/>
      <c r="B4" s="341"/>
      <c r="C4" s="341"/>
      <c r="D4" s="342"/>
      <c r="E4" s="341"/>
      <c r="F4" s="341"/>
      <c r="G4" s="341"/>
      <c r="H4" s="341"/>
      <c r="I4" s="341"/>
      <c r="J4" s="341"/>
      <c r="K4" s="341"/>
      <c r="L4" s="341"/>
    </row>
    <row r="5" spans="1:12" x14ac:dyDescent="0.25">
      <c r="A5" s="639" t="s">
        <v>146</v>
      </c>
      <c r="B5" s="639"/>
      <c r="C5" s="639"/>
      <c r="D5" s="639"/>
      <c r="E5" s="639"/>
      <c r="F5" s="639"/>
      <c r="G5" s="639"/>
      <c r="H5" s="639"/>
      <c r="I5" s="639"/>
      <c r="J5" s="639"/>
      <c r="K5" s="639"/>
      <c r="L5" s="639"/>
    </row>
    <row r="6" spans="1:12" ht="55.5" x14ac:dyDescent="0.25">
      <c r="A6" s="57"/>
      <c r="B6" s="58" t="s">
        <v>44</v>
      </c>
      <c r="C6" s="46"/>
      <c r="D6" s="59"/>
      <c r="E6" s="60" t="s">
        <v>45</v>
      </c>
      <c r="F6" s="344" t="s">
        <v>46</v>
      </c>
      <c r="G6" s="344" t="s">
        <v>47</v>
      </c>
      <c r="H6" s="46" t="s">
        <v>48</v>
      </c>
      <c r="I6" s="48"/>
      <c r="J6" s="48"/>
      <c r="K6" s="344" t="s">
        <v>46</v>
      </c>
      <c r="L6" s="345" t="s">
        <v>47</v>
      </c>
    </row>
    <row r="7" spans="1:12" x14ac:dyDescent="0.25">
      <c r="A7" s="64" t="s">
        <v>147</v>
      </c>
      <c r="B7" s="346" t="s">
        <v>26</v>
      </c>
      <c r="C7" s="346" t="s">
        <v>27</v>
      </c>
      <c r="D7" s="266" t="s">
        <v>28</v>
      </c>
      <c r="E7" s="347" t="s">
        <v>29</v>
      </c>
      <c r="F7" s="348" t="s">
        <v>50</v>
      </c>
      <c r="G7" s="349"/>
      <c r="H7" s="350" t="s">
        <v>30</v>
      </c>
      <c r="I7" s="346" t="s">
        <v>13</v>
      </c>
      <c r="J7" s="266" t="s">
        <v>14</v>
      </c>
      <c r="K7" s="349" t="s">
        <v>51</v>
      </c>
      <c r="L7" s="348"/>
    </row>
    <row r="8" spans="1:12" x14ac:dyDescent="0.25">
      <c r="A8" s="351" t="s">
        <v>77</v>
      </c>
      <c r="B8" s="352"/>
      <c r="C8" s="352"/>
      <c r="D8" s="352"/>
      <c r="E8" s="353"/>
      <c r="F8" s="354"/>
      <c r="G8" s="354"/>
      <c r="H8" s="352"/>
      <c r="I8" s="352"/>
      <c r="J8" s="352"/>
      <c r="K8" s="354"/>
      <c r="L8" s="355"/>
    </row>
    <row r="9" spans="1:12" x14ac:dyDescent="0.25">
      <c r="A9" s="356" t="s">
        <v>148</v>
      </c>
      <c r="B9" s="357"/>
      <c r="C9" s="357"/>
      <c r="D9" s="357"/>
      <c r="E9" s="358"/>
      <c r="F9" s="359"/>
      <c r="G9" s="359"/>
      <c r="H9" s="357"/>
      <c r="I9" s="357"/>
      <c r="J9" s="357"/>
      <c r="K9" s="359"/>
      <c r="L9" s="360"/>
    </row>
    <row r="10" spans="1:12" x14ac:dyDescent="0.25">
      <c r="A10" s="361" t="s">
        <v>149</v>
      </c>
      <c r="B10" s="362">
        <v>2073</v>
      </c>
      <c r="C10" s="362">
        <v>2760.0000000000005</v>
      </c>
      <c r="D10" s="362">
        <v>3009</v>
      </c>
      <c r="E10" s="363">
        <v>2500</v>
      </c>
      <c r="F10" s="364">
        <v>6.4000000000000001E-2</v>
      </c>
      <c r="G10" s="364">
        <v>0</v>
      </c>
      <c r="H10" s="362">
        <v>0</v>
      </c>
      <c r="I10" s="362">
        <v>0</v>
      </c>
      <c r="J10" s="362">
        <v>0</v>
      </c>
      <c r="K10" s="364">
        <v>-1</v>
      </c>
      <c r="L10" s="365">
        <v>0</v>
      </c>
    </row>
    <row r="11" spans="1:12" x14ac:dyDescent="0.25">
      <c r="A11" s="366" t="s">
        <v>150</v>
      </c>
      <c r="B11" s="367">
        <v>2073</v>
      </c>
      <c r="C11" s="368">
        <v>2760.0000000000005</v>
      </c>
      <c r="D11" s="368">
        <v>3009</v>
      </c>
      <c r="E11" s="369">
        <v>2500</v>
      </c>
      <c r="F11" s="370">
        <v>6.4000000000000001E-2</v>
      </c>
      <c r="G11" s="370">
        <v>0</v>
      </c>
      <c r="H11" s="368">
        <v>0</v>
      </c>
      <c r="I11" s="368">
        <v>0</v>
      </c>
      <c r="J11" s="368">
        <v>0</v>
      </c>
      <c r="K11" s="370">
        <v>-1</v>
      </c>
      <c r="L11" s="371">
        <v>0</v>
      </c>
    </row>
    <row r="12" spans="1:12" x14ac:dyDescent="0.25">
      <c r="A12" s="356" t="s">
        <v>151</v>
      </c>
      <c r="B12" s="357"/>
      <c r="C12" s="357"/>
      <c r="D12" s="357"/>
      <c r="E12" s="358"/>
      <c r="F12" s="359"/>
      <c r="G12" s="359"/>
      <c r="H12" s="357"/>
      <c r="I12" s="357"/>
      <c r="J12" s="357"/>
      <c r="K12" s="359"/>
      <c r="L12" s="360"/>
    </row>
    <row r="13" spans="1:12" x14ac:dyDescent="0.25">
      <c r="A13" s="361" t="s">
        <v>149</v>
      </c>
      <c r="B13" s="362">
        <v>1291606</v>
      </c>
      <c r="C13" s="362">
        <v>1308024</v>
      </c>
      <c r="D13" s="362">
        <v>1328953</v>
      </c>
      <c r="E13" s="363">
        <v>1334160</v>
      </c>
      <c r="F13" s="364">
        <v>1.0999999999999999E-2</v>
      </c>
      <c r="G13" s="364">
        <v>5.6000000000000001E-2</v>
      </c>
      <c r="H13" s="362">
        <v>1265632</v>
      </c>
      <c r="I13" s="362">
        <v>1322676</v>
      </c>
      <c r="J13" s="362">
        <v>1383387</v>
      </c>
      <c r="K13" s="364">
        <v>1.2E-2</v>
      </c>
      <c r="L13" s="365">
        <v>4.7E-2</v>
      </c>
    </row>
    <row r="14" spans="1:12" x14ac:dyDescent="0.25">
      <c r="A14" s="366" t="s">
        <v>152</v>
      </c>
      <c r="B14" s="367">
        <v>1291606</v>
      </c>
      <c r="C14" s="368">
        <v>1308024</v>
      </c>
      <c r="D14" s="368">
        <v>1328953</v>
      </c>
      <c r="E14" s="369">
        <v>1334160</v>
      </c>
      <c r="F14" s="370">
        <v>1.0999999999999999E-2</v>
      </c>
      <c r="G14" s="370">
        <v>5.6000000000000001E-2</v>
      </c>
      <c r="H14" s="368">
        <v>1265632</v>
      </c>
      <c r="I14" s="368">
        <v>1322676</v>
      </c>
      <c r="J14" s="368">
        <v>1383387</v>
      </c>
      <c r="K14" s="370">
        <v>1.2E-2</v>
      </c>
      <c r="L14" s="371">
        <v>4.7E-2</v>
      </c>
    </row>
    <row r="15" spans="1:12" x14ac:dyDescent="0.25">
      <c r="A15" s="356" t="s">
        <v>74</v>
      </c>
      <c r="B15" s="357"/>
      <c r="C15" s="357"/>
      <c r="D15" s="357"/>
      <c r="E15" s="358"/>
      <c r="F15" s="359"/>
      <c r="G15" s="359"/>
      <c r="H15" s="357"/>
      <c r="I15" s="357"/>
      <c r="J15" s="357"/>
      <c r="K15" s="359"/>
      <c r="L15" s="360"/>
    </row>
    <row r="16" spans="1:12" x14ac:dyDescent="0.25">
      <c r="A16" s="356" t="s">
        <v>153</v>
      </c>
      <c r="B16" s="357"/>
      <c r="C16" s="357"/>
      <c r="D16" s="357"/>
      <c r="E16" s="358"/>
      <c r="F16" s="359"/>
      <c r="G16" s="359"/>
      <c r="H16" s="357"/>
      <c r="I16" s="357"/>
      <c r="J16" s="357"/>
      <c r="K16" s="359"/>
      <c r="L16" s="360"/>
    </row>
    <row r="17" spans="1:12" x14ac:dyDescent="0.25">
      <c r="A17" s="361" t="s">
        <v>149</v>
      </c>
      <c r="B17" s="362">
        <v>149734.99999999997</v>
      </c>
      <c r="C17" s="362">
        <v>175847.99999999997</v>
      </c>
      <c r="D17" s="362">
        <v>178031</v>
      </c>
      <c r="E17" s="363">
        <v>179018</v>
      </c>
      <c r="F17" s="364">
        <v>6.0999999999999999E-2</v>
      </c>
      <c r="G17" s="364">
        <v>7.0000000000000001E-3</v>
      </c>
      <c r="H17" s="362">
        <v>183847</v>
      </c>
      <c r="I17" s="362">
        <v>192071</v>
      </c>
      <c r="J17" s="362">
        <v>200847.99999999997</v>
      </c>
      <c r="K17" s="364">
        <v>3.9E-2</v>
      </c>
      <c r="L17" s="365">
        <v>7.0000000000000001E-3</v>
      </c>
    </row>
    <row r="18" spans="1:12" x14ac:dyDescent="0.25">
      <c r="A18" s="366" t="s">
        <v>154</v>
      </c>
      <c r="B18" s="372">
        <v>453</v>
      </c>
      <c r="C18" s="373">
        <v>459</v>
      </c>
      <c r="D18" s="373">
        <v>472</v>
      </c>
      <c r="E18" s="374">
        <v>474</v>
      </c>
      <c r="F18" s="375">
        <v>1.4999999999999999E-2</v>
      </c>
      <c r="G18" s="375">
        <v>0</v>
      </c>
      <c r="H18" s="373">
        <v>495</v>
      </c>
      <c r="I18" s="373">
        <v>517</v>
      </c>
      <c r="J18" s="373">
        <v>541</v>
      </c>
      <c r="K18" s="375">
        <v>4.4999999999999998E-2</v>
      </c>
      <c r="L18" s="376">
        <v>0</v>
      </c>
    </row>
    <row r="19" spans="1:12" x14ac:dyDescent="0.25">
      <c r="A19" s="366" t="s">
        <v>155</v>
      </c>
      <c r="B19" s="377">
        <v>12878</v>
      </c>
      <c r="C19" s="378">
        <v>17985</v>
      </c>
      <c r="D19" s="378">
        <v>15528</v>
      </c>
      <c r="E19" s="379">
        <v>15599</v>
      </c>
      <c r="F19" s="380">
        <v>6.6000000000000003E-2</v>
      </c>
      <c r="G19" s="380">
        <v>1E-3</v>
      </c>
      <c r="H19" s="378">
        <v>16434</v>
      </c>
      <c r="I19" s="378">
        <v>17170</v>
      </c>
      <c r="J19" s="378">
        <v>17957</v>
      </c>
      <c r="K19" s="380">
        <v>4.8000000000000001E-2</v>
      </c>
      <c r="L19" s="381">
        <v>1E-3</v>
      </c>
    </row>
    <row r="20" spans="1:12" x14ac:dyDescent="0.25">
      <c r="A20" s="366" t="s">
        <v>156</v>
      </c>
      <c r="B20" s="382">
        <v>136404</v>
      </c>
      <c r="C20" s="383">
        <v>157404</v>
      </c>
      <c r="D20" s="383">
        <v>162031</v>
      </c>
      <c r="E20" s="384">
        <v>162945</v>
      </c>
      <c r="F20" s="385">
        <v>6.0999999999999999E-2</v>
      </c>
      <c r="G20" s="385">
        <v>7.0000000000000001E-3</v>
      </c>
      <c r="H20" s="383">
        <v>166918</v>
      </c>
      <c r="I20" s="383">
        <v>174384</v>
      </c>
      <c r="J20" s="383">
        <v>182350</v>
      </c>
      <c r="K20" s="385">
        <v>3.7999999999999999E-2</v>
      </c>
      <c r="L20" s="386">
        <v>6.0000000000000001E-3</v>
      </c>
    </row>
    <row r="21" spans="1:12" x14ac:dyDescent="0.25">
      <c r="A21" s="356" t="s">
        <v>73</v>
      </c>
      <c r="B21" s="357"/>
      <c r="C21" s="357"/>
      <c r="D21" s="357"/>
      <c r="E21" s="358"/>
      <c r="F21" s="359"/>
      <c r="G21" s="359"/>
      <c r="H21" s="357"/>
      <c r="I21" s="357"/>
      <c r="J21" s="357"/>
      <c r="K21" s="359"/>
      <c r="L21" s="360"/>
    </row>
    <row r="22" spans="1:12" x14ac:dyDescent="0.25">
      <c r="A22" s="356" t="s">
        <v>157</v>
      </c>
      <c r="B22" s="357"/>
      <c r="C22" s="357"/>
      <c r="D22" s="357"/>
      <c r="E22" s="358"/>
      <c r="F22" s="359"/>
      <c r="G22" s="359"/>
      <c r="H22" s="357"/>
      <c r="I22" s="357"/>
      <c r="J22" s="357"/>
      <c r="K22" s="359"/>
      <c r="L22" s="360"/>
    </row>
    <row r="23" spans="1:12" x14ac:dyDescent="0.25">
      <c r="A23" s="361" t="s">
        <v>149</v>
      </c>
      <c r="B23" s="362">
        <v>9490141.9999999981</v>
      </c>
      <c r="C23" s="362">
        <v>9834604.0000000019</v>
      </c>
      <c r="D23" s="362">
        <v>10198799</v>
      </c>
      <c r="E23" s="363">
        <v>10937662.999999998</v>
      </c>
      <c r="F23" s="364">
        <v>4.8000000000000001E-2</v>
      </c>
      <c r="G23" s="364">
        <v>0.42799999999999999</v>
      </c>
      <c r="H23" s="362">
        <v>11915870</v>
      </c>
      <c r="I23" s="362">
        <v>12812675.000000002</v>
      </c>
      <c r="J23" s="362">
        <v>13398945.999999998</v>
      </c>
      <c r="K23" s="364">
        <v>7.0000000000000007E-2</v>
      </c>
      <c r="L23" s="365">
        <v>0.438</v>
      </c>
    </row>
    <row r="24" spans="1:12" x14ac:dyDescent="0.25">
      <c r="A24" s="366" t="s">
        <v>158</v>
      </c>
      <c r="B24" s="372">
        <v>225761</v>
      </c>
      <c r="C24" s="373">
        <v>242760</v>
      </c>
      <c r="D24" s="373">
        <v>255521</v>
      </c>
      <c r="E24" s="374">
        <v>260423.99999999997</v>
      </c>
      <c r="F24" s="375">
        <v>4.9000000000000002E-2</v>
      </c>
      <c r="G24" s="375">
        <v>0.01</v>
      </c>
      <c r="H24" s="373">
        <v>278947</v>
      </c>
      <c r="I24" s="373">
        <v>291307</v>
      </c>
      <c r="J24" s="373">
        <v>304495</v>
      </c>
      <c r="K24" s="375">
        <v>5.2999999999999999E-2</v>
      </c>
      <c r="L24" s="376">
        <v>0.01</v>
      </c>
    </row>
    <row r="25" spans="1:12" x14ac:dyDescent="0.25">
      <c r="A25" s="366" t="s">
        <v>159</v>
      </c>
      <c r="B25" s="377">
        <v>1411399</v>
      </c>
      <c r="C25" s="378">
        <v>1234661</v>
      </c>
      <c r="D25" s="378">
        <v>1192682</v>
      </c>
      <c r="E25" s="379">
        <v>1184434</v>
      </c>
      <c r="F25" s="380">
        <v>-5.7000000000000002E-2</v>
      </c>
      <c r="G25" s="380">
        <v>5.2999999999999999E-2</v>
      </c>
      <c r="H25" s="378">
        <v>1589075</v>
      </c>
      <c r="I25" s="378">
        <v>1946256</v>
      </c>
      <c r="J25" s="378">
        <v>2035405</v>
      </c>
      <c r="K25" s="380">
        <v>0.19800000000000001</v>
      </c>
      <c r="L25" s="381">
        <v>0.06</v>
      </c>
    </row>
    <row r="26" spans="1:12" x14ac:dyDescent="0.25">
      <c r="A26" s="366" t="s">
        <v>160</v>
      </c>
      <c r="B26" s="377">
        <v>7665887</v>
      </c>
      <c r="C26" s="378">
        <v>8115269</v>
      </c>
      <c r="D26" s="378">
        <v>8508321</v>
      </c>
      <c r="E26" s="379">
        <v>9278942</v>
      </c>
      <c r="F26" s="380">
        <v>6.6000000000000003E-2</v>
      </c>
      <c r="G26" s="380">
        <v>0.35499999999999998</v>
      </c>
      <c r="H26" s="378">
        <v>9798106</v>
      </c>
      <c r="I26" s="378">
        <v>10314252</v>
      </c>
      <c r="J26" s="378">
        <v>10786318</v>
      </c>
      <c r="K26" s="380">
        <v>5.0999999999999997E-2</v>
      </c>
      <c r="L26" s="381">
        <v>0.35899999999999999</v>
      </c>
    </row>
    <row r="27" spans="1:12" x14ac:dyDescent="0.25">
      <c r="A27" s="366" t="s">
        <v>161</v>
      </c>
      <c r="B27" s="377">
        <v>187095</v>
      </c>
      <c r="C27" s="378">
        <v>241914</v>
      </c>
      <c r="D27" s="378">
        <v>242275</v>
      </c>
      <c r="E27" s="379">
        <v>213863</v>
      </c>
      <c r="F27" s="380">
        <v>4.5999999999999999E-2</v>
      </c>
      <c r="G27" s="380">
        <v>8.9999999999999993E-3</v>
      </c>
      <c r="H27" s="378">
        <v>249742</v>
      </c>
      <c r="I27" s="378">
        <v>260860</v>
      </c>
      <c r="J27" s="378">
        <v>272728</v>
      </c>
      <c r="K27" s="380">
        <v>8.4000000000000005E-2</v>
      </c>
      <c r="L27" s="381">
        <v>8.9999999999999993E-3</v>
      </c>
    </row>
    <row r="28" spans="1:12" x14ac:dyDescent="0.25">
      <c r="A28" s="387" t="s">
        <v>162</v>
      </c>
      <c r="B28" s="377">
        <v>9747829</v>
      </c>
      <c r="C28" s="378">
        <v>12101070</v>
      </c>
      <c r="D28" s="378">
        <v>12925644</v>
      </c>
      <c r="E28" s="379">
        <v>12660793</v>
      </c>
      <c r="F28" s="380">
        <v>9.0999999999999998E-2</v>
      </c>
      <c r="G28" s="380">
        <v>0.502</v>
      </c>
      <c r="H28" s="378">
        <v>14125282.000000002</v>
      </c>
      <c r="I28" s="378">
        <v>14692697</v>
      </c>
      <c r="J28" s="378">
        <v>14852533.000000002</v>
      </c>
      <c r="K28" s="380">
        <v>5.5E-2</v>
      </c>
      <c r="L28" s="381">
        <v>0.503</v>
      </c>
    </row>
    <row r="29" spans="1:12" x14ac:dyDescent="0.25">
      <c r="A29" s="366" t="s">
        <v>163</v>
      </c>
      <c r="B29" s="377">
        <v>332862</v>
      </c>
      <c r="C29" s="378">
        <v>412134</v>
      </c>
      <c r="D29" s="378">
        <v>424793</v>
      </c>
      <c r="E29" s="379">
        <v>383275</v>
      </c>
      <c r="F29" s="380">
        <v>4.8000000000000001E-2</v>
      </c>
      <c r="G29" s="380">
        <v>1.6E-2</v>
      </c>
      <c r="H29" s="378">
        <v>443842</v>
      </c>
      <c r="I29" s="378">
        <v>458991</v>
      </c>
      <c r="J29" s="378">
        <v>480011</v>
      </c>
      <c r="K29" s="380">
        <v>7.8E-2</v>
      </c>
      <c r="L29" s="381">
        <v>1.6E-2</v>
      </c>
    </row>
    <row r="30" spans="1:12" x14ac:dyDescent="0.25">
      <c r="A30" s="366" t="s">
        <v>164</v>
      </c>
      <c r="B30" s="382">
        <v>9414967</v>
      </c>
      <c r="C30" s="383">
        <v>11688936</v>
      </c>
      <c r="D30" s="383">
        <v>12500851</v>
      </c>
      <c r="E30" s="384">
        <v>12277518</v>
      </c>
      <c r="F30" s="385">
        <v>9.2999999999999999E-2</v>
      </c>
      <c r="G30" s="385">
        <v>0.48599999999999999</v>
      </c>
      <c r="H30" s="383">
        <v>13681440</v>
      </c>
      <c r="I30" s="383">
        <v>14233706</v>
      </c>
      <c r="J30" s="383">
        <v>14372522</v>
      </c>
      <c r="K30" s="385">
        <v>5.3999999999999999E-2</v>
      </c>
      <c r="L30" s="386">
        <v>0.48699999999999999</v>
      </c>
    </row>
    <row r="31" spans="1:12" x14ac:dyDescent="0.25">
      <c r="A31" s="356" t="s">
        <v>75</v>
      </c>
      <c r="B31" s="357"/>
      <c r="C31" s="357"/>
      <c r="D31" s="357"/>
      <c r="E31" s="358"/>
      <c r="F31" s="359"/>
      <c r="G31" s="359"/>
      <c r="H31" s="357"/>
      <c r="I31" s="357"/>
      <c r="J31" s="357"/>
      <c r="K31" s="359"/>
      <c r="L31" s="360"/>
    </row>
    <row r="32" spans="1:12" x14ac:dyDescent="0.25">
      <c r="A32" s="356" t="s">
        <v>165</v>
      </c>
      <c r="B32" s="357"/>
      <c r="C32" s="357"/>
      <c r="D32" s="357"/>
      <c r="E32" s="358"/>
      <c r="F32" s="359"/>
      <c r="G32" s="359"/>
      <c r="H32" s="357"/>
      <c r="I32" s="357"/>
      <c r="J32" s="357"/>
      <c r="K32" s="359"/>
      <c r="L32" s="360"/>
    </row>
    <row r="33" spans="1:12" x14ac:dyDescent="0.25">
      <c r="A33" s="361" t="s">
        <v>149</v>
      </c>
      <c r="B33" s="362">
        <v>13980</v>
      </c>
      <c r="C33" s="362">
        <v>18514</v>
      </c>
      <c r="D33" s="362">
        <v>18065</v>
      </c>
      <c r="E33" s="363">
        <v>22956</v>
      </c>
      <c r="F33" s="364">
        <v>0.18</v>
      </c>
      <c r="G33" s="364">
        <v>1E-3</v>
      </c>
      <c r="H33" s="362">
        <v>23946.999999999996</v>
      </c>
      <c r="I33" s="362">
        <v>25026.000000000004</v>
      </c>
      <c r="J33" s="362">
        <v>26178</v>
      </c>
      <c r="K33" s="364">
        <v>4.4999999999999998E-2</v>
      </c>
      <c r="L33" s="365">
        <v>1E-3</v>
      </c>
    </row>
    <row r="34" spans="1:12" x14ac:dyDescent="0.25">
      <c r="A34" s="366" t="s">
        <v>166</v>
      </c>
      <c r="B34" s="372">
        <v>0</v>
      </c>
      <c r="C34" s="373">
        <v>152</v>
      </c>
      <c r="D34" s="373">
        <v>173</v>
      </c>
      <c r="E34" s="374">
        <v>205</v>
      </c>
      <c r="F34" s="375">
        <v>0</v>
      </c>
      <c r="G34" s="375">
        <v>0</v>
      </c>
      <c r="H34" s="373">
        <v>214</v>
      </c>
      <c r="I34" s="373">
        <v>224</v>
      </c>
      <c r="J34" s="373">
        <v>234</v>
      </c>
      <c r="K34" s="375">
        <v>4.4999999999999998E-2</v>
      </c>
      <c r="L34" s="376">
        <v>0</v>
      </c>
    </row>
    <row r="35" spans="1:12" x14ac:dyDescent="0.25">
      <c r="A35" s="366" t="s">
        <v>167</v>
      </c>
      <c r="B35" s="377">
        <v>13829</v>
      </c>
      <c r="C35" s="378">
        <v>12599</v>
      </c>
      <c r="D35" s="378">
        <v>14147</v>
      </c>
      <c r="E35" s="379">
        <v>17841</v>
      </c>
      <c r="F35" s="380">
        <v>8.8999999999999996E-2</v>
      </c>
      <c r="G35" s="380">
        <v>1E-3</v>
      </c>
      <c r="H35" s="378">
        <v>18642</v>
      </c>
      <c r="I35" s="378">
        <v>19477</v>
      </c>
      <c r="J35" s="378">
        <v>20369</v>
      </c>
      <c r="K35" s="380">
        <v>4.4999999999999998E-2</v>
      </c>
      <c r="L35" s="381">
        <v>1E-3</v>
      </c>
    </row>
    <row r="36" spans="1:12" x14ac:dyDescent="0.25">
      <c r="A36" s="366" t="s">
        <v>168</v>
      </c>
      <c r="B36" s="377">
        <v>151</v>
      </c>
      <c r="C36" s="378">
        <v>775</v>
      </c>
      <c r="D36" s="378">
        <v>909</v>
      </c>
      <c r="E36" s="379">
        <v>1000.9999999999999</v>
      </c>
      <c r="F36" s="380">
        <v>0.879</v>
      </c>
      <c r="G36" s="380">
        <v>0</v>
      </c>
      <c r="H36" s="378">
        <v>1008</v>
      </c>
      <c r="I36" s="378">
        <v>1053</v>
      </c>
      <c r="J36" s="378">
        <v>1101</v>
      </c>
      <c r="K36" s="380">
        <v>3.2000000000000001E-2</v>
      </c>
      <c r="L36" s="381">
        <v>0</v>
      </c>
    </row>
    <row r="37" spans="1:12" x14ac:dyDescent="0.25">
      <c r="A37" s="366" t="s">
        <v>169</v>
      </c>
      <c r="B37" s="377">
        <v>0</v>
      </c>
      <c r="C37" s="378">
        <v>0</v>
      </c>
      <c r="D37" s="378">
        <v>0</v>
      </c>
      <c r="E37" s="379">
        <v>78</v>
      </c>
      <c r="F37" s="380">
        <v>0</v>
      </c>
      <c r="G37" s="380">
        <v>0</v>
      </c>
      <c r="H37" s="378">
        <v>80</v>
      </c>
      <c r="I37" s="378">
        <v>90</v>
      </c>
      <c r="J37" s="378">
        <v>100</v>
      </c>
      <c r="K37" s="380">
        <v>8.5999999999999993E-2</v>
      </c>
      <c r="L37" s="381">
        <v>0</v>
      </c>
    </row>
    <row r="38" spans="1:12" x14ac:dyDescent="0.25">
      <c r="A38" s="366" t="s">
        <v>170</v>
      </c>
      <c r="B38" s="382">
        <v>0</v>
      </c>
      <c r="C38" s="383">
        <v>4988</v>
      </c>
      <c r="D38" s="383">
        <v>2836</v>
      </c>
      <c r="E38" s="384">
        <v>3831</v>
      </c>
      <c r="F38" s="385">
        <v>0</v>
      </c>
      <c r="G38" s="385">
        <v>0</v>
      </c>
      <c r="H38" s="383">
        <v>4003</v>
      </c>
      <c r="I38" s="383">
        <v>4182</v>
      </c>
      <c r="J38" s="383">
        <v>4374</v>
      </c>
      <c r="K38" s="385">
        <v>4.4999999999999998E-2</v>
      </c>
      <c r="L38" s="386">
        <v>0</v>
      </c>
    </row>
    <row r="39" spans="1:12" x14ac:dyDescent="0.25">
      <c r="A39" s="356" t="s">
        <v>76</v>
      </c>
      <c r="B39" s="357"/>
      <c r="C39" s="357"/>
      <c r="D39" s="357"/>
      <c r="E39" s="358"/>
      <c r="F39" s="359"/>
      <c r="G39" s="359"/>
      <c r="H39" s="357"/>
      <c r="I39" s="357"/>
      <c r="J39" s="357"/>
      <c r="K39" s="359"/>
      <c r="L39" s="360"/>
    </row>
    <row r="40" spans="1:12" x14ac:dyDescent="0.25">
      <c r="A40" s="356" t="s">
        <v>165</v>
      </c>
      <c r="B40" s="357"/>
      <c r="C40" s="357"/>
      <c r="D40" s="357"/>
      <c r="E40" s="358"/>
      <c r="F40" s="359"/>
      <c r="G40" s="359"/>
      <c r="H40" s="357"/>
      <c r="I40" s="357"/>
      <c r="J40" s="357"/>
      <c r="K40" s="359"/>
      <c r="L40" s="360"/>
    </row>
    <row r="41" spans="1:12" x14ac:dyDescent="0.25">
      <c r="A41" s="361" t="s">
        <v>149</v>
      </c>
      <c r="B41" s="362">
        <v>137448.99999999997</v>
      </c>
      <c r="C41" s="362">
        <v>123900</v>
      </c>
      <c r="D41" s="362">
        <v>144077.99999999997</v>
      </c>
      <c r="E41" s="363">
        <v>130656</v>
      </c>
      <c r="F41" s="364">
        <v>-1.7000000000000001E-2</v>
      </c>
      <c r="G41" s="364">
        <v>6.0000000000000001E-3</v>
      </c>
      <c r="H41" s="362">
        <v>118602</v>
      </c>
      <c r="I41" s="362">
        <v>117281.99999999999</v>
      </c>
      <c r="J41" s="362">
        <v>108774</v>
      </c>
      <c r="K41" s="364">
        <v>-5.8999999999999997E-2</v>
      </c>
      <c r="L41" s="365">
        <v>4.0000000000000001E-3</v>
      </c>
    </row>
    <row r="42" spans="1:12" x14ac:dyDescent="0.25">
      <c r="A42" s="366" t="s">
        <v>171</v>
      </c>
      <c r="B42" s="372">
        <v>780</v>
      </c>
      <c r="C42" s="373">
        <v>805</v>
      </c>
      <c r="D42" s="373">
        <v>826</v>
      </c>
      <c r="E42" s="374">
        <v>829</v>
      </c>
      <c r="F42" s="375">
        <v>2.1000000000000001E-2</v>
      </c>
      <c r="G42" s="375">
        <v>0</v>
      </c>
      <c r="H42" s="373">
        <v>866</v>
      </c>
      <c r="I42" s="373">
        <v>905</v>
      </c>
      <c r="J42" s="373">
        <v>946</v>
      </c>
      <c r="K42" s="375">
        <v>4.4999999999999998E-2</v>
      </c>
      <c r="L42" s="376">
        <v>0</v>
      </c>
    </row>
    <row r="43" spans="1:12" x14ac:dyDescent="0.25">
      <c r="A43" s="366" t="s">
        <v>172</v>
      </c>
      <c r="B43" s="377">
        <v>1225</v>
      </c>
      <c r="C43" s="378">
        <v>1265</v>
      </c>
      <c r="D43" s="378">
        <v>1083</v>
      </c>
      <c r="E43" s="379">
        <v>1083</v>
      </c>
      <c r="F43" s="380">
        <v>-0.04</v>
      </c>
      <c r="G43" s="380">
        <v>0</v>
      </c>
      <c r="H43" s="378">
        <v>1132</v>
      </c>
      <c r="I43" s="378">
        <v>1183</v>
      </c>
      <c r="J43" s="378">
        <v>1237</v>
      </c>
      <c r="K43" s="380">
        <v>4.4999999999999998E-2</v>
      </c>
      <c r="L43" s="381">
        <v>0</v>
      </c>
    </row>
    <row r="44" spans="1:12" x14ac:dyDescent="0.25">
      <c r="A44" s="366" t="s">
        <v>173</v>
      </c>
      <c r="B44" s="377">
        <v>1808</v>
      </c>
      <c r="C44" s="378">
        <v>1315</v>
      </c>
      <c r="D44" s="378">
        <v>2130</v>
      </c>
      <c r="E44" s="379">
        <v>2143</v>
      </c>
      <c r="F44" s="380">
        <v>5.8000000000000003E-2</v>
      </c>
      <c r="G44" s="380">
        <v>0</v>
      </c>
      <c r="H44" s="378">
        <v>2239</v>
      </c>
      <c r="I44" s="378">
        <v>2339</v>
      </c>
      <c r="J44" s="378">
        <v>2446</v>
      </c>
      <c r="K44" s="380">
        <v>4.4999999999999998E-2</v>
      </c>
      <c r="L44" s="381">
        <v>0</v>
      </c>
    </row>
    <row r="45" spans="1:12" x14ac:dyDescent="0.25">
      <c r="A45" s="366" t="s">
        <v>174</v>
      </c>
      <c r="B45" s="377">
        <v>133563</v>
      </c>
      <c r="C45" s="378">
        <v>120437</v>
      </c>
      <c r="D45" s="378">
        <v>139957</v>
      </c>
      <c r="E45" s="379">
        <v>126515</v>
      </c>
      <c r="F45" s="380">
        <v>-1.7999999999999999E-2</v>
      </c>
      <c r="G45" s="380">
        <v>6.0000000000000001E-3</v>
      </c>
      <c r="H45" s="378">
        <v>114275</v>
      </c>
      <c r="I45" s="378">
        <v>112761</v>
      </c>
      <c r="J45" s="378">
        <v>104047</v>
      </c>
      <c r="K45" s="380">
        <v>-6.3E-2</v>
      </c>
      <c r="L45" s="381">
        <v>4.0000000000000001E-3</v>
      </c>
    </row>
    <row r="46" spans="1:12" x14ac:dyDescent="0.25">
      <c r="A46" s="366" t="s">
        <v>175</v>
      </c>
      <c r="B46" s="377">
        <v>73</v>
      </c>
      <c r="C46" s="378">
        <v>78</v>
      </c>
      <c r="D46" s="378">
        <v>82</v>
      </c>
      <c r="E46" s="379">
        <v>86</v>
      </c>
      <c r="F46" s="380">
        <v>5.6000000000000001E-2</v>
      </c>
      <c r="G46" s="380">
        <v>0</v>
      </c>
      <c r="H46" s="378">
        <v>90</v>
      </c>
      <c r="I46" s="378">
        <v>94</v>
      </c>
      <c r="J46" s="378">
        <v>98</v>
      </c>
      <c r="K46" s="380">
        <v>4.4999999999999998E-2</v>
      </c>
      <c r="L46" s="381">
        <v>0</v>
      </c>
    </row>
    <row r="47" spans="1:12" x14ac:dyDescent="0.25">
      <c r="A47" s="388" t="s">
        <v>58</v>
      </c>
      <c r="B47" s="389">
        <v>20832814</v>
      </c>
      <c r="C47" s="389">
        <v>23564720</v>
      </c>
      <c r="D47" s="389">
        <v>24796578.999999996</v>
      </c>
      <c r="E47" s="390">
        <v>25267746</v>
      </c>
      <c r="F47" s="391">
        <v>6.6000000000000003E-2</v>
      </c>
      <c r="G47" s="391">
        <v>1</v>
      </c>
      <c r="H47" s="389">
        <v>27633180.000000011</v>
      </c>
      <c r="I47" s="389">
        <v>29162427</v>
      </c>
      <c r="J47" s="389">
        <v>29970665.999999996</v>
      </c>
      <c r="K47" s="391">
        <v>5.8999999999999997E-2</v>
      </c>
      <c r="L47" s="392">
        <v>1</v>
      </c>
    </row>
    <row r="48" spans="1:12" x14ac:dyDescent="0.25">
      <c r="A48" s="393"/>
      <c r="B48" s="394"/>
      <c r="C48" s="394"/>
      <c r="D48" s="394"/>
      <c r="E48" s="394"/>
      <c r="F48" s="395"/>
      <c r="G48" s="395"/>
      <c r="H48" s="394"/>
      <c r="I48" s="394"/>
      <c r="J48" s="394"/>
      <c r="K48" s="395"/>
      <c r="L48" s="395"/>
    </row>
    <row r="49" spans="1:12" x14ac:dyDescent="0.25">
      <c r="A49" s="396"/>
      <c r="B49" s="397"/>
      <c r="C49" s="397"/>
      <c r="D49" s="397"/>
      <c r="E49" s="397"/>
      <c r="F49" s="398"/>
      <c r="G49" s="398"/>
      <c r="H49" s="397"/>
      <c r="I49" s="397"/>
      <c r="J49" s="397"/>
      <c r="K49" s="398"/>
      <c r="L49" s="398"/>
    </row>
    <row r="50" spans="1:12" x14ac:dyDescent="0.25">
      <c r="A50" s="396"/>
      <c r="B50" s="397"/>
      <c r="C50" s="397"/>
      <c r="D50" s="397"/>
      <c r="E50" s="397"/>
      <c r="F50" s="398"/>
      <c r="G50" s="398"/>
      <c r="H50" s="397"/>
      <c r="I50" s="397"/>
      <c r="J50" s="397"/>
      <c r="K50" s="398"/>
      <c r="L50" s="398"/>
    </row>
    <row r="51" spans="1:12" x14ac:dyDescent="0.25">
      <c r="A51" s="396"/>
      <c r="B51" s="397"/>
      <c r="C51" s="397"/>
      <c r="D51" s="397"/>
      <c r="E51" s="397"/>
      <c r="F51" s="398"/>
      <c r="G51" s="398"/>
      <c r="H51" s="397"/>
      <c r="I51" s="397"/>
      <c r="J51" s="397"/>
      <c r="K51" s="398"/>
      <c r="L51" s="398"/>
    </row>
    <row r="52" spans="1:12" x14ac:dyDescent="0.25">
      <c r="A52" s="396"/>
      <c r="B52" s="397"/>
      <c r="C52" s="397"/>
      <c r="D52" s="397"/>
      <c r="E52" s="397"/>
      <c r="F52" s="398"/>
      <c r="G52" s="398"/>
      <c r="H52" s="397"/>
      <c r="I52" s="397"/>
      <c r="J52" s="397"/>
      <c r="K52" s="398"/>
      <c r="L52" s="398"/>
    </row>
    <row r="53" spans="1:12" x14ac:dyDescent="0.25">
      <c r="A53" s="396"/>
      <c r="B53" s="397"/>
      <c r="C53" s="397"/>
      <c r="D53" s="397"/>
      <c r="E53" s="397"/>
      <c r="F53" s="398"/>
      <c r="G53" s="398"/>
      <c r="H53" s="397"/>
      <c r="I53" s="397"/>
      <c r="J53" s="397"/>
      <c r="K53" s="398"/>
      <c r="L53" s="398"/>
    </row>
    <row r="54" spans="1:12" x14ac:dyDescent="0.25">
      <c r="A54" s="396"/>
      <c r="B54" s="397"/>
      <c r="C54" s="397"/>
      <c r="D54" s="397"/>
      <c r="E54" s="397"/>
      <c r="F54" s="398"/>
      <c r="G54" s="398"/>
      <c r="H54" s="397"/>
      <c r="I54" s="397"/>
      <c r="J54" s="397"/>
      <c r="K54" s="398"/>
      <c r="L54" s="398"/>
    </row>
    <row r="55" spans="1:12" x14ac:dyDescent="0.25">
      <c r="A55" s="396"/>
      <c r="B55" s="397"/>
      <c r="C55" s="397"/>
      <c r="D55" s="397"/>
      <c r="E55" s="397"/>
      <c r="F55" s="398"/>
      <c r="G55" s="398"/>
      <c r="H55" s="397"/>
      <c r="I55" s="397"/>
      <c r="J55" s="397"/>
      <c r="K55" s="398"/>
      <c r="L55" s="398"/>
    </row>
    <row r="56" spans="1:12" x14ac:dyDescent="0.25">
      <c r="A56" s="396"/>
      <c r="B56" s="397"/>
      <c r="C56" s="397"/>
      <c r="D56" s="397"/>
      <c r="E56" s="397"/>
      <c r="F56" s="398"/>
      <c r="G56" s="398"/>
      <c r="H56" s="397"/>
      <c r="I56" s="397"/>
      <c r="J56" s="397"/>
      <c r="K56" s="398"/>
      <c r="L56" s="398"/>
    </row>
    <row r="57" spans="1:12" x14ac:dyDescent="0.25">
      <c r="A57" s="396"/>
      <c r="B57" s="397"/>
      <c r="C57" s="397"/>
      <c r="D57" s="397"/>
      <c r="E57" s="397"/>
      <c r="F57" s="398"/>
      <c r="G57" s="398"/>
      <c r="H57" s="397"/>
      <c r="I57" s="397"/>
      <c r="J57" s="397"/>
      <c r="K57" s="398"/>
      <c r="L57" s="398"/>
    </row>
    <row r="58" spans="1:12" x14ac:dyDescent="0.25">
      <c r="A58" s="396"/>
      <c r="B58" s="397"/>
      <c r="C58" s="397"/>
      <c r="D58" s="397"/>
      <c r="E58" s="397"/>
      <c r="F58" s="398"/>
      <c r="G58" s="398"/>
      <c r="H58" s="397"/>
      <c r="I58" s="397"/>
      <c r="J58" s="397"/>
      <c r="K58" s="398"/>
      <c r="L58" s="398"/>
    </row>
    <row r="59" spans="1:12" x14ac:dyDescent="0.25">
      <c r="A59" s="393"/>
      <c r="B59" s="394"/>
      <c r="C59" s="394"/>
      <c r="D59" s="394"/>
      <c r="E59" s="394"/>
      <c r="F59" s="395"/>
      <c r="G59" s="395"/>
      <c r="H59" s="394"/>
      <c r="I59" s="394"/>
      <c r="J59" s="394"/>
      <c r="K59" s="395"/>
      <c r="L59" s="395"/>
    </row>
    <row r="60" spans="1:12" x14ac:dyDescent="0.25">
      <c r="A60" s="393"/>
      <c r="B60" s="394"/>
      <c r="C60" s="394"/>
      <c r="D60" s="394"/>
      <c r="E60" s="394"/>
      <c r="F60" s="395"/>
      <c r="G60" s="395"/>
      <c r="H60" s="394"/>
      <c r="I60" s="394"/>
      <c r="J60" s="394"/>
      <c r="K60" s="395"/>
      <c r="L60" s="395"/>
    </row>
    <row r="61" spans="1:12" x14ac:dyDescent="0.25">
      <c r="A61" s="396"/>
      <c r="B61" s="397"/>
      <c r="C61" s="397"/>
      <c r="D61" s="397"/>
      <c r="E61" s="397"/>
      <c r="F61" s="398"/>
      <c r="G61" s="398"/>
      <c r="H61" s="397"/>
      <c r="I61" s="397"/>
      <c r="J61" s="397"/>
      <c r="K61" s="398"/>
      <c r="L61" s="398"/>
    </row>
    <row r="62" spans="1:12" x14ac:dyDescent="0.25">
      <c r="A62" s="396"/>
      <c r="B62" s="397"/>
      <c r="C62" s="397"/>
      <c r="D62" s="397"/>
      <c r="E62" s="397"/>
      <c r="F62" s="398"/>
      <c r="G62" s="398"/>
      <c r="H62" s="397"/>
      <c r="I62" s="397"/>
      <c r="J62" s="397"/>
      <c r="K62" s="398"/>
      <c r="L62" s="398"/>
    </row>
    <row r="63" spans="1:12" x14ac:dyDescent="0.25">
      <c r="A63" s="393"/>
      <c r="B63" s="394"/>
      <c r="C63" s="394"/>
      <c r="D63" s="394"/>
      <c r="E63" s="394"/>
      <c r="F63" s="395"/>
      <c r="G63" s="395"/>
      <c r="H63" s="394"/>
      <c r="I63" s="394"/>
      <c r="J63" s="394"/>
      <c r="K63" s="395"/>
      <c r="L63" s="395"/>
    </row>
    <row r="64" spans="1:12" x14ac:dyDescent="0.25">
      <c r="A64" s="393"/>
      <c r="B64" s="394"/>
      <c r="C64" s="394"/>
      <c r="D64" s="394"/>
      <c r="E64" s="394"/>
      <c r="F64" s="395"/>
      <c r="G64" s="395"/>
      <c r="H64" s="394"/>
      <c r="I64" s="394"/>
      <c r="J64" s="394"/>
      <c r="K64" s="395"/>
      <c r="L64" s="395"/>
    </row>
    <row r="65" spans="1:12" x14ac:dyDescent="0.25">
      <c r="A65" s="396"/>
      <c r="B65" s="397"/>
      <c r="C65" s="397"/>
      <c r="D65" s="397"/>
      <c r="E65" s="397"/>
      <c r="F65" s="398"/>
      <c r="G65" s="398"/>
      <c r="H65" s="397"/>
      <c r="I65" s="397"/>
      <c r="J65" s="397"/>
      <c r="K65" s="398"/>
      <c r="L65" s="398"/>
    </row>
    <row r="66" spans="1:12" x14ac:dyDescent="0.25">
      <c r="A66" s="396"/>
      <c r="B66" s="397"/>
      <c r="C66" s="397"/>
      <c r="D66" s="397"/>
      <c r="E66" s="397"/>
      <c r="F66" s="398"/>
      <c r="G66" s="398"/>
      <c r="H66" s="397"/>
      <c r="I66" s="397"/>
      <c r="J66" s="397"/>
      <c r="K66" s="398"/>
      <c r="L66" s="398"/>
    </row>
    <row r="67" spans="1:12" x14ac:dyDescent="0.25">
      <c r="A67" s="396"/>
      <c r="B67" s="397"/>
      <c r="C67" s="397"/>
      <c r="D67" s="397"/>
      <c r="E67" s="397"/>
      <c r="F67" s="398"/>
      <c r="G67" s="398"/>
      <c r="H67" s="397"/>
      <c r="I67" s="397"/>
      <c r="J67" s="397"/>
      <c r="K67" s="398"/>
      <c r="L67" s="398"/>
    </row>
    <row r="68" spans="1:12" x14ac:dyDescent="0.25">
      <c r="A68" s="396"/>
      <c r="B68" s="397"/>
      <c r="C68" s="397"/>
      <c r="D68" s="397"/>
      <c r="E68" s="397"/>
      <c r="F68" s="398"/>
      <c r="G68" s="398"/>
      <c r="H68" s="397"/>
      <c r="I68" s="397"/>
      <c r="J68" s="397"/>
      <c r="K68" s="398"/>
      <c r="L68" s="398"/>
    </row>
    <row r="69" spans="1:12" x14ac:dyDescent="0.25">
      <c r="A69" s="396"/>
      <c r="B69" s="397"/>
      <c r="C69" s="397"/>
      <c r="D69" s="397"/>
      <c r="E69" s="397"/>
      <c r="F69" s="398"/>
      <c r="G69" s="398"/>
      <c r="H69" s="397"/>
      <c r="I69" s="397"/>
      <c r="J69" s="397"/>
      <c r="K69" s="398"/>
      <c r="L69" s="398"/>
    </row>
    <row r="70" spans="1:12" x14ac:dyDescent="0.25">
      <c r="A70" s="396"/>
      <c r="B70" s="397"/>
      <c r="C70" s="397"/>
      <c r="D70" s="397"/>
      <c r="E70" s="397"/>
      <c r="F70" s="398"/>
      <c r="G70" s="398"/>
      <c r="H70" s="397"/>
      <c r="I70" s="397"/>
      <c r="J70" s="397"/>
      <c r="K70" s="398"/>
      <c r="L70" s="398"/>
    </row>
    <row r="71" spans="1:12" x14ac:dyDescent="0.25">
      <c r="A71" s="396"/>
      <c r="B71" s="397"/>
      <c r="C71" s="397"/>
      <c r="D71" s="397"/>
      <c r="E71" s="397"/>
      <c r="F71" s="398"/>
      <c r="G71" s="398"/>
      <c r="H71" s="397"/>
      <c r="I71" s="397"/>
      <c r="J71" s="397"/>
      <c r="K71" s="398"/>
      <c r="L71" s="398"/>
    </row>
    <row r="72" spans="1:12" x14ac:dyDescent="0.25">
      <c r="A72" s="396"/>
      <c r="B72" s="397"/>
      <c r="C72" s="397"/>
      <c r="D72" s="397"/>
      <c r="E72" s="397"/>
      <c r="F72" s="398"/>
      <c r="G72" s="398"/>
      <c r="H72" s="397"/>
      <c r="I72" s="397"/>
      <c r="J72" s="397"/>
      <c r="K72" s="398"/>
      <c r="L72" s="398"/>
    </row>
    <row r="73" spans="1:12" x14ac:dyDescent="0.25">
      <c r="A73" s="396"/>
      <c r="B73" s="397"/>
      <c r="C73" s="397"/>
      <c r="D73" s="397"/>
      <c r="E73" s="397"/>
      <c r="F73" s="398"/>
      <c r="G73" s="398"/>
      <c r="H73" s="397"/>
      <c r="I73" s="397"/>
      <c r="J73" s="397"/>
      <c r="K73" s="398"/>
      <c r="L73" s="398"/>
    </row>
    <row r="74" spans="1:12" x14ac:dyDescent="0.25">
      <c r="A74" s="396"/>
      <c r="B74" s="397"/>
      <c r="C74" s="397"/>
      <c r="D74" s="397"/>
      <c r="E74" s="397"/>
      <c r="F74" s="398"/>
      <c r="G74" s="398"/>
      <c r="H74" s="397"/>
      <c r="I74" s="397"/>
      <c r="J74" s="397"/>
      <c r="K74" s="398"/>
      <c r="L74" s="398"/>
    </row>
    <row r="75" spans="1:12" x14ac:dyDescent="0.25">
      <c r="A75" s="396"/>
      <c r="B75" s="397"/>
      <c r="C75" s="397"/>
      <c r="D75" s="397"/>
      <c r="E75" s="397"/>
      <c r="F75" s="398"/>
      <c r="G75" s="398"/>
      <c r="H75" s="397"/>
      <c r="I75" s="397"/>
      <c r="J75" s="397"/>
      <c r="K75" s="398"/>
      <c r="L75" s="398"/>
    </row>
    <row r="76" spans="1:12" x14ac:dyDescent="0.25">
      <c r="A76" s="396"/>
      <c r="B76" s="397"/>
      <c r="C76" s="397"/>
      <c r="D76" s="397"/>
      <c r="E76" s="397"/>
      <c r="F76" s="398"/>
      <c r="G76" s="398"/>
      <c r="H76" s="397"/>
      <c r="I76" s="397"/>
      <c r="J76" s="397"/>
      <c r="K76" s="398"/>
      <c r="L76" s="398"/>
    </row>
    <row r="77" spans="1:12" x14ac:dyDescent="0.25">
      <c r="A77" s="396"/>
      <c r="B77" s="397"/>
      <c r="C77" s="397"/>
      <c r="D77" s="397"/>
      <c r="E77" s="397"/>
      <c r="F77" s="398"/>
      <c r="G77" s="398"/>
      <c r="H77" s="397"/>
      <c r="I77" s="397"/>
      <c r="J77" s="397"/>
      <c r="K77" s="398"/>
      <c r="L77" s="398"/>
    </row>
    <row r="78" spans="1:12" x14ac:dyDescent="0.25">
      <c r="A78" s="396"/>
      <c r="B78" s="397"/>
      <c r="C78" s="397"/>
      <c r="D78" s="397"/>
      <c r="E78" s="397"/>
      <c r="F78" s="398"/>
      <c r="G78" s="398"/>
      <c r="H78" s="397"/>
      <c r="I78" s="397"/>
      <c r="J78" s="397"/>
      <c r="K78" s="398"/>
      <c r="L78" s="398"/>
    </row>
    <row r="79" spans="1:12" x14ac:dyDescent="0.25">
      <c r="A79" s="396"/>
      <c r="B79" s="397"/>
      <c r="C79" s="397"/>
      <c r="D79" s="397"/>
      <c r="E79" s="397"/>
      <c r="F79" s="398"/>
      <c r="G79" s="398"/>
      <c r="H79" s="397"/>
      <c r="I79" s="397"/>
      <c r="J79" s="397"/>
      <c r="K79" s="398"/>
      <c r="L79" s="398"/>
    </row>
    <row r="80" spans="1:12" x14ac:dyDescent="0.25">
      <c r="A80" s="396"/>
      <c r="B80" s="397"/>
      <c r="C80" s="397"/>
      <c r="D80" s="397"/>
      <c r="E80" s="397"/>
      <c r="F80" s="398"/>
      <c r="G80" s="398"/>
      <c r="H80" s="397"/>
      <c r="I80" s="397"/>
      <c r="J80" s="397"/>
      <c r="K80" s="398"/>
      <c r="L80" s="398"/>
    </row>
    <row r="81" spans="1:12" x14ac:dyDescent="0.25">
      <c r="A81" s="396"/>
      <c r="B81" s="397"/>
      <c r="C81" s="397"/>
      <c r="D81" s="397"/>
      <c r="E81" s="397"/>
      <c r="F81" s="398"/>
      <c r="G81" s="398"/>
      <c r="H81" s="397"/>
      <c r="I81" s="397"/>
      <c r="J81" s="397"/>
      <c r="K81" s="398"/>
      <c r="L81" s="398"/>
    </row>
    <row r="82" spans="1:12" x14ac:dyDescent="0.25">
      <c r="A82" s="396"/>
      <c r="B82" s="397"/>
      <c r="C82" s="397"/>
      <c r="D82" s="397"/>
      <c r="E82" s="397"/>
      <c r="F82" s="398"/>
      <c r="G82" s="398"/>
      <c r="H82" s="397"/>
      <c r="I82" s="397"/>
      <c r="J82" s="397"/>
      <c r="K82" s="398"/>
      <c r="L82" s="398"/>
    </row>
    <row r="83" spans="1:12" x14ac:dyDescent="0.25">
      <c r="A83" s="396"/>
      <c r="B83" s="397"/>
      <c r="C83" s="397"/>
      <c r="D83" s="397"/>
      <c r="E83" s="397"/>
      <c r="F83" s="398"/>
      <c r="G83" s="398"/>
      <c r="H83" s="397"/>
      <c r="I83" s="397"/>
      <c r="J83" s="397"/>
      <c r="K83" s="398"/>
      <c r="L83" s="398"/>
    </row>
    <row r="84" spans="1:12" x14ac:dyDescent="0.25">
      <c r="A84" s="396"/>
      <c r="B84" s="397"/>
      <c r="C84" s="397"/>
      <c r="D84" s="397"/>
      <c r="E84" s="397"/>
      <c r="F84" s="398"/>
      <c r="G84" s="398"/>
      <c r="H84" s="397"/>
      <c r="I84" s="397"/>
      <c r="J84" s="397"/>
      <c r="K84" s="398"/>
      <c r="L84" s="398"/>
    </row>
    <row r="85" spans="1:12" x14ac:dyDescent="0.25">
      <c r="A85" s="396"/>
      <c r="B85" s="397"/>
      <c r="C85" s="397"/>
      <c r="D85" s="397"/>
      <c r="E85" s="397"/>
      <c r="F85" s="398"/>
      <c r="G85" s="398"/>
      <c r="H85" s="397"/>
      <c r="I85" s="397"/>
      <c r="J85" s="397"/>
      <c r="K85" s="398"/>
      <c r="L85" s="398"/>
    </row>
    <row r="86" spans="1:12" x14ac:dyDescent="0.25">
      <c r="A86" s="396"/>
      <c r="B86" s="397"/>
      <c r="C86" s="397"/>
      <c r="D86" s="397"/>
      <c r="E86" s="397"/>
      <c r="F86" s="398"/>
      <c r="G86" s="398"/>
      <c r="H86" s="397"/>
      <c r="I86" s="397"/>
      <c r="J86" s="397"/>
      <c r="K86" s="398"/>
      <c r="L86" s="398"/>
    </row>
    <row r="87" spans="1:12" x14ac:dyDescent="0.25">
      <c r="A87" s="396"/>
      <c r="B87" s="397"/>
      <c r="C87" s="397"/>
      <c r="D87" s="397"/>
      <c r="E87" s="397"/>
      <c r="F87" s="398"/>
      <c r="G87" s="398"/>
      <c r="H87" s="397"/>
      <c r="I87" s="397"/>
      <c r="J87" s="397"/>
      <c r="K87" s="398"/>
      <c r="L87" s="398"/>
    </row>
    <row r="88" spans="1:12" x14ac:dyDescent="0.25">
      <c r="A88" s="396"/>
      <c r="B88" s="397"/>
      <c r="C88" s="397"/>
      <c r="D88" s="397"/>
      <c r="E88" s="397"/>
      <c r="F88" s="398"/>
      <c r="G88" s="398"/>
      <c r="H88" s="397"/>
      <c r="I88" s="397"/>
      <c r="J88" s="397"/>
      <c r="K88" s="398"/>
      <c r="L88" s="398"/>
    </row>
    <row r="89" spans="1:12" x14ac:dyDescent="0.25">
      <c r="A89" s="396"/>
      <c r="B89" s="397"/>
      <c r="C89" s="397"/>
      <c r="D89" s="397"/>
      <c r="E89" s="397"/>
      <c r="F89" s="398"/>
      <c r="G89" s="398"/>
      <c r="H89" s="397"/>
      <c r="I89" s="397"/>
      <c r="J89" s="397"/>
      <c r="K89" s="398"/>
      <c r="L89" s="398"/>
    </row>
    <row r="90" spans="1:12" x14ac:dyDescent="0.25">
      <c r="A90" s="396"/>
      <c r="B90" s="397"/>
      <c r="C90" s="397"/>
      <c r="D90" s="397"/>
      <c r="E90" s="397"/>
      <c r="F90" s="398"/>
      <c r="G90" s="398"/>
      <c r="H90" s="397"/>
      <c r="I90" s="397"/>
      <c r="J90" s="397"/>
      <c r="K90" s="398"/>
      <c r="L90" s="398"/>
    </row>
    <row r="91" spans="1:12" x14ac:dyDescent="0.25">
      <c r="A91" s="396"/>
      <c r="B91" s="397"/>
      <c r="C91" s="397"/>
      <c r="D91" s="397"/>
      <c r="E91" s="397"/>
      <c r="F91" s="398"/>
      <c r="G91" s="398"/>
      <c r="H91" s="397"/>
      <c r="I91" s="397"/>
      <c r="J91" s="397"/>
      <c r="K91" s="398"/>
      <c r="L91" s="398"/>
    </row>
    <row r="92" spans="1:12" x14ac:dyDescent="0.25">
      <c r="A92" s="393"/>
      <c r="B92" s="394"/>
      <c r="C92" s="394"/>
      <c r="D92" s="394"/>
      <c r="E92" s="394"/>
      <c r="F92" s="395"/>
      <c r="G92" s="395"/>
      <c r="H92" s="394"/>
      <c r="I92" s="394"/>
      <c r="J92" s="394"/>
      <c r="K92" s="395"/>
      <c r="L92" s="395"/>
    </row>
    <row r="93" spans="1:12" x14ac:dyDescent="0.25">
      <c r="A93" s="396"/>
      <c r="B93" s="397"/>
      <c r="C93" s="397"/>
      <c r="D93" s="397"/>
      <c r="E93" s="397"/>
      <c r="F93" s="398"/>
      <c r="G93" s="398"/>
      <c r="H93" s="397"/>
      <c r="I93" s="397"/>
      <c r="J93" s="397"/>
      <c r="K93" s="398"/>
      <c r="L93" s="398"/>
    </row>
    <row r="94" spans="1:12" x14ac:dyDescent="0.25">
      <c r="A94" s="396"/>
      <c r="B94" s="397"/>
      <c r="C94" s="397"/>
      <c r="D94" s="397"/>
      <c r="E94" s="397"/>
      <c r="F94" s="398"/>
      <c r="G94" s="398"/>
      <c r="H94" s="397"/>
      <c r="I94" s="397"/>
      <c r="J94" s="397"/>
      <c r="K94" s="398"/>
      <c r="L94" s="398"/>
    </row>
    <row r="95" spans="1:12" x14ac:dyDescent="0.25">
      <c r="A95" s="396"/>
      <c r="B95" s="397"/>
      <c r="C95" s="397"/>
      <c r="D95" s="397"/>
      <c r="E95" s="397"/>
      <c r="F95" s="398"/>
      <c r="G95" s="398"/>
      <c r="H95" s="397"/>
      <c r="I95" s="397"/>
      <c r="J95" s="397"/>
      <c r="K95" s="398"/>
      <c r="L95" s="398"/>
    </row>
    <row r="96" spans="1:12" x14ac:dyDescent="0.25">
      <c r="A96" s="396"/>
      <c r="B96" s="397"/>
      <c r="C96" s="397"/>
      <c r="D96" s="397"/>
      <c r="E96" s="397"/>
      <c r="F96" s="398"/>
      <c r="G96" s="398"/>
      <c r="H96" s="397"/>
      <c r="I96" s="397"/>
      <c r="J96" s="397"/>
      <c r="K96" s="398"/>
      <c r="L96" s="398"/>
    </row>
    <row r="97" spans="1:12" x14ac:dyDescent="0.25">
      <c r="A97" s="396"/>
      <c r="B97" s="397"/>
      <c r="C97" s="397"/>
      <c r="D97" s="397"/>
      <c r="E97" s="397"/>
      <c r="F97" s="398"/>
      <c r="G97" s="398"/>
      <c r="H97" s="397"/>
      <c r="I97" s="397"/>
      <c r="J97" s="397"/>
      <c r="K97" s="398"/>
      <c r="L97" s="398"/>
    </row>
    <row r="98" spans="1:12" x14ac:dyDescent="0.25">
      <c r="A98" s="396"/>
      <c r="B98" s="397"/>
      <c r="C98" s="397"/>
      <c r="D98" s="397"/>
      <c r="E98" s="397"/>
      <c r="F98" s="398"/>
      <c r="G98" s="398"/>
      <c r="H98" s="397"/>
      <c r="I98" s="397"/>
      <c r="J98" s="397"/>
      <c r="K98" s="398"/>
      <c r="L98" s="398"/>
    </row>
    <row r="99" spans="1:12" x14ac:dyDescent="0.25">
      <c r="A99" s="396"/>
      <c r="B99" s="397"/>
      <c r="C99" s="397"/>
      <c r="D99" s="397"/>
      <c r="E99" s="397"/>
      <c r="F99" s="398"/>
      <c r="G99" s="398"/>
      <c r="H99" s="397"/>
      <c r="I99" s="397"/>
      <c r="J99" s="397"/>
      <c r="K99" s="398"/>
      <c r="L99" s="398"/>
    </row>
    <row r="100" spans="1:12" x14ac:dyDescent="0.25">
      <c r="A100" s="396"/>
      <c r="B100" s="397"/>
      <c r="C100" s="397"/>
      <c r="D100" s="397"/>
      <c r="E100" s="397"/>
      <c r="F100" s="398"/>
      <c r="G100" s="398"/>
      <c r="H100" s="397"/>
      <c r="I100" s="397"/>
      <c r="J100" s="397"/>
      <c r="K100" s="398"/>
      <c r="L100" s="398"/>
    </row>
    <row r="101" spans="1:12" x14ac:dyDescent="0.25">
      <c r="A101" s="396"/>
      <c r="B101" s="397"/>
      <c r="C101" s="397"/>
      <c r="D101" s="397"/>
      <c r="E101" s="397"/>
      <c r="F101" s="398"/>
      <c r="G101" s="398"/>
      <c r="H101" s="397"/>
      <c r="I101" s="397"/>
      <c r="J101" s="397"/>
      <c r="K101" s="398"/>
      <c r="L101" s="398"/>
    </row>
    <row r="102" spans="1:12" x14ac:dyDescent="0.25">
      <c r="A102" s="396"/>
      <c r="B102" s="397"/>
      <c r="C102" s="397"/>
      <c r="D102" s="397"/>
      <c r="E102" s="397"/>
      <c r="F102" s="398"/>
      <c r="G102" s="398"/>
      <c r="H102" s="397"/>
      <c r="I102" s="397"/>
      <c r="J102" s="397"/>
      <c r="K102" s="398"/>
      <c r="L102" s="398"/>
    </row>
    <row r="103" spans="1:12" x14ac:dyDescent="0.25">
      <c r="A103" s="393"/>
      <c r="B103" s="394"/>
      <c r="C103" s="394"/>
      <c r="D103" s="394"/>
      <c r="E103" s="394"/>
      <c r="F103" s="395"/>
      <c r="G103" s="395"/>
      <c r="H103" s="394"/>
      <c r="I103" s="394"/>
      <c r="J103" s="394"/>
      <c r="K103" s="395"/>
      <c r="L103" s="395"/>
    </row>
    <row r="104" spans="1:12" x14ac:dyDescent="0.25">
      <c r="A104" s="396"/>
      <c r="B104" s="397"/>
      <c r="C104" s="397"/>
      <c r="D104" s="397"/>
      <c r="E104" s="397"/>
      <c r="F104" s="398"/>
      <c r="G104" s="398"/>
      <c r="H104" s="397"/>
      <c r="I104" s="397"/>
      <c r="J104" s="397"/>
      <c r="K104" s="398"/>
      <c r="L104" s="398"/>
    </row>
    <row r="105" spans="1:12" x14ac:dyDescent="0.25">
      <c r="A105" s="396"/>
      <c r="B105" s="397"/>
      <c r="C105" s="397"/>
      <c r="D105" s="397"/>
      <c r="E105" s="397"/>
      <c r="F105" s="398"/>
      <c r="G105" s="398"/>
      <c r="H105" s="397"/>
      <c r="I105" s="397"/>
      <c r="J105" s="397"/>
      <c r="K105" s="398"/>
      <c r="L105" s="398"/>
    </row>
    <row r="106" spans="1:12" x14ac:dyDescent="0.25">
      <c r="A106" s="393"/>
      <c r="B106" s="394"/>
      <c r="C106" s="394"/>
      <c r="D106" s="394"/>
      <c r="E106" s="394"/>
      <c r="F106" s="395"/>
      <c r="G106" s="395"/>
      <c r="H106" s="394"/>
      <c r="I106" s="394"/>
      <c r="J106" s="394"/>
      <c r="K106" s="395"/>
      <c r="L106" s="395"/>
    </row>
    <row r="107" spans="1:12" x14ac:dyDescent="0.25">
      <c r="A107" s="393"/>
      <c r="B107" s="394"/>
      <c r="C107" s="394"/>
      <c r="D107" s="394"/>
      <c r="E107" s="394"/>
      <c r="F107" s="395"/>
      <c r="G107" s="395"/>
      <c r="H107" s="394"/>
      <c r="I107" s="394"/>
      <c r="J107" s="394"/>
      <c r="K107" s="395"/>
      <c r="L107" s="395"/>
    </row>
    <row r="108" spans="1:12" x14ac:dyDescent="0.25">
      <c r="A108" s="396"/>
      <c r="B108" s="397"/>
      <c r="C108" s="397"/>
      <c r="D108" s="397"/>
      <c r="E108" s="397"/>
      <c r="F108" s="398"/>
      <c r="G108" s="398"/>
      <c r="H108" s="397"/>
      <c r="I108" s="397"/>
      <c r="J108" s="397"/>
      <c r="K108" s="398"/>
      <c r="L108" s="398"/>
    </row>
    <row r="109" spans="1:12" x14ac:dyDescent="0.25">
      <c r="A109" s="396"/>
      <c r="B109" s="397"/>
      <c r="C109" s="397"/>
      <c r="D109" s="397"/>
      <c r="E109" s="397"/>
      <c r="F109" s="398"/>
      <c r="G109" s="398"/>
      <c r="H109" s="397"/>
      <c r="I109" s="397"/>
      <c r="J109" s="397"/>
      <c r="K109" s="398"/>
      <c r="L109" s="398"/>
    </row>
    <row r="110" spans="1:12" x14ac:dyDescent="0.25">
      <c r="A110" s="396"/>
      <c r="B110" s="397"/>
      <c r="C110" s="397"/>
      <c r="D110" s="397"/>
      <c r="E110" s="397"/>
      <c r="F110" s="398"/>
      <c r="G110" s="398"/>
      <c r="H110" s="397"/>
      <c r="I110" s="397"/>
      <c r="J110" s="397"/>
      <c r="K110" s="398"/>
      <c r="L110" s="398"/>
    </row>
    <row r="111" spans="1:12" x14ac:dyDescent="0.25">
      <c r="A111" s="396"/>
      <c r="B111" s="397"/>
      <c r="C111" s="397"/>
      <c r="D111" s="397"/>
      <c r="E111" s="397"/>
      <c r="F111" s="398"/>
      <c r="G111" s="398"/>
      <c r="H111" s="397"/>
      <c r="I111" s="397"/>
      <c r="J111" s="397"/>
      <c r="K111" s="398"/>
      <c r="L111" s="398"/>
    </row>
    <row r="112" spans="1:12" x14ac:dyDescent="0.25">
      <c r="A112" s="396"/>
      <c r="B112" s="397"/>
      <c r="C112" s="397"/>
      <c r="D112" s="397"/>
      <c r="E112" s="397"/>
      <c r="F112" s="398"/>
      <c r="G112" s="398"/>
      <c r="H112" s="397"/>
      <c r="I112" s="397"/>
      <c r="J112" s="397"/>
      <c r="K112" s="398"/>
      <c r="L112" s="398"/>
    </row>
    <row r="113" spans="1:12" x14ac:dyDescent="0.25">
      <c r="A113" s="396"/>
      <c r="B113" s="397"/>
      <c r="C113" s="397"/>
      <c r="D113" s="397"/>
      <c r="E113" s="397"/>
      <c r="F113" s="398"/>
      <c r="G113" s="398"/>
      <c r="H113" s="397"/>
      <c r="I113" s="397"/>
      <c r="J113" s="397"/>
      <c r="K113" s="398"/>
      <c r="L113" s="398"/>
    </row>
    <row r="114" spans="1:12" x14ac:dyDescent="0.25">
      <c r="A114" s="396"/>
      <c r="B114" s="397"/>
      <c r="C114" s="397"/>
      <c r="D114" s="397"/>
      <c r="E114" s="397"/>
      <c r="F114" s="398"/>
      <c r="G114" s="398"/>
      <c r="H114" s="397"/>
      <c r="I114" s="397"/>
      <c r="J114" s="397"/>
      <c r="K114" s="398"/>
      <c r="L114" s="398"/>
    </row>
    <row r="115" spans="1:12" x14ac:dyDescent="0.25">
      <c r="A115" s="396"/>
      <c r="B115" s="397"/>
      <c r="C115" s="397"/>
      <c r="D115" s="397"/>
      <c r="E115" s="397"/>
      <c r="F115" s="398"/>
      <c r="G115" s="398"/>
      <c r="H115" s="397"/>
      <c r="I115" s="397"/>
      <c r="J115" s="397"/>
      <c r="K115" s="398"/>
      <c r="L115" s="398"/>
    </row>
    <row r="116" spans="1:12" x14ac:dyDescent="0.25">
      <c r="A116" s="396"/>
      <c r="B116" s="397"/>
      <c r="C116" s="397"/>
      <c r="D116" s="397"/>
      <c r="E116" s="397"/>
      <c r="F116" s="398"/>
      <c r="G116" s="398"/>
      <c r="H116" s="397"/>
      <c r="I116" s="397"/>
      <c r="J116" s="397"/>
      <c r="K116" s="398"/>
      <c r="L116" s="398"/>
    </row>
    <row r="117" spans="1:12" x14ac:dyDescent="0.25">
      <c r="A117" s="396"/>
      <c r="B117" s="397"/>
      <c r="C117" s="397"/>
      <c r="D117" s="397"/>
      <c r="E117" s="397"/>
      <c r="F117" s="398"/>
      <c r="G117" s="398"/>
      <c r="H117" s="397"/>
      <c r="I117" s="397"/>
      <c r="J117" s="397"/>
      <c r="K117" s="398"/>
      <c r="L117" s="398"/>
    </row>
    <row r="118" spans="1:12" x14ac:dyDescent="0.25">
      <c r="A118" s="396"/>
      <c r="B118" s="397"/>
      <c r="C118" s="397"/>
      <c r="D118" s="397"/>
      <c r="E118" s="397"/>
      <c r="F118" s="398"/>
      <c r="G118" s="398"/>
      <c r="H118" s="397"/>
      <c r="I118" s="397"/>
      <c r="J118" s="397"/>
      <c r="K118" s="398"/>
      <c r="L118" s="398"/>
    </row>
    <row r="119" spans="1:12" x14ac:dyDescent="0.25">
      <c r="A119" s="396"/>
      <c r="B119" s="397"/>
      <c r="C119" s="397"/>
      <c r="D119" s="397"/>
      <c r="E119" s="397"/>
      <c r="F119" s="398"/>
      <c r="G119" s="398"/>
      <c r="H119" s="397"/>
      <c r="I119" s="397"/>
      <c r="J119" s="397"/>
      <c r="K119" s="398"/>
      <c r="L119" s="398"/>
    </row>
    <row r="120" spans="1:12" x14ac:dyDescent="0.25">
      <c r="A120" s="396"/>
      <c r="B120" s="397"/>
      <c r="C120" s="397"/>
      <c r="D120" s="397"/>
      <c r="E120" s="397"/>
      <c r="F120" s="398"/>
      <c r="G120" s="398"/>
      <c r="H120" s="397"/>
      <c r="I120" s="397"/>
      <c r="J120" s="397"/>
      <c r="K120" s="398"/>
      <c r="L120" s="398"/>
    </row>
    <row r="121" spans="1:12" x14ac:dyDescent="0.25">
      <c r="A121" s="396"/>
      <c r="B121" s="397"/>
      <c r="C121" s="397"/>
      <c r="D121" s="397"/>
      <c r="E121" s="397"/>
      <c r="F121" s="398"/>
      <c r="G121" s="398"/>
      <c r="H121" s="397"/>
      <c r="I121" s="397"/>
      <c r="J121" s="397"/>
      <c r="K121" s="398"/>
      <c r="L121" s="398"/>
    </row>
    <row r="122" spans="1:12" x14ac:dyDescent="0.25">
      <c r="A122" s="396"/>
      <c r="B122" s="397"/>
      <c r="C122" s="397"/>
      <c r="D122" s="397"/>
      <c r="E122" s="397"/>
      <c r="F122" s="398"/>
      <c r="G122" s="398"/>
      <c r="H122" s="397"/>
      <c r="I122" s="397"/>
      <c r="J122" s="397"/>
      <c r="K122" s="398"/>
      <c r="L122" s="398"/>
    </row>
    <row r="123" spans="1:12" x14ac:dyDescent="0.25">
      <c r="A123" s="396"/>
      <c r="B123" s="397"/>
      <c r="C123" s="397"/>
      <c r="D123" s="397"/>
      <c r="E123" s="397"/>
      <c r="F123" s="398"/>
      <c r="G123" s="398"/>
      <c r="H123" s="397"/>
      <c r="I123" s="397"/>
      <c r="J123" s="397"/>
      <c r="K123" s="398"/>
      <c r="L123" s="398"/>
    </row>
    <row r="124" spans="1:12" x14ac:dyDescent="0.25">
      <c r="A124" s="396"/>
      <c r="B124" s="397"/>
      <c r="C124" s="397"/>
      <c r="D124" s="397"/>
      <c r="E124" s="397"/>
      <c r="F124" s="398"/>
      <c r="G124" s="398"/>
      <c r="H124" s="397"/>
      <c r="I124" s="397"/>
      <c r="J124" s="397"/>
      <c r="K124" s="398"/>
      <c r="L124" s="398"/>
    </row>
    <row r="125" spans="1:12" x14ac:dyDescent="0.25">
      <c r="A125" s="396"/>
      <c r="B125" s="397"/>
      <c r="C125" s="397"/>
      <c r="D125" s="397"/>
      <c r="E125" s="397"/>
      <c r="F125" s="398"/>
      <c r="G125" s="398"/>
      <c r="H125" s="397"/>
      <c r="I125" s="397"/>
      <c r="J125" s="397"/>
      <c r="K125" s="398"/>
      <c r="L125" s="398"/>
    </row>
    <row r="126" spans="1:12" x14ac:dyDescent="0.25">
      <c r="A126" s="396"/>
      <c r="B126" s="397"/>
      <c r="C126" s="397"/>
      <c r="D126" s="397"/>
      <c r="E126" s="397"/>
      <c r="F126" s="398"/>
      <c r="G126" s="398"/>
      <c r="H126" s="397"/>
      <c r="I126" s="397"/>
      <c r="J126" s="397"/>
      <c r="K126" s="398"/>
      <c r="L126" s="398"/>
    </row>
    <row r="127" spans="1:12" x14ac:dyDescent="0.25">
      <c r="A127" s="396"/>
      <c r="B127" s="397"/>
      <c r="C127" s="397"/>
      <c r="D127" s="397"/>
      <c r="E127" s="397"/>
      <c r="F127" s="398"/>
      <c r="G127" s="398"/>
      <c r="H127" s="397"/>
      <c r="I127" s="397"/>
      <c r="J127" s="397"/>
      <c r="K127" s="398"/>
      <c r="L127" s="398"/>
    </row>
    <row r="128" spans="1:12" x14ac:dyDescent="0.25">
      <c r="A128" s="396"/>
      <c r="B128" s="397"/>
      <c r="C128" s="397"/>
      <c r="D128" s="397"/>
      <c r="E128" s="397"/>
      <c r="F128" s="398"/>
      <c r="G128" s="398"/>
      <c r="H128" s="397"/>
      <c r="I128" s="397"/>
      <c r="J128" s="397"/>
      <c r="K128" s="398"/>
      <c r="L128" s="398"/>
    </row>
    <row r="129" spans="1:12" x14ac:dyDescent="0.25">
      <c r="A129" s="396"/>
      <c r="B129" s="397"/>
      <c r="C129" s="397"/>
      <c r="D129" s="397"/>
      <c r="E129" s="397"/>
      <c r="F129" s="398"/>
      <c r="G129" s="398"/>
      <c r="H129" s="397"/>
      <c r="I129" s="397"/>
      <c r="J129" s="397"/>
      <c r="K129" s="398"/>
      <c r="L129" s="398"/>
    </row>
    <row r="130" spans="1:12" x14ac:dyDescent="0.25">
      <c r="A130" s="396"/>
      <c r="B130" s="397"/>
      <c r="C130" s="397"/>
      <c r="D130" s="397"/>
      <c r="E130" s="397"/>
      <c r="F130" s="398"/>
      <c r="G130" s="398"/>
      <c r="H130" s="397"/>
      <c r="I130" s="397"/>
      <c r="J130" s="397"/>
      <c r="K130" s="398"/>
      <c r="L130" s="398"/>
    </row>
    <row r="131" spans="1:12" x14ac:dyDescent="0.25">
      <c r="A131" s="396"/>
      <c r="B131" s="397"/>
      <c r="C131" s="397"/>
      <c r="D131" s="397"/>
      <c r="E131" s="397"/>
      <c r="F131" s="398"/>
      <c r="G131" s="398"/>
      <c r="H131" s="397"/>
      <c r="I131" s="397"/>
      <c r="J131" s="397"/>
      <c r="K131" s="398"/>
      <c r="L131" s="398"/>
    </row>
    <row r="132" spans="1:12" x14ac:dyDescent="0.25">
      <c r="A132" s="396"/>
      <c r="B132" s="397"/>
      <c r="C132" s="397"/>
      <c r="D132" s="397"/>
      <c r="E132" s="397"/>
      <c r="F132" s="398"/>
      <c r="G132" s="398"/>
      <c r="H132" s="397"/>
      <c r="I132" s="397"/>
      <c r="J132" s="397"/>
      <c r="K132" s="398"/>
      <c r="L132" s="398"/>
    </row>
    <row r="133" spans="1:12" x14ac:dyDescent="0.25">
      <c r="A133" s="393"/>
      <c r="B133" s="394"/>
      <c r="C133" s="394"/>
      <c r="D133" s="394"/>
      <c r="E133" s="394"/>
      <c r="F133" s="395"/>
      <c r="G133" s="395"/>
      <c r="H133" s="394"/>
      <c r="I133" s="394"/>
      <c r="J133" s="394"/>
      <c r="K133" s="395"/>
      <c r="L133" s="395"/>
    </row>
    <row r="134" spans="1:12" x14ac:dyDescent="0.25">
      <c r="A134" s="393"/>
      <c r="B134" s="394"/>
      <c r="C134" s="394"/>
      <c r="D134" s="394"/>
      <c r="E134" s="394"/>
      <c r="F134" s="395"/>
      <c r="G134" s="395"/>
      <c r="H134" s="394"/>
      <c r="I134" s="394"/>
      <c r="J134" s="394"/>
      <c r="K134" s="395"/>
      <c r="L134" s="395"/>
    </row>
    <row r="135" spans="1:12" x14ac:dyDescent="0.25">
      <c r="A135" s="396"/>
      <c r="B135" s="397"/>
      <c r="C135" s="397"/>
      <c r="D135" s="397"/>
      <c r="E135" s="397"/>
      <c r="F135" s="398"/>
      <c r="G135" s="398"/>
      <c r="H135" s="397"/>
      <c r="I135" s="397"/>
      <c r="J135" s="397"/>
      <c r="K135" s="398"/>
      <c r="L135" s="398"/>
    </row>
    <row r="136" spans="1:12" x14ac:dyDescent="0.25">
      <c r="A136" s="396"/>
      <c r="B136" s="397"/>
      <c r="C136" s="397"/>
      <c r="D136" s="397"/>
      <c r="E136" s="397"/>
      <c r="F136" s="398"/>
      <c r="G136" s="398"/>
      <c r="H136" s="397"/>
      <c r="I136" s="397"/>
      <c r="J136" s="397"/>
      <c r="K136" s="398"/>
      <c r="L136" s="398"/>
    </row>
    <row r="137" spans="1:12" x14ac:dyDescent="0.25">
      <c r="A137" s="396"/>
      <c r="B137" s="397"/>
      <c r="C137" s="397"/>
      <c r="D137" s="397"/>
      <c r="E137" s="397"/>
      <c r="F137" s="398"/>
      <c r="G137" s="398"/>
      <c r="H137" s="397"/>
      <c r="I137" s="397"/>
      <c r="J137" s="397"/>
      <c r="K137" s="398"/>
      <c r="L137" s="398"/>
    </row>
    <row r="138" spans="1:12" x14ac:dyDescent="0.25">
      <c r="A138" s="396"/>
      <c r="B138" s="397"/>
      <c r="C138" s="397"/>
      <c r="D138" s="397"/>
      <c r="E138" s="397"/>
      <c r="F138" s="398"/>
      <c r="G138" s="398"/>
      <c r="H138" s="397"/>
      <c r="I138" s="397"/>
      <c r="J138" s="397"/>
      <c r="K138" s="398"/>
      <c r="L138" s="398"/>
    </row>
    <row r="139" spans="1:12" x14ac:dyDescent="0.25">
      <c r="A139" s="396"/>
      <c r="B139" s="397"/>
      <c r="C139" s="397"/>
      <c r="D139" s="397"/>
      <c r="E139" s="397"/>
      <c r="F139" s="398"/>
      <c r="G139" s="398"/>
      <c r="H139" s="397"/>
      <c r="I139" s="397"/>
      <c r="J139" s="397"/>
      <c r="K139" s="398"/>
      <c r="L139" s="398"/>
    </row>
    <row r="140" spans="1:12" x14ac:dyDescent="0.25">
      <c r="A140" s="396"/>
      <c r="B140" s="397"/>
      <c r="C140" s="397"/>
      <c r="D140" s="397"/>
      <c r="E140" s="397"/>
      <c r="F140" s="398"/>
      <c r="G140" s="398"/>
      <c r="H140" s="397"/>
      <c r="I140" s="397"/>
      <c r="J140" s="397"/>
      <c r="K140" s="398"/>
      <c r="L140" s="398"/>
    </row>
    <row r="141" spans="1:12" x14ac:dyDescent="0.25">
      <c r="A141" s="396"/>
      <c r="B141" s="397"/>
      <c r="C141" s="397"/>
      <c r="D141" s="397"/>
      <c r="E141" s="397"/>
      <c r="F141" s="398"/>
      <c r="G141" s="398"/>
      <c r="H141" s="397"/>
      <c r="I141" s="397"/>
      <c r="J141" s="397"/>
      <c r="K141" s="398"/>
      <c r="L141" s="398"/>
    </row>
    <row r="142" spans="1:12" x14ac:dyDescent="0.25">
      <c r="A142" s="396"/>
      <c r="B142" s="397"/>
      <c r="C142" s="397"/>
      <c r="D142" s="397"/>
      <c r="E142" s="397"/>
      <c r="F142" s="398"/>
      <c r="G142" s="398"/>
      <c r="H142" s="397"/>
      <c r="I142" s="397"/>
      <c r="J142" s="397"/>
      <c r="K142" s="398"/>
      <c r="L142" s="398"/>
    </row>
    <row r="143" spans="1:12" x14ac:dyDescent="0.25">
      <c r="A143" s="396"/>
      <c r="B143" s="397"/>
      <c r="C143" s="397"/>
      <c r="D143" s="397"/>
      <c r="E143" s="397"/>
      <c r="F143" s="398"/>
      <c r="G143" s="398"/>
      <c r="H143" s="397"/>
      <c r="I143" s="397"/>
      <c r="J143" s="397"/>
      <c r="K143" s="398"/>
      <c r="L143" s="398"/>
    </row>
    <row r="144" spans="1:12" x14ac:dyDescent="0.25">
      <c r="A144" s="396"/>
      <c r="B144" s="397"/>
      <c r="C144" s="397"/>
      <c r="D144" s="397"/>
      <c r="E144" s="397"/>
      <c r="F144" s="398"/>
      <c r="G144" s="398"/>
      <c r="H144" s="397"/>
      <c r="I144" s="397"/>
      <c r="J144" s="397"/>
      <c r="K144" s="398"/>
      <c r="L144" s="398"/>
    </row>
    <row r="145" spans="1:12" x14ac:dyDescent="0.25">
      <c r="A145" s="396"/>
      <c r="B145" s="397"/>
      <c r="C145" s="397"/>
      <c r="D145" s="397"/>
      <c r="E145" s="397"/>
      <c r="F145" s="398"/>
      <c r="G145" s="398"/>
      <c r="H145" s="397"/>
      <c r="I145" s="397"/>
      <c r="J145" s="397"/>
      <c r="K145" s="398"/>
      <c r="L145" s="398"/>
    </row>
    <row r="146" spans="1:12" x14ac:dyDescent="0.25">
      <c r="A146" s="396"/>
      <c r="B146" s="397"/>
      <c r="C146" s="397"/>
      <c r="D146" s="397"/>
      <c r="E146" s="397"/>
      <c r="F146" s="398"/>
      <c r="G146" s="398"/>
      <c r="H146" s="397"/>
      <c r="I146" s="397"/>
      <c r="J146" s="397"/>
      <c r="K146" s="398"/>
      <c r="L146" s="398"/>
    </row>
    <row r="147" spans="1:12" x14ac:dyDescent="0.25">
      <c r="A147" s="396"/>
      <c r="B147" s="397"/>
      <c r="C147" s="397"/>
      <c r="D147" s="397"/>
      <c r="E147" s="397"/>
      <c r="F147" s="398"/>
      <c r="G147" s="398"/>
      <c r="H147" s="397"/>
      <c r="I147" s="397"/>
      <c r="J147" s="397"/>
      <c r="K147" s="398"/>
      <c r="L147" s="398"/>
    </row>
    <row r="148" spans="1:12" x14ac:dyDescent="0.25">
      <c r="A148" s="396"/>
      <c r="B148" s="397"/>
      <c r="C148" s="397"/>
      <c r="D148" s="397"/>
      <c r="E148" s="397"/>
      <c r="F148" s="398"/>
      <c r="G148" s="398"/>
      <c r="H148" s="397"/>
      <c r="I148" s="397"/>
      <c r="J148" s="397"/>
      <c r="K148" s="398"/>
      <c r="L148" s="398"/>
    </row>
    <row r="149" spans="1:12" x14ac:dyDescent="0.25">
      <c r="A149" s="396"/>
      <c r="B149" s="397"/>
      <c r="C149" s="397"/>
      <c r="D149" s="397"/>
      <c r="E149" s="397"/>
      <c r="F149" s="398"/>
      <c r="G149" s="398"/>
      <c r="H149" s="397"/>
      <c r="I149" s="397"/>
      <c r="J149" s="397"/>
      <c r="K149" s="398"/>
      <c r="L149" s="398"/>
    </row>
    <row r="150" spans="1:12" x14ac:dyDescent="0.25">
      <c r="A150" s="396"/>
      <c r="B150" s="397"/>
      <c r="C150" s="397"/>
      <c r="D150" s="397"/>
      <c r="E150" s="397"/>
      <c r="F150" s="398"/>
      <c r="G150" s="398"/>
      <c r="H150" s="397"/>
      <c r="I150" s="397"/>
      <c r="J150" s="397"/>
      <c r="K150" s="398"/>
      <c r="L150" s="398"/>
    </row>
    <row r="151" spans="1:12" x14ac:dyDescent="0.25">
      <c r="A151" s="396"/>
      <c r="B151" s="397"/>
      <c r="C151" s="397"/>
      <c r="D151" s="397"/>
      <c r="E151" s="397"/>
      <c r="F151" s="398"/>
      <c r="G151" s="398"/>
      <c r="H151" s="397"/>
      <c r="I151" s="397"/>
      <c r="J151" s="397"/>
      <c r="K151" s="398"/>
      <c r="L151" s="398"/>
    </row>
    <row r="152" spans="1:12" x14ac:dyDescent="0.25">
      <c r="A152" s="396"/>
      <c r="B152" s="397"/>
      <c r="C152" s="397"/>
      <c r="D152" s="397"/>
      <c r="E152" s="397"/>
      <c r="F152" s="398"/>
      <c r="G152" s="398"/>
      <c r="H152" s="397"/>
      <c r="I152" s="397"/>
      <c r="J152" s="397"/>
      <c r="K152" s="398"/>
      <c r="L152" s="398"/>
    </row>
    <row r="153" spans="1:12" x14ac:dyDescent="0.25">
      <c r="A153" s="396"/>
      <c r="B153" s="397"/>
      <c r="C153" s="397"/>
      <c r="D153" s="397"/>
      <c r="E153" s="397"/>
      <c r="F153" s="398"/>
      <c r="G153" s="398"/>
      <c r="H153" s="397"/>
      <c r="I153" s="397"/>
      <c r="J153" s="397"/>
      <c r="K153" s="398"/>
      <c r="L153" s="398"/>
    </row>
    <row r="154" spans="1:12" x14ac:dyDescent="0.25">
      <c r="A154" s="396"/>
      <c r="B154" s="397"/>
      <c r="C154" s="397"/>
      <c r="D154" s="397"/>
      <c r="E154" s="397"/>
      <c r="F154" s="398"/>
      <c r="G154" s="398"/>
      <c r="H154" s="397"/>
      <c r="I154" s="397"/>
      <c r="J154" s="397"/>
      <c r="K154" s="398"/>
      <c r="L154" s="398"/>
    </row>
    <row r="155" spans="1:12" x14ac:dyDescent="0.25">
      <c r="A155" s="396"/>
      <c r="B155" s="397"/>
      <c r="C155" s="397"/>
      <c r="D155" s="397"/>
      <c r="E155" s="397"/>
      <c r="F155" s="398"/>
      <c r="G155" s="398"/>
      <c r="H155" s="397"/>
      <c r="I155" s="397"/>
      <c r="J155" s="397"/>
      <c r="K155" s="398"/>
      <c r="L155" s="398"/>
    </row>
    <row r="156" spans="1:12" x14ac:dyDescent="0.25">
      <c r="A156" s="393"/>
      <c r="B156" s="394"/>
      <c r="C156" s="394"/>
      <c r="D156" s="394"/>
      <c r="E156" s="394"/>
      <c r="F156" s="395"/>
      <c r="G156" s="395"/>
      <c r="H156" s="394"/>
      <c r="I156" s="394"/>
      <c r="J156" s="394"/>
      <c r="K156" s="395"/>
      <c r="L156" s="395"/>
    </row>
    <row r="157" spans="1:12" x14ac:dyDescent="0.25">
      <c r="A157" s="399"/>
      <c r="B157" s="397"/>
      <c r="C157" s="397"/>
      <c r="D157" s="397"/>
      <c r="E157" s="397"/>
      <c r="F157" s="398"/>
      <c r="G157" s="398"/>
      <c r="H157" s="397"/>
      <c r="I157" s="397"/>
      <c r="J157" s="397"/>
      <c r="K157" s="398"/>
      <c r="L157" s="398"/>
    </row>
    <row r="158" spans="1:12" x14ac:dyDescent="0.25">
      <c r="A158" s="399"/>
      <c r="B158" s="397"/>
      <c r="C158" s="397"/>
      <c r="D158" s="397"/>
      <c r="E158" s="397"/>
      <c r="F158" s="398"/>
      <c r="G158" s="398"/>
      <c r="H158" s="397"/>
      <c r="I158" s="397"/>
      <c r="J158" s="397"/>
      <c r="K158" s="398"/>
      <c r="L158" s="398"/>
    </row>
    <row r="159" spans="1:12" x14ac:dyDescent="0.25">
      <c r="A159" s="399"/>
      <c r="B159" s="397"/>
      <c r="C159" s="397"/>
      <c r="D159" s="397"/>
      <c r="E159" s="397"/>
      <c r="F159" s="398"/>
      <c r="G159" s="398"/>
      <c r="H159" s="397"/>
      <c r="I159" s="397"/>
      <c r="J159" s="397"/>
      <c r="K159" s="398"/>
      <c r="L159" s="398"/>
    </row>
    <row r="160" spans="1:12" x14ac:dyDescent="0.25">
      <c r="A160" s="399"/>
      <c r="B160" s="397"/>
      <c r="C160" s="397"/>
      <c r="D160" s="397"/>
      <c r="E160" s="397"/>
      <c r="F160" s="398"/>
      <c r="G160" s="398"/>
      <c r="H160" s="397"/>
      <c r="I160" s="397"/>
      <c r="J160" s="397"/>
      <c r="K160" s="398"/>
      <c r="L160" s="398"/>
    </row>
    <row r="161" spans="1:12" x14ac:dyDescent="0.25">
      <c r="A161" s="399"/>
      <c r="B161" s="397"/>
      <c r="C161" s="397"/>
      <c r="D161" s="397"/>
      <c r="E161" s="397"/>
      <c r="F161" s="398"/>
      <c r="G161" s="398"/>
      <c r="H161" s="397"/>
      <c r="I161" s="397"/>
      <c r="J161" s="397"/>
      <c r="K161" s="398"/>
      <c r="L161" s="398"/>
    </row>
    <row r="162" spans="1:12" x14ac:dyDescent="0.25">
      <c r="A162" s="399"/>
      <c r="B162" s="397"/>
      <c r="C162" s="397"/>
      <c r="D162" s="397"/>
      <c r="E162" s="397"/>
      <c r="F162" s="398"/>
      <c r="G162" s="398"/>
      <c r="H162" s="397"/>
      <c r="I162" s="397"/>
      <c r="J162" s="397"/>
      <c r="K162" s="398"/>
      <c r="L162" s="398"/>
    </row>
    <row r="163" spans="1:12" x14ac:dyDescent="0.25">
      <c r="A163" s="399"/>
      <c r="B163" s="397"/>
      <c r="C163" s="397"/>
      <c r="D163" s="397"/>
      <c r="E163" s="397"/>
      <c r="F163" s="398"/>
      <c r="G163" s="398"/>
      <c r="H163" s="397"/>
      <c r="I163" s="397"/>
      <c r="J163" s="397"/>
      <c r="K163" s="398"/>
      <c r="L163" s="398"/>
    </row>
    <row r="164" spans="1:12" x14ac:dyDescent="0.25">
      <c r="A164" s="399"/>
      <c r="B164" s="397"/>
      <c r="C164" s="397"/>
      <c r="D164" s="397"/>
      <c r="E164" s="397"/>
      <c r="F164" s="398"/>
      <c r="G164" s="398"/>
      <c r="H164" s="397"/>
      <c r="I164" s="397"/>
      <c r="J164" s="397"/>
      <c r="K164" s="398"/>
      <c r="L164" s="398"/>
    </row>
    <row r="165" spans="1:12" x14ac:dyDescent="0.25">
      <c r="A165" s="399"/>
      <c r="B165" s="397"/>
      <c r="C165" s="397"/>
      <c r="D165" s="397"/>
      <c r="E165" s="397"/>
      <c r="F165" s="398"/>
      <c r="G165" s="398"/>
      <c r="H165" s="397"/>
      <c r="I165" s="397"/>
      <c r="J165" s="397"/>
      <c r="K165" s="398"/>
      <c r="L165" s="398"/>
    </row>
    <row r="166" spans="1:12" x14ac:dyDescent="0.25">
      <c r="A166" s="399"/>
      <c r="B166" s="397"/>
      <c r="C166" s="397"/>
      <c r="D166" s="397"/>
      <c r="E166" s="397"/>
      <c r="F166" s="398"/>
      <c r="G166" s="398"/>
      <c r="H166" s="397"/>
      <c r="I166" s="397"/>
      <c r="J166" s="397"/>
      <c r="K166" s="398"/>
      <c r="L166" s="398"/>
    </row>
    <row r="167" spans="1:12" x14ac:dyDescent="0.25">
      <c r="A167" s="399"/>
      <c r="B167" s="397"/>
      <c r="C167" s="397"/>
      <c r="D167" s="397"/>
      <c r="E167" s="397"/>
      <c r="F167" s="398"/>
      <c r="G167" s="398"/>
      <c r="H167" s="397"/>
      <c r="I167" s="397"/>
      <c r="J167" s="397"/>
      <c r="K167" s="398"/>
      <c r="L167" s="398"/>
    </row>
    <row r="168" spans="1:12" x14ac:dyDescent="0.25">
      <c r="A168" s="399"/>
      <c r="B168" s="397"/>
      <c r="C168" s="397"/>
      <c r="D168" s="397"/>
      <c r="E168" s="397"/>
      <c r="F168" s="398"/>
      <c r="G168" s="398"/>
      <c r="H168" s="397"/>
      <c r="I168" s="397"/>
      <c r="J168" s="397"/>
      <c r="K168" s="398"/>
      <c r="L168" s="398"/>
    </row>
    <row r="169" spans="1:12" x14ac:dyDescent="0.25">
      <c r="A169" s="399"/>
      <c r="B169" s="397"/>
      <c r="C169" s="397"/>
      <c r="D169" s="397"/>
      <c r="E169" s="397"/>
      <c r="F169" s="398"/>
      <c r="G169" s="398"/>
      <c r="H169" s="397"/>
      <c r="I169" s="397"/>
      <c r="J169" s="397"/>
      <c r="K169" s="398"/>
      <c r="L169" s="398"/>
    </row>
    <row r="170" spans="1:12" x14ac:dyDescent="0.25">
      <c r="A170" s="399"/>
      <c r="B170" s="397"/>
      <c r="C170" s="397"/>
      <c r="D170" s="397"/>
      <c r="E170" s="397"/>
      <c r="F170" s="398"/>
      <c r="G170" s="398"/>
      <c r="H170" s="397"/>
      <c r="I170" s="397"/>
      <c r="J170" s="397"/>
      <c r="K170" s="398"/>
      <c r="L170" s="398"/>
    </row>
    <row r="171" spans="1:12" x14ac:dyDescent="0.25">
      <c r="A171" s="399"/>
      <c r="B171" s="397"/>
      <c r="C171" s="397"/>
      <c r="D171" s="397"/>
      <c r="E171" s="397"/>
      <c r="F171" s="398"/>
      <c r="G171" s="398"/>
      <c r="H171" s="397"/>
      <c r="I171" s="397"/>
      <c r="J171" s="397"/>
      <c r="K171" s="398"/>
      <c r="L171" s="398"/>
    </row>
    <row r="172" spans="1:12" x14ac:dyDescent="0.25">
      <c r="A172" s="399"/>
      <c r="B172" s="397"/>
      <c r="C172" s="397"/>
      <c r="D172" s="397"/>
      <c r="E172" s="397"/>
      <c r="F172" s="398"/>
      <c r="G172" s="398"/>
      <c r="H172" s="397"/>
      <c r="I172" s="397"/>
      <c r="J172" s="397"/>
      <c r="K172" s="398"/>
      <c r="L172" s="398"/>
    </row>
    <row r="173" spans="1:12" x14ac:dyDescent="0.25">
      <c r="A173" s="399"/>
      <c r="B173" s="397"/>
      <c r="C173" s="397"/>
      <c r="D173" s="397"/>
      <c r="E173" s="397"/>
      <c r="F173" s="398"/>
      <c r="G173" s="398"/>
      <c r="H173" s="397"/>
      <c r="I173" s="397"/>
      <c r="J173" s="397"/>
      <c r="K173" s="398"/>
      <c r="L173" s="398"/>
    </row>
    <row r="174" spans="1:12" x14ac:dyDescent="0.25">
      <c r="A174" s="399"/>
      <c r="B174" s="397"/>
      <c r="C174" s="397"/>
      <c r="D174" s="397"/>
      <c r="E174" s="397"/>
      <c r="F174" s="398"/>
      <c r="G174" s="398"/>
      <c r="H174" s="397"/>
      <c r="I174" s="397"/>
      <c r="J174" s="397"/>
      <c r="K174" s="398"/>
      <c r="L174" s="398"/>
    </row>
    <row r="175" spans="1:12" x14ac:dyDescent="0.25">
      <c r="A175" s="399"/>
      <c r="B175" s="397"/>
      <c r="C175" s="397"/>
      <c r="D175" s="397"/>
      <c r="E175" s="397"/>
      <c r="F175" s="398"/>
      <c r="G175" s="398"/>
      <c r="H175" s="397"/>
      <c r="I175" s="397"/>
      <c r="J175" s="397"/>
      <c r="K175" s="398"/>
      <c r="L175" s="398"/>
    </row>
    <row r="176" spans="1:12" x14ac:dyDescent="0.25">
      <c r="A176" s="399"/>
      <c r="B176" s="397"/>
      <c r="C176" s="397"/>
      <c r="D176" s="397"/>
      <c r="E176" s="397"/>
      <c r="F176" s="398"/>
      <c r="G176" s="398"/>
      <c r="H176" s="397"/>
      <c r="I176" s="397"/>
      <c r="J176" s="397"/>
      <c r="K176" s="398"/>
      <c r="L176" s="398"/>
    </row>
    <row r="177" spans="1:12" x14ac:dyDescent="0.25">
      <c r="A177" s="399"/>
      <c r="B177" s="397"/>
      <c r="C177" s="397"/>
      <c r="D177" s="397"/>
      <c r="E177" s="397"/>
      <c r="F177" s="398"/>
      <c r="G177" s="398"/>
      <c r="H177" s="397"/>
      <c r="I177" s="397"/>
      <c r="J177" s="397"/>
      <c r="K177" s="398"/>
      <c r="L177" s="398"/>
    </row>
    <row r="178" spans="1:12" x14ac:dyDescent="0.25">
      <c r="A178" s="399"/>
      <c r="B178" s="397"/>
      <c r="C178" s="397"/>
      <c r="D178" s="397"/>
      <c r="E178" s="397"/>
      <c r="F178" s="398"/>
      <c r="G178" s="398"/>
      <c r="H178" s="397"/>
      <c r="I178" s="397"/>
      <c r="J178" s="397"/>
      <c r="K178" s="398"/>
      <c r="L178" s="398"/>
    </row>
    <row r="179" spans="1:12" x14ac:dyDescent="0.25">
      <c r="A179" s="399"/>
      <c r="B179" s="397"/>
      <c r="C179" s="397"/>
      <c r="D179" s="397"/>
      <c r="E179" s="397"/>
      <c r="F179" s="398"/>
      <c r="G179" s="398"/>
      <c r="H179" s="397"/>
      <c r="I179" s="397"/>
      <c r="J179" s="397"/>
      <c r="K179" s="398"/>
      <c r="L179" s="398"/>
    </row>
    <row r="180" spans="1:12" x14ac:dyDescent="0.25">
      <c r="A180" s="399"/>
      <c r="B180" s="397"/>
      <c r="C180" s="397"/>
      <c r="D180" s="397"/>
      <c r="E180" s="397"/>
      <c r="F180" s="398"/>
      <c r="G180" s="398"/>
      <c r="H180" s="397"/>
      <c r="I180" s="397"/>
      <c r="J180" s="397"/>
      <c r="K180" s="398"/>
      <c r="L180" s="398"/>
    </row>
    <row r="181" spans="1:12" x14ac:dyDescent="0.25">
      <c r="A181" s="399"/>
      <c r="B181" s="397"/>
      <c r="C181" s="397"/>
      <c r="D181" s="397"/>
      <c r="E181" s="397"/>
      <c r="F181" s="398"/>
      <c r="G181" s="398"/>
      <c r="H181" s="397"/>
      <c r="I181" s="397"/>
      <c r="J181" s="397"/>
      <c r="K181" s="398"/>
      <c r="L181" s="398"/>
    </row>
    <row r="182" spans="1:12" x14ac:dyDescent="0.25">
      <c r="A182" s="399"/>
      <c r="B182" s="397"/>
      <c r="C182" s="397"/>
      <c r="D182" s="397"/>
      <c r="E182" s="397"/>
      <c r="F182" s="398"/>
      <c r="G182" s="398"/>
      <c r="H182" s="397"/>
      <c r="I182" s="397"/>
      <c r="J182" s="397"/>
      <c r="K182" s="398"/>
      <c r="L182" s="398"/>
    </row>
    <row r="183" spans="1:12" x14ac:dyDescent="0.25">
      <c r="A183" s="399"/>
      <c r="B183" s="397"/>
      <c r="C183" s="397"/>
      <c r="D183" s="397"/>
      <c r="E183" s="397"/>
      <c r="F183" s="398"/>
      <c r="G183" s="398"/>
      <c r="H183" s="397"/>
      <c r="I183" s="397"/>
      <c r="J183" s="397"/>
      <c r="K183" s="398"/>
      <c r="L183" s="398"/>
    </row>
    <row r="184" spans="1:12" x14ac:dyDescent="0.25">
      <c r="A184" s="399"/>
      <c r="B184" s="397"/>
      <c r="C184" s="397"/>
      <c r="D184" s="397"/>
      <c r="E184" s="397"/>
      <c r="F184" s="398"/>
      <c r="G184" s="398"/>
      <c r="H184" s="397"/>
      <c r="I184" s="397"/>
      <c r="J184" s="397"/>
      <c r="K184" s="398"/>
      <c r="L184" s="398"/>
    </row>
    <row r="185" spans="1:12" x14ac:dyDescent="0.25">
      <c r="A185" s="399"/>
      <c r="B185" s="397"/>
      <c r="C185" s="397"/>
      <c r="D185" s="397"/>
      <c r="E185" s="397"/>
      <c r="F185" s="398"/>
      <c r="G185" s="398"/>
      <c r="H185" s="397"/>
      <c r="I185" s="397"/>
      <c r="J185" s="397"/>
      <c r="K185" s="398"/>
      <c r="L185" s="398"/>
    </row>
    <row r="186" spans="1:12" x14ac:dyDescent="0.25">
      <c r="A186" s="399"/>
      <c r="B186" s="397"/>
      <c r="C186" s="397"/>
      <c r="D186" s="397"/>
      <c r="E186" s="397"/>
      <c r="F186" s="398"/>
      <c r="G186" s="398"/>
      <c r="H186" s="397"/>
      <c r="I186" s="397"/>
      <c r="J186" s="397"/>
      <c r="K186" s="398"/>
      <c r="L186" s="398"/>
    </row>
    <row r="187" spans="1:12" x14ac:dyDescent="0.25">
      <c r="A187" s="399"/>
      <c r="B187" s="397"/>
      <c r="C187" s="397"/>
      <c r="D187" s="397"/>
      <c r="E187" s="397"/>
      <c r="F187" s="398"/>
      <c r="G187" s="398"/>
      <c r="H187" s="397"/>
      <c r="I187" s="397"/>
      <c r="J187" s="397"/>
      <c r="K187" s="398"/>
      <c r="L187" s="398"/>
    </row>
    <row r="188" spans="1:12" x14ac:dyDescent="0.25">
      <c r="A188" s="399"/>
      <c r="B188" s="397"/>
      <c r="C188" s="397"/>
      <c r="D188" s="397"/>
      <c r="E188" s="397"/>
      <c r="F188" s="398"/>
      <c r="G188" s="398"/>
      <c r="H188" s="397"/>
      <c r="I188" s="397"/>
      <c r="J188" s="397"/>
      <c r="K188" s="398"/>
      <c r="L188" s="398"/>
    </row>
    <row r="189" spans="1:12" x14ac:dyDescent="0.25">
      <c r="A189" s="399"/>
      <c r="B189" s="397"/>
      <c r="C189" s="397"/>
      <c r="D189" s="397"/>
      <c r="E189" s="397"/>
      <c r="F189" s="398"/>
      <c r="G189" s="398"/>
      <c r="H189" s="397"/>
      <c r="I189" s="397"/>
      <c r="J189" s="397"/>
      <c r="K189" s="398"/>
      <c r="L189" s="398"/>
    </row>
    <row r="190" spans="1:12" x14ac:dyDescent="0.25">
      <c r="A190" s="399"/>
      <c r="B190" s="397"/>
      <c r="C190" s="397"/>
      <c r="D190" s="397"/>
      <c r="E190" s="397"/>
      <c r="F190" s="398"/>
      <c r="G190" s="398"/>
      <c r="H190" s="397"/>
      <c r="I190" s="397"/>
      <c r="J190" s="397"/>
      <c r="K190" s="398"/>
      <c r="L190" s="398"/>
    </row>
    <row r="191" spans="1:12" x14ac:dyDescent="0.25">
      <c r="A191" s="399"/>
      <c r="B191" s="397"/>
      <c r="C191" s="397"/>
      <c r="D191" s="397"/>
      <c r="E191" s="397"/>
      <c r="F191" s="398"/>
      <c r="G191" s="398"/>
      <c r="H191" s="397"/>
      <c r="I191" s="397"/>
      <c r="J191" s="397"/>
      <c r="K191" s="398"/>
      <c r="L191" s="398"/>
    </row>
    <row r="192" spans="1:12" x14ac:dyDescent="0.25">
      <c r="A192" s="399"/>
      <c r="B192" s="397"/>
      <c r="C192" s="397"/>
      <c r="D192" s="397"/>
      <c r="E192" s="397"/>
      <c r="F192" s="398"/>
      <c r="G192" s="398"/>
      <c r="H192" s="397"/>
      <c r="I192" s="397"/>
      <c r="J192" s="397"/>
      <c r="K192" s="398"/>
      <c r="L192" s="398"/>
    </row>
    <row r="193" spans="1:12" x14ac:dyDescent="0.25">
      <c r="A193" s="399"/>
      <c r="B193" s="397"/>
      <c r="C193" s="397"/>
      <c r="D193" s="397"/>
      <c r="E193" s="397"/>
      <c r="F193" s="398"/>
      <c r="G193" s="398"/>
      <c r="H193" s="397"/>
      <c r="I193" s="397"/>
      <c r="J193" s="397"/>
      <c r="K193" s="398"/>
      <c r="L193" s="398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A5CCA-3D4F-46A6-A7E3-3F30047CADC1}">
  <dimension ref="A1:M30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9.85546875" customWidth="1"/>
    <col min="3" max="3" width="8.140625" customWidth="1"/>
    <col min="4" max="5" width="10.42578125" bestFit="1" customWidth="1"/>
    <col min="6" max="6" width="8.28515625" customWidth="1"/>
    <col min="7" max="8" width="6.28515625" customWidth="1"/>
    <col min="9" max="11" width="8" customWidth="1"/>
    <col min="12" max="13" width="6.28515625" customWidth="1"/>
  </cols>
  <sheetData>
    <row r="1" spans="1:13" ht="18.75" x14ac:dyDescent="0.3">
      <c r="A1" s="40" t="s">
        <v>24</v>
      </c>
    </row>
    <row r="3" spans="1:13" x14ac:dyDescent="0.25">
      <c r="A3" s="41" t="s">
        <v>176</v>
      </c>
      <c r="B3" s="41"/>
      <c r="C3" s="41"/>
      <c r="D3" s="41"/>
      <c r="E3" s="41"/>
      <c r="F3" s="41"/>
      <c r="G3" s="400"/>
      <c r="H3" s="400"/>
      <c r="I3" s="400"/>
      <c r="J3" s="400"/>
      <c r="K3" s="401"/>
      <c r="L3" s="400"/>
      <c r="M3" s="400"/>
    </row>
    <row r="4" spans="1:13" x14ac:dyDescent="0.25">
      <c r="A4" s="640"/>
      <c r="B4" s="640"/>
      <c r="C4" s="640"/>
      <c r="D4" s="641"/>
      <c r="E4" s="640"/>
      <c r="F4" s="640"/>
      <c r="G4" s="642"/>
      <c r="H4" s="642"/>
      <c r="I4" s="643"/>
      <c r="J4" s="642"/>
      <c r="K4" s="401"/>
      <c r="L4" s="401"/>
      <c r="M4" s="401"/>
    </row>
    <row r="5" spans="1:13" x14ac:dyDescent="0.25">
      <c r="A5" s="644" t="s">
        <v>177</v>
      </c>
      <c r="B5" s="644"/>
      <c r="C5" s="644"/>
      <c r="D5" s="644"/>
      <c r="E5" s="644"/>
      <c r="F5" s="644"/>
      <c r="G5" s="645"/>
      <c r="H5" s="645"/>
      <c r="I5" s="645"/>
      <c r="J5" s="645"/>
      <c r="K5" s="645"/>
      <c r="L5" s="645"/>
      <c r="M5" s="645"/>
    </row>
    <row r="6" spans="1:13" ht="73.5" x14ac:dyDescent="0.25">
      <c r="A6" s="297"/>
      <c r="B6" s="402" t="s">
        <v>44</v>
      </c>
      <c r="C6" s="403"/>
      <c r="D6" s="402"/>
      <c r="E6" s="404" t="s">
        <v>178</v>
      </c>
      <c r="F6" s="405" t="s">
        <v>88</v>
      </c>
      <c r="G6" s="406" t="s">
        <v>179</v>
      </c>
      <c r="H6" s="407" t="s">
        <v>180</v>
      </c>
      <c r="I6" s="408" t="s">
        <v>181</v>
      </c>
      <c r="J6" s="409"/>
      <c r="K6" s="409"/>
      <c r="L6" s="406" t="s">
        <v>179</v>
      </c>
      <c r="M6" s="406" t="s">
        <v>180</v>
      </c>
    </row>
    <row r="7" spans="1:13" x14ac:dyDescent="0.25">
      <c r="A7" s="155" t="s">
        <v>147</v>
      </c>
      <c r="B7" s="65" t="s">
        <v>26</v>
      </c>
      <c r="C7" s="65" t="s">
        <v>27</v>
      </c>
      <c r="D7" s="65" t="s">
        <v>28</v>
      </c>
      <c r="E7" s="410" t="s">
        <v>29</v>
      </c>
      <c r="F7" s="411"/>
      <c r="G7" s="412" t="s">
        <v>50</v>
      </c>
      <c r="H7" s="413"/>
      <c r="I7" s="414" t="s">
        <v>30</v>
      </c>
      <c r="J7" s="414" t="s">
        <v>13</v>
      </c>
      <c r="K7" s="414" t="s">
        <v>14</v>
      </c>
      <c r="L7" s="646" t="s">
        <v>51</v>
      </c>
      <c r="M7" s="647"/>
    </row>
    <row r="8" spans="1:13" ht="18" x14ac:dyDescent="0.25">
      <c r="A8" s="202" t="s">
        <v>176</v>
      </c>
      <c r="B8" s="415">
        <v>3373</v>
      </c>
      <c r="C8" s="415">
        <v>11731</v>
      </c>
      <c r="D8" s="415">
        <v>12055</v>
      </c>
      <c r="E8" s="416">
        <v>21387</v>
      </c>
      <c r="F8" s="417">
        <v>21387</v>
      </c>
      <c r="G8" s="418">
        <v>0.85099999999999998</v>
      </c>
      <c r="H8" s="418">
        <v>1</v>
      </c>
      <c r="I8" s="419">
        <v>10682</v>
      </c>
      <c r="J8" s="419">
        <v>11341.5</v>
      </c>
      <c r="K8" s="419">
        <v>11982</v>
      </c>
      <c r="L8" s="420">
        <v>-0.17599999999999999</v>
      </c>
      <c r="M8" s="420">
        <v>1</v>
      </c>
    </row>
    <row r="9" spans="1:13" ht="36" x14ac:dyDescent="0.25">
      <c r="A9" s="202" t="s">
        <v>182</v>
      </c>
      <c r="B9" s="421">
        <v>1908</v>
      </c>
      <c r="C9" s="421">
        <v>3071</v>
      </c>
      <c r="D9" s="421">
        <v>3607</v>
      </c>
      <c r="E9" s="422">
        <v>3372</v>
      </c>
      <c r="F9" s="423">
        <v>3372</v>
      </c>
      <c r="G9" s="424">
        <v>0.20899999999999999</v>
      </c>
      <c r="H9" s="424">
        <v>0.246</v>
      </c>
      <c r="I9" s="425">
        <v>3656</v>
      </c>
      <c r="J9" s="425">
        <v>3812.5</v>
      </c>
      <c r="K9" s="425">
        <v>3971</v>
      </c>
      <c r="L9" s="426">
        <v>5.6000000000000001E-2</v>
      </c>
      <c r="M9" s="426">
        <v>0.26700000000000002</v>
      </c>
    </row>
    <row r="10" spans="1:13" ht="18" x14ac:dyDescent="0.25">
      <c r="A10" s="193" t="s">
        <v>183</v>
      </c>
      <c r="B10" s="338">
        <v>94</v>
      </c>
      <c r="C10" s="338">
        <v>93</v>
      </c>
      <c r="D10" s="338">
        <v>92</v>
      </c>
      <c r="E10" s="328">
        <v>90</v>
      </c>
      <c r="F10" s="427">
        <v>90</v>
      </c>
      <c r="G10" s="428">
        <v>-1.4E-2</v>
      </c>
      <c r="H10" s="428">
        <v>8.0000000000000002E-3</v>
      </c>
      <c r="I10" s="429">
        <v>166</v>
      </c>
      <c r="J10" s="429">
        <v>168</v>
      </c>
      <c r="K10" s="429">
        <v>170</v>
      </c>
      <c r="L10" s="430">
        <v>0.23599999999999999</v>
      </c>
      <c r="M10" s="430">
        <v>1.0999999999999999E-2</v>
      </c>
    </row>
    <row r="11" spans="1:13" x14ac:dyDescent="0.25">
      <c r="A11" s="431" t="s">
        <v>184</v>
      </c>
      <c r="B11" s="326"/>
      <c r="C11" s="326"/>
      <c r="D11" s="326"/>
      <c r="E11" s="432"/>
      <c r="F11" s="327"/>
      <c r="G11" s="428"/>
      <c r="H11" s="428"/>
      <c r="I11" s="433"/>
      <c r="J11" s="433"/>
      <c r="K11" s="433"/>
      <c r="L11" s="430"/>
      <c r="M11" s="430"/>
    </row>
    <row r="12" spans="1:13" ht="36" x14ac:dyDescent="0.25">
      <c r="A12" s="434" t="s">
        <v>185</v>
      </c>
      <c r="B12" s="435">
        <v>94</v>
      </c>
      <c r="C12" s="436">
        <v>93</v>
      </c>
      <c r="D12" s="436">
        <v>92</v>
      </c>
      <c r="E12" s="435">
        <v>90</v>
      </c>
      <c r="F12" s="437">
        <v>90</v>
      </c>
      <c r="G12" s="438">
        <v>-1.4E-2</v>
      </c>
      <c r="H12" s="438">
        <v>8.0000000000000002E-3</v>
      </c>
      <c r="I12" s="439">
        <v>166</v>
      </c>
      <c r="J12" s="440">
        <v>168</v>
      </c>
      <c r="K12" s="441">
        <v>170</v>
      </c>
      <c r="L12" s="442">
        <v>0.23599999999999999</v>
      </c>
      <c r="M12" s="443">
        <v>1.0999999999999999E-2</v>
      </c>
    </row>
    <row r="13" spans="1:13" x14ac:dyDescent="0.25">
      <c r="A13" s="444" t="s">
        <v>100</v>
      </c>
      <c r="B13" s="338">
        <v>1814</v>
      </c>
      <c r="C13" s="338">
        <v>2978</v>
      </c>
      <c r="D13" s="338">
        <v>3515</v>
      </c>
      <c r="E13" s="328">
        <v>3100</v>
      </c>
      <c r="F13" s="427">
        <v>3100</v>
      </c>
      <c r="G13" s="428">
        <v>0.19600000000000001</v>
      </c>
      <c r="H13" s="428">
        <v>0.23499999999999999</v>
      </c>
      <c r="I13" s="429">
        <v>3300</v>
      </c>
      <c r="J13" s="429">
        <v>3450</v>
      </c>
      <c r="K13" s="429">
        <v>3600</v>
      </c>
      <c r="L13" s="430">
        <v>5.0999999999999997E-2</v>
      </c>
      <c r="M13" s="430">
        <v>0.24299999999999999</v>
      </c>
    </row>
    <row r="14" spans="1:13" x14ac:dyDescent="0.25">
      <c r="A14" s="431" t="s">
        <v>184</v>
      </c>
      <c r="B14" s="326"/>
      <c r="C14" s="326"/>
      <c r="D14" s="326"/>
      <c r="E14" s="432"/>
      <c r="F14" s="327"/>
      <c r="G14" s="428"/>
      <c r="H14" s="428"/>
      <c r="I14" s="433"/>
      <c r="J14" s="433"/>
      <c r="K14" s="433"/>
      <c r="L14" s="430"/>
      <c r="M14" s="430"/>
    </row>
    <row r="15" spans="1:13" ht="18" x14ac:dyDescent="0.25">
      <c r="A15" s="434" t="s">
        <v>186</v>
      </c>
      <c r="B15" s="435">
        <v>1814</v>
      </c>
      <c r="C15" s="436">
        <v>2978</v>
      </c>
      <c r="D15" s="436">
        <v>3515</v>
      </c>
      <c r="E15" s="435">
        <v>3100</v>
      </c>
      <c r="F15" s="437">
        <v>3100</v>
      </c>
      <c r="G15" s="438">
        <v>0.19600000000000001</v>
      </c>
      <c r="H15" s="438">
        <v>0.23499999999999999</v>
      </c>
      <c r="I15" s="439">
        <v>3300</v>
      </c>
      <c r="J15" s="440">
        <v>3450</v>
      </c>
      <c r="K15" s="441">
        <v>3600</v>
      </c>
      <c r="L15" s="442">
        <v>5.0999999999999997E-2</v>
      </c>
      <c r="M15" s="443">
        <v>0.24299999999999999</v>
      </c>
    </row>
    <row r="16" spans="1:13" x14ac:dyDescent="0.25">
      <c r="A16" s="444" t="s">
        <v>187</v>
      </c>
      <c r="B16" s="338">
        <v>0</v>
      </c>
      <c r="C16" s="338">
        <v>0</v>
      </c>
      <c r="D16" s="338">
        <v>0</v>
      </c>
      <c r="E16" s="328">
        <v>182</v>
      </c>
      <c r="F16" s="427">
        <v>182</v>
      </c>
      <c r="G16" s="428">
        <v>0</v>
      </c>
      <c r="H16" s="428">
        <v>4.0000000000000001E-3</v>
      </c>
      <c r="I16" s="445">
        <v>190</v>
      </c>
      <c r="J16" s="429">
        <v>194.5</v>
      </c>
      <c r="K16" s="429">
        <v>201</v>
      </c>
      <c r="L16" s="430">
        <v>3.4000000000000002E-2</v>
      </c>
      <c r="M16" s="430">
        <v>1.4E-2</v>
      </c>
    </row>
    <row r="17" spans="1:13" x14ac:dyDescent="0.25">
      <c r="A17" s="431" t="s">
        <v>184</v>
      </c>
      <c r="B17" s="326"/>
      <c r="C17" s="326"/>
      <c r="D17" s="326"/>
      <c r="E17" s="432"/>
      <c r="F17" s="327"/>
      <c r="G17" s="428"/>
      <c r="H17" s="428"/>
      <c r="I17" s="433"/>
      <c r="J17" s="433"/>
      <c r="K17" s="433"/>
      <c r="L17" s="430"/>
      <c r="M17" s="430"/>
    </row>
    <row r="18" spans="1:13" ht="36" x14ac:dyDescent="0.25">
      <c r="A18" s="434" t="s">
        <v>188</v>
      </c>
      <c r="B18" s="446">
        <v>0</v>
      </c>
      <c r="C18" s="447">
        <v>0</v>
      </c>
      <c r="D18" s="447">
        <v>0</v>
      </c>
      <c r="E18" s="446">
        <v>180</v>
      </c>
      <c r="F18" s="448">
        <v>180</v>
      </c>
      <c r="G18" s="449">
        <v>0</v>
      </c>
      <c r="H18" s="449">
        <v>4.0000000000000001E-3</v>
      </c>
      <c r="I18" s="450">
        <v>185</v>
      </c>
      <c r="J18" s="451">
        <v>190</v>
      </c>
      <c r="K18" s="452">
        <v>195</v>
      </c>
      <c r="L18" s="453">
        <v>2.7E-2</v>
      </c>
      <c r="M18" s="454">
        <v>1.4E-2</v>
      </c>
    </row>
    <row r="19" spans="1:13" ht="18" x14ac:dyDescent="0.25">
      <c r="A19" s="434" t="s">
        <v>189</v>
      </c>
      <c r="B19" s="455">
        <v>0</v>
      </c>
      <c r="C19" s="456">
        <v>0</v>
      </c>
      <c r="D19" s="456">
        <v>0</v>
      </c>
      <c r="E19" s="455">
        <v>2</v>
      </c>
      <c r="F19" s="457">
        <v>2</v>
      </c>
      <c r="G19" s="458">
        <v>0</v>
      </c>
      <c r="H19" s="458">
        <v>0</v>
      </c>
      <c r="I19" s="459">
        <v>2</v>
      </c>
      <c r="J19" s="460">
        <v>2</v>
      </c>
      <c r="K19" s="461">
        <v>2</v>
      </c>
      <c r="L19" s="462">
        <v>0</v>
      </c>
      <c r="M19" s="463">
        <v>0</v>
      </c>
    </row>
    <row r="20" spans="1:13" ht="18" x14ac:dyDescent="0.25">
      <c r="A20" s="434" t="s">
        <v>190</v>
      </c>
      <c r="B20" s="464">
        <v>0</v>
      </c>
      <c r="C20" s="465">
        <v>0</v>
      </c>
      <c r="D20" s="465">
        <v>0</v>
      </c>
      <c r="E20" s="464">
        <v>0</v>
      </c>
      <c r="F20" s="466">
        <v>0</v>
      </c>
      <c r="G20" s="467">
        <v>0</v>
      </c>
      <c r="H20" s="467">
        <v>0</v>
      </c>
      <c r="I20" s="468">
        <v>3</v>
      </c>
      <c r="J20" s="469">
        <v>2.5</v>
      </c>
      <c r="K20" s="470">
        <v>4</v>
      </c>
      <c r="L20" s="471">
        <v>0</v>
      </c>
      <c r="M20" s="472">
        <v>0</v>
      </c>
    </row>
    <row r="21" spans="1:13" ht="36" x14ac:dyDescent="0.25">
      <c r="A21" s="202" t="s">
        <v>191</v>
      </c>
      <c r="B21" s="421">
        <v>33</v>
      </c>
      <c r="C21" s="421">
        <v>9</v>
      </c>
      <c r="D21" s="421">
        <v>0</v>
      </c>
      <c r="E21" s="422">
        <v>0</v>
      </c>
      <c r="F21" s="423">
        <v>0</v>
      </c>
      <c r="G21" s="424">
        <v>-1</v>
      </c>
      <c r="H21" s="424">
        <v>1E-3</v>
      </c>
      <c r="I21" s="425">
        <v>9</v>
      </c>
      <c r="J21" s="425">
        <v>10</v>
      </c>
      <c r="K21" s="425">
        <v>11</v>
      </c>
      <c r="L21" s="426">
        <v>0</v>
      </c>
      <c r="M21" s="426">
        <v>1E-3</v>
      </c>
    </row>
    <row r="22" spans="1:13" x14ac:dyDescent="0.25">
      <c r="A22" s="431" t="s">
        <v>184</v>
      </c>
      <c r="B22" s="326"/>
      <c r="C22" s="326"/>
      <c r="D22" s="326"/>
      <c r="E22" s="432"/>
      <c r="F22" s="327"/>
      <c r="G22" s="428"/>
      <c r="H22" s="428"/>
      <c r="I22" s="433"/>
      <c r="J22" s="433"/>
      <c r="K22" s="433"/>
      <c r="L22" s="430"/>
      <c r="M22" s="430"/>
    </row>
    <row r="23" spans="1:13" x14ac:dyDescent="0.25">
      <c r="A23" s="434" t="s">
        <v>192</v>
      </c>
      <c r="B23" s="435">
        <v>33</v>
      </c>
      <c r="C23" s="436">
        <v>9</v>
      </c>
      <c r="D23" s="436">
        <v>0</v>
      </c>
      <c r="E23" s="435">
        <v>0</v>
      </c>
      <c r="F23" s="437">
        <v>0</v>
      </c>
      <c r="G23" s="438">
        <v>-1</v>
      </c>
      <c r="H23" s="438">
        <v>1E-3</v>
      </c>
      <c r="I23" s="439">
        <v>9</v>
      </c>
      <c r="J23" s="440">
        <v>10</v>
      </c>
      <c r="K23" s="441">
        <v>11</v>
      </c>
      <c r="L23" s="442">
        <v>0</v>
      </c>
      <c r="M23" s="443">
        <v>1E-3</v>
      </c>
    </row>
    <row r="24" spans="1:13" ht="18" x14ac:dyDescent="0.25">
      <c r="A24" s="202" t="s">
        <v>193</v>
      </c>
      <c r="B24" s="421">
        <v>1031</v>
      </c>
      <c r="C24" s="421">
        <v>6321</v>
      </c>
      <c r="D24" s="421">
        <v>7760</v>
      </c>
      <c r="E24" s="422">
        <v>15000</v>
      </c>
      <c r="F24" s="423">
        <v>15000</v>
      </c>
      <c r="G24" s="424">
        <v>1.4410000000000001</v>
      </c>
      <c r="H24" s="424">
        <v>0.62</v>
      </c>
      <c r="I24" s="473">
        <v>4500</v>
      </c>
      <c r="J24" s="425">
        <v>5000</v>
      </c>
      <c r="K24" s="425">
        <v>5500</v>
      </c>
      <c r="L24" s="426">
        <v>-0.28399999999999997</v>
      </c>
      <c r="M24" s="426">
        <v>0.54200000000000004</v>
      </c>
    </row>
    <row r="25" spans="1:13" x14ac:dyDescent="0.25">
      <c r="A25" s="193" t="s">
        <v>194</v>
      </c>
      <c r="B25" s="338">
        <v>1031</v>
      </c>
      <c r="C25" s="338">
        <v>6321</v>
      </c>
      <c r="D25" s="338">
        <v>7760</v>
      </c>
      <c r="E25" s="328">
        <v>15000</v>
      </c>
      <c r="F25" s="427">
        <v>15000</v>
      </c>
      <c r="G25" s="428">
        <v>1.4410000000000001</v>
      </c>
      <c r="H25" s="428">
        <v>0.62</v>
      </c>
      <c r="I25" s="429">
        <v>4500</v>
      </c>
      <c r="J25" s="429">
        <v>5000</v>
      </c>
      <c r="K25" s="429">
        <v>5500</v>
      </c>
      <c r="L25" s="430">
        <v>-0.28399999999999997</v>
      </c>
      <c r="M25" s="430">
        <v>0.54200000000000004</v>
      </c>
    </row>
    <row r="26" spans="1:13" ht="18" x14ac:dyDescent="0.25">
      <c r="A26" s="202" t="s">
        <v>195</v>
      </c>
      <c r="B26" s="421">
        <v>0</v>
      </c>
      <c r="C26" s="421">
        <v>0</v>
      </c>
      <c r="D26" s="421">
        <v>4</v>
      </c>
      <c r="E26" s="422">
        <v>15</v>
      </c>
      <c r="F26" s="423">
        <v>15</v>
      </c>
      <c r="G26" s="424">
        <v>0</v>
      </c>
      <c r="H26" s="424">
        <v>0</v>
      </c>
      <c r="I26" s="425">
        <v>17</v>
      </c>
      <c r="J26" s="425">
        <v>19</v>
      </c>
      <c r="K26" s="425">
        <v>0</v>
      </c>
      <c r="L26" s="426">
        <v>-1</v>
      </c>
      <c r="M26" s="426">
        <v>1E-3</v>
      </c>
    </row>
    <row r="27" spans="1:13" ht="27" x14ac:dyDescent="0.25">
      <c r="A27" s="202" t="s">
        <v>196</v>
      </c>
      <c r="B27" s="421">
        <v>401</v>
      </c>
      <c r="C27" s="421">
        <v>2330</v>
      </c>
      <c r="D27" s="421">
        <v>684</v>
      </c>
      <c r="E27" s="422">
        <v>3000</v>
      </c>
      <c r="F27" s="423">
        <v>3000</v>
      </c>
      <c r="G27" s="424">
        <v>0.95599999999999996</v>
      </c>
      <c r="H27" s="424">
        <v>0.13200000000000001</v>
      </c>
      <c r="I27" s="421">
        <v>2500</v>
      </c>
      <c r="J27" s="421">
        <v>2500</v>
      </c>
      <c r="K27" s="421">
        <v>2500</v>
      </c>
      <c r="L27" s="426">
        <v>-5.8999999999999997E-2</v>
      </c>
      <c r="M27" s="426">
        <v>0.19</v>
      </c>
    </row>
    <row r="28" spans="1:13" x14ac:dyDescent="0.25">
      <c r="A28" s="474" t="s">
        <v>58</v>
      </c>
      <c r="B28" s="475">
        <v>3373</v>
      </c>
      <c r="C28" s="475">
        <v>11731</v>
      </c>
      <c r="D28" s="475">
        <v>12055</v>
      </c>
      <c r="E28" s="476">
        <v>21387</v>
      </c>
      <c r="F28" s="477">
        <v>21387</v>
      </c>
      <c r="G28" s="478">
        <v>0.85099999999999998</v>
      </c>
      <c r="H28" s="478">
        <v>1</v>
      </c>
      <c r="I28" s="479">
        <v>10682</v>
      </c>
      <c r="J28" s="479">
        <v>11341.5</v>
      </c>
      <c r="K28" s="479">
        <v>11982</v>
      </c>
      <c r="L28" s="480">
        <v>-0.17599999999999999</v>
      </c>
      <c r="M28" s="480">
        <v>1</v>
      </c>
    </row>
    <row r="29" spans="1:13" x14ac:dyDescent="0.25">
      <c r="A29" s="481"/>
      <c r="B29" s="482"/>
      <c r="C29" s="482"/>
      <c r="D29" s="482"/>
      <c r="E29" s="482"/>
      <c r="F29" s="482"/>
      <c r="G29" s="483"/>
      <c r="H29" s="483"/>
      <c r="I29" s="483"/>
      <c r="J29" s="483"/>
      <c r="K29" s="483"/>
      <c r="L29" s="483"/>
      <c r="M29" s="483"/>
    </row>
    <row r="30" spans="1:13" x14ac:dyDescent="0.25">
      <c r="A30" s="484"/>
      <c r="B30" s="485"/>
      <c r="C30" s="485"/>
      <c r="D30" s="485"/>
      <c r="E30" s="485"/>
      <c r="F30" s="485"/>
      <c r="G30" s="486"/>
      <c r="H30" s="486"/>
      <c r="I30" s="486"/>
      <c r="J30" s="486"/>
      <c r="K30" s="486"/>
      <c r="L30" s="486"/>
      <c r="M30" s="486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5 5 c 4 3 d 4 6 - 1 b a d - 4 e f 4 - 9 0 b f - b 5 4 d f f 4 b 3 8 9 0 "   x m l n s = " h t t p : / / s c h e m a s . m i c r o s o f t . c o m / D a t a M a s h u p " > A A A A A I I E A A B Q S w M E F A A C A A g A e I 9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H i P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4 j 1 R Y 4 m 3 h + X s B A A D Q A g A A E w A c A E Z v c m 1 1 b G F z L 1 N l Y 3 R p b 2 4 x L m 0 g o h g A K K A U A A A A A A A A A A A A A A A A A A A A A A A A A A A A f V J N a 8 J A F L w L / o d l e 0 k g B C O e W n K w 1 l I p i D R S D 0 m Q T X x q c L N b d j d t i v j f + / J R o 0 W a S 8 L s 7 L z J m 9 G Q m k w K E j R v 7 6 H f 6 / f 0 n i n Y k J n Y K h a s p / P p e g U J 8 Q k H 0 + 8 R f A J Z q B Q Q m Z Y p c H c l 1 S G R 8 m A 9 Z x z c i R Q G h N E W X d x H n k s e i 8 0 O T D Q c D E f R y C U o F 4 1 d 8 s Q M S 5 i G a J F 9 S q O j e p g 2 q k h N o S B C F q l u k G v c L b k u q e 0 Q U X D u E I T B d h p P 1 2 7 X w R 7 A o M P G 6 j G c G c h 9 e k 2 i z m s m N j 6 t u T Q + h Z W p u N W 7 o w s l c 2 l w E S / A N q A 0 R b k l S / A X 2 5 M W t 2 6 N d k j Y s s a c B y n j T G m / 8 h v b 5 w G T P R M 7 1 F 9 + f 0 A n v l R M 6 K 1 U + U T y I h f V o b Z u u H G O R / q O y F x S 3 A S y i I H S n E 6 d P s Z h o E r y T X 5 d u A + A Y 9 o V Z v 3 x 4 B B g 6 Z 5 Y Y a M b 4 5 X m y 7 b 7 v U z c 1 r 2 s T M P + p y q T Q i k s x 7 k x 9 j G c s x x 8 W l v z q h D a / v z m 0 G z B 6 6 I c V J Q a i z t T L f L w A 1 B L A Q I t A B Q A A g A I A H i P V F g l f 7 U F p Q A A A P Y A A A A S A A A A A A A A A A A A A A A A A A A A A A B D b 2 5 m a W c v U G F j a 2 F n Z S 5 4 b W x Q S w E C L Q A U A A I A C A B 4 j 1 R Y D 8 r p q 6 Q A A A D p A A A A E w A A A A A A A A A A A A A A A A D x A A A A W 0 N v b n R l b n R f V H l w Z X N d L n h t b F B L A Q I t A B Q A A g A I A H i P V F j i b e H 5 e w E A A N A C A A A T A A A A A A A A A A A A A A A A A O I B A A B G b 3 J t d W x h c y 9 T Z W N 0 a W 9 u M S 5 t U E s F B g A A A A A D A A M A w g A A A K o D A A A A A E U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+ T 3 J n Y W 5 p e m F 0 a W 9 u Y W w 8 L 1 d v c m t i b 2 9 r R 3 J v d X B U e X B l P j w v U G V y b W l z c 2 l v b k x p c 3 Q + S B k A A A A A A A A m G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j g 5 Y W I 2 N z U t Y m Q 4 Z S 0 0 M j Y 4 L W J k Y j U t Y m R m Y W Y 0 N T Q 0 M T g 2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Q 2 9 1 b n Q i I F Z h b H V l P S J s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M F Q x N T o 1 O T o 0 O S 4 w M T k 2 M j g 2 W i I g L z 4 8 R W 5 0 c n k g V H l w Z T 0 i R m l s b E N v b H V t b l R 5 c G V z I i B W Y W x 1 Z T 0 i c 0 F B W U F B Q U F B Q U F B Q U F B Q U F B Q U F B Q U E 9 P S I g L z 4 8 R W 5 0 c n k g V H l w Z T 0 i R m l s b E N v b H V t b k 5 h b W V z I i B W Y W x 1 Z T 0 i c 1 s m c X V v d D t J b m Z y Y X N 0 c n V j d H V y Z V 9 U e X B l J n F 1 b 3 Q 7 L C Z x d W 9 0 O 1 Z v d G V O b y Z x d W 9 0 O y w m c X V v d D t E Z X B h c n R t Z W 5 0 J n F 1 b 3 Q 7 L C Z x d W 9 0 O 1 B y b 2 d y Y W 1 t Z S Z x d W 9 0 O y w m c X V v d D t Q c m 9 q Z W N 0 X 2 5 h b W U m c X V v d D s s J n F 1 b 3 Q 7 S W 5 m c m F z X 1 R 5 c G U m c X V v d D s s J n F 1 b 3 Q 7 U H J v a m V j d F 9 E Z X N j c m k m c X V v d D s s J n F 1 b 3 Q 7 T m F 0 d X J l I G 9 m I G l u d m V z d G 1 l b n Q m c X V v d D s s J n F 1 b 3 Q 7 Q 3 V y c m V u d C B w c m 9 q Z W N 0 I H N 0 Y W d l J n F 1 b 3 Q 7 L C Z x d W 9 0 O z I w M j A v M j E m c X V v d D s s J n F 1 b 3 Q 7 M j A y M S 8 y M i Z x d W 9 0 O y w m c X V v d D s y M D I y L z I z J n F 1 b 3 Q 7 L C Z x d W 9 0 O z I w M j M v M j Q g Q W R q d X N 0 Z W Q g Q X B w c m 9 w c m l h d G l v b i Z x d W 9 0 O y w m c X V v d D s y M D I 0 L z I 1 J n F 1 b 3 Q 7 L C Z x d W 9 0 O z I w M j U v M j Y m c X V v d D s s J n F 1 b 3 Q 7 M j A y N i 8 y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m Z y Y V N f R U 5 F X 1 d l Y i 9 B d X R v U m V t b 3 Z l Z E N v b H V t b n M x L n t J b m Z y Y X N 0 c n V j d H V y Z V 9 U e X B l L D B 9 J n F 1 b 3 Q 7 L C Z x d W 9 0 O 1 N l Y 3 R p b 2 4 x L 0 l u Z n J h U 1 9 F T k V f V 2 V i L 0 F 1 d G 9 S Z W 1 v d m V k Q 2 9 s d W 1 u c z E u e 1 Z v d G V O b y w x f S Z x d W 9 0 O y w m c X V v d D t T Z W N 0 a W 9 u M S 9 J b m Z y Y V N f R U 5 F X 1 d l Y i 9 B d X R v U m V t b 3 Z l Z E N v b H V t b n M x L n t E Z X B h c n R t Z W 5 0 L D J 9 J n F 1 b 3 Q 7 L C Z x d W 9 0 O 1 N l Y 3 R p b 2 4 x L 0 l u Z n J h U 1 9 F T k V f V 2 V i L 0 F 1 d G 9 S Z W 1 v d m V k Q 2 9 s d W 1 u c z E u e 1 B y b 2 d y Y W 1 t Z S w z f S Z x d W 9 0 O y w m c X V v d D t T Z W N 0 a W 9 u M S 9 J b m Z y Y V N f R U 5 F X 1 d l Y i 9 B d X R v U m V t b 3 Z l Z E N v b H V t b n M x L n t Q c m 9 q Z W N 0 X 2 5 h b W U s N H 0 m c X V v d D s s J n F 1 b 3 Q 7 U 2 V j d G l v b j E v S W 5 m c m F T X 0 V O R V 9 X Z W I v Q X V 0 b 1 J l b W 9 2 Z W R D b 2 x 1 b W 5 z M S 5 7 S W 5 m c m F z X 1 R 5 c G U s N X 0 m c X V v d D s s J n F 1 b 3 Q 7 U 2 V j d G l v b j E v S W 5 m c m F T X 0 V O R V 9 X Z W I v Q X V 0 b 1 J l b W 9 2 Z W R D b 2 x 1 b W 5 z M S 5 7 U H J v a m V j d F 9 E Z X N j c m k s N n 0 m c X V v d D s s J n F 1 b 3 Q 7 U 2 V j d G l v b j E v S W 5 m c m F T X 0 V O R V 9 X Z W I v Q X V 0 b 1 J l b W 9 2 Z W R D b 2 x 1 b W 5 z M S 5 7 T m F 0 d X J l I G 9 m I G l u d m V z d G 1 l b n Q s N 3 0 m c X V v d D s s J n F 1 b 3 Q 7 U 2 V j d G l v b j E v S W 5 m c m F T X 0 V O R V 9 X Z W I v Q X V 0 b 1 J l b W 9 2 Z W R D b 2 x 1 b W 5 z M S 5 7 Q 3 V y c m V u d C B w c m 9 q Z W N 0 I H N 0 Y W d l L D h 9 J n F 1 b 3 Q 7 L C Z x d W 9 0 O 1 N l Y 3 R p b 2 4 x L 0 l u Z n J h U 1 9 F T k V f V 2 V i L 0 F 1 d G 9 S Z W 1 v d m V k Q 2 9 s d W 1 u c z E u e z I w M j A v M j E s O X 0 m c X V v d D s s J n F 1 b 3 Q 7 U 2 V j d G l v b j E v S W 5 m c m F T X 0 V O R V 9 X Z W I v Q X V 0 b 1 J l b W 9 2 Z W R D b 2 x 1 b W 5 z M S 5 7 M j A y M S 8 y M i w x M H 0 m c X V v d D s s J n F 1 b 3 Q 7 U 2 V j d G l v b j E v S W 5 m c m F T X 0 V O R V 9 X Z W I v Q X V 0 b 1 J l b W 9 2 Z W R D b 2 x 1 b W 5 z M S 5 7 M j A y M i 8 y M y w x M X 0 m c X V v d D s s J n F 1 b 3 Q 7 U 2 V j d G l v b j E v S W 5 m c m F T X 0 V O R V 9 X Z W I v Q X V 0 b 1 J l b W 9 2 Z W R D b 2 x 1 b W 5 z M S 5 7 M j A y M y 8 y N C B B Z G p 1 c 3 R l Z C B B c H B y b 3 B y a W F 0 a W 9 u L D E y f S Z x d W 9 0 O y w m c X V v d D t T Z W N 0 a W 9 u M S 9 J b m Z y Y V N f R U 5 F X 1 d l Y i 9 B d X R v U m V t b 3 Z l Z E N v b H V t b n M x L n s y M D I 0 L z I 1 L D E z f S Z x d W 9 0 O y w m c X V v d D t T Z W N 0 a W 9 u M S 9 J b m Z y Y V N f R U 5 F X 1 d l Y i 9 B d X R v U m V t b 3 Z l Z E N v b H V t b n M x L n s y M D I 1 L z I 2 L D E 0 f S Z x d W 9 0 O y w m c X V v d D t T Z W N 0 a W 9 u M S 9 J b m Z y Y V N f R U 5 F X 1 d l Y i 9 B d X R v U m V t b 3 Z l Z E N v b H V t b n M x L n s y M D I 2 L z I 3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S W 5 m c m F T X 0 V O R V 9 X Z W I v Q X V 0 b 1 J l b W 9 2 Z W R D b 2 x 1 b W 5 z M S 5 7 S W 5 m c m F z d H J 1 Y 3 R 1 c m V f V H l w Z S w w f S Z x d W 9 0 O y w m c X V v d D t T Z W N 0 a W 9 u M S 9 J b m Z y Y V N f R U 5 F X 1 d l Y i 9 B d X R v U m V t b 3 Z l Z E N v b H V t b n M x L n t W b 3 R l T m 8 s M X 0 m c X V v d D s s J n F 1 b 3 Q 7 U 2 V j d G l v b j E v S W 5 m c m F T X 0 V O R V 9 X Z W I v Q X V 0 b 1 J l b W 9 2 Z W R D b 2 x 1 b W 5 z M S 5 7 R G V w Y X J 0 b W V u d C w y f S Z x d W 9 0 O y w m c X V v d D t T Z W N 0 a W 9 u M S 9 J b m Z y Y V N f R U 5 F X 1 d l Y i 9 B d X R v U m V t b 3 Z l Z E N v b H V t b n M x L n t Q c m 9 n c m F t b W U s M 3 0 m c X V v d D s s J n F 1 b 3 Q 7 U 2 V j d G l v b j E v S W 5 m c m F T X 0 V O R V 9 X Z W I v Q X V 0 b 1 J l b W 9 2 Z W R D b 2 x 1 b W 5 z M S 5 7 U H J v a m V j d F 9 u Y W 1 l L D R 9 J n F 1 b 3 Q 7 L C Z x d W 9 0 O 1 N l Y 3 R p b 2 4 x L 0 l u Z n J h U 1 9 F T k V f V 2 V i L 0 F 1 d G 9 S Z W 1 v d m V k Q 2 9 s d W 1 u c z E u e 0 l u Z n J h c 1 9 U e X B l L D V 9 J n F 1 b 3 Q 7 L C Z x d W 9 0 O 1 N l Y 3 R p b 2 4 x L 0 l u Z n J h U 1 9 F T k V f V 2 V i L 0 F 1 d G 9 S Z W 1 v d m V k Q 2 9 s d W 1 u c z E u e 1 B y b 2 p l Y 3 R f R G V z Y 3 J p L D Z 9 J n F 1 b 3 Q 7 L C Z x d W 9 0 O 1 N l Y 3 R p b 2 4 x L 0 l u Z n J h U 1 9 F T k V f V 2 V i L 0 F 1 d G 9 S Z W 1 v d m V k Q 2 9 s d W 1 u c z E u e 0 5 h d H V y Z S B v Z i B p b n Z l c 3 R t Z W 5 0 L D d 9 J n F 1 b 3 Q 7 L C Z x d W 9 0 O 1 N l Y 3 R p b 2 4 x L 0 l u Z n J h U 1 9 F T k V f V 2 V i L 0 F 1 d G 9 S Z W 1 v d m V k Q 2 9 s d W 1 u c z E u e 0 N 1 c n J l b n Q g c H J v a m V j d C B z d G F n Z S w 4 f S Z x d W 9 0 O y w m c X V v d D t T Z W N 0 a W 9 u M S 9 J b m Z y Y V N f R U 5 F X 1 d l Y i 9 B d X R v U m V t b 3 Z l Z E N v b H V t b n M x L n s y M D I w L z I x L D l 9 J n F 1 b 3 Q 7 L C Z x d W 9 0 O 1 N l Y 3 R p b 2 4 x L 0 l u Z n J h U 1 9 F T k V f V 2 V i L 0 F 1 d G 9 S Z W 1 v d m V k Q 2 9 s d W 1 u c z E u e z I w M j E v M j I s M T B 9 J n F 1 b 3 Q 7 L C Z x d W 9 0 O 1 N l Y 3 R p b 2 4 x L 0 l u Z n J h U 1 9 F T k V f V 2 V i L 0 F 1 d G 9 S Z W 1 v d m V k Q 2 9 s d W 1 u c z E u e z I w M j I v M j M s M T F 9 J n F 1 b 3 Q 7 L C Z x d W 9 0 O 1 N l Y 3 R p b 2 4 x L 0 l u Z n J h U 1 9 F T k V f V 2 V i L 0 F 1 d G 9 S Z W 1 v d m V k Q 2 9 s d W 1 u c z E u e z I w M j M v M j Q g Q W R q d X N 0 Z W Q g Q X B w c m 9 w c m l h d G l v b i w x M n 0 m c X V v d D s s J n F 1 b 3 Q 7 U 2 V j d G l v b j E v S W 5 m c m F T X 0 V O R V 9 X Z W I v Q X V 0 b 1 J l b W 9 2 Z W R D b 2 x 1 b W 5 z M S 5 7 M j A y N C 8 y N S w x M 3 0 m c X V v d D s s J n F 1 b 3 Q 7 U 2 V j d G l v b j E v S W 5 m c m F T X 0 V O R V 9 X Z W I v Q X V 0 b 1 J l b W 9 2 Z W R D b 2 x 1 b W 5 z M S 5 7 M j A y N S 8 y N i w x N H 0 m c X V v d D s s J n F 1 b 3 Q 7 U 2 V j d G l v b j E v S W 5 m c m F T X 0 V O R V 9 X Z W I v Q X V 0 b 1 J l b W 9 2 Z W R D b 2 x 1 b W 5 z M S 5 7 M j A y N i 8 y N y w x N X 0 m c X V v d D t d L C Z x d W 9 0 O 1 J l b G F 0 a W 9 u c 2 h p c E l u Z m 8 m c X V v d D s 6 W 1 1 9 I i A v P j x F b n R y e S B U e X B l P S J G a W x s V G F y Z 2 V 0 I i B W Y W x 1 Z T 0 i c 0 l u Z n J h U 1 9 F T k V f V 2 V i I i A v P j x F b n R y e S B U e X B l P S J S Z W N v d m V y e V R h c m d l d F N o Z W V 0 I i B W Y W x 1 Z T 0 i c 0 l u Z n J h c 3 R y d W N 0 d X J l X 0 R l d G F p b C I g L z 4 8 R W 5 0 c n k g V H l w Z T 0 i U m V j b 3 Z l c n l U Y X J n Z X R D b 2 x 1 b W 4 i I F Z h b H V l P S J s M S I g L z 4 8 R W 5 0 c n k g V H l w Z T 0 i U m V j b 3 Z l c n l U Y X J n Z X R S b 3 c i I F Z h b H V l P S J s M T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J b m Z y Y V N f R U 5 F X 1 d l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y Y V N f R U 5 F X 1 d l Y i 9 J b m Z y Y V N f R U 5 F X 1 d l Y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c m F T X 0 V O R V 9 X Z W I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m 9 0 Z U 5 v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z U 5 Y z J m N D M t Z G Q 5 Z C 0 0 Z m I 1 L T h h O T g t Z T c 0 Z j E w N 2 Z j Z G R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Z X h 0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i 0 y M F Q x N T o 1 O T o z N S 4 1 O T g w M z k 1 W i I g L z 4 8 L 1 N 0 Y W J s Z U V u d H J p Z X M + P C 9 J d G V t P j x J d G V t P j x J d G V t T G 9 j Y X R p b 2 4 + P E l 0 Z W 1 U e X B l P k Z v c m 1 1 b G E 8 L 0 l 0 Z W 1 U e X B l P j x J d G V t U G F 0 a D 5 T Z W N 0 a W 9 u M S 9 W b 3 R l T m 8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m 9 0 Z U 5 v L 0 N v b H V t b j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v q A z 4 v T n R k e C B 4 p n N / 3 q k Q A A A A A C A A A A A A A D Z g A A w A A A A B A A A A A f h J + Y Q O b G 4 e a Q t D j 5 G 8 2 w A A A A A A S A A A C g A A A A E A A A A C 2 D x 5 k 9 c I U b Z Y H r M u r T c g F Q A A A A c F K R F U o x i q Q U 7 n v l t n 5 3 M 2 E J S 4 P 3 D Q K w S i r Z 6 9 F R g h i C d 3 J / L u y g v o x h 7 G t R 9 c E 6 7 f N F 7 H c C N 6 A 5 O 9 w 8 N j a 5 l 7 5 h d X T q M Y 4 Z D e L K / G g u z 6 U U A A A A T E I 7 E 7 E 8 z 2 B H U 4 e 2 5 o 4 X x / 6 3 u F 4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3AC974-C824-483F-94A6-D5D66778C45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395D838-D143-48CA-B7CF-AC13EE5ABCBA}"/>
</file>

<file path=customXml/itemProps3.xml><?xml version="1.0" encoding="utf-8"?>
<ds:datastoreItem xmlns:ds="http://schemas.openxmlformats.org/officeDocument/2006/customXml" ds:itemID="{6785C8DA-9FCB-49C4-B055-4B7F18F68653}"/>
</file>

<file path=customXml/itemProps4.xml><?xml version="1.0" encoding="utf-8"?>
<ds:datastoreItem xmlns:ds="http://schemas.openxmlformats.org/officeDocument/2006/customXml" ds:itemID="{8DAECA43-56DE-48D6-8A62-B0E2D2965C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P5</vt:lpstr>
      <vt:lpstr>Infrastructure</vt:lpstr>
      <vt:lpstr>Infrastructure_Detail</vt:lpstr>
      <vt:lpstr>Perform!_Hlk156465257</vt:lpstr>
      <vt:lpstr>Perform!_Int_4OqIKD9K</vt:lpstr>
      <vt:lpstr>Perform!_Int_kMxbwKgg</vt:lpstr>
      <vt:lpstr>MyVoteNo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2024-02-19T18:54:52Z</dcterms:created>
  <dcterms:modified xsi:type="dcterms:W3CDTF">2024-02-20T16:00:45Z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