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. Budget\2024\2. Dbase\J. Tables for the web\01. Static tables\02. ENE\Excel\Chapter tables\zBackup\"/>
    </mc:Choice>
  </mc:AlternateContent>
  <xr:revisionPtr revIDLastSave="0" documentId="13_ncr:1_{9A893C87-DEB4-489A-B139-625FE5D06D49}" xr6:coauthVersionLast="47" xr6:coauthVersionMax="47" xr10:uidLastSave="{00000000-0000-0000-0000-000000000000}"/>
  <bookViews>
    <workbookView xWindow="28680" yWindow="-120" windowWidth="21840" windowHeight="13140" xr2:uid="{180B01CE-F8B9-40C1-A537-E5E4641B8D44}"/>
  </bookViews>
  <sheets>
    <sheet name="Budget summary" sheetId="1" r:id="rId1"/>
    <sheet name="Perform" sheetId="2" r:id="rId2"/>
    <sheet name="Trends &amp; Expenditure" sheetId="4" r:id="rId3"/>
    <sheet name="Expenditure Trends" sheetId="5" r:id="rId4"/>
    <sheet name="Expenditure Estimates" sheetId="6" r:id="rId5"/>
    <sheet name="G &amp; S" sheetId="7" r:id="rId6"/>
    <sheet name="Personnel" sheetId="8" r:id="rId7"/>
    <sheet name="Transfers detail" sheetId="9" r:id="rId8"/>
    <sheet name="Receipts" sheetId="3" r:id="rId9"/>
    <sheet name="P1" sheetId="10" r:id="rId10"/>
    <sheet name="P2" sheetId="11" r:id="rId11"/>
    <sheet name="P3" sheetId="12" r:id="rId12"/>
    <sheet name="P4" sheetId="13" r:id="rId13"/>
    <sheet name="P5" sheetId="14" r:id="rId14"/>
    <sheet name="Infrastructure" sheetId="15" r:id="rId15"/>
    <sheet name="Infrastructure_Detail" sheetId="16" r:id="rId16"/>
  </sheets>
  <definedNames>
    <definedName name="ExternalData_1" localSheetId="15" hidden="1">Infrastructure_Detail!$A$4:$P$5</definedName>
    <definedName name="MyVoteNo">Infrastructure_Detail!$AC$2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1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C29D948-7190-4A36-9203-01CE3BAFB191}" keepAlive="1" name="Query - InfraS_ENE_Web" description="Connection to the 'InfraS_ENE_Web' query in the workbook." type="5" refreshedVersion="8" background="1" saveData="1">
    <dbPr connection="Provider=Microsoft.Mashup.OleDb.1;Data Source=$Workbook$;Location=InfraS_ENE_Web;Extended Properties=&quot;&quot;" command="SELECT * FROM [InfraS_ENE_Web]"/>
  </connection>
  <connection id="2" xr16:uid="{8D148C72-029C-4F65-B700-3C5DBDF5CC3E}" keepAlive="1" name="Query - VoteNo" description="Connection to the 'VoteNo' query in the workbook." type="5" refreshedVersion="0" background="1">
    <dbPr connection="Provider=Microsoft.Mashup.OleDb.1;Data Source=$Workbook$;Location=VoteNo;Extended Properties=&quot;&quot;" command="SELECT * FROM [VoteNo]"/>
  </connection>
</connections>
</file>

<file path=xl/sharedStrings.xml><?xml version="1.0" encoding="utf-8"?>
<sst xmlns="http://schemas.openxmlformats.org/spreadsheetml/2006/main" count="796" uniqueCount="252">
  <si>
    <t>Budget summary</t>
  </si>
  <si>
    <t xml:space="preserve">                         2024/25</t>
  </si>
  <si>
    <t>R million</t>
  </si>
  <si>
    <t xml:space="preserve">Current   
payments </t>
  </si>
  <si>
    <t xml:space="preserve">Transfers and 
subsidies  </t>
  </si>
  <si>
    <t xml:space="preserve">Payments for 
capital assets </t>
  </si>
  <si>
    <t>MTEF allocation</t>
  </si>
  <si>
    <t>Administration</t>
  </si>
  <si>
    <t>Intergovernmental Coordination</t>
  </si>
  <si>
    <t>Expanded Public Works Programme</t>
  </si>
  <si>
    <t>Property and Construction Industry Policy and Research</t>
  </si>
  <si>
    <t>Prestige Policy</t>
  </si>
  <si>
    <t xml:space="preserve"> </t>
  </si>
  <si>
    <t>2025/26</t>
  </si>
  <si>
    <t>2026/27</t>
  </si>
  <si>
    <t xml:space="preserve">Total </t>
  </si>
  <si>
    <t>Total expenditure estimates</t>
  </si>
  <si>
    <t>Executive authority</t>
  </si>
  <si>
    <t>Minister of Public Works and Infrastructure</t>
  </si>
  <si>
    <t>Accounting officer</t>
  </si>
  <si>
    <t>Director-General of Public Works and Infrastructure</t>
  </si>
  <si>
    <t>Website</t>
  </si>
  <si>
    <t>www.publicworks.gov.za</t>
  </si>
  <si>
    <t>The Estimates of National Expenditure is available at www.treasury.gov.za. Additional tables in Excel format can be found at www.treasury.gov.za and www.vulekamali.gov.za.</t>
  </si>
  <si>
    <t>Vote 13: Public Works and Infrastructure</t>
  </si>
  <si>
    <t>Programme</t>
  </si>
  <si>
    <t>2020/21</t>
  </si>
  <si>
    <t>2021/22</t>
  </si>
  <si>
    <t>2022/23</t>
  </si>
  <si>
    <t>2023/24</t>
  </si>
  <si>
    <t>2024/25</t>
  </si>
  <si>
    <t>Number of planned state events supported with movable structures per year</t>
  </si>
  <si>
    <t>Number of reports prepared on work opportunities in the expanded public works programme’s reporting system by public bodies per year</t>
  </si>
  <si>
    <t xml:space="preserve">Table 13.2 Vote expenditure trends and estimates by programme and economic classification </t>
  </si>
  <si>
    <t>Programmes</t>
  </si>
  <si>
    <t>1. Administration</t>
  </si>
  <si>
    <t>2. Intergovernmental Coordination</t>
  </si>
  <si>
    <t>3. Expanded Public Works Programme</t>
  </si>
  <si>
    <t>4. Property and Construction Industry Policy and Research</t>
  </si>
  <si>
    <t>5. Prestige Policy</t>
  </si>
  <si>
    <t>Audited outcome</t>
  </si>
  <si>
    <t>Adjusted 
appropriation</t>
  </si>
  <si>
    <t>Average
growth
rate
(%)</t>
  </si>
  <si>
    <t>Average: 
Expen-
diture/
Total
(%)</t>
  </si>
  <si>
    <t>Medium-term expenditure 
estimate</t>
  </si>
  <si>
    <t>Average:
Expen-
diture/
Total
(%)</t>
  </si>
  <si>
    <t>2020/21 - 2023/24</t>
  </si>
  <si>
    <t>2023/24 - 2026/27</t>
  </si>
  <si>
    <t>Programme 1</t>
  </si>
  <si>
    <t>Programme 2</t>
  </si>
  <si>
    <t>Programme 3</t>
  </si>
  <si>
    <t>Programme 4</t>
  </si>
  <si>
    <t>Programme 5</t>
  </si>
  <si>
    <t xml:space="preserve">Subtotal </t>
  </si>
  <si>
    <t>Total</t>
  </si>
  <si>
    <t>Change to 2023
Budget estimate</t>
  </si>
  <si>
    <t>Economic classification</t>
  </si>
  <si>
    <t>Current payments</t>
  </si>
  <si>
    <t>Compensation of employees</t>
  </si>
  <si>
    <t>Goods and services1</t>
  </si>
  <si>
    <t xml:space="preserve">of which: </t>
  </si>
  <si>
    <t>Administrative fees</t>
  </si>
  <si>
    <t>Computer services</t>
  </si>
  <si>
    <t>Consultants: Business and advisory services</t>
  </si>
  <si>
    <t>Agency and support/outsourced services</t>
  </si>
  <si>
    <t>Operating leases</t>
  </si>
  <si>
    <t>Travel and subsistence</t>
  </si>
  <si>
    <t>Transfers and subsidies1</t>
  </si>
  <si>
    <t>Provinces and municipalities</t>
  </si>
  <si>
    <t>Departmental agencies and accounts</t>
  </si>
  <si>
    <t>Foreign governments and international organisations</t>
  </si>
  <si>
    <t>Public corporations and private enterprises</t>
  </si>
  <si>
    <t>Non-profit institutions</t>
  </si>
  <si>
    <t>Households</t>
  </si>
  <si>
    <t>Payments for capital assets</t>
  </si>
  <si>
    <t>Machinery and equipment</t>
  </si>
  <si>
    <t>Payments for financial assets</t>
  </si>
  <si>
    <t>1. Tables with expenditure trends, annual budget, adjusted appropriation and audited outcome are available at www.treasury.gov.za and www.vulekamali.gov.za.</t>
  </si>
  <si>
    <t>Expenditure estimates</t>
  </si>
  <si>
    <t>Table 13.0 Vote expenditure trends by programme and economic classification</t>
  </si>
  <si>
    <t>Annual budget</t>
  </si>
  <si>
    <t>Audited 
outcome</t>
  </si>
  <si>
    <t>Revised 
estimate</t>
  </si>
  <si>
    <t>Average:
Outcome/Annual
budget
(%)</t>
  </si>
  <si>
    <t>Average:
Outcome/Adjusted 
appropriation
(%)</t>
  </si>
  <si>
    <t/>
  </si>
  <si>
    <t>Goods and services</t>
  </si>
  <si>
    <t>Transfers and subsidies</t>
  </si>
  <si>
    <t>–</t>
  </si>
  <si>
    <t>Table 13.0 Vote expenditure estimates by programme and economic classification</t>
  </si>
  <si>
    <t>Average:
Expenditure/
Total
(%)</t>
  </si>
  <si>
    <t>Medium-term expenditure estimate</t>
  </si>
  <si>
    <t>Table 13.0 Vote Goods and services expenditure trends and estimates</t>
  </si>
  <si>
    <t>Average:
Expen-
diture/
Total Vote
(%)</t>
  </si>
  <si>
    <t>Advertising</t>
  </si>
  <si>
    <t>Minor assets</t>
  </si>
  <si>
    <t>Audit costs: External</t>
  </si>
  <si>
    <t>Bursaries: Employees</t>
  </si>
  <si>
    <t>Catering: Departmental activities</t>
  </si>
  <si>
    <t>Communication</t>
  </si>
  <si>
    <t>Legal services</t>
  </si>
  <si>
    <t>Contractors</t>
  </si>
  <si>
    <t>Entertainment</t>
  </si>
  <si>
    <t>Fleet services (including government motor transport)</t>
  </si>
  <si>
    <t>Housing</t>
  </si>
  <si>
    <t>Inventory: Medicine</t>
  </si>
  <si>
    <t>Consumable supplies</t>
  </si>
  <si>
    <t>Consumables: Stationery, printing and office supplies</t>
  </si>
  <si>
    <t>Rental and hiring</t>
  </si>
  <si>
    <t>Property payments</t>
  </si>
  <si>
    <t>Training and development</t>
  </si>
  <si>
    <t>Operating payments</t>
  </si>
  <si>
    <t>Venues and facilities</t>
  </si>
  <si>
    <t>Table 13.4 Vote personnel numbers and cost by salary level and programme¹</t>
  </si>
  <si>
    <t>Number of posts estimated for 
31 March 2024</t>
  </si>
  <si>
    <t xml:space="preserve">     Number and cost2 of personnel posts filled/planned for on funded establishment</t>
  </si>
  <si>
    <t>Average: 
Salary 
level/
Total
(%)</t>
  </si>
  <si>
    <t>Number
of 
funded 
posts</t>
  </si>
  <si>
    <t>Number 
of posts 
additional
to the
establish-
ment</t>
  </si>
  <si>
    <t xml:space="preserve">            Actual</t>
  </si>
  <si>
    <t xml:space="preserve">     Revised estimate</t>
  </si>
  <si>
    <t>Public Works and Infrastructure</t>
  </si>
  <si>
    <t>Number</t>
  </si>
  <si>
    <t>Cost</t>
  </si>
  <si>
    <t>Unit 
cost</t>
  </si>
  <si>
    <t>Salary level</t>
  </si>
  <si>
    <t>1 – 6</t>
  </si>
  <si>
    <t>7 – 10</t>
  </si>
  <si>
    <t>11 – 12</t>
  </si>
  <si>
    <t>13 – 16</t>
  </si>
  <si>
    <t>Other</t>
  </si>
  <si>
    <t>1. Data has been provided by the department and may not necessarily reconcile with official government personnel data.</t>
  </si>
  <si>
    <t>2. Rand million.</t>
  </si>
  <si>
    <t>Transfers detail</t>
  </si>
  <si>
    <t>Table 13.3 Vote transfers and subsidies trends and estimates</t>
  </si>
  <si>
    <t>R thousand</t>
  </si>
  <si>
    <t>Social benefits</t>
  </si>
  <si>
    <t>Current</t>
  </si>
  <si>
    <t>Employee social benefits</t>
  </si>
  <si>
    <t>Other transfers to households</t>
  </si>
  <si>
    <t>Bursaries Non-employees: Infrastructure-related studies</t>
  </si>
  <si>
    <t>Departmental agencies (non-business entities)</t>
  </si>
  <si>
    <t>Agrément South Africa</t>
  </si>
  <si>
    <t>Construction Industry Development Board</t>
  </si>
  <si>
    <t>Council for the Built Environment</t>
  </si>
  <si>
    <t>Construction Education and Training Authority</t>
  </si>
  <si>
    <t>Property Management Trading Entity</t>
  </si>
  <si>
    <t>Parliamentary Villages Management Board</t>
  </si>
  <si>
    <t xml:space="preserve">   </t>
  </si>
  <si>
    <t>Commonwealth War Graves Commission</t>
  </si>
  <si>
    <t>Municipal bank accounts</t>
  </si>
  <si>
    <t>Vehicle licences</t>
  </si>
  <si>
    <t>Expanded public works programme integrated grant for municipalities</t>
  </si>
  <si>
    <t>Provincial revenue funds</t>
  </si>
  <si>
    <t>Expanded public works programme integrated grant for provinces</t>
  </si>
  <si>
    <t>Social sector expanded public works programme incentive grant for provinces</t>
  </si>
  <si>
    <t>Various institutions: Non-state sector programme</t>
  </si>
  <si>
    <t>Other transfers to public corporations</t>
  </si>
  <si>
    <t>Independent Development Trust</t>
  </si>
  <si>
    <t>Industrial Development Corporation</t>
  </si>
  <si>
    <t>Departmental receipts</t>
  </si>
  <si>
    <t>Table 13.5 Departmental receipts by economic classification</t>
  </si>
  <si>
    <t>Adjusted 
estimate</t>
  </si>
  <si>
    <t>Average
growth
rate 
(%)</t>
  </si>
  <si>
    <t>Average: 
Receipt 
item/
Total
(%)</t>
  </si>
  <si>
    <t>Medium-term receipts estimate</t>
  </si>
  <si>
    <t xml:space="preserve">Sales of goods and services produced by department </t>
  </si>
  <si>
    <t>Sales by market establishments</t>
  </si>
  <si>
    <t>of which:</t>
  </si>
  <si>
    <t>Market establishment: Rental parking: Covered and open</t>
  </si>
  <si>
    <t>Servitude rights</t>
  </si>
  <si>
    <t>Other sales</t>
  </si>
  <si>
    <t>Tender documents</t>
  </si>
  <si>
    <t>Services rendered: Commission on insurance and garnishees</t>
  </si>
  <si>
    <t>Sales of scrap, waste, arms and other used current goods</t>
  </si>
  <si>
    <t>Sales: Scrap</t>
  </si>
  <si>
    <t>Sales: Waste</t>
  </si>
  <si>
    <t>Fines, penalties and forfeits</t>
  </si>
  <si>
    <t>Interest, dividends and rent on land</t>
  </si>
  <si>
    <t>Interest</t>
  </si>
  <si>
    <t>Sales of capital assets</t>
  </si>
  <si>
    <t>Transactions in financial assets and liabilities</t>
  </si>
  <si>
    <t>Table 13.6 Administration expenditure trends and estimates by subprogramme and economic classification</t>
  </si>
  <si>
    <t>Subprogramme</t>
  </si>
  <si>
    <t>Ministry</t>
  </si>
  <si>
    <t>Management</t>
  </si>
  <si>
    <t>Corporate Services</t>
  </si>
  <si>
    <t>Finance and Supply Chain Management</t>
  </si>
  <si>
    <t>Office Accommodation</t>
  </si>
  <si>
    <t>Proportion of total programme 
expenditure to vote expenditure</t>
  </si>
  <si>
    <t>Details of transfers and subsidies</t>
  </si>
  <si>
    <t>Table 13.8 Intergovernmental Coordination expenditure trends and estimates by subprogramme and economic classification</t>
  </si>
  <si>
    <t>Monitoring, Evaluation and Reporting</t>
  </si>
  <si>
    <t>Intergovernmental Relations and Coordination</t>
  </si>
  <si>
    <t>Professional Services</t>
  </si>
  <si>
    <t>Table 13.10 Expanded Public Works Programme expenditure trends and estimates by subprogramme and economic classification</t>
  </si>
  <si>
    <t>Expanded Public Works Programme: Monitoring and Evaluation</t>
  </si>
  <si>
    <t>Expanded Public Works Programme: Infrastructure</t>
  </si>
  <si>
    <t>Expanded Public Works Programme: Operations</t>
  </si>
  <si>
    <t>Expanded Public Works Programme: Partnership Support</t>
  </si>
  <si>
    <t>Expanded Public Works Programme: Public Employment Coordinating Commission</t>
  </si>
  <si>
    <t>Table 13.12 Property and Construction Industry Policy and Research expenditure trends and estimates by subprogramme and economic classification</t>
  </si>
  <si>
    <t>Construction Policy Development Programme</t>
  </si>
  <si>
    <t>Property Policy Development Programme</t>
  </si>
  <si>
    <t>Assistance to Organisations for the Preservation of National Memorials</t>
  </si>
  <si>
    <t>Infrastructure Development Coordination</t>
  </si>
  <si>
    <t>Table 13.14 Prestige Policy expenditure trends and estimates by subprogramme and economic classification</t>
  </si>
  <si>
    <t>Prestige Accommodation and State Functions</t>
  </si>
  <si>
    <t>New infrastructure assets</t>
  </si>
  <si>
    <t>Existing infrastructure assets</t>
  </si>
  <si>
    <t>Adjusted
appropriation</t>
  </si>
  <si>
    <t>Infrastructure transfers</t>
  </si>
  <si>
    <t>Total Infrastructure</t>
  </si>
  <si>
    <t>Current infrastructure</t>
  </si>
  <si>
    <t>Table 13.1 Performance indicators by programme and related priority</t>
  </si>
  <si>
    <t xml:space="preserve"> Audited performance </t>
  </si>
  <si>
    <t xml:space="preserve"> Estimated performance </t>
  </si>
  <si>
    <t xml:space="preserve"> MTEF targets </t>
  </si>
  <si>
    <t xml:space="preserve"> Indicator </t>
  </si>
  <si>
    <t xml:space="preserve"> Programme </t>
  </si>
  <si>
    <t xml:space="preserve"> MTSF priority </t>
  </si>
  <si>
    <t xml:space="preserve"> 2020/21 </t>
  </si>
  <si>
    <t xml:space="preserve"> 2021/22 </t>
  </si>
  <si>
    <t xml:space="preserve"> 2022/23 </t>
  </si>
  <si>
    <t xml:space="preserve"> 2023/24 </t>
  </si>
  <si>
    <t xml:space="preserve"> 2024/25 </t>
  </si>
  <si>
    <t xml:space="preserve"> 2025/26 </t>
  </si>
  <si>
    <t xml:space="preserve"> 2026/27 </t>
  </si>
  <si>
    <t>Number of beneficiaries participating in the department’s skills pipeline intervention programmes per year</t>
  </si>
  <si>
    <t>Priority 5: Spatial integration, human settlements and Local government</t>
  </si>
  <si>
    <t>Priority 2: Economic transformation and job creation</t>
  </si>
  <si>
    <r>
      <t>–</t>
    </r>
    <r>
      <rPr>
        <vertAlign val="superscript"/>
        <sz val="8"/>
        <color rgb="FF000000"/>
        <rFont val="Calibri"/>
        <family val="2"/>
        <scheme val="minor"/>
      </rPr>
      <t>1</t>
    </r>
  </si>
  <si>
    <t>Number of integrated reports on the status of strategic integrated projects developed per year</t>
  </si>
  <si>
    <t>Priority 1: A capable, ethical and developmental state</t>
  </si>
  <si>
    <t xml:space="preserve">1. New indicator. </t>
  </si>
  <si>
    <t>Summary of expenditure on infrastructure</t>
  </si>
  <si>
    <t>Detail of expenditure on infrastructure</t>
  </si>
  <si>
    <t>Infrastructure_Type</t>
  </si>
  <si>
    <t>VoteNo</t>
  </si>
  <si>
    <t>Department</t>
  </si>
  <si>
    <t>Project_name</t>
  </si>
  <si>
    <t>Infras_Type</t>
  </si>
  <si>
    <t>Project_Descri</t>
  </si>
  <si>
    <t>Nature of investment</t>
  </si>
  <si>
    <t>Current project stage</t>
  </si>
  <si>
    <t>2023/24 Adjusted Appropriation</t>
  </si>
  <si>
    <t>13</t>
  </si>
  <si>
    <t>Transfer of infrastructure projects to the Property Management Trading Entity</t>
  </si>
  <si>
    <t>Maintenance and refurbishment</t>
  </si>
  <si>
    <t>Upgrading, developing and managing various projects</t>
  </si>
  <si>
    <t>Maintenance and repair</t>
  </si>
  <si>
    <t>Ongoing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</si>
</sst>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3" formatCode="_-* #,##0.00_-;\-* #,##0.00_-;_-* &quot;-&quot;??_-;_-@_-"/>
    <numFmt numFmtId="164" formatCode="_(* #,##0_);_(* \(#,##0\);_ * &quot;-&quot;??_ ;_ @_ "/>
    <numFmt numFmtId="165" formatCode="#,##0.0;\(#,##0.0\);_*\ &quot;–&quot;_ ;_ @_ "/>
    <numFmt numFmtId="166" formatCode="_ * #,##0_ ;_ * \(#,##0\)_ ;_ * &quot;-&quot;??_ ;_ @_ "/>
    <numFmt numFmtId="167" formatCode="0.0%"/>
    <numFmt numFmtId="168" formatCode="* #,##0;_*\ \(#,##0\);_*\ &quot;–&quot;_ ;_ @_ "/>
    <numFmt numFmtId="169" formatCode="#,##0;\(#,##0\);_*\ &quot;–&quot;_ ;_ @_ "/>
    <numFmt numFmtId="170" formatCode="#,##0.0%"/>
    <numFmt numFmtId="171" formatCode="0.0%;\-0.0%;_*\ &quot;–&quot;_ "/>
    <numFmt numFmtId="172" formatCode="* #,##0.0;_*\ \(#,##0.0\);_*\ &quot;–&quot;_ ;_ @_ "/>
    <numFmt numFmtId="173" formatCode="0.0%;\-0.0%;_*\ &quot;–&quot;_;"/>
    <numFmt numFmtId="174" formatCode="#,##0;_(#,##0\);_*\ &quot;–&quot;_ ;_ @_ "/>
    <numFmt numFmtId="175" formatCode="#,##0;\(#,##0\);&quot;–&quot;\ ;_ @\ "/>
    <numFmt numFmtId="176" formatCode="#,##0.0;\(#,##0.0\);&quot;–&quot;\ ;_ @\ "/>
    <numFmt numFmtId="177" formatCode="_-* #,##0_-;\-* #,##0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i/>
      <sz val="7"/>
      <color rgb="FF00000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Arial"/>
      <family val="2"/>
    </font>
    <font>
      <sz val="7"/>
      <color indexed="8"/>
      <name val="Calibri"/>
      <family val="2"/>
      <scheme val="minor"/>
    </font>
    <font>
      <i/>
      <sz val="7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7"/>
      <color indexed="8"/>
      <name val="Calibri"/>
      <family val="2"/>
      <scheme val="minor"/>
    </font>
    <font>
      <i/>
      <sz val="8"/>
      <color indexed="10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6.5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i/>
      <sz val="7"/>
      <name val="Calibri"/>
      <family val="2"/>
      <scheme val="minor"/>
    </font>
    <font>
      <sz val="6"/>
      <name val="Calibri"/>
      <family val="2"/>
      <scheme val="minor"/>
    </font>
    <font>
      <i/>
      <sz val="7"/>
      <color indexed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vertAlign val="superscript"/>
      <sz val="8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6" fillId="0" borderId="0"/>
    <xf numFmtId="0" fontId="17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1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4" fillId="0" borderId="2" xfId="0" applyNumberFormat="1" applyFont="1" applyBorder="1" applyAlignment="1">
      <alignment wrapText="1"/>
    </xf>
    <xf numFmtId="49" fontId="4" fillId="0" borderId="3" xfId="0" applyNumberFormat="1" applyFont="1" applyBorder="1"/>
    <xf numFmtId="164" fontId="6" fillId="0" borderId="4" xfId="2" applyNumberFormat="1" applyFont="1" applyBorder="1" applyAlignment="1" applyProtection="1">
      <alignment horizontal="centerContinuous"/>
      <protection locked="0"/>
    </xf>
    <xf numFmtId="164" fontId="6" fillId="0" borderId="5" xfId="2" applyNumberFormat="1" applyFont="1" applyBorder="1" applyAlignment="1" applyProtection="1">
      <alignment horizontal="centerContinuous"/>
      <protection locked="0"/>
    </xf>
    <xf numFmtId="0" fontId="4" fillId="0" borderId="6" xfId="0" applyFont="1" applyBorder="1"/>
    <xf numFmtId="49" fontId="4" fillId="0" borderId="7" xfId="0" applyNumberFormat="1" applyFont="1" applyBorder="1"/>
    <xf numFmtId="164" fontId="6" fillId="0" borderId="8" xfId="2" applyNumberFormat="1" applyFont="1" applyBorder="1" applyAlignment="1" applyProtection="1">
      <alignment horizontal="right" wrapText="1"/>
      <protection locked="0"/>
    </xf>
    <xf numFmtId="0" fontId="6" fillId="0" borderId="9" xfId="0" applyFont="1" applyBorder="1" applyAlignment="1">
      <alignment wrapText="1"/>
    </xf>
    <xf numFmtId="0" fontId="4" fillId="0" borderId="9" xfId="0" applyFont="1" applyBorder="1"/>
    <xf numFmtId="164" fontId="6" fillId="0" borderId="8" xfId="2" applyNumberFormat="1" applyFont="1" applyBorder="1" applyAlignment="1" applyProtection="1">
      <alignment horizontal="right"/>
      <protection locked="0"/>
    </xf>
    <xf numFmtId="0" fontId="4" fillId="0" borderId="0" xfId="3" applyFont="1" applyAlignment="1">
      <alignment horizontal="left" vertical="top" wrapText="1"/>
    </xf>
    <xf numFmtId="0" fontId="6" fillId="0" borderId="0" xfId="0" applyFont="1" applyAlignment="1">
      <alignment vertical="top"/>
    </xf>
    <xf numFmtId="165" fontId="4" fillId="0" borderId="10" xfId="3" applyNumberFormat="1" applyFont="1" applyBorder="1" applyAlignment="1">
      <alignment horizontal="right" vertical="top"/>
    </xf>
    <xf numFmtId="164" fontId="6" fillId="0" borderId="11" xfId="2" applyNumberFormat="1" applyFont="1" applyBorder="1" applyAlignment="1" applyProtection="1">
      <alignment horizontal="centerContinuous"/>
      <protection locked="0"/>
    </xf>
    <xf numFmtId="164" fontId="6" fillId="0" borderId="12" xfId="2" applyNumberFormat="1" applyFont="1" applyBorder="1" applyAlignment="1" applyProtection="1">
      <alignment horizontal="right" wrapText="1"/>
      <protection locked="0"/>
    </xf>
    <xf numFmtId="164" fontId="6" fillId="0" borderId="13" xfId="2" quotePrefix="1" applyNumberFormat="1" applyFont="1" applyBorder="1" applyAlignment="1" applyProtection="1">
      <alignment horizontal="right" wrapText="1"/>
      <protection locked="0"/>
    </xf>
    <xf numFmtId="164" fontId="6" fillId="0" borderId="14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/>
      <protection locked="0"/>
    </xf>
    <xf numFmtId="165" fontId="4" fillId="0" borderId="16" xfId="3" applyNumberFormat="1" applyFont="1" applyBorder="1" applyAlignment="1">
      <alignment horizontal="right" vertical="top"/>
    </xf>
    <xf numFmtId="49" fontId="6" fillId="0" borderId="17" xfId="0" applyNumberFormat="1" applyFont="1" applyBorder="1" applyAlignment="1">
      <alignment vertical="top"/>
    </xf>
    <xf numFmtId="0" fontId="6" fillId="0" borderId="17" xfId="0" applyFont="1" applyBorder="1" applyAlignment="1">
      <alignment vertical="top"/>
    </xf>
    <xf numFmtId="165" fontId="6" fillId="0" borderId="8" xfId="3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 wrapText="1"/>
    </xf>
    <xf numFmtId="165" fontId="6" fillId="0" borderId="18" xfId="3" applyNumberFormat="1" applyFont="1" applyBorder="1" applyAlignment="1">
      <alignment horizontal="right" vertical="top"/>
    </xf>
    <xf numFmtId="165" fontId="6" fillId="0" borderId="19" xfId="3" applyNumberFormat="1" applyFont="1" applyBorder="1" applyAlignment="1">
      <alignment horizontal="right" vertical="top"/>
    </xf>
    <xf numFmtId="49" fontId="8" fillId="0" borderId="1" xfId="0" applyNumberFormat="1" applyFont="1" applyBorder="1" applyAlignment="1">
      <alignment vertical="top"/>
    </xf>
    <xf numFmtId="0" fontId="9" fillId="0" borderId="0" xfId="0" applyFont="1"/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11" fillId="0" borderId="0" xfId="4" applyFont="1" applyAlignment="1">
      <alignment wrapText="1"/>
    </xf>
    <xf numFmtId="0" fontId="12" fillId="0" borderId="1" xfId="3" applyFont="1" applyBorder="1" applyAlignment="1">
      <alignment horizontal="left"/>
    </xf>
    <xf numFmtId="166" fontId="6" fillId="0" borderId="4" xfId="3" applyNumberFormat="1" applyFont="1" applyBorder="1" applyAlignment="1">
      <alignment horizontal="centerContinuous" wrapText="1"/>
    </xf>
    <xf numFmtId="166" fontId="6" fillId="0" borderId="5" xfId="3" applyNumberFormat="1" applyFont="1" applyBorder="1" applyAlignment="1">
      <alignment horizontal="centerContinuous" wrapText="1"/>
    </xf>
    <xf numFmtId="166" fontId="6" fillId="0" borderId="11" xfId="3" applyNumberFormat="1" applyFont="1" applyBorder="1" applyAlignment="1">
      <alignment horizontal="centerContinuous" wrapText="1"/>
    </xf>
    <xf numFmtId="166" fontId="4" fillId="0" borderId="5" xfId="3" applyNumberFormat="1" applyFont="1" applyBorder="1" applyAlignment="1">
      <alignment horizontal="centerContinuous" wrapText="1"/>
    </xf>
    <xf numFmtId="0" fontId="12" fillId="0" borderId="1" xfId="3" applyFont="1" applyBorder="1"/>
    <xf numFmtId="0" fontId="12" fillId="0" borderId="1" xfId="3" applyFont="1" applyBorder="1" applyAlignment="1">
      <alignment wrapText="1"/>
    </xf>
    <xf numFmtId="49" fontId="6" fillId="0" borderId="5" xfId="3" applyNumberFormat="1" applyFont="1" applyBorder="1" applyAlignment="1">
      <alignment horizontal="left" vertical="top"/>
    </xf>
    <xf numFmtId="0" fontId="12" fillId="0" borderId="5" xfId="3" applyFont="1" applyBorder="1" applyAlignment="1">
      <alignment wrapText="1"/>
    </xf>
    <xf numFmtId="0" fontId="4" fillId="0" borderId="9" xfId="3" applyFont="1" applyBorder="1" applyAlignment="1">
      <alignment horizontal="left"/>
    </xf>
    <xf numFmtId="0" fontId="12" fillId="0" borderId="9" xfId="3" applyFont="1" applyBorder="1" applyAlignment="1">
      <alignment wrapText="1"/>
    </xf>
    <xf numFmtId="0" fontId="4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6" fillId="0" borderId="2" xfId="3" applyFont="1" applyBorder="1" applyAlignment="1">
      <alignment horizontal="justify" vertical="top" wrapText="1"/>
    </xf>
    <xf numFmtId="166" fontId="6" fillId="0" borderId="5" xfId="3" applyNumberFormat="1" applyFont="1" applyBorder="1" applyAlignment="1">
      <alignment horizontal="centerContinuous"/>
    </xf>
    <xf numFmtId="166" fontId="6" fillId="0" borderId="11" xfId="3" applyNumberFormat="1" applyFont="1" applyBorder="1" applyAlignment="1">
      <alignment horizontal="centerContinuous"/>
    </xf>
    <xf numFmtId="166" fontId="6" fillId="0" borderId="12" xfId="3" applyNumberFormat="1" applyFont="1" applyBorder="1" applyAlignment="1">
      <alignment horizontal="right" wrapText="1"/>
    </xf>
    <xf numFmtId="167" fontId="6" fillId="2" borderId="12" xfId="1" applyNumberFormat="1" applyFont="1" applyFill="1" applyBorder="1" applyAlignment="1">
      <alignment horizontal="right" wrapText="1"/>
    </xf>
    <xf numFmtId="166" fontId="4" fillId="0" borderId="11" xfId="3" applyNumberFormat="1" applyFont="1" applyBorder="1" applyAlignment="1">
      <alignment horizontal="centerContinuous" wrapText="1"/>
    </xf>
    <xf numFmtId="167" fontId="6" fillId="2" borderId="4" xfId="1" applyNumberFormat="1" applyFont="1" applyFill="1" applyBorder="1" applyAlignment="1">
      <alignment horizontal="right" wrapText="1"/>
    </xf>
    <xf numFmtId="0" fontId="4" fillId="0" borderId="6" xfId="3" applyFont="1" applyBorder="1" applyAlignment="1">
      <alignment horizontal="left" vertical="top"/>
    </xf>
    <xf numFmtId="166" fontId="6" fillId="0" borderId="6" xfId="3" quotePrefix="1" applyNumberFormat="1" applyFont="1" applyBorder="1" applyAlignment="1">
      <alignment horizontal="right" vertical="top"/>
    </xf>
    <xf numFmtId="165" fontId="6" fillId="0" borderId="7" xfId="3" quotePrefix="1" applyNumberFormat="1" applyFont="1" applyBorder="1" applyAlignment="1">
      <alignment horizontal="right" vertical="top"/>
    </xf>
    <xf numFmtId="165" fontId="6" fillId="0" borderId="21" xfId="3" quotePrefix="1" applyNumberFormat="1" applyFont="1" applyBorder="1" applyAlignment="1">
      <alignment horizontal="right" vertical="top"/>
    </xf>
    <xf numFmtId="165" fontId="6" fillId="2" borderId="23" xfId="3" quotePrefix="1" applyNumberFormat="1" applyFont="1" applyFill="1" applyBorder="1" applyAlignment="1">
      <alignment horizontal="centerContinuous" vertical="top"/>
    </xf>
    <xf numFmtId="168" fontId="6" fillId="2" borderId="22" xfId="3" quotePrefix="1" applyNumberFormat="1" applyFont="1" applyFill="1" applyBorder="1" applyAlignment="1">
      <alignment horizontal="centerContinuous" vertical="top"/>
    </xf>
    <xf numFmtId="165" fontId="6" fillId="0" borderId="6" xfId="3" quotePrefix="1" applyNumberFormat="1" applyFont="1" applyBorder="1" applyAlignment="1">
      <alignment horizontal="right" vertical="top"/>
    </xf>
    <xf numFmtId="168" fontId="6" fillId="2" borderId="24" xfId="3" quotePrefix="1" applyNumberFormat="1" applyFont="1" applyFill="1" applyBorder="1" applyAlignment="1">
      <alignment horizontal="centerContinuous" vertical="top"/>
    </xf>
    <xf numFmtId="165" fontId="4" fillId="0" borderId="9" xfId="3" applyNumberFormat="1" applyFont="1" applyBorder="1" applyAlignment="1">
      <alignment horizontal="right" vertical="top"/>
    </xf>
    <xf numFmtId="167" fontId="4" fillId="2" borderId="8" xfId="1" applyNumberFormat="1" applyFont="1" applyFill="1" applyBorder="1" applyAlignment="1">
      <alignment horizontal="right" vertical="top"/>
    </xf>
    <xf numFmtId="167" fontId="4" fillId="2" borderId="15" xfId="1" applyNumberFormat="1" applyFont="1" applyFill="1" applyBorder="1" applyAlignment="1">
      <alignment horizontal="right" vertical="top"/>
    </xf>
    <xf numFmtId="165" fontId="4" fillId="0" borderId="0" xfId="3" applyNumberFormat="1" applyFont="1" applyAlignment="1">
      <alignment horizontal="right" vertical="top"/>
    </xf>
    <xf numFmtId="167" fontId="4" fillId="2" borderId="10" xfId="1" applyNumberFormat="1" applyFont="1" applyFill="1" applyBorder="1" applyAlignment="1">
      <alignment horizontal="right" vertical="top"/>
    </xf>
    <xf numFmtId="167" fontId="4" fillId="2" borderId="1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/>
    </xf>
    <xf numFmtId="165" fontId="6" fillId="0" borderId="17" xfId="3" applyNumberFormat="1" applyFont="1" applyBorder="1" applyAlignment="1">
      <alignment horizontal="right" vertical="top"/>
    </xf>
    <xf numFmtId="167" fontId="6" fillId="2" borderId="18" xfId="1" applyNumberFormat="1" applyFont="1" applyFill="1" applyBorder="1" applyAlignment="1">
      <alignment horizontal="right" vertical="top"/>
    </xf>
    <xf numFmtId="167" fontId="6" fillId="2" borderId="25" xfId="1" applyNumberFormat="1" applyFont="1" applyFill="1" applyBorder="1" applyAlignment="1">
      <alignment horizontal="right" vertical="top"/>
    </xf>
    <xf numFmtId="167" fontId="6" fillId="2" borderId="17" xfId="1" applyNumberFormat="1" applyFont="1" applyFill="1" applyBorder="1" applyAlignment="1">
      <alignment horizontal="right" vertical="top"/>
    </xf>
    <xf numFmtId="49" fontId="4" fillId="0" borderId="5" xfId="3" applyNumberFormat="1" applyFont="1" applyBorder="1" applyAlignment="1">
      <alignment horizontal="left" vertical="top" wrapText="1"/>
    </xf>
    <xf numFmtId="169" fontId="4" fillId="0" borderId="2" xfId="3" applyNumberFormat="1" applyFont="1" applyBorder="1" applyAlignment="1">
      <alignment vertical="top"/>
    </xf>
    <xf numFmtId="169" fontId="4" fillId="0" borderId="2" xfId="3" applyNumberFormat="1" applyFont="1" applyBorder="1" applyAlignment="1">
      <alignment horizontal="right" vertical="top"/>
    </xf>
    <xf numFmtId="165" fontId="14" fillId="0" borderId="20" xfId="3" applyNumberFormat="1" applyFont="1" applyBorder="1" applyAlignment="1">
      <alignment horizontal="right" vertical="top"/>
    </xf>
    <xf numFmtId="167" fontId="14" fillId="2" borderId="20" xfId="1" applyNumberFormat="1" applyFont="1" applyFill="1" applyBorder="1" applyAlignment="1">
      <alignment horizontal="right" vertical="top"/>
    </xf>
    <xf numFmtId="167" fontId="14" fillId="2" borderId="3" xfId="1" applyNumberFormat="1" applyFont="1" applyFill="1" applyBorder="1" applyAlignment="1">
      <alignment horizontal="right" vertical="top"/>
    </xf>
    <xf numFmtId="165" fontId="14" fillId="0" borderId="2" xfId="3" applyNumberFormat="1" applyFont="1" applyBorder="1" applyAlignment="1">
      <alignment horizontal="right" vertical="top"/>
    </xf>
    <xf numFmtId="167" fontId="14" fillId="2" borderId="2" xfId="1" applyNumberFormat="1" applyFont="1" applyFill="1" applyBorder="1" applyAlignment="1">
      <alignment horizontal="right" vertical="top"/>
    </xf>
    <xf numFmtId="49" fontId="15" fillId="0" borderId="9" xfId="3" applyNumberFormat="1" applyFont="1" applyBorder="1" applyAlignment="1">
      <alignment horizontal="justify" vertical="top"/>
    </xf>
    <xf numFmtId="169" fontId="15" fillId="0" borderId="9" xfId="3" applyNumberFormat="1" applyFont="1" applyBorder="1" applyAlignment="1">
      <alignment horizontal="justify" vertical="top"/>
    </xf>
    <xf numFmtId="167" fontId="15" fillId="2" borderId="9" xfId="1" applyNumberFormat="1" applyFont="1" applyFill="1" applyBorder="1" applyAlignment="1">
      <alignment horizontal="justify" vertical="top"/>
    </xf>
    <xf numFmtId="0" fontId="6" fillId="0" borderId="0" xfId="3" applyFont="1" applyAlignment="1">
      <alignment horizontal="left" vertical="top"/>
    </xf>
    <xf numFmtId="169" fontId="6" fillId="0" borderId="0" xfId="3" applyNumberFormat="1" applyFont="1" applyAlignment="1">
      <alignment vertical="top"/>
    </xf>
    <xf numFmtId="167" fontId="6" fillId="2" borderId="0" xfId="1" applyNumberFormat="1" applyFont="1" applyFill="1" applyBorder="1" applyAlignment="1">
      <alignment vertical="top"/>
    </xf>
    <xf numFmtId="169" fontId="4" fillId="0" borderId="0" xfId="3" applyNumberFormat="1" applyFont="1"/>
    <xf numFmtId="0" fontId="6" fillId="0" borderId="9" xfId="3" applyFont="1" applyBorder="1" applyAlignment="1">
      <alignment horizontal="left" vertical="top" wrapText="1"/>
    </xf>
    <xf numFmtId="165" fontId="6" fillId="0" borderId="9" xfId="3" applyNumberFormat="1" applyFont="1" applyBorder="1" applyAlignment="1">
      <alignment horizontal="right" vertical="top"/>
    </xf>
    <xf numFmtId="167" fontId="6" fillId="2" borderId="8" xfId="1" applyNumberFormat="1" applyFont="1" applyFill="1" applyBorder="1" applyAlignment="1">
      <alignment horizontal="right" vertical="top"/>
    </xf>
    <xf numFmtId="167" fontId="6" fillId="2" borderId="9" xfId="1" applyNumberFormat="1" applyFont="1" applyFill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8" xfId="3" applyNumberFormat="1" applyFont="1" applyBorder="1" applyAlignment="1">
      <alignment horizontal="right" vertical="top"/>
    </xf>
    <xf numFmtId="167" fontId="4" fillId="2" borderId="26" xfId="1" applyNumberFormat="1" applyFont="1" applyFill="1" applyBorder="1" applyAlignment="1">
      <alignment horizontal="right" vertical="top"/>
    </xf>
    <xf numFmtId="167" fontId="4" fillId="2" borderId="27" xfId="1" applyNumberFormat="1" applyFont="1" applyFill="1" applyBorder="1" applyAlignment="1">
      <alignment horizontal="right" vertical="top"/>
    </xf>
    <xf numFmtId="0" fontId="15" fillId="0" borderId="0" xfId="3" applyFont="1" applyAlignment="1">
      <alignment horizontal="left" vertical="top" wrapText="1"/>
    </xf>
    <xf numFmtId="165" fontId="15" fillId="0" borderId="16" xfId="3" quotePrefix="1" applyNumberFormat="1" applyFont="1" applyBorder="1" applyAlignment="1">
      <alignment horizontal="right" vertical="top"/>
    </xf>
    <xf numFmtId="165" fontId="15" fillId="0" borderId="0" xfId="3" quotePrefix="1" applyNumberFormat="1" applyFont="1" applyAlignment="1">
      <alignment horizontal="right" vertical="top"/>
    </xf>
    <xf numFmtId="169" fontId="15" fillId="0" borderId="0" xfId="3" quotePrefix="1" applyNumberFormat="1" applyFont="1" applyAlignment="1">
      <alignment horizontal="right" vertical="top"/>
    </xf>
    <xf numFmtId="169" fontId="15" fillId="0" borderId="10" xfId="3" quotePrefix="1" applyNumberFormat="1" applyFont="1" applyBorder="1" applyAlignment="1">
      <alignment horizontal="right" vertical="top"/>
    </xf>
    <xf numFmtId="167" fontId="15" fillId="2" borderId="10" xfId="1" quotePrefix="1" applyNumberFormat="1" applyFont="1" applyFill="1" applyBorder="1" applyAlignment="1">
      <alignment horizontal="right" vertical="top"/>
    </xf>
    <xf numFmtId="167" fontId="15" fillId="2" borderId="27" xfId="1" quotePrefix="1" applyNumberFormat="1" applyFont="1" applyFill="1" applyBorder="1" applyAlignment="1">
      <alignment horizontal="right" vertical="top"/>
    </xf>
    <xf numFmtId="165" fontId="15" fillId="0" borderId="16" xfId="3" applyNumberFormat="1" applyFont="1" applyBorder="1" applyAlignment="1">
      <alignment horizontal="right" vertical="top"/>
    </xf>
    <xf numFmtId="165" fontId="15" fillId="0" borderId="0" xfId="3" applyNumberFormat="1" applyFont="1" applyAlignment="1">
      <alignment horizontal="right" vertical="top"/>
    </xf>
    <xf numFmtId="165" fontId="15" fillId="0" borderId="10" xfId="3" applyNumberFormat="1" applyFont="1" applyBorder="1" applyAlignment="1">
      <alignment horizontal="right" vertical="top"/>
    </xf>
    <xf numFmtId="167" fontId="15" fillId="2" borderId="10" xfId="1" applyNumberFormat="1" applyFont="1" applyFill="1" applyBorder="1" applyAlignment="1">
      <alignment horizontal="right" vertical="top"/>
    </xf>
    <xf numFmtId="167" fontId="15" fillId="2" borderId="27" xfId="1" applyNumberFormat="1" applyFont="1" applyFill="1" applyBorder="1" applyAlignment="1">
      <alignment horizontal="right" vertical="top"/>
    </xf>
    <xf numFmtId="165" fontId="15" fillId="0" borderId="28" xfId="3" applyNumberFormat="1" applyFont="1" applyBorder="1" applyAlignment="1">
      <alignment horizontal="right" vertical="top"/>
    </xf>
    <xf numFmtId="165" fontId="15" fillId="0" borderId="6" xfId="3" applyNumberFormat="1" applyFont="1" applyBorder="1" applyAlignment="1">
      <alignment horizontal="right" vertical="top"/>
    </xf>
    <xf numFmtId="165" fontId="15" fillId="0" borderId="21" xfId="3" applyNumberFormat="1" applyFont="1" applyBorder="1" applyAlignment="1">
      <alignment horizontal="right" vertical="top"/>
    </xf>
    <xf numFmtId="167" fontId="15" fillId="2" borderId="21" xfId="1" applyNumberFormat="1" applyFont="1" applyFill="1" applyBorder="1" applyAlignment="1">
      <alignment horizontal="right" vertical="top"/>
    </xf>
    <xf numFmtId="167" fontId="15" fillId="2" borderId="7" xfId="1" applyNumberFormat="1" applyFont="1" applyFill="1" applyBorder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5" fontId="6" fillId="0" borderId="0" xfId="3" applyNumberFormat="1" applyFont="1" applyAlignment="1">
      <alignment horizontal="right" vertical="top"/>
    </xf>
    <xf numFmtId="165" fontId="6" fillId="0" borderId="10" xfId="3" applyNumberFormat="1" applyFont="1" applyBorder="1" applyAlignment="1">
      <alignment horizontal="right" vertical="top"/>
    </xf>
    <xf numFmtId="167" fontId="6" fillId="2" borderId="10" xfId="1" applyNumberFormat="1" applyFont="1" applyFill="1" applyBorder="1" applyAlignment="1">
      <alignment horizontal="right" vertical="top"/>
    </xf>
    <xf numFmtId="167" fontId="6" fillId="2" borderId="0" xfId="1" applyNumberFormat="1" applyFont="1" applyFill="1" applyBorder="1" applyAlignment="1">
      <alignment horizontal="right" vertical="top"/>
    </xf>
    <xf numFmtId="165" fontId="4" fillId="0" borderId="28" xfId="3" applyNumberFormat="1" applyFont="1" applyBorder="1" applyAlignment="1">
      <alignment horizontal="right" vertical="top"/>
    </xf>
    <xf numFmtId="165" fontId="4" fillId="0" borderId="6" xfId="3" applyNumberFormat="1" applyFont="1" applyBorder="1" applyAlignment="1">
      <alignment horizontal="right" vertical="top"/>
    </xf>
    <xf numFmtId="165" fontId="4" fillId="0" borderId="21" xfId="3" applyNumberFormat="1" applyFont="1" applyBorder="1" applyAlignment="1">
      <alignment horizontal="right" vertical="top"/>
    </xf>
    <xf numFmtId="167" fontId="4" fillId="2" borderId="21" xfId="1" applyNumberFormat="1" applyFont="1" applyFill="1" applyBorder="1" applyAlignment="1">
      <alignment horizontal="right" vertical="top"/>
    </xf>
    <xf numFmtId="167" fontId="4" fillId="2" borderId="7" xfId="1" applyNumberFormat="1" applyFont="1" applyFill="1" applyBorder="1" applyAlignment="1">
      <alignment horizontal="right" vertical="top"/>
    </xf>
    <xf numFmtId="165" fontId="4" fillId="0" borderId="23" xfId="3" applyNumberFormat="1" applyFont="1" applyBorder="1" applyAlignment="1">
      <alignment horizontal="right" vertical="top"/>
    </xf>
    <xf numFmtId="165" fontId="4" fillId="0" borderId="24" xfId="3" applyNumberFormat="1" applyFont="1" applyBorder="1" applyAlignment="1">
      <alignment horizontal="right" vertical="top"/>
    </xf>
    <xf numFmtId="165" fontId="4" fillId="0" borderId="14" xfId="3" applyNumberFormat="1" applyFont="1" applyBorder="1" applyAlignment="1">
      <alignment horizontal="right" vertical="top"/>
    </xf>
    <xf numFmtId="167" fontId="4" fillId="2" borderId="14" xfId="1" applyNumberFormat="1" applyFont="1" applyFill="1" applyBorder="1" applyAlignment="1">
      <alignment horizontal="right" vertical="top"/>
    </xf>
    <xf numFmtId="167" fontId="4" fillId="2" borderId="22" xfId="1" applyNumberFormat="1" applyFont="1" applyFill="1" applyBorder="1" applyAlignment="1">
      <alignment horizontal="right" vertical="top"/>
    </xf>
    <xf numFmtId="0" fontId="6" fillId="0" borderId="6" xfId="3" applyFont="1" applyBorder="1" applyAlignment="1">
      <alignment horizontal="left" vertical="top" wrapText="1"/>
    </xf>
    <xf numFmtId="165" fontId="6" fillId="0" borderId="6" xfId="3" applyNumberFormat="1" applyFont="1" applyBorder="1" applyAlignment="1">
      <alignment horizontal="right" vertical="top"/>
    </xf>
    <xf numFmtId="165" fontId="6" fillId="0" borderId="21" xfId="3" applyNumberFormat="1" applyFont="1" applyBorder="1" applyAlignment="1">
      <alignment horizontal="right" vertical="top"/>
    </xf>
    <xf numFmtId="167" fontId="6" fillId="2" borderId="21" xfId="1" applyNumberFormat="1" applyFont="1" applyFill="1" applyBorder="1" applyAlignment="1">
      <alignment horizontal="right" vertical="top"/>
    </xf>
    <xf numFmtId="167" fontId="6" fillId="2" borderId="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 wrapText="1"/>
    </xf>
    <xf numFmtId="165" fontId="6" fillId="0" borderId="1" xfId="3" applyNumberFormat="1" applyFont="1" applyBorder="1" applyAlignment="1">
      <alignment horizontal="right" vertical="top"/>
    </xf>
    <xf numFmtId="165" fontId="6" fillId="0" borderId="29" xfId="3" applyNumberFormat="1" applyFont="1" applyBorder="1" applyAlignment="1">
      <alignment horizontal="right" vertical="top"/>
    </xf>
    <xf numFmtId="167" fontId="6" fillId="2" borderId="29" xfId="1" applyNumberFormat="1" applyFont="1" applyFill="1" applyBorder="1" applyAlignment="1">
      <alignment horizontal="right" vertical="top"/>
    </xf>
    <xf numFmtId="167" fontId="6" fillId="2" borderId="1" xfId="1" applyNumberFormat="1" applyFont="1" applyFill="1" applyBorder="1" applyAlignment="1">
      <alignment horizontal="right" vertical="top"/>
    </xf>
    <xf numFmtId="49" fontId="15" fillId="0" borderId="0" xfId="3" applyNumberFormat="1" applyFont="1"/>
    <xf numFmtId="49" fontId="4" fillId="0" borderId="0" xfId="3" applyNumberFormat="1" applyFont="1"/>
    <xf numFmtId="166" fontId="12" fillId="0" borderId="0" xfId="3" applyNumberFormat="1" applyFont="1"/>
    <xf numFmtId="166" fontId="12" fillId="0" borderId="0" xfId="3" applyNumberFormat="1" applyFont="1" applyAlignment="1">
      <alignment wrapText="1"/>
    </xf>
    <xf numFmtId="0" fontId="11" fillId="0" borderId="0" xfId="5" applyFont="1"/>
    <xf numFmtId="0" fontId="11" fillId="0" borderId="0" xfId="6" applyFont="1"/>
    <xf numFmtId="166" fontId="18" fillId="0" borderId="0" xfId="3" applyNumberFormat="1" applyFont="1"/>
    <xf numFmtId="167" fontId="18" fillId="0" borderId="0" xfId="1" applyNumberFormat="1" applyFont="1" applyBorder="1"/>
    <xf numFmtId="49" fontId="10" fillId="0" borderId="0" xfId="3" applyNumberFormat="1" applyFont="1"/>
    <xf numFmtId="49" fontId="6" fillId="0" borderId="2" xfId="3" applyNumberFormat="1" applyFont="1" applyBorder="1" applyAlignment="1">
      <alignment horizontal="left" vertical="top" wrapText="1"/>
    </xf>
    <xf numFmtId="166" fontId="6" fillId="0" borderId="2" xfId="3" applyNumberFormat="1" applyFont="1" applyBorder="1" applyAlignment="1">
      <alignment horizontal="centerContinuous" wrapText="1"/>
    </xf>
    <xf numFmtId="166" fontId="6" fillId="0" borderId="3" xfId="3" applyNumberFormat="1" applyFont="1" applyBorder="1" applyAlignment="1">
      <alignment horizontal="centerContinuous" wrapText="1"/>
    </xf>
    <xf numFmtId="49" fontId="4" fillId="0" borderId="6" xfId="3" applyNumberFormat="1" applyFont="1" applyBorder="1" applyAlignment="1">
      <alignment horizontal="left" vertical="top" wrapText="1"/>
    </xf>
    <xf numFmtId="168" fontId="6" fillId="0" borderId="24" xfId="3" quotePrefix="1" applyNumberFormat="1" applyFont="1" applyBorder="1" applyAlignment="1">
      <alignment horizontal="right" vertical="top"/>
    </xf>
    <xf numFmtId="168" fontId="6" fillId="0" borderId="24" xfId="3" quotePrefix="1" applyNumberFormat="1" applyFont="1" applyBorder="1" applyAlignment="1">
      <alignment horizontal="center" vertical="top"/>
    </xf>
    <xf numFmtId="168" fontId="6" fillId="0" borderId="22" xfId="3" quotePrefix="1" applyNumberFormat="1" applyFont="1" applyBorder="1" applyAlignment="1">
      <alignment horizontal="center" vertical="top"/>
    </xf>
    <xf numFmtId="168" fontId="6" fillId="0" borderId="23" xfId="3" quotePrefix="1" applyNumberFormat="1" applyFont="1" applyBorder="1" applyAlignment="1">
      <alignment horizontal="center" vertical="top"/>
    </xf>
    <xf numFmtId="168" fontId="6" fillId="2" borderId="23" xfId="3" quotePrefix="1" applyNumberFormat="1" applyFont="1" applyFill="1" applyBorder="1" applyAlignment="1">
      <alignment horizontal="centerContinuous" vertical="top"/>
    </xf>
    <xf numFmtId="166" fontId="6" fillId="2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wrapText="1"/>
    </xf>
    <xf numFmtId="165" fontId="4" fillId="0" borderId="26" xfId="3" applyNumberFormat="1" applyFont="1" applyBorder="1" applyAlignment="1">
      <alignment horizontal="right" vertical="top"/>
    </xf>
    <xf numFmtId="170" fontId="4" fillId="3" borderId="8" xfId="1" applyNumberFormat="1" applyFont="1" applyFill="1" applyBorder="1" applyAlignment="1">
      <alignment horizontal="right" vertical="top"/>
    </xf>
    <xf numFmtId="170" fontId="4" fillId="2" borderId="15" xfId="1" applyNumberFormat="1" applyFont="1" applyFill="1" applyBorder="1" applyAlignment="1">
      <alignment horizontal="right" vertical="top"/>
    </xf>
    <xf numFmtId="0" fontId="4" fillId="0" borderId="0" xfId="3" applyFont="1" applyAlignment="1">
      <alignment horizontal="left" wrapText="1"/>
    </xf>
    <xf numFmtId="170" fontId="4" fillId="2" borderId="10" xfId="1" applyNumberFormat="1" applyFont="1" applyFill="1" applyBorder="1" applyAlignment="1">
      <alignment horizontal="right" vertical="top"/>
    </xf>
    <xf numFmtId="170" fontId="4" fillId="2" borderId="0" xfId="1" applyNumberFormat="1" applyFont="1" applyFill="1" applyBorder="1" applyAlignment="1">
      <alignment horizontal="right" vertical="top"/>
    </xf>
    <xf numFmtId="165" fontId="6" fillId="0" borderId="2" xfId="3" applyNumberFormat="1" applyFont="1" applyBorder="1" applyAlignment="1">
      <alignment horizontal="right" vertical="top"/>
    </xf>
    <xf numFmtId="165" fontId="6" fillId="0" borderId="3" xfId="3" applyNumberFormat="1" applyFont="1" applyBorder="1" applyAlignment="1">
      <alignment horizontal="right" vertical="top"/>
    </xf>
    <xf numFmtId="165" fontId="19" fillId="0" borderId="13" xfId="3" applyNumberFormat="1" applyFont="1" applyBorder="1" applyAlignment="1">
      <alignment horizontal="right" vertical="top"/>
    </xf>
    <xf numFmtId="170" fontId="6" fillId="2" borderId="3" xfId="1" applyNumberFormat="1" applyFont="1" applyFill="1" applyBorder="1" applyAlignment="1">
      <alignment horizontal="right" vertical="top"/>
    </xf>
    <xf numFmtId="170" fontId="6" fillId="2" borderId="2" xfId="1" applyNumberFormat="1" applyFont="1" applyFill="1" applyBorder="1" applyAlignment="1">
      <alignment horizontal="right" vertical="top"/>
    </xf>
    <xf numFmtId="165" fontId="6" fillId="0" borderId="5" xfId="3" applyNumberFormat="1" applyFont="1" applyBorder="1" applyAlignment="1">
      <alignment horizontal="right" vertical="top"/>
    </xf>
    <xf numFmtId="169" fontId="4" fillId="4" borderId="5" xfId="3" quotePrefix="1" applyNumberFormat="1" applyFont="1" applyFill="1" applyBorder="1" applyAlignment="1">
      <alignment horizontal="right" vertical="top"/>
    </xf>
    <xf numFmtId="169" fontId="4" fillId="4" borderId="11" xfId="3" applyNumberFormat="1" applyFont="1" applyFill="1" applyBorder="1" applyAlignment="1">
      <alignment horizontal="right" vertical="top"/>
    </xf>
    <xf numFmtId="169" fontId="14" fillId="4" borderId="5" xfId="3" applyNumberFormat="1" applyFont="1" applyFill="1" applyBorder="1" applyAlignment="1">
      <alignment horizontal="right" vertical="top"/>
    </xf>
    <xf numFmtId="169" fontId="4" fillId="4" borderId="5" xfId="3" applyNumberFormat="1" applyFont="1" applyFill="1" applyBorder="1" applyAlignment="1">
      <alignment horizontal="right" vertical="top"/>
    </xf>
    <xf numFmtId="165" fontId="4" fillId="4" borderId="5" xfId="3" applyNumberFormat="1" applyFont="1" applyFill="1" applyBorder="1" applyAlignment="1">
      <alignment horizontal="right" vertical="top"/>
    </xf>
    <xf numFmtId="171" fontId="14" fillId="4" borderId="5" xfId="1" applyNumberFormat="1" applyFont="1" applyFill="1" applyBorder="1" applyAlignment="1">
      <alignment horizontal="right" vertical="top"/>
    </xf>
    <xf numFmtId="49" fontId="15" fillId="0" borderId="0" xfId="3" applyNumberFormat="1" applyFont="1" applyAlignment="1">
      <alignment horizontal="justify" vertical="top" wrapText="1"/>
    </xf>
    <xf numFmtId="169" fontId="15" fillId="0" borderId="0" xfId="7" applyNumberFormat="1" applyFont="1" applyBorder="1" applyAlignment="1">
      <alignment horizontal="right" vertical="top"/>
    </xf>
    <xf numFmtId="169" fontId="15" fillId="0" borderId="0" xfId="3" applyNumberFormat="1" applyFont="1" applyAlignment="1">
      <alignment horizontal="right" vertical="top"/>
    </xf>
    <xf numFmtId="167" fontId="15" fillId="0" borderId="0" xfId="7" applyNumberFormat="1" applyFont="1" applyBorder="1" applyAlignment="1">
      <alignment horizontal="right" vertical="top"/>
    </xf>
    <xf numFmtId="49" fontId="6" fillId="0" borderId="6" xfId="3" applyNumberFormat="1" applyFont="1" applyBorder="1" applyAlignment="1">
      <alignment horizontal="left" vertical="top" wrapText="1"/>
    </xf>
    <xf numFmtId="169" fontId="6" fillId="0" borderId="6" xfId="3" applyNumberFormat="1" applyFont="1" applyBorder="1" applyAlignment="1">
      <alignment horizontal="right" vertical="top"/>
    </xf>
    <xf numFmtId="167" fontId="6" fillId="0" borderId="6" xfId="7" applyNumberFormat="1" applyFont="1" applyBorder="1" applyAlignment="1">
      <alignment horizontal="right" vertical="top"/>
    </xf>
    <xf numFmtId="167" fontId="4" fillId="0" borderId="6" xfId="7" applyNumberFormat="1" applyFont="1" applyBorder="1" applyAlignment="1">
      <alignment horizontal="right" vertical="top"/>
    </xf>
    <xf numFmtId="49" fontId="6" fillId="0" borderId="9" xfId="3" applyNumberFormat="1" applyFont="1" applyBorder="1" applyAlignment="1">
      <alignment horizontal="left" vertical="top" wrapText="1"/>
    </xf>
    <xf numFmtId="165" fontId="6" fillId="0" borderId="16" xfId="3" applyNumberFormat="1" applyFont="1" applyBorder="1" applyAlignment="1">
      <alignment horizontal="right" vertical="top"/>
    </xf>
    <xf numFmtId="170" fontId="6" fillId="2" borderId="14" xfId="7" applyNumberFormat="1" applyFont="1" applyFill="1" applyBorder="1" applyAlignment="1">
      <alignment horizontal="right" vertical="top"/>
    </xf>
    <xf numFmtId="170" fontId="6" fillId="2" borderId="9" xfId="7" applyNumberFormat="1" applyFont="1" applyFill="1" applyBorder="1" applyAlignment="1">
      <alignment horizontal="right" vertical="top"/>
    </xf>
    <xf numFmtId="49" fontId="4" fillId="0" borderId="0" xfId="3" applyNumberFormat="1" applyFont="1" applyAlignment="1">
      <alignment horizontal="left" vertical="top" wrapText="1"/>
    </xf>
    <xf numFmtId="170" fontId="4" fillId="2" borderId="26" xfId="7" applyNumberFormat="1" applyFont="1" applyFill="1" applyBorder="1" applyAlignment="1">
      <alignment horizontal="right" vertical="top"/>
    </xf>
    <xf numFmtId="170" fontId="4" fillId="2" borderId="8" xfId="7" applyNumberFormat="1" applyFont="1" applyFill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170" fontId="4" fillId="2" borderId="27" xfId="7" applyNumberFormat="1" applyFont="1" applyFill="1" applyBorder="1" applyAlignment="1">
      <alignment horizontal="right" vertical="top"/>
    </xf>
    <xf numFmtId="170" fontId="4" fillId="2" borderId="10" xfId="7" applyNumberFormat="1" applyFont="1" applyFill="1" applyBorder="1" applyAlignment="1">
      <alignment horizontal="right" vertical="top"/>
    </xf>
    <xf numFmtId="49" fontId="6" fillId="0" borderId="0" xfId="3" applyNumberFormat="1" applyFont="1" applyAlignment="1">
      <alignment horizontal="left" vertical="top" wrapText="1"/>
    </xf>
    <xf numFmtId="165" fontId="6" fillId="0" borderId="27" xfId="3" applyNumberFormat="1" applyFont="1" applyBorder="1" applyAlignment="1">
      <alignment horizontal="right" vertical="top"/>
    </xf>
    <xf numFmtId="170" fontId="6" fillId="2" borderId="27" xfId="7" applyNumberFormat="1" applyFont="1" applyFill="1" applyBorder="1" applyAlignment="1">
      <alignment horizontal="right" vertical="top"/>
    </xf>
    <xf numFmtId="170" fontId="6" fillId="2" borderId="16" xfId="7" applyNumberFormat="1" applyFont="1" applyFill="1" applyBorder="1" applyAlignment="1">
      <alignment horizontal="right" vertical="top"/>
    </xf>
    <xf numFmtId="165" fontId="4" fillId="0" borderId="27" xfId="3" applyNumberFormat="1" applyFont="1" applyBorder="1" applyAlignment="1">
      <alignment horizontal="right" vertical="top"/>
    </xf>
    <xf numFmtId="170" fontId="4" fillId="2" borderId="7" xfId="7" applyNumberFormat="1" applyFont="1" applyFill="1" applyBorder="1" applyAlignment="1">
      <alignment horizontal="right" vertical="top"/>
    </xf>
    <xf numFmtId="170" fontId="4" fillId="2" borderId="21" xfId="7" applyNumberFormat="1" applyFont="1" applyFill="1" applyBorder="1" applyAlignment="1">
      <alignment horizontal="right" vertical="top"/>
    </xf>
    <xf numFmtId="170" fontId="6" fillId="2" borderId="22" xfId="7" applyNumberFormat="1" applyFont="1" applyFill="1" applyBorder="1" applyAlignment="1">
      <alignment horizontal="right" vertical="top"/>
    </xf>
    <xf numFmtId="170" fontId="6" fillId="2" borderId="23" xfId="7" applyNumberFormat="1" applyFont="1" applyFill="1" applyBorder="1" applyAlignment="1">
      <alignment horizontal="right" vertical="top"/>
    </xf>
    <xf numFmtId="165" fontId="4" fillId="0" borderId="22" xfId="3" applyNumberFormat="1" applyFont="1" applyBorder="1" applyAlignment="1">
      <alignment horizontal="right" vertical="top"/>
    </xf>
    <xf numFmtId="165" fontId="6" fillId="0" borderId="28" xfId="3" applyNumberFormat="1" applyFont="1" applyBorder="1" applyAlignment="1">
      <alignment horizontal="right" vertical="top"/>
    </xf>
    <xf numFmtId="165" fontId="6" fillId="0" borderId="7" xfId="3" applyNumberFormat="1" applyFont="1" applyBorder="1" applyAlignment="1">
      <alignment horizontal="right" vertical="top"/>
    </xf>
    <xf numFmtId="49" fontId="6" fillId="0" borderId="17" xfId="3" applyNumberFormat="1" applyFont="1" applyBorder="1" applyAlignment="1">
      <alignment horizontal="left" vertical="top" wrapText="1"/>
    </xf>
    <xf numFmtId="165" fontId="6" fillId="0" borderId="25" xfId="3" applyNumberFormat="1" applyFont="1" applyBorder="1" applyAlignment="1">
      <alignment horizontal="right" vertical="top"/>
    </xf>
    <xf numFmtId="170" fontId="6" fillId="2" borderId="18" xfId="7" applyNumberFormat="1" applyFont="1" applyFill="1" applyBorder="1" applyAlignment="1">
      <alignment horizontal="right" vertical="top"/>
    </xf>
    <xf numFmtId="170" fontId="6" fillId="2" borderId="19" xfId="7" applyNumberFormat="1" applyFont="1" applyFill="1" applyBorder="1" applyAlignment="1">
      <alignment horizontal="right" vertical="top"/>
    </xf>
    <xf numFmtId="49" fontId="15" fillId="0" borderId="2" xfId="3" applyNumberFormat="1" applyFont="1" applyBorder="1" applyAlignment="1">
      <alignment horizontal="left" vertical="top"/>
    </xf>
    <xf numFmtId="166" fontId="20" fillId="0" borderId="2" xfId="3" applyNumberFormat="1" applyFont="1" applyBorder="1" applyAlignment="1">
      <alignment wrapText="1"/>
    </xf>
    <xf numFmtId="172" fontId="20" fillId="0" borderId="2" xfId="3" applyNumberFormat="1" applyFont="1" applyBorder="1"/>
    <xf numFmtId="167" fontId="20" fillId="0" borderId="2" xfId="7" applyNumberFormat="1" applyFont="1" applyBorder="1" applyAlignment="1"/>
    <xf numFmtId="49" fontId="6" fillId="0" borderId="5" xfId="3" applyNumberFormat="1" applyFont="1" applyBorder="1" applyAlignment="1">
      <alignment horizontal="left" vertical="top" wrapText="1"/>
    </xf>
    <xf numFmtId="167" fontId="18" fillId="0" borderId="0" xfId="7" applyNumberFormat="1" applyFont="1" applyBorder="1"/>
    <xf numFmtId="166" fontId="6" fillId="0" borderId="3" xfId="3" applyNumberFormat="1" applyFont="1" applyBorder="1" applyAlignment="1">
      <alignment horizontal="right" wrapText="1"/>
    </xf>
    <xf numFmtId="167" fontId="6" fillId="2" borderId="20" xfId="7" applyNumberFormat="1" applyFont="1" applyFill="1" applyBorder="1" applyAlignment="1">
      <alignment horizontal="right" wrapText="1"/>
    </xf>
    <xf numFmtId="167" fontId="6" fillId="2" borderId="3" xfId="7" applyNumberFormat="1" applyFont="1" applyFill="1" applyBorder="1" applyAlignment="1">
      <alignment horizontal="right" wrapText="1"/>
    </xf>
    <xf numFmtId="166" fontId="6" fillId="0" borderId="13" xfId="3" applyNumberFormat="1" applyFont="1" applyBorder="1" applyAlignment="1">
      <alignment horizontal="centerContinuous" wrapText="1"/>
    </xf>
    <xf numFmtId="166" fontId="4" fillId="0" borderId="2" xfId="3" applyNumberFormat="1" applyFont="1" applyBorder="1" applyAlignment="1">
      <alignment horizontal="centerContinuous" vertical="top"/>
    </xf>
    <xf numFmtId="167" fontId="6" fillId="2" borderId="2" xfId="7" applyNumberFormat="1" applyFont="1" applyFill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vertical="top"/>
    </xf>
    <xf numFmtId="166" fontId="6" fillId="2" borderId="22" xfId="3" quotePrefix="1" applyNumberFormat="1" applyFont="1" applyFill="1" applyBorder="1" applyAlignment="1">
      <alignment horizontal="centerContinuous" vertical="top"/>
    </xf>
    <xf numFmtId="168" fontId="6" fillId="0" borderId="23" xfId="3" quotePrefix="1" applyNumberFormat="1" applyFont="1" applyBorder="1" applyAlignment="1">
      <alignment horizontal="right" vertical="top"/>
    </xf>
    <xf numFmtId="170" fontId="4" fillId="2" borderId="15" xfId="7" applyNumberFormat="1" applyFont="1" applyFill="1" applyBorder="1" applyAlignment="1">
      <alignment horizontal="right" vertical="top"/>
    </xf>
    <xf numFmtId="170" fontId="4" fillId="2" borderId="0" xfId="7" applyNumberFormat="1" applyFont="1" applyFill="1" applyBorder="1" applyAlignment="1">
      <alignment horizontal="right" vertical="top"/>
    </xf>
    <xf numFmtId="170" fontId="4" fillId="3" borderId="10" xfId="7" applyNumberFormat="1" applyFont="1" applyFill="1" applyBorder="1" applyAlignment="1">
      <alignment horizontal="right" vertical="top"/>
    </xf>
    <xf numFmtId="49" fontId="4" fillId="0" borderId="30" xfId="3" applyNumberFormat="1" applyFont="1" applyBorder="1" applyAlignment="1">
      <alignment horizontal="left" vertical="top" wrapText="1"/>
    </xf>
    <xf numFmtId="170" fontId="6" fillId="3" borderId="18" xfId="7" applyNumberFormat="1" applyFont="1" applyFill="1" applyBorder="1" applyAlignment="1">
      <alignment horizontal="right" vertical="top"/>
    </xf>
    <xf numFmtId="170" fontId="6" fillId="3" borderId="17" xfId="7" applyNumberFormat="1" applyFont="1" applyFill="1" applyBorder="1" applyAlignment="1">
      <alignment horizontal="right" vertical="top"/>
    </xf>
    <xf numFmtId="165" fontId="14" fillId="0" borderId="31" xfId="3" applyNumberFormat="1" applyFont="1" applyBorder="1" applyAlignment="1">
      <alignment horizontal="right" vertical="top"/>
    </xf>
    <xf numFmtId="171" fontId="14" fillId="0" borderId="29" xfId="7" applyNumberFormat="1" applyFont="1" applyBorder="1" applyAlignment="1">
      <alignment horizontal="right" vertical="top"/>
    </xf>
    <xf numFmtId="165" fontId="14" fillId="0" borderId="32" xfId="3" applyNumberFormat="1" applyFont="1" applyBorder="1" applyAlignment="1">
      <alignment horizontal="right" vertical="top"/>
    </xf>
    <xf numFmtId="165" fontId="14" fillId="0" borderId="1" xfId="3" applyNumberFormat="1" applyFont="1" applyBorder="1" applyAlignment="1">
      <alignment horizontal="right" vertical="top"/>
    </xf>
    <xf numFmtId="171" fontId="14" fillId="0" borderId="33" xfId="7" applyNumberFormat="1" applyFont="1" applyBorder="1" applyAlignment="1">
      <alignment horizontal="right" vertical="top"/>
    </xf>
    <xf numFmtId="171" fontId="14" fillId="0" borderId="30" xfId="7" applyNumberFormat="1" applyFont="1" applyBorder="1" applyAlignment="1">
      <alignment horizontal="right" vertical="top"/>
    </xf>
    <xf numFmtId="165" fontId="15" fillId="0" borderId="2" xfId="3" applyNumberFormat="1" applyFont="1" applyBorder="1" applyAlignment="1">
      <alignment horizontal="right" vertical="top"/>
    </xf>
    <xf numFmtId="167" fontId="4" fillId="0" borderId="0" xfId="7" applyNumberFormat="1" applyFont="1" applyBorder="1" applyAlignment="1">
      <alignment horizontal="right" vertical="top"/>
    </xf>
    <xf numFmtId="165" fontId="6" fillId="0" borderId="26" xfId="3" applyNumberFormat="1" applyFont="1" applyBorder="1" applyAlignment="1">
      <alignment horizontal="right" vertical="top"/>
    </xf>
    <xf numFmtId="170" fontId="6" fillId="2" borderId="8" xfId="7" applyNumberFormat="1" applyFont="1" applyFill="1" applyBorder="1" applyAlignment="1">
      <alignment horizontal="right" vertical="top"/>
    </xf>
    <xf numFmtId="165" fontId="6" fillId="0" borderId="15" xfId="3" applyNumberFormat="1" applyFont="1" applyBorder="1" applyAlignment="1">
      <alignment horizontal="right" vertical="top"/>
    </xf>
    <xf numFmtId="170" fontId="6" fillId="2" borderId="26" xfId="7" applyNumberFormat="1" applyFont="1" applyFill="1" applyBorder="1" applyAlignment="1">
      <alignment horizontal="right" vertical="top"/>
    </xf>
    <xf numFmtId="170" fontId="6" fillId="2" borderId="15" xfId="7" applyNumberFormat="1" applyFont="1" applyFill="1" applyBorder="1" applyAlignment="1">
      <alignment horizontal="right" vertical="top"/>
    </xf>
    <xf numFmtId="170" fontId="6" fillId="3" borderId="10" xfId="7" applyNumberFormat="1" applyFont="1" applyFill="1" applyBorder="1" applyAlignment="1">
      <alignment horizontal="right" vertical="top"/>
    </xf>
    <xf numFmtId="170" fontId="6" fillId="3" borderId="26" xfId="7" applyNumberFormat="1" applyFont="1" applyFill="1" applyBorder="1" applyAlignment="1">
      <alignment horizontal="right" vertical="top"/>
    </xf>
    <xf numFmtId="170" fontId="6" fillId="3" borderId="15" xfId="7" applyNumberFormat="1" applyFont="1" applyFill="1" applyBorder="1" applyAlignment="1">
      <alignment horizontal="right" vertical="top"/>
    </xf>
    <xf numFmtId="170" fontId="4" fillId="3" borderId="8" xfId="7" applyNumberFormat="1" applyFont="1" applyFill="1" applyBorder="1" applyAlignment="1">
      <alignment horizontal="right" vertical="top"/>
    </xf>
    <xf numFmtId="170" fontId="4" fillId="3" borderId="26" xfId="7" applyNumberFormat="1" applyFont="1" applyFill="1" applyBorder="1" applyAlignment="1">
      <alignment horizontal="right" vertical="top"/>
    </xf>
    <xf numFmtId="170" fontId="4" fillId="3" borderId="27" xfId="7" applyNumberFormat="1" applyFont="1" applyFill="1" applyBorder="1" applyAlignment="1">
      <alignment horizontal="right" vertical="top"/>
    </xf>
    <xf numFmtId="170" fontId="4" fillId="3" borderId="21" xfId="7" applyNumberFormat="1" applyFont="1" applyFill="1" applyBorder="1" applyAlignment="1">
      <alignment horizontal="right" vertical="top"/>
    </xf>
    <xf numFmtId="170" fontId="4" fillId="3" borderId="7" xfId="7" applyNumberFormat="1" applyFont="1" applyFill="1" applyBorder="1" applyAlignment="1">
      <alignment horizontal="right" vertical="top"/>
    </xf>
    <xf numFmtId="170" fontId="4" fillId="3" borderId="14" xfId="7" applyNumberFormat="1" applyFont="1" applyFill="1" applyBorder="1" applyAlignment="1">
      <alignment horizontal="right" vertical="top"/>
    </xf>
    <xf numFmtId="170" fontId="6" fillId="2" borderId="25" xfId="7" applyNumberFormat="1" applyFont="1" applyFill="1" applyBorder="1" applyAlignment="1">
      <alignment horizontal="right" vertical="top"/>
    </xf>
    <xf numFmtId="166" fontId="10" fillId="0" borderId="0" xfId="3" applyNumberFormat="1" applyFont="1"/>
    <xf numFmtId="167" fontId="6" fillId="3" borderId="20" xfId="7" applyNumberFormat="1" applyFont="1" applyFill="1" applyBorder="1" applyAlignment="1">
      <alignment horizontal="right" wrapText="1"/>
    </xf>
    <xf numFmtId="167" fontId="6" fillId="3" borderId="12" xfId="7" applyNumberFormat="1" applyFont="1" applyFill="1" applyBorder="1" applyAlignment="1">
      <alignment horizontal="right" wrapText="1"/>
    </xf>
    <xf numFmtId="167" fontId="6" fillId="3" borderId="2" xfId="7" applyNumberFormat="1" applyFont="1" applyFill="1" applyBorder="1" applyAlignment="1">
      <alignment horizontal="right" wrapText="1"/>
    </xf>
    <xf numFmtId="166" fontId="6" fillId="0" borderId="7" xfId="3" quotePrefix="1" applyNumberFormat="1" applyFont="1" applyBorder="1" applyAlignment="1">
      <alignment horizontal="right" vertical="top"/>
    </xf>
    <xf numFmtId="166" fontId="6" fillId="0" borderId="21" xfId="3" quotePrefix="1" applyNumberFormat="1" applyFont="1" applyBorder="1" applyAlignment="1">
      <alignment horizontal="right" vertical="top"/>
    </xf>
    <xf numFmtId="168" fontId="6" fillId="3" borderId="23" xfId="3" quotePrefix="1" applyNumberFormat="1" applyFont="1" applyFill="1" applyBorder="1" applyAlignment="1">
      <alignment horizontal="centerContinuous" vertical="top"/>
    </xf>
    <xf numFmtId="168" fontId="6" fillId="3" borderId="22" xfId="3" quotePrefix="1" applyNumberFormat="1" applyFont="1" applyFill="1" applyBorder="1" applyAlignment="1">
      <alignment horizontal="centerContinuous" vertical="top"/>
    </xf>
    <xf numFmtId="166" fontId="6" fillId="0" borderId="22" xfId="3" quotePrefix="1" applyNumberFormat="1" applyFont="1" applyBorder="1" applyAlignment="1">
      <alignment horizontal="right" vertical="top"/>
    </xf>
    <xf numFmtId="168" fontId="6" fillId="3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vertical="top" wrapText="1"/>
    </xf>
    <xf numFmtId="171" fontId="4" fillId="3" borderId="10" xfId="7" applyNumberFormat="1" applyFont="1" applyFill="1" applyBorder="1" applyAlignment="1">
      <alignment horizontal="right" vertical="top"/>
    </xf>
    <xf numFmtId="171" fontId="4" fillId="3" borderId="16" xfId="7" applyNumberFormat="1" applyFont="1" applyFill="1" applyBorder="1" applyAlignment="1">
      <alignment horizontal="right" vertical="top"/>
    </xf>
    <xf numFmtId="0" fontId="4" fillId="0" borderId="6" xfId="3" applyFont="1" applyBorder="1" applyAlignment="1">
      <alignment horizontal="left" vertical="top" wrapText="1"/>
    </xf>
    <xf numFmtId="171" fontId="4" fillId="3" borderId="21" xfId="7" applyNumberFormat="1" applyFont="1" applyFill="1" applyBorder="1" applyAlignment="1">
      <alignment horizontal="right" vertical="top"/>
    </xf>
    <xf numFmtId="171" fontId="4" fillId="3" borderId="28" xfId="7" applyNumberFormat="1" applyFont="1" applyFill="1" applyBorder="1" applyAlignment="1">
      <alignment horizontal="right" vertical="top"/>
    </xf>
    <xf numFmtId="173" fontId="6" fillId="3" borderId="18" xfId="7" applyNumberFormat="1" applyFont="1" applyFill="1" applyBorder="1" applyAlignment="1">
      <alignment vertical="top"/>
    </xf>
    <xf numFmtId="173" fontId="6" fillId="3" borderId="19" xfId="7" applyNumberFormat="1" applyFont="1" applyFill="1" applyBorder="1" applyAlignment="1">
      <alignment vertical="top"/>
    </xf>
    <xf numFmtId="0" fontId="12" fillId="0" borderId="0" xfId="4" applyFont="1" applyAlignment="1">
      <alignment horizontal="left" vertical="center"/>
    </xf>
    <xf numFmtId="0" fontId="12" fillId="0" borderId="0" xfId="4" applyFont="1"/>
    <xf numFmtId="0" fontId="12" fillId="4" borderId="0" xfId="4" applyFont="1" applyFill="1"/>
    <xf numFmtId="0" fontId="12" fillId="0" borderId="5" xfId="4" applyFont="1" applyBorder="1"/>
    <xf numFmtId="0" fontId="12" fillId="4" borderId="5" xfId="4" applyFont="1" applyFill="1" applyBorder="1"/>
    <xf numFmtId="0" fontId="4" fillId="0" borderId="9" xfId="4" applyFont="1" applyBorder="1" applyAlignment="1">
      <alignment horizontal="left"/>
    </xf>
    <xf numFmtId="0" fontId="12" fillId="0" borderId="9" xfId="4" applyFont="1" applyBorder="1"/>
    <xf numFmtId="0" fontId="12" fillId="4" borderId="9" xfId="4" applyFont="1" applyFill="1" applyBorder="1"/>
    <xf numFmtId="0" fontId="4" fillId="0" borderId="0" xfId="4" applyFont="1" applyAlignment="1">
      <alignment horizontal="left"/>
    </xf>
    <xf numFmtId="166" fontId="6" fillId="0" borderId="2" xfId="3" applyNumberFormat="1" applyFont="1" applyBorder="1" applyAlignment="1">
      <alignment vertical="top"/>
    </xf>
    <xf numFmtId="0" fontId="21" fillId="0" borderId="4" xfId="3" quotePrefix="1" applyFont="1" applyBorder="1"/>
    <xf numFmtId="0" fontId="6" fillId="0" borderId="5" xfId="3" applyFont="1" applyBorder="1"/>
    <xf numFmtId="166" fontId="4" fillId="0" borderId="5" xfId="3" applyNumberFormat="1" applyFont="1" applyBorder="1"/>
    <xf numFmtId="0" fontId="4" fillId="0" borderId="5" xfId="4" applyFont="1" applyBorder="1"/>
    <xf numFmtId="0" fontId="4" fillId="0" borderId="11" xfId="4" applyFont="1" applyBorder="1"/>
    <xf numFmtId="166" fontId="6" fillId="0" borderId="0" xfId="3" applyNumberFormat="1" applyFont="1" applyAlignment="1">
      <alignment vertical="top"/>
    </xf>
    <xf numFmtId="0" fontId="6" fillId="0" borderId="26" xfId="4" applyFont="1" applyBorder="1" applyAlignment="1">
      <alignment horizontal="right" wrapText="1"/>
    </xf>
    <xf numFmtId="166" fontId="6" fillId="0" borderId="8" xfId="3" applyNumberFormat="1" applyFont="1" applyBorder="1" applyAlignment="1">
      <alignment horizontal="right" wrapText="1"/>
    </xf>
    <xf numFmtId="166" fontId="6" fillId="0" borderId="23" xfId="3" applyNumberFormat="1" applyFont="1" applyBorder="1" applyAlignment="1">
      <alignment horizontal="centerContinuous"/>
    </xf>
    <xf numFmtId="0" fontId="6" fillId="0" borderId="24" xfId="4" applyFont="1" applyBorder="1" applyAlignment="1">
      <alignment horizontal="centerContinuous"/>
    </xf>
    <xf numFmtId="0" fontId="6" fillId="0" borderId="22" xfId="4" applyFont="1" applyBorder="1" applyAlignment="1">
      <alignment horizontal="centerContinuous"/>
    </xf>
    <xf numFmtId="166" fontId="6" fillId="0" borderId="0" xfId="3" applyNumberFormat="1" applyFont="1" applyAlignment="1">
      <alignment horizontal="justify" vertical="top" wrapText="1"/>
    </xf>
    <xf numFmtId="0" fontId="6" fillId="0" borderId="7" xfId="4" applyFont="1" applyBorder="1" applyAlignment="1">
      <alignment wrapText="1"/>
    </xf>
    <xf numFmtId="166" fontId="6" fillId="0" borderId="21" xfId="3" applyNumberFormat="1" applyFont="1" applyBorder="1" applyAlignment="1">
      <alignment wrapText="1"/>
    </xf>
    <xf numFmtId="1" fontId="6" fillId="0" borderId="24" xfId="3" applyNumberFormat="1" applyFont="1" applyBorder="1" applyAlignment="1">
      <alignment horizontal="left" vertical="top"/>
    </xf>
    <xf numFmtId="0" fontId="6" fillId="0" borderId="24" xfId="4" applyFont="1" applyBorder="1" applyAlignment="1">
      <alignment horizontal="right" vertical="top"/>
    </xf>
    <xf numFmtId="0" fontId="6" fillId="0" borderId="27" xfId="4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wrapText="1"/>
    </xf>
    <xf numFmtId="166" fontId="11" fillId="4" borderId="23" xfId="3" applyNumberFormat="1" applyFont="1" applyFill="1" applyBorder="1"/>
    <xf numFmtId="166" fontId="11" fillId="4" borderId="24" xfId="3" applyNumberFormat="1" applyFont="1" applyFill="1" applyBorder="1"/>
    <xf numFmtId="174" fontId="6" fillId="0" borderId="24" xfId="4" applyNumberFormat="1" applyFont="1" applyBorder="1" applyAlignment="1">
      <alignment vertical="top"/>
    </xf>
    <xf numFmtId="174" fontId="6" fillId="0" borderId="14" xfId="4" applyNumberFormat="1" applyFont="1" applyBorder="1" applyAlignment="1">
      <alignment vertical="top"/>
    </xf>
    <xf numFmtId="174" fontId="6" fillId="0" borderId="23" xfId="4" applyNumberFormat="1" applyFont="1" applyBorder="1" applyAlignment="1">
      <alignment vertical="top"/>
    </xf>
    <xf numFmtId="165" fontId="6" fillId="0" borderId="24" xfId="4" applyNumberFormat="1" applyFont="1" applyBorder="1" applyAlignment="1">
      <alignment vertical="top"/>
    </xf>
    <xf numFmtId="165" fontId="6" fillId="0" borderId="22" xfId="4" applyNumberFormat="1" applyFont="1" applyBorder="1" applyAlignment="1">
      <alignment vertical="top"/>
    </xf>
    <xf numFmtId="171" fontId="6" fillId="4" borderId="14" xfId="7" applyNumberFormat="1" applyFont="1" applyFill="1" applyBorder="1" applyAlignment="1" applyProtection="1">
      <alignment horizontal="right" vertical="top"/>
    </xf>
    <xf numFmtId="171" fontId="6" fillId="4" borderId="23" xfId="7" applyNumberFormat="1" applyFont="1" applyFill="1" applyBorder="1" applyAlignment="1" applyProtection="1">
      <alignment horizontal="right" vertical="top"/>
    </xf>
    <xf numFmtId="49" fontId="4" fillId="0" borderId="27" xfId="3" applyNumberFormat="1" applyFont="1" applyBorder="1" applyAlignment="1">
      <alignment horizontal="left" vertical="top" wrapText="1"/>
    </xf>
    <xf numFmtId="174" fontId="4" fillId="0" borderId="26" xfId="4" applyNumberFormat="1" applyFont="1" applyBorder="1" applyAlignment="1">
      <alignment vertical="top"/>
    </xf>
    <xf numFmtId="174" fontId="4" fillId="0" borderId="8" xfId="4" applyNumberFormat="1" applyFont="1" applyBorder="1" applyAlignment="1">
      <alignment vertical="top"/>
    </xf>
    <xf numFmtId="174" fontId="4" fillId="0" borderId="15" xfId="4" applyNumberFormat="1" applyFont="1" applyBorder="1" applyAlignment="1">
      <alignment vertical="top"/>
    </xf>
    <xf numFmtId="165" fontId="4" fillId="0" borderId="9" xfId="4" applyNumberFormat="1" applyFont="1" applyBorder="1" applyAlignment="1">
      <alignment vertical="top"/>
    </xf>
    <xf numFmtId="165" fontId="4" fillId="0" borderId="26" xfId="4" applyNumberFormat="1" applyFont="1" applyBorder="1" applyAlignment="1">
      <alignment vertical="top"/>
    </xf>
    <xf numFmtId="169" fontId="4" fillId="0" borderId="15" xfId="4" applyNumberFormat="1" applyFont="1" applyBorder="1" applyAlignment="1">
      <alignment vertical="top"/>
    </xf>
    <xf numFmtId="171" fontId="4" fillId="4" borderId="8" xfId="7" applyNumberFormat="1" applyFont="1" applyFill="1" applyBorder="1" applyAlignment="1" applyProtection="1">
      <alignment vertical="top"/>
    </xf>
    <xf numFmtId="174" fontId="4" fillId="0" borderId="27" xfId="4" applyNumberFormat="1" applyFont="1" applyBorder="1" applyAlignment="1">
      <alignment vertical="top"/>
    </xf>
    <xf numFmtId="174" fontId="4" fillId="0" borderId="10" xfId="4" applyNumberFormat="1" applyFont="1" applyBorder="1" applyAlignment="1">
      <alignment vertical="top"/>
    </xf>
    <xf numFmtId="174" fontId="4" fillId="0" borderId="16" xfId="4" applyNumberFormat="1" applyFont="1" applyBorder="1" applyAlignment="1">
      <alignment vertical="top"/>
    </xf>
    <xf numFmtId="165" fontId="4" fillId="0" borderId="0" xfId="4" applyNumberFormat="1" applyFont="1" applyAlignment="1">
      <alignment vertical="top"/>
    </xf>
    <xf numFmtId="165" fontId="4" fillId="0" borderId="27" xfId="4" applyNumberFormat="1" applyFont="1" applyBorder="1" applyAlignment="1">
      <alignment vertical="top"/>
    </xf>
    <xf numFmtId="169" fontId="4" fillId="0" borderId="16" xfId="4" applyNumberFormat="1" applyFont="1" applyBorder="1" applyAlignment="1">
      <alignment vertical="top"/>
    </xf>
    <xf numFmtId="171" fontId="4" fillId="4" borderId="10" xfId="7" applyNumberFormat="1" applyFont="1" applyFill="1" applyBorder="1" applyAlignment="1" applyProtection="1">
      <alignment vertical="top"/>
    </xf>
    <xf numFmtId="49" fontId="22" fillId="0" borderId="0" xfId="3" applyNumberFormat="1" applyFont="1" applyAlignment="1">
      <alignment horizontal="left" vertical="top" wrapText="1"/>
    </xf>
    <xf numFmtId="49" fontId="15" fillId="0" borderId="2" xfId="3" applyNumberFormat="1" applyFont="1" applyBorder="1" applyAlignment="1">
      <alignment vertical="top"/>
    </xf>
    <xf numFmtId="174" fontId="4" fillId="0" borderId="13" xfId="4" applyNumberFormat="1" applyFont="1" applyBorder="1" applyAlignment="1">
      <alignment vertical="top"/>
    </xf>
    <xf numFmtId="174" fontId="4" fillId="0" borderId="2" xfId="4" applyNumberFormat="1" applyFont="1" applyBorder="1" applyAlignment="1">
      <alignment vertical="top"/>
    </xf>
    <xf numFmtId="169" fontId="4" fillId="0" borderId="2" xfId="4" applyNumberFormat="1" applyFont="1" applyBorder="1" applyAlignment="1">
      <alignment vertical="top"/>
    </xf>
    <xf numFmtId="167" fontId="4" fillId="4" borderId="2" xfId="7" applyNumberFormat="1" applyFont="1" applyFill="1" applyBorder="1" applyAlignment="1" applyProtection="1">
      <alignment vertical="top"/>
    </xf>
    <xf numFmtId="0" fontId="15" fillId="0" borderId="0" xfId="3" applyFont="1" applyAlignment="1">
      <alignment vertical="top"/>
    </xf>
    <xf numFmtId="174" fontId="4" fillId="0" borderId="0" xfId="4" applyNumberFormat="1" applyFont="1" applyAlignment="1">
      <alignment vertical="top"/>
    </xf>
    <xf numFmtId="169" fontId="4" fillId="0" borderId="0" xfId="4" applyNumberFormat="1" applyFont="1" applyAlignment="1">
      <alignment vertical="top"/>
    </xf>
    <xf numFmtId="167" fontId="4" fillId="4" borderId="0" xfId="7" applyNumberFormat="1" applyFont="1" applyFill="1" applyBorder="1" applyAlignment="1" applyProtection="1">
      <alignment vertical="top"/>
    </xf>
    <xf numFmtId="0" fontId="15" fillId="0" borderId="0" xfId="3" applyFont="1" applyAlignment="1">
      <alignment horizontal="left" vertical="top"/>
    </xf>
    <xf numFmtId="0" fontId="18" fillId="0" borderId="0" xfId="2" applyFont="1"/>
    <xf numFmtId="0" fontId="10" fillId="0" borderId="0" xfId="2" applyFont="1"/>
    <xf numFmtId="49" fontId="10" fillId="0" borderId="0" xfId="2" applyNumberFormat="1" applyFont="1" applyAlignment="1">
      <alignment horizontal="left"/>
    </xf>
    <xf numFmtId="167" fontId="6" fillId="0" borderId="12" xfId="7" applyNumberFormat="1" applyFont="1" applyBorder="1" applyAlignment="1">
      <alignment horizontal="right" wrapText="1"/>
    </xf>
    <xf numFmtId="167" fontId="6" fillId="0" borderId="4" xfId="7" applyNumberFormat="1" applyFont="1" applyBorder="1" applyAlignment="1">
      <alignment horizontal="right" wrapText="1"/>
    </xf>
    <xf numFmtId="166" fontId="6" fillId="0" borderId="24" xfId="3" quotePrefix="1" applyNumberFormat="1" applyFont="1" applyBorder="1" applyAlignment="1">
      <alignment horizontal="right" vertical="top"/>
    </xf>
    <xf numFmtId="166" fontId="6" fillId="0" borderId="14" xfId="3" quotePrefix="1" applyNumberFormat="1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centerContinuous" vertical="top"/>
    </xf>
    <xf numFmtId="168" fontId="6" fillId="0" borderId="22" xfId="3" quotePrefix="1" applyNumberFormat="1" applyFont="1" applyBorder="1" applyAlignment="1">
      <alignment horizontal="centerContinuous" vertical="top"/>
    </xf>
    <xf numFmtId="166" fontId="6" fillId="0" borderId="23" xfId="3" quotePrefix="1" applyNumberFormat="1" applyFont="1" applyBorder="1" applyAlignment="1">
      <alignment horizontal="right" vertical="top"/>
    </xf>
    <xf numFmtId="3" fontId="23" fillId="0" borderId="9" xfId="0" applyNumberFormat="1" applyFont="1" applyBorder="1" applyAlignment="1">
      <alignment horizontal="left"/>
    </xf>
    <xf numFmtId="175" fontId="23" fillId="0" borderId="9" xfId="0" applyNumberFormat="1" applyFont="1" applyBorder="1"/>
    <xf numFmtId="175" fontId="23" fillId="0" borderId="8" xfId="0" applyNumberFormat="1" applyFont="1" applyBorder="1"/>
    <xf numFmtId="173" fontId="23" fillId="0" borderId="8" xfId="0" applyNumberFormat="1" applyFont="1" applyBorder="1"/>
    <xf numFmtId="173" fontId="23" fillId="0" borderId="9" xfId="0" applyNumberFormat="1" applyFont="1" applyBorder="1"/>
    <xf numFmtId="3" fontId="23" fillId="0" borderId="0" xfId="0" applyNumberFormat="1" applyFont="1" applyAlignment="1">
      <alignment horizontal="left"/>
    </xf>
    <xf numFmtId="175" fontId="23" fillId="0" borderId="0" xfId="0" applyNumberFormat="1" applyFont="1"/>
    <xf numFmtId="175" fontId="23" fillId="0" borderId="10" xfId="0" applyNumberFormat="1" applyFont="1" applyBorder="1"/>
    <xf numFmtId="173" fontId="23" fillId="0" borderId="10" xfId="0" applyNumberFormat="1" applyFont="1" applyBorder="1"/>
    <xf numFmtId="173" fontId="23" fillId="0" borderId="0" xfId="0" applyNumberFormat="1" applyFont="1"/>
    <xf numFmtId="3" fontId="6" fillId="0" borderId="0" xfId="0" applyNumberFormat="1" applyFont="1" applyAlignment="1">
      <alignment horizontal="left" indent="2"/>
    </xf>
    <xf numFmtId="175" fontId="6" fillId="0" borderId="0" xfId="0" applyNumberFormat="1" applyFont="1"/>
    <xf numFmtId="175" fontId="6" fillId="0" borderId="10" xfId="0" applyNumberFormat="1" applyFont="1" applyBorder="1"/>
    <xf numFmtId="173" fontId="6" fillId="0" borderId="10" xfId="0" applyNumberFormat="1" applyFont="1" applyBorder="1"/>
    <xf numFmtId="173" fontId="6" fillId="0" borderId="0" xfId="0" applyNumberFormat="1" applyFont="1"/>
    <xf numFmtId="3" fontId="4" fillId="0" borderId="0" xfId="0" applyNumberFormat="1" applyFont="1" applyAlignment="1">
      <alignment horizontal="left" indent="3"/>
    </xf>
    <xf numFmtId="175" fontId="4" fillId="0" borderId="23" xfId="0" applyNumberFormat="1" applyFont="1" applyBorder="1"/>
    <xf numFmtId="175" fontId="4" fillId="0" borderId="24" xfId="0" applyNumberFormat="1" applyFont="1" applyBorder="1"/>
    <xf numFmtId="175" fontId="4" fillId="0" borderId="14" xfId="0" applyNumberFormat="1" applyFont="1" applyBorder="1"/>
    <xf numFmtId="173" fontId="4" fillId="0" borderId="14" xfId="0" applyNumberFormat="1" applyFont="1" applyBorder="1"/>
    <xf numFmtId="173" fontId="4" fillId="0" borderId="22" xfId="0" applyNumberFormat="1" applyFont="1" applyBorder="1"/>
    <xf numFmtId="175" fontId="4" fillId="0" borderId="15" xfId="0" applyNumberFormat="1" applyFont="1" applyBorder="1"/>
    <xf numFmtId="175" fontId="4" fillId="0" borderId="9" xfId="0" applyNumberFormat="1" applyFont="1" applyBorder="1"/>
    <xf numFmtId="175" fontId="4" fillId="0" borderId="8" xfId="0" applyNumberFormat="1" applyFont="1" applyBorder="1"/>
    <xf numFmtId="173" fontId="4" fillId="0" borderId="8" xfId="0" applyNumberFormat="1" applyFont="1" applyBorder="1"/>
    <xf numFmtId="173" fontId="4" fillId="0" borderId="26" xfId="0" applyNumberFormat="1" applyFont="1" applyBorder="1"/>
    <xf numFmtId="175" fontId="4" fillId="0" borderId="28" xfId="0" applyNumberFormat="1" applyFont="1" applyBorder="1"/>
    <xf numFmtId="175" fontId="4" fillId="0" borderId="6" xfId="0" applyNumberFormat="1" applyFont="1" applyBorder="1"/>
    <xf numFmtId="175" fontId="4" fillId="0" borderId="21" xfId="0" applyNumberFormat="1" applyFont="1" applyBorder="1"/>
    <xf numFmtId="173" fontId="4" fillId="0" borderId="21" xfId="0" applyNumberFormat="1" applyFont="1" applyBorder="1"/>
    <xf numFmtId="173" fontId="4" fillId="0" borderId="7" xfId="0" applyNumberFormat="1" applyFont="1" applyBorder="1"/>
    <xf numFmtId="175" fontId="4" fillId="0" borderId="16" xfId="0" applyNumberFormat="1" applyFont="1" applyBorder="1"/>
    <xf numFmtId="175" fontId="4" fillId="0" borderId="0" xfId="0" applyNumberFormat="1" applyFont="1"/>
    <xf numFmtId="175" fontId="4" fillId="0" borderId="10" xfId="0" applyNumberFormat="1" applyFont="1" applyBorder="1"/>
    <xf numFmtId="173" fontId="4" fillId="0" borderId="10" xfId="0" applyNumberFormat="1" applyFont="1" applyBorder="1"/>
    <xf numFmtId="173" fontId="4" fillId="0" borderId="27" xfId="0" applyNumberFormat="1" applyFont="1" applyBorder="1"/>
    <xf numFmtId="3" fontId="23" fillId="0" borderId="17" xfId="0" applyNumberFormat="1" applyFont="1" applyBorder="1" applyAlignment="1">
      <alignment horizontal="left"/>
    </xf>
    <xf numFmtId="175" fontId="23" fillId="0" borderId="17" xfId="0" applyNumberFormat="1" applyFont="1" applyBorder="1"/>
    <xf numFmtId="175" fontId="23" fillId="0" borderId="18" xfId="0" applyNumberFormat="1" applyFont="1" applyBorder="1"/>
    <xf numFmtId="173" fontId="23" fillId="0" borderId="18" xfId="0" applyNumberFormat="1" applyFont="1" applyBorder="1"/>
    <xf numFmtId="173" fontId="23" fillId="0" borderId="17" xfId="0" applyNumberFormat="1" applyFont="1" applyBorder="1"/>
    <xf numFmtId="3" fontId="4" fillId="0" borderId="0" xfId="0" applyNumberFormat="1" applyFont="1" applyAlignment="1">
      <alignment horizontal="left" vertical="top"/>
    </xf>
    <xf numFmtId="175" fontId="4" fillId="0" borderId="0" xfId="0" applyNumberFormat="1" applyFont="1" applyAlignment="1">
      <alignment vertical="top"/>
    </xf>
    <xf numFmtId="173" fontId="4" fillId="0" borderId="0" xfId="0" applyNumberFormat="1" applyFont="1" applyAlignment="1">
      <alignment vertical="top"/>
    </xf>
    <xf numFmtId="3" fontId="24" fillId="0" borderId="0" xfId="0" applyNumberFormat="1" applyFont="1" applyAlignment="1">
      <alignment horizontal="left" vertical="top"/>
    </xf>
    <xf numFmtId="175" fontId="24" fillId="0" borderId="0" xfId="0" applyNumberFormat="1" applyFont="1" applyAlignment="1">
      <alignment vertical="top"/>
    </xf>
    <xf numFmtId="173" fontId="24" fillId="0" borderId="0" xfId="0" applyNumberFormat="1" applyFont="1" applyAlignment="1">
      <alignment vertical="top"/>
    </xf>
    <xf numFmtId="3" fontId="4" fillId="0" borderId="0" xfId="0" applyNumberFormat="1" applyFont="1" applyAlignment="1">
      <alignment vertical="top"/>
    </xf>
    <xf numFmtId="0" fontId="10" fillId="4" borderId="0" xfId="4" applyFont="1" applyFill="1" applyAlignment="1">
      <alignment horizontal="left" vertical="center"/>
    </xf>
    <xf numFmtId="0" fontId="11" fillId="4" borderId="0" xfId="4" applyFont="1" applyFill="1"/>
    <xf numFmtId="166" fontId="6" fillId="0" borderId="6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wrapText="1"/>
    </xf>
    <xf numFmtId="166" fontId="6" fillId="0" borderId="28" xfId="3" applyNumberFormat="1" applyFont="1" applyBorder="1" applyAlignment="1">
      <alignment horizontal="right" wrapText="1"/>
    </xf>
    <xf numFmtId="166" fontId="6" fillId="0" borderId="7" xfId="3" applyNumberFormat="1" applyFont="1" applyBorder="1" applyAlignment="1">
      <alignment horizontal="right" wrapText="1"/>
    </xf>
    <xf numFmtId="166" fontId="6" fillId="3" borderId="4" xfId="3" applyNumberFormat="1" applyFont="1" applyFill="1" applyBorder="1" applyAlignment="1">
      <alignment horizontal="right" wrapText="1"/>
    </xf>
    <xf numFmtId="166" fontId="6" fillId="3" borderId="12" xfId="3" applyNumberFormat="1" applyFont="1" applyFill="1" applyBorder="1" applyAlignment="1">
      <alignment horizontal="right" wrapText="1"/>
    </xf>
    <xf numFmtId="166" fontId="6" fillId="4" borderId="6" xfId="3" applyNumberFormat="1" applyFont="1" applyFill="1" applyBorder="1" applyAlignment="1">
      <alignment horizontal="centerContinuous" wrapText="1"/>
    </xf>
    <xf numFmtId="166" fontId="4" fillId="4" borderId="6" xfId="3" applyNumberFormat="1" applyFont="1" applyFill="1" applyBorder="1" applyAlignment="1">
      <alignment horizontal="centerContinuous" wrapText="1"/>
    </xf>
    <xf numFmtId="166" fontId="6" fillId="0" borderId="23" xfId="3" quotePrefix="1" applyNumberFormat="1" applyFont="1" applyBorder="1" applyAlignment="1">
      <alignment horizontal="centerContinuous" vertical="top"/>
    </xf>
    <xf numFmtId="0" fontId="4" fillId="0" borderId="22" xfId="0" applyFont="1" applyBorder="1" applyAlignment="1">
      <alignment horizontal="centerContinuous" vertical="top"/>
    </xf>
    <xf numFmtId="168" fontId="6" fillId="3" borderId="23" xfId="3" quotePrefix="1" applyNumberFormat="1" applyFont="1" applyFill="1" applyBorder="1" applyAlignment="1">
      <alignment horizontal="centerContinuous" vertical="center"/>
    </xf>
    <xf numFmtId="166" fontId="6" fillId="3" borderId="22" xfId="3" quotePrefix="1" applyNumberFormat="1" applyFont="1" applyFill="1" applyBorder="1" applyAlignment="1">
      <alignment horizontal="centerContinuous" vertical="top"/>
    </xf>
    <xf numFmtId="166" fontId="6" fillId="4" borderId="6" xfId="3" quotePrefix="1" applyNumberFormat="1" applyFont="1" applyFill="1" applyBorder="1" applyAlignment="1">
      <alignment horizontal="right" vertical="top"/>
    </xf>
    <xf numFmtId="169" fontId="6" fillId="0" borderId="9" xfId="4" applyNumberFormat="1" applyFont="1" applyBorder="1" applyAlignment="1">
      <alignment vertical="top"/>
    </xf>
    <xf numFmtId="169" fontId="6" fillId="0" borderId="15" xfId="4" applyNumberFormat="1" applyFont="1" applyBorder="1" applyAlignment="1">
      <alignment vertical="top"/>
    </xf>
    <xf numFmtId="169" fontId="6" fillId="0" borderId="26" xfId="4" applyNumberFormat="1" applyFont="1" applyBorder="1" applyAlignment="1">
      <alignment vertical="top"/>
    </xf>
    <xf numFmtId="171" fontId="6" fillId="3" borderId="8" xfId="7" applyNumberFormat="1" applyFont="1" applyFill="1" applyBorder="1" applyAlignment="1" applyProtection="1">
      <alignment horizontal="right" vertical="top"/>
    </xf>
    <xf numFmtId="169" fontId="6" fillId="4" borderId="9" xfId="4" applyNumberFormat="1" applyFont="1" applyFill="1" applyBorder="1" applyAlignment="1">
      <alignment vertical="top"/>
    </xf>
    <xf numFmtId="171" fontId="6" fillId="3" borderId="15" xfId="4" applyNumberFormat="1" applyFont="1" applyFill="1" applyBorder="1" applyAlignment="1">
      <alignment vertical="top"/>
    </xf>
    <xf numFmtId="169" fontId="6" fillId="0" borderId="0" xfId="4" applyNumberFormat="1" applyFont="1" applyAlignment="1">
      <alignment vertical="top"/>
    </xf>
    <xf numFmtId="169" fontId="6" fillId="0" borderId="16" xfId="4" applyNumberFormat="1" applyFont="1" applyBorder="1" applyAlignment="1">
      <alignment vertical="top"/>
    </xf>
    <xf numFmtId="169" fontId="6" fillId="0" borderId="27" xfId="4" applyNumberFormat="1" applyFont="1" applyBorder="1" applyAlignment="1">
      <alignment vertical="top"/>
    </xf>
    <xf numFmtId="171" fontId="6" fillId="3" borderId="10" xfId="7" applyNumberFormat="1" applyFont="1" applyFill="1" applyBorder="1" applyAlignment="1" applyProtection="1">
      <alignment vertical="top"/>
    </xf>
    <xf numFmtId="169" fontId="6" fillId="4" borderId="0" xfId="4" applyNumberFormat="1" applyFont="1" applyFill="1" applyAlignment="1">
      <alignment vertical="top"/>
    </xf>
    <xf numFmtId="171" fontId="6" fillId="3" borderId="16" xfId="4" applyNumberFormat="1" applyFont="1" applyFill="1" applyBorder="1" applyAlignment="1">
      <alignment vertical="top"/>
    </xf>
    <xf numFmtId="169" fontId="4" fillId="0" borderId="27" xfId="4" applyNumberFormat="1" applyFont="1" applyBorder="1" applyAlignment="1">
      <alignment vertical="top"/>
    </xf>
    <xf numFmtId="171" fontId="4" fillId="3" borderId="10" xfId="7" applyNumberFormat="1" applyFont="1" applyFill="1" applyBorder="1" applyAlignment="1" applyProtection="1">
      <alignment vertical="top"/>
    </xf>
    <xf numFmtId="169" fontId="4" fillId="4" borderId="0" xfId="4" applyNumberFormat="1" applyFont="1" applyFill="1" applyAlignment="1">
      <alignment vertical="top"/>
    </xf>
    <xf numFmtId="171" fontId="4" fillId="3" borderId="16" xfId="4" applyNumberFormat="1" applyFont="1" applyFill="1" applyBorder="1" applyAlignment="1">
      <alignment vertical="top"/>
    </xf>
    <xf numFmtId="49" fontId="15" fillId="0" borderId="0" xfId="3" applyNumberFormat="1" applyFont="1" applyAlignment="1">
      <alignment horizontal="left" vertical="top" wrapText="1"/>
    </xf>
    <xf numFmtId="165" fontId="4" fillId="0" borderId="16" xfId="4" applyNumberFormat="1" applyFont="1" applyBorder="1" applyAlignment="1">
      <alignment vertical="top"/>
    </xf>
    <xf numFmtId="165" fontId="4" fillId="4" borderId="0" xfId="4" applyNumberFormat="1" applyFont="1" applyFill="1" applyAlignment="1">
      <alignment vertical="top"/>
    </xf>
    <xf numFmtId="1" fontId="15" fillId="0" borderId="0" xfId="3" applyNumberFormat="1" applyFont="1" applyAlignment="1">
      <alignment horizontal="left" vertical="top" wrapText="1"/>
    </xf>
    <xf numFmtId="169" fontId="15" fillId="0" borderId="23" xfId="4" applyNumberFormat="1" applyFont="1" applyBorder="1" applyAlignment="1">
      <alignment vertical="top"/>
    </xf>
    <xf numFmtId="169" fontId="15" fillId="0" borderId="24" xfId="4" applyNumberFormat="1" applyFont="1" applyBorder="1" applyAlignment="1">
      <alignment vertical="top"/>
    </xf>
    <xf numFmtId="169" fontId="15" fillId="0" borderId="22" xfId="4" applyNumberFormat="1" applyFont="1" applyBorder="1" applyAlignment="1">
      <alignment vertical="top"/>
    </xf>
    <xf numFmtId="171" fontId="15" fillId="3" borderId="14" xfId="7" applyNumberFormat="1" applyFont="1" applyFill="1" applyBorder="1" applyAlignment="1" applyProtection="1">
      <alignment vertical="top"/>
    </xf>
    <xf numFmtId="169" fontId="15" fillId="4" borderId="23" xfId="4" applyNumberFormat="1" applyFont="1" applyFill="1" applyBorder="1" applyAlignment="1">
      <alignment vertical="top"/>
    </xf>
    <xf numFmtId="169" fontId="15" fillId="4" borderId="24" xfId="4" applyNumberFormat="1" applyFont="1" applyFill="1" applyBorder="1" applyAlignment="1">
      <alignment vertical="top"/>
    </xf>
    <xf numFmtId="169" fontId="15" fillId="4" borderId="22" xfId="4" applyNumberFormat="1" applyFont="1" applyFill="1" applyBorder="1" applyAlignment="1">
      <alignment vertical="top"/>
    </xf>
    <xf numFmtId="171" fontId="15" fillId="3" borderId="23" xfId="4" applyNumberFormat="1" applyFont="1" applyFill="1" applyBorder="1" applyAlignment="1">
      <alignment vertical="top"/>
    </xf>
    <xf numFmtId="171" fontId="15" fillId="3" borderId="14" xfId="4" applyNumberFormat="1" applyFont="1" applyFill="1" applyBorder="1" applyAlignment="1">
      <alignment vertical="top"/>
    </xf>
    <xf numFmtId="1" fontId="4" fillId="0" borderId="0" xfId="3" applyNumberFormat="1" applyFont="1" applyAlignment="1">
      <alignment horizontal="left" vertical="top" wrapText="1"/>
    </xf>
    <xf numFmtId="169" fontId="4" fillId="4" borderId="16" xfId="4" applyNumberFormat="1" applyFont="1" applyFill="1" applyBorder="1" applyAlignment="1">
      <alignment vertical="top"/>
    </xf>
    <xf numFmtId="169" fontId="15" fillId="0" borderId="15" xfId="4" applyNumberFormat="1" applyFont="1" applyBorder="1" applyAlignment="1">
      <alignment vertical="top"/>
    </xf>
    <xf numFmtId="169" fontId="15" fillId="0" borderId="9" xfId="4" applyNumberFormat="1" applyFont="1" applyBorder="1" applyAlignment="1">
      <alignment vertical="top"/>
    </xf>
    <xf numFmtId="169" fontId="15" fillId="0" borderId="26" xfId="4" applyNumberFormat="1" applyFont="1" applyBorder="1" applyAlignment="1">
      <alignment vertical="top"/>
    </xf>
    <xf numFmtId="171" fontId="15" fillId="3" borderId="8" xfId="7" applyNumberFormat="1" applyFont="1" applyFill="1" applyBorder="1" applyAlignment="1" applyProtection="1">
      <alignment vertical="top"/>
    </xf>
    <xf numFmtId="169" fontId="15" fillId="4" borderId="15" xfId="4" applyNumberFormat="1" applyFont="1" applyFill="1" applyBorder="1" applyAlignment="1">
      <alignment vertical="top"/>
    </xf>
    <xf numFmtId="169" fontId="15" fillId="4" borderId="9" xfId="4" applyNumberFormat="1" applyFont="1" applyFill="1" applyBorder="1" applyAlignment="1">
      <alignment vertical="top"/>
    </xf>
    <xf numFmtId="169" fontId="15" fillId="4" borderId="26" xfId="4" applyNumberFormat="1" applyFont="1" applyFill="1" applyBorder="1" applyAlignment="1">
      <alignment vertical="top"/>
    </xf>
    <xf numFmtId="171" fontId="15" fillId="3" borderId="15" xfId="4" applyNumberFormat="1" applyFont="1" applyFill="1" applyBorder="1" applyAlignment="1">
      <alignment vertical="top"/>
    </xf>
    <xf numFmtId="171" fontId="15" fillId="3" borderId="8" xfId="4" applyNumberFormat="1" applyFont="1" applyFill="1" applyBorder="1" applyAlignment="1">
      <alignment vertical="top"/>
    </xf>
    <xf numFmtId="169" fontId="15" fillId="0" borderId="28" xfId="4" applyNumberFormat="1" applyFont="1" applyBorder="1" applyAlignment="1">
      <alignment vertical="top"/>
    </xf>
    <xf numFmtId="169" fontId="15" fillId="0" borderId="6" xfId="4" applyNumberFormat="1" applyFont="1" applyBorder="1" applyAlignment="1">
      <alignment vertical="top"/>
    </xf>
    <xf numFmtId="169" fontId="15" fillId="0" borderId="7" xfId="4" applyNumberFormat="1" applyFont="1" applyBorder="1" applyAlignment="1">
      <alignment vertical="top"/>
    </xf>
    <xf numFmtId="171" fontId="15" fillId="3" borderId="21" xfId="7" applyNumberFormat="1" applyFont="1" applyFill="1" applyBorder="1" applyAlignment="1" applyProtection="1">
      <alignment vertical="top"/>
    </xf>
    <xf numFmtId="169" fontId="15" fillId="4" borderId="28" xfId="4" applyNumberFormat="1" applyFont="1" applyFill="1" applyBorder="1" applyAlignment="1">
      <alignment vertical="top"/>
    </xf>
    <xf numFmtId="169" fontId="15" fillId="4" borderId="6" xfId="4" applyNumberFormat="1" applyFont="1" applyFill="1" applyBorder="1" applyAlignment="1">
      <alignment vertical="top"/>
    </xf>
    <xf numFmtId="169" fontId="15" fillId="4" borderId="7" xfId="4" applyNumberFormat="1" applyFont="1" applyFill="1" applyBorder="1" applyAlignment="1">
      <alignment vertical="top"/>
    </xf>
    <xf numFmtId="171" fontId="15" fillId="3" borderId="28" xfId="4" applyNumberFormat="1" applyFont="1" applyFill="1" applyBorder="1" applyAlignment="1">
      <alignment vertical="top"/>
    </xf>
    <xf numFmtId="171" fontId="15" fillId="3" borderId="21" xfId="4" applyNumberFormat="1" applyFont="1" applyFill="1" applyBorder="1" applyAlignment="1">
      <alignment vertical="top"/>
    </xf>
    <xf numFmtId="171" fontId="25" fillId="3" borderId="21" xfId="7" applyNumberFormat="1" applyFont="1" applyFill="1" applyBorder="1" applyAlignment="1" applyProtection="1">
      <alignment vertical="top"/>
    </xf>
    <xf numFmtId="169" fontId="6" fillId="4" borderId="16" xfId="4" applyNumberFormat="1" applyFont="1" applyFill="1" applyBorder="1" applyAlignment="1">
      <alignment vertical="top"/>
    </xf>
    <xf numFmtId="49" fontId="6" fillId="0" borderId="17" xfId="4" applyNumberFormat="1" applyFont="1" applyBorder="1" applyAlignment="1">
      <alignment vertical="center" wrapText="1"/>
    </xf>
    <xf numFmtId="169" fontId="6" fillId="0" borderId="17" xfId="4" applyNumberFormat="1" applyFont="1" applyBorder="1" applyAlignment="1">
      <alignment vertical="center"/>
    </xf>
    <xf numFmtId="169" fontId="6" fillId="0" borderId="19" xfId="4" applyNumberFormat="1" applyFont="1" applyBorder="1" applyAlignment="1">
      <alignment vertical="center"/>
    </xf>
    <xf numFmtId="169" fontId="6" fillId="0" borderId="25" xfId="4" applyNumberFormat="1" applyFont="1" applyBorder="1" applyAlignment="1">
      <alignment vertical="center"/>
    </xf>
    <xf numFmtId="171" fontId="6" fillId="3" borderId="18" xfId="7" applyNumberFormat="1" applyFont="1" applyFill="1" applyBorder="1" applyAlignment="1" applyProtection="1">
      <alignment vertical="center"/>
    </xf>
    <xf numFmtId="169" fontId="6" fillId="4" borderId="17" xfId="4" applyNumberFormat="1" applyFont="1" applyFill="1" applyBorder="1" applyAlignment="1">
      <alignment vertical="center"/>
    </xf>
    <xf numFmtId="171" fontId="6" fillId="3" borderId="19" xfId="4" applyNumberFormat="1" applyFont="1" applyFill="1" applyBorder="1" applyAlignment="1">
      <alignment vertical="center"/>
    </xf>
    <xf numFmtId="0" fontId="26" fillId="0" borderId="0" xfId="4" applyFont="1" applyAlignment="1">
      <alignment wrapText="1"/>
    </xf>
    <xf numFmtId="0" fontId="26" fillId="0" borderId="0" xfId="4" applyFont="1"/>
    <xf numFmtId="0" fontId="26" fillId="4" borderId="0" xfId="4" applyFont="1" applyFill="1"/>
    <xf numFmtId="0" fontId="11" fillId="0" borderId="0" xfId="4" applyFont="1" applyAlignment="1">
      <alignment vertical="center" wrapText="1"/>
    </xf>
    <xf numFmtId="0" fontId="11" fillId="0" borderId="0" xfId="4" applyFont="1" applyAlignment="1">
      <alignment vertical="center"/>
    </xf>
    <xf numFmtId="0" fontId="11" fillId="4" borderId="0" xfId="4" applyFont="1" applyFill="1" applyAlignment="1">
      <alignment vertical="center"/>
    </xf>
    <xf numFmtId="0" fontId="6" fillId="0" borderId="0" xfId="3" applyFont="1" applyAlignment="1">
      <alignment horizontal="justify" vertical="top" wrapText="1"/>
    </xf>
    <xf numFmtId="167" fontId="6" fillId="0" borderId="20" xfId="7" applyNumberFormat="1" applyFont="1" applyBorder="1" applyAlignment="1">
      <alignment horizontal="right" wrapText="1"/>
    </xf>
    <xf numFmtId="166" fontId="4" fillId="0" borderId="6" xfId="3" applyNumberFormat="1" applyFont="1" applyBorder="1" applyAlignment="1">
      <alignment horizontal="centerContinuous" wrapText="1"/>
    </xf>
    <xf numFmtId="167" fontId="6" fillId="0" borderId="2" xfId="7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centerContinuous" vertical="top"/>
    </xf>
    <xf numFmtId="171" fontId="4" fillId="0" borderId="8" xfId="7" applyNumberFormat="1" applyFont="1" applyBorder="1" applyAlignment="1">
      <alignment horizontal="right" vertical="top"/>
    </xf>
    <xf numFmtId="171" fontId="4" fillId="0" borderId="10" xfId="7" applyNumberFormat="1" applyFont="1" applyBorder="1" applyAlignment="1">
      <alignment horizontal="right" vertical="top"/>
    </xf>
    <xf numFmtId="171" fontId="6" fillId="0" borderId="18" xfId="7" applyNumberFormat="1" applyFont="1" applyBorder="1" applyAlignment="1">
      <alignment horizontal="right" vertical="top"/>
    </xf>
    <xf numFmtId="169" fontId="4" fillId="0" borderId="5" xfId="3" applyNumberFormat="1" applyFont="1" applyBorder="1" applyAlignment="1">
      <alignment vertical="top"/>
    </xf>
    <xf numFmtId="169" fontId="4" fillId="0" borderId="11" xfId="3" applyNumberFormat="1" applyFont="1" applyBorder="1" applyAlignment="1">
      <alignment horizontal="right" vertical="top"/>
    </xf>
    <xf numFmtId="165" fontId="14" fillId="0" borderId="12" xfId="3" applyNumberFormat="1" applyFont="1" applyBorder="1" applyAlignment="1">
      <alignment horizontal="right" vertical="top"/>
    </xf>
    <xf numFmtId="171" fontId="14" fillId="0" borderId="12" xfId="7" applyNumberFormat="1" applyFont="1" applyFill="1" applyBorder="1" applyAlignment="1">
      <alignment horizontal="right" vertical="top"/>
    </xf>
    <xf numFmtId="165" fontId="14" fillId="0" borderId="4" xfId="3" applyNumberFormat="1" applyFont="1" applyBorder="1" applyAlignment="1">
      <alignment horizontal="right" vertical="top"/>
    </xf>
    <xf numFmtId="165" fontId="14" fillId="0" borderId="5" xfId="3" applyNumberFormat="1" applyFont="1" applyBorder="1" applyAlignment="1">
      <alignment horizontal="right" vertical="top"/>
    </xf>
    <xf numFmtId="165" fontId="14" fillId="0" borderId="11" xfId="3" applyNumberFormat="1" applyFont="1" applyBorder="1" applyAlignment="1">
      <alignment horizontal="right" vertical="top"/>
    </xf>
    <xf numFmtId="165" fontId="27" fillId="0" borderId="0" xfId="0" applyNumberFormat="1" applyFont="1" applyAlignment="1">
      <alignment horizontal="left"/>
    </xf>
    <xf numFmtId="169" fontId="4" fillId="0" borderId="0" xfId="3" applyNumberFormat="1" applyFont="1" applyAlignment="1">
      <alignment vertical="top"/>
    </xf>
    <xf numFmtId="167" fontId="4" fillId="0" borderId="0" xfId="7" applyNumberFormat="1" applyFont="1" applyFill="1" applyBorder="1" applyAlignment="1">
      <alignment vertical="top"/>
    </xf>
    <xf numFmtId="169" fontId="14" fillId="0" borderId="0" xfId="3" applyNumberFormat="1" applyFont="1" applyAlignment="1">
      <alignment horizontal="right" vertical="top"/>
    </xf>
    <xf numFmtId="0" fontId="6" fillId="0" borderId="6" xfId="3" applyFont="1" applyBorder="1" applyAlignment="1">
      <alignment horizontal="left" vertical="top"/>
    </xf>
    <xf numFmtId="169" fontId="6" fillId="0" borderId="6" xfId="3" applyNumberFormat="1" applyFont="1" applyBorder="1" applyAlignment="1">
      <alignment vertical="top"/>
    </xf>
    <xf numFmtId="167" fontId="6" fillId="0" borderId="6" xfId="7" applyNumberFormat="1" applyFont="1" applyBorder="1" applyAlignment="1">
      <alignment vertical="top"/>
    </xf>
    <xf numFmtId="171" fontId="6" fillId="0" borderId="8" xfId="7" applyNumberFormat="1" applyFont="1" applyBorder="1" applyAlignment="1">
      <alignment horizontal="right" vertical="top"/>
    </xf>
    <xf numFmtId="169" fontId="15" fillId="0" borderId="16" xfId="3" quotePrefix="1" applyNumberFormat="1" applyFont="1" applyBorder="1" applyAlignment="1">
      <alignment horizontal="right" vertical="top"/>
    </xf>
    <xf numFmtId="171" fontId="15" fillId="0" borderId="10" xfId="7" quotePrefix="1" applyNumberFormat="1" applyFont="1" applyBorder="1" applyAlignment="1">
      <alignment horizontal="right" vertical="top"/>
    </xf>
    <xf numFmtId="165" fontId="15" fillId="0" borderId="27" xfId="3" quotePrefix="1" applyNumberFormat="1" applyFont="1" applyBorder="1" applyAlignment="1">
      <alignment horizontal="right" vertical="top"/>
    </xf>
    <xf numFmtId="171" fontId="15" fillId="0" borderId="10" xfId="7" applyNumberFormat="1" applyFont="1" applyBorder="1" applyAlignment="1">
      <alignment horizontal="right" vertical="top"/>
    </xf>
    <xf numFmtId="165" fontId="15" fillId="0" borderId="27" xfId="3" applyNumberFormat="1" applyFont="1" applyBorder="1" applyAlignment="1">
      <alignment horizontal="right" vertical="top"/>
    </xf>
    <xf numFmtId="171" fontId="15" fillId="0" borderId="21" xfId="7" applyNumberFormat="1" applyFont="1" applyBorder="1" applyAlignment="1">
      <alignment horizontal="right" vertical="top"/>
    </xf>
    <xf numFmtId="165" fontId="15" fillId="0" borderId="7" xfId="3" applyNumberFormat="1" applyFont="1" applyBorder="1" applyAlignment="1">
      <alignment horizontal="right" vertical="top"/>
    </xf>
    <xf numFmtId="171" fontId="6" fillId="0" borderId="16" xfId="7" applyNumberFormat="1" applyFont="1" applyBorder="1" applyAlignment="1">
      <alignment horizontal="right" vertical="top"/>
    </xf>
    <xf numFmtId="171" fontId="6" fillId="0" borderId="10" xfId="7" applyNumberFormat="1" applyFont="1" applyBorder="1" applyAlignment="1">
      <alignment horizontal="right" vertical="top"/>
    </xf>
    <xf numFmtId="171" fontId="4" fillId="0" borderId="21" xfId="7" applyNumberFormat="1" applyFont="1" applyBorder="1" applyAlignment="1">
      <alignment horizontal="right" vertical="top"/>
    </xf>
    <xf numFmtId="171" fontId="4" fillId="0" borderId="14" xfId="7" applyNumberFormat="1" applyFont="1" applyBorder="1" applyAlignment="1">
      <alignment horizontal="right" vertical="top"/>
    </xf>
    <xf numFmtId="171" fontId="6" fillId="0" borderId="21" xfId="7" applyNumberFormat="1" applyFont="1" applyBorder="1" applyAlignment="1">
      <alignment horizontal="right" vertical="top"/>
    </xf>
    <xf numFmtId="171" fontId="6" fillId="0" borderId="29" xfId="7" applyNumberFormat="1" applyFont="1" applyBorder="1" applyAlignment="1">
      <alignment horizontal="right" vertical="top"/>
    </xf>
    <xf numFmtId="0" fontId="6" fillId="0" borderId="30" xfId="3" applyFont="1" applyBorder="1" applyAlignment="1">
      <alignment horizontal="left" vertical="top" wrapText="1"/>
    </xf>
    <xf numFmtId="167" fontId="6" fillId="0" borderId="30" xfId="7" applyNumberFormat="1" applyFont="1" applyBorder="1" applyAlignment="1">
      <alignment horizontal="right" vertical="top"/>
    </xf>
    <xf numFmtId="167" fontId="6" fillId="0" borderId="33" xfId="7" applyNumberFormat="1" applyFont="1" applyBorder="1" applyAlignment="1">
      <alignment horizontal="right" vertical="top"/>
    </xf>
    <xf numFmtId="171" fontId="6" fillId="5" borderId="34" xfId="7" applyNumberFormat="1" applyFont="1" applyFill="1" applyBorder="1" applyAlignment="1">
      <alignment horizontal="right" vertical="top"/>
    </xf>
    <xf numFmtId="172" fontId="4" fillId="0" borderId="0" xfId="3" applyNumberFormat="1" applyFont="1"/>
    <xf numFmtId="49" fontId="6" fillId="0" borderId="1" xfId="3" applyNumberFormat="1" applyFont="1" applyBorder="1" applyAlignment="1">
      <alignment horizontal="left" vertical="top"/>
    </xf>
    <xf numFmtId="172" fontId="6" fillId="0" borderId="1" xfId="3" applyNumberFormat="1" applyFont="1" applyBorder="1" applyAlignment="1">
      <alignment vertical="top"/>
    </xf>
    <xf numFmtId="172" fontId="4" fillId="0" borderId="1" xfId="3" applyNumberFormat="1" applyFont="1" applyBorder="1" applyAlignment="1">
      <alignment vertical="top"/>
    </xf>
    <xf numFmtId="166" fontId="4" fillId="0" borderId="1" xfId="3" applyNumberFormat="1" applyFont="1" applyBorder="1"/>
    <xf numFmtId="166" fontId="4" fillId="0" borderId="1" xfId="3" applyNumberFormat="1" applyFont="1" applyBorder="1" applyAlignment="1" applyProtection="1">
      <alignment vertical="top"/>
      <protection locked="0"/>
    </xf>
    <xf numFmtId="3" fontId="23" fillId="0" borderId="2" xfId="0" applyNumberFormat="1" applyFont="1" applyBorder="1" applyAlignment="1">
      <alignment horizontal="left"/>
    </xf>
    <xf numFmtId="176" fontId="23" fillId="0" borderId="2" xfId="0" applyNumberFormat="1" applyFont="1" applyBorder="1"/>
    <xf numFmtId="173" fontId="23" fillId="0" borderId="20" xfId="0" applyNumberFormat="1" applyFont="1" applyBorder="1"/>
    <xf numFmtId="173" fontId="23" fillId="0" borderId="2" xfId="0" applyNumberFormat="1" applyFont="1" applyBorder="1"/>
    <xf numFmtId="176" fontId="23" fillId="0" borderId="0" xfId="0" applyNumberFormat="1" applyFont="1"/>
    <xf numFmtId="176" fontId="6" fillId="0" borderId="0" xfId="0" applyNumberFormat="1" applyFont="1"/>
    <xf numFmtId="176" fontId="4" fillId="0" borderId="23" xfId="0" applyNumberFormat="1" applyFont="1" applyBorder="1"/>
    <xf numFmtId="176" fontId="4" fillId="0" borderId="24" xfId="0" applyNumberFormat="1" applyFont="1" applyBorder="1"/>
    <xf numFmtId="3" fontId="4" fillId="0" borderId="1" xfId="0" applyNumberFormat="1" applyFont="1" applyBorder="1" applyAlignment="1">
      <alignment horizontal="left" indent="3"/>
    </xf>
    <xf numFmtId="176" fontId="4" fillId="0" borderId="19" xfId="0" applyNumberFormat="1" applyFont="1" applyBorder="1"/>
    <xf numFmtId="176" fontId="4" fillId="0" borderId="17" xfId="0" applyNumberFormat="1" applyFont="1" applyBorder="1"/>
    <xf numFmtId="173" fontId="4" fillId="0" borderId="18" xfId="0" applyNumberFormat="1" applyFont="1" applyBorder="1"/>
    <xf numFmtId="173" fontId="4" fillId="0" borderId="25" xfId="0" applyNumberFormat="1" applyFont="1" applyBorder="1"/>
    <xf numFmtId="3" fontId="4" fillId="0" borderId="0" xfId="0" applyNumberFormat="1" applyFont="1"/>
    <xf numFmtId="165" fontId="4" fillId="0" borderId="0" xfId="0" applyNumberFormat="1" applyFont="1"/>
    <xf numFmtId="167" fontId="4" fillId="0" borderId="0" xfId="3" applyNumberFormat="1" applyFont="1" applyAlignment="1">
      <alignment vertical="top"/>
    </xf>
    <xf numFmtId="169" fontId="4" fillId="0" borderId="6" xfId="3" applyNumberFormat="1" applyFont="1" applyBorder="1"/>
    <xf numFmtId="167" fontId="6" fillId="0" borderId="6" xfId="3" applyNumberFormat="1" applyFont="1" applyBorder="1" applyAlignment="1">
      <alignment vertical="top"/>
    </xf>
    <xf numFmtId="171" fontId="6" fillId="5" borderId="35" xfId="7" applyNumberFormat="1" applyFont="1" applyFill="1" applyBorder="1" applyAlignment="1">
      <alignment horizontal="right" vertical="top"/>
    </xf>
    <xf numFmtId="0" fontId="4" fillId="0" borderId="0" xfId="0" applyFont="1"/>
    <xf numFmtId="176" fontId="4" fillId="0" borderId="15" xfId="0" applyNumberFormat="1" applyFont="1" applyBorder="1"/>
    <xf numFmtId="176" fontId="4" fillId="0" borderId="9" xfId="0" applyNumberFormat="1" applyFont="1" applyBorder="1"/>
    <xf numFmtId="176" fontId="4" fillId="0" borderId="32" xfId="0" applyNumberFormat="1" applyFont="1" applyBorder="1"/>
    <xf numFmtId="176" fontId="4" fillId="0" borderId="1" xfId="0" applyNumberFormat="1" applyFont="1" applyBorder="1"/>
    <xf numFmtId="173" fontId="4" fillId="0" borderId="29" xfId="0" applyNumberFormat="1" applyFont="1" applyBorder="1"/>
    <xf numFmtId="173" fontId="4" fillId="0" borderId="31" xfId="0" applyNumberFormat="1" applyFont="1" applyBorder="1"/>
    <xf numFmtId="165" fontId="27" fillId="0" borderId="0" xfId="0" applyNumberFormat="1" applyFont="1" applyAlignment="1">
      <alignment horizontal="left" wrapText="1"/>
    </xf>
    <xf numFmtId="176" fontId="4" fillId="0" borderId="28" xfId="0" applyNumberFormat="1" applyFont="1" applyBorder="1"/>
    <xf numFmtId="176" fontId="4" fillId="0" borderId="6" xfId="0" applyNumberFormat="1" applyFont="1" applyBorder="1"/>
    <xf numFmtId="176" fontId="4" fillId="0" borderId="16" xfId="0" applyNumberFormat="1" applyFont="1" applyBorder="1"/>
    <xf numFmtId="176" fontId="4" fillId="0" borderId="0" xfId="0" applyNumberFormat="1" applyFont="1"/>
    <xf numFmtId="0" fontId="4" fillId="0" borderId="7" xfId="3" applyFont="1" applyBorder="1" applyAlignment="1">
      <alignment horizontal="left" vertical="top" wrapText="1"/>
    </xf>
    <xf numFmtId="0" fontId="6" fillId="0" borderId="7" xfId="3" applyFont="1" applyBorder="1" applyAlignment="1">
      <alignment horizontal="left" vertical="top"/>
    </xf>
    <xf numFmtId="49" fontId="4" fillId="0" borderId="24" xfId="3" applyNumberFormat="1" applyFont="1" applyBorder="1" applyAlignment="1">
      <alignment horizontal="justify" vertical="top" wrapText="1"/>
    </xf>
    <xf numFmtId="0" fontId="4" fillId="0" borderId="7" xfId="3" applyFont="1" applyBorder="1" applyAlignment="1">
      <alignment horizontal="left" vertical="top"/>
    </xf>
    <xf numFmtId="166" fontId="6" fillId="0" borderId="28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vertical="top"/>
    </xf>
    <xf numFmtId="166" fontId="6" fillId="0" borderId="7" xfId="3" applyNumberFormat="1" applyFont="1" applyBorder="1" applyAlignment="1">
      <alignment horizontal="centerContinuous" vertical="top"/>
    </xf>
    <xf numFmtId="166" fontId="6" fillId="0" borderId="10" xfId="3" applyNumberFormat="1" applyFont="1" applyBorder="1" applyAlignment="1">
      <alignment horizontal="right" wrapText="1"/>
    </xf>
    <xf numFmtId="166" fontId="6" fillId="0" borderId="23" xfId="3" quotePrefix="1" applyNumberFormat="1" applyFont="1" applyBorder="1" applyAlignment="1">
      <alignment horizontal="right"/>
    </xf>
    <xf numFmtId="166" fontId="6" fillId="0" borderId="24" xfId="3" quotePrefix="1" applyNumberFormat="1" applyFont="1" applyBorder="1" applyAlignment="1">
      <alignment horizontal="right"/>
    </xf>
    <xf numFmtId="166" fontId="6" fillId="0" borderId="14" xfId="3" quotePrefix="1" applyNumberFormat="1" applyFont="1" applyBorder="1" applyAlignment="1">
      <alignment horizontal="right"/>
    </xf>
    <xf numFmtId="168" fontId="4" fillId="0" borderId="23" xfId="3" applyNumberFormat="1" applyFont="1" applyBorder="1" applyAlignment="1">
      <alignment horizontal="right" vertical="top"/>
    </xf>
    <xf numFmtId="168" fontId="4" fillId="0" borderId="24" xfId="3" applyNumberFormat="1" applyFont="1" applyBorder="1" applyAlignment="1">
      <alignment horizontal="right" vertical="top"/>
    </xf>
    <xf numFmtId="168" fontId="4" fillId="0" borderId="14" xfId="3" applyNumberFormat="1" applyFont="1" applyBorder="1" applyAlignment="1">
      <alignment horizontal="right" vertical="top"/>
    </xf>
    <xf numFmtId="168" fontId="4" fillId="0" borderId="22" xfId="3" applyNumberFormat="1" applyFont="1" applyBorder="1" applyAlignment="1">
      <alignment horizontal="right" vertical="top"/>
    </xf>
    <xf numFmtId="0" fontId="4" fillId="0" borderId="24" xfId="3" applyFont="1" applyBorder="1" applyAlignment="1">
      <alignment horizontal="left" vertical="top"/>
    </xf>
    <xf numFmtId="165" fontId="6" fillId="0" borderId="23" xfId="3" applyNumberFormat="1" applyFont="1" applyBorder="1" applyAlignment="1">
      <alignment horizontal="right" vertical="top"/>
    </xf>
    <xf numFmtId="165" fontId="6" fillId="0" borderId="24" xfId="3" applyNumberFormat="1" applyFont="1" applyBorder="1" applyAlignment="1">
      <alignment horizontal="right" vertical="top"/>
    </xf>
    <xf numFmtId="165" fontId="6" fillId="0" borderId="22" xfId="3" applyNumberFormat="1" applyFont="1" applyBorder="1" applyAlignment="1">
      <alignment horizontal="right" vertical="top"/>
    </xf>
    <xf numFmtId="165" fontId="6" fillId="0" borderId="14" xfId="3" applyNumberFormat="1" applyFont="1" applyBorder="1" applyAlignment="1">
      <alignment horizontal="right" vertical="top"/>
    </xf>
    <xf numFmtId="0" fontId="29" fillId="0" borderId="14" xfId="0" applyFont="1" applyBorder="1" applyAlignment="1">
      <alignment vertical="center" wrapText="1"/>
    </xf>
    <xf numFmtId="0" fontId="29" fillId="0" borderId="14" xfId="0" applyFont="1" applyBorder="1" applyAlignment="1">
      <alignment horizontal="right" vertical="center" wrapText="1"/>
    </xf>
    <xf numFmtId="49" fontId="4" fillId="0" borderId="26" xfId="3" applyNumberFormat="1" applyFont="1" applyBorder="1" applyAlignment="1">
      <alignment horizontal="left" vertical="top" wrapText="1"/>
    </xf>
    <xf numFmtId="49" fontId="4" fillId="0" borderId="8" xfId="3" applyNumberFormat="1" applyFont="1" applyBorder="1" applyAlignment="1">
      <alignment horizontal="left" vertical="top" wrapText="1"/>
    </xf>
    <xf numFmtId="0" fontId="4" fillId="0" borderId="8" xfId="3" applyFont="1" applyBorder="1" applyAlignment="1">
      <alignment horizontal="left" vertical="top" wrapText="1"/>
    </xf>
    <xf numFmtId="0" fontId="29" fillId="0" borderId="21" xfId="0" applyFont="1" applyBorder="1" applyAlignment="1">
      <alignment vertical="center" wrapText="1"/>
    </xf>
    <xf numFmtId="0" fontId="29" fillId="0" borderId="2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32" fillId="0" borderId="2" xfId="0" applyFont="1" applyBorder="1" applyAlignment="1">
      <alignment horizontal="justify" vertical="center" wrapText="1"/>
    </xf>
    <xf numFmtId="0" fontId="33" fillId="0" borderId="2" xfId="0" applyFont="1" applyBorder="1" applyAlignment="1">
      <alignment horizontal="right" vertical="center" wrapText="1"/>
    </xf>
    <xf numFmtId="177" fontId="4" fillId="0" borderId="8" xfId="8" applyNumberFormat="1" applyFont="1" applyBorder="1" applyAlignment="1">
      <alignment horizontal="right" vertical="top" wrapText="1"/>
    </xf>
    <xf numFmtId="177" fontId="30" fillId="0" borderId="8" xfId="8" applyNumberFormat="1" applyFont="1" applyBorder="1" applyAlignment="1">
      <alignment horizontal="right" vertical="center" wrapText="1"/>
    </xf>
    <xf numFmtId="177" fontId="30" fillId="0" borderId="14" xfId="8" applyNumberFormat="1" applyFont="1" applyBorder="1" applyAlignment="1">
      <alignment horizontal="right" vertical="center" wrapText="1"/>
    </xf>
    <xf numFmtId="49" fontId="10" fillId="0" borderId="0" xfId="4" applyNumberFormat="1" applyFont="1" applyAlignment="1">
      <alignment horizontal="left"/>
    </xf>
    <xf numFmtId="49" fontId="10" fillId="0" borderId="0" xfId="4" applyNumberFormat="1" applyFont="1" applyAlignment="1">
      <alignment horizontal="left" wrapText="1"/>
    </xf>
    <xf numFmtId="0" fontId="28" fillId="0" borderId="1" xfId="0" applyFont="1" applyBorder="1" applyAlignment="1">
      <alignment vertical="center" wrapText="1"/>
    </xf>
    <xf numFmtId="0" fontId="29" fillId="0" borderId="21" xfId="0" applyFont="1" applyBorder="1" applyAlignment="1">
      <alignment horizontal="center" vertical="center" wrapText="1"/>
    </xf>
    <xf numFmtId="49" fontId="10" fillId="0" borderId="0" xfId="3" applyNumberFormat="1" applyFont="1" applyAlignment="1">
      <alignment horizontal="left"/>
    </xf>
    <xf numFmtId="168" fontId="6" fillId="4" borderId="23" xfId="3" quotePrefix="1" applyNumberFormat="1" applyFont="1" applyFill="1" applyBorder="1" applyAlignment="1">
      <alignment horizontal="center"/>
    </xf>
    <xf numFmtId="168" fontId="6" fillId="4" borderId="24" xfId="3" quotePrefix="1" applyNumberFormat="1" applyFont="1" applyFill="1" applyBorder="1" applyAlignment="1">
      <alignment horizontal="center"/>
    </xf>
    <xf numFmtId="168" fontId="6" fillId="0" borderId="5" xfId="3" quotePrefix="1" applyNumberFormat="1" applyFont="1" applyBorder="1" applyAlignment="1">
      <alignment horizontal="center" vertical="center" wrapText="1"/>
    </xf>
    <xf numFmtId="168" fontId="6" fillId="0" borderId="11" xfId="3" quotePrefix="1" applyNumberFormat="1" applyFont="1" applyBorder="1" applyAlignment="1">
      <alignment horizontal="center" vertical="center" wrapText="1"/>
    </xf>
    <xf numFmtId="166" fontId="6" fillId="4" borderId="13" xfId="3" applyNumberFormat="1" applyFont="1" applyFill="1" applyBorder="1" applyAlignment="1">
      <alignment horizontal="right" vertical="top" wrapText="1"/>
    </xf>
    <xf numFmtId="166" fontId="6" fillId="4" borderId="28" xfId="3" applyNumberFormat="1" applyFont="1" applyFill="1" applyBorder="1" applyAlignment="1">
      <alignment horizontal="right" vertical="top" wrapText="1"/>
    </xf>
    <xf numFmtId="0" fontId="0" fillId="0" borderId="28" xfId="0" applyBorder="1" applyAlignment="1">
      <alignment horizontal="right" vertical="top" wrapText="1"/>
    </xf>
    <xf numFmtId="166" fontId="6" fillId="0" borderId="23" xfId="3" applyNumberFormat="1" applyFont="1" applyBorder="1" applyAlignment="1">
      <alignment horizontal="center"/>
    </xf>
    <xf numFmtId="166" fontId="6" fillId="0" borderId="24" xfId="3" applyNumberFormat="1" applyFont="1" applyBorder="1" applyAlignment="1">
      <alignment horizontal="center"/>
    </xf>
    <xf numFmtId="166" fontId="6" fillId="0" borderId="22" xfId="3" applyNumberFormat="1" applyFont="1" applyBorder="1" applyAlignment="1">
      <alignment horizontal="center"/>
    </xf>
    <xf numFmtId="0" fontId="19" fillId="0" borderId="23" xfId="5" applyFont="1" applyBorder="1" applyAlignment="1">
      <alignment horizontal="center"/>
    </xf>
    <xf numFmtId="0" fontId="19" fillId="0" borderId="24" xfId="5" applyFont="1" applyBorder="1" applyAlignment="1">
      <alignment horizontal="center"/>
    </xf>
    <xf numFmtId="0" fontId="19" fillId="0" borderId="22" xfId="5" applyFont="1" applyBorder="1" applyAlignment="1">
      <alignment horizontal="center"/>
    </xf>
    <xf numFmtId="0" fontId="6" fillId="0" borderId="23" xfId="3" applyFont="1" applyBorder="1" applyAlignment="1">
      <alignment horizontal="right"/>
    </xf>
    <xf numFmtId="0" fontId="6" fillId="0" borderId="24" xfId="3" applyFont="1" applyBorder="1" applyAlignment="1">
      <alignment horizontal="right"/>
    </xf>
    <xf numFmtId="0" fontId="6" fillId="0" borderId="22" xfId="3" applyFont="1" applyBorder="1" applyAlignment="1">
      <alignment horizontal="right"/>
    </xf>
    <xf numFmtId="0" fontId="6" fillId="0" borderId="23" xfId="4" applyFont="1" applyBorder="1" applyAlignment="1">
      <alignment horizontal="right"/>
    </xf>
    <xf numFmtId="0" fontId="6" fillId="0" borderId="24" xfId="4" applyFont="1" applyBorder="1" applyAlignment="1">
      <alignment horizontal="right"/>
    </xf>
    <xf numFmtId="0" fontId="6" fillId="0" borderId="22" xfId="4" applyFont="1" applyBorder="1" applyAlignment="1">
      <alignment horizontal="right"/>
    </xf>
    <xf numFmtId="0" fontId="12" fillId="0" borderId="1" xfId="3" applyFont="1" applyBorder="1" applyAlignment="1">
      <alignment horizontal="left"/>
    </xf>
    <xf numFmtId="49" fontId="10" fillId="0" borderId="16" xfId="4" applyNumberFormat="1" applyFont="1" applyBorder="1" applyAlignment="1">
      <alignment horizontal="left"/>
    </xf>
    <xf numFmtId="49" fontId="10" fillId="4" borderId="0" xfId="4" applyNumberFormat="1" applyFont="1" applyFill="1" applyAlignment="1">
      <alignment horizontal="left"/>
    </xf>
    <xf numFmtId="49" fontId="10" fillId="4" borderId="10" xfId="4" applyNumberFormat="1" applyFont="1" applyFill="1" applyBorder="1" applyAlignment="1">
      <alignment horizontal="left"/>
    </xf>
    <xf numFmtId="0" fontId="12" fillId="0" borderId="1" xfId="4" applyFont="1" applyBorder="1" applyAlignment="1">
      <alignment horizontal="left"/>
    </xf>
    <xf numFmtId="0" fontId="12" fillId="4" borderId="1" xfId="4" applyFont="1" applyFill="1" applyBorder="1" applyAlignment="1">
      <alignment horizontal="left"/>
    </xf>
    <xf numFmtId="168" fontId="6" fillId="3" borderId="23" xfId="3" quotePrefix="1" applyNumberFormat="1" applyFont="1" applyFill="1" applyBorder="1" applyAlignment="1">
      <alignment horizontal="center" vertical="top"/>
    </xf>
    <xf numFmtId="168" fontId="6" fillId="3" borderId="24" xfId="3" quotePrefix="1" applyNumberFormat="1" applyFont="1" applyFill="1" applyBorder="1" applyAlignment="1">
      <alignment horizontal="center" vertical="top"/>
    </xf>
    <xf numFmtId="49" fontId="6" fillId="0" borderId="1" xfId="3" applyNumberFormat="1" applyFont="1" applyBorder="1" applyAlignment="1">
      <alignment horizontal="left" vertical="top"/>
    </xf>
    <xf numFmtId="0" fontId="6" fillId="0" borderId="0" xfId="3" applyFont="1" applyAlignment="1">
      <alignment horizontal="left" wrapText="1"/>
    </xf>
    <xf numFmtId="0" fontId="6" fillId="0" borderId="27" xfId="3" applyFont="1" applyBorder="1" applyAlignment="1">
      <alignment horizontal="left" wrapText="1"/>
    </xf>
    <xf numFmtId="166" fontId="6" fillId="0" borderId="28" xfId="3" applyNumberFormat="1" applyFont="1" applyBorder="1" applyAlignment="1">
      <alignment horizontal="center" vertical="top"/>
    </xf>
    <xf numFmtId="166" fontId="6" fillId="0" borderId="6" xfId="3" applyNumberFormat="1" applyFont="1" applyBorder="1" applyAlignment="1">
      <alignment horizontal="center" vertical="top"/>
    </xf>
    <xf numFmtId="177" fontId="0" fillId="0" borderId="0" xfId="8" applyNumberFormat="1" applyFont="1"/>
    <xf numFmtId="0" fontId="6" fillId="0" borderId="0" xfId="3" applyFont="1"/>
    <xf numFmtId="177" fontId="24" fillId="0" borderId="0" xfId="8" applyNumberFormat="1" applyFont="1"/>
    <xf numFmtId="0" fontId="24" fillId="0" borderId="0" xfId="0" applyFont="1"/>
    <xf numFmtId="177" fontId="23" fillId="0" borderId="5" xfId="8" applyNumberFormat="1" applyFont="1" applyBorder="1" applyAlignment="1">
      <alignment vertical="top" wrapText="1"/>
    </xf>
    <xf numFmtId="177" fontId="23" fillId="0" borderId="5" xfId="8" applyNumberFormat="1" applyFont="1" applyBorder="1" applyAlignment="1">
      <alignment horizontal="right" vertical="top" wrapText="1"/>
    </xf>
    <xf numFmtId="0" fontId="24" fillId="0" borderId="0" xfId="0" applyFont="1" applyAlignment="1">
      <alignment vertical="top" wrapText="1"/>
    </xf>
    <xf numFmtId="0" fontId="24" fillId="0" borderId="9" xfId="0" applyFont="1" applyBorder="1" applyAlignment="1">
      <alignment vertical="top" wrapText="1"/>
    </xf>
    <xf numFmtId="177" fontId="24" fillId="0" borderId="9" xfId="8" applyNumberFormat="1" applyFont="1" applyBorder="1" applyAlignment="1">
      <alignment vertical="top" wrapText="1"/>
    </xf>
    <xf numFmtId="177" fontId="24" fillId="0" borderId="0" xfId="8" applyNumberFormat="1" applyFont="1" applyAlignment="1">
      <alignment vertical="top" wrapText="1"/>
    </xf>
  </cellXfs>
  <cellStyles count="9">
    <cellStyle name="Comma" xfId="8" builtinId="3"/>
    <cellStyle name="Jeffery" xfId="5" xr:uid="{C376218A-80BB-45D2-A441-1E91E7E13548}"/>
    <cellStyle name="Normal" xfId="0" builtinId="0"/>
    <cellStyle name="Normal_Draft database layout (2)" xfId="6" xr:uid="{DAD70D60-A4A3-4A4D-8B8F-6D55FCDB351E}"/>
    <cellStyle name="Normal_Link to db" xfId="3" xr:uid="{7CCA834A-0E4F-4880-A917-85CCAF26BE64}"/>
    <cellStyle name="Normal_NMTEE - Master (25 Aug)" xfId="2" xr:uid="{A2BF0037-C5C6-4008-9481-576D180165D0}"/>
    <cellStyle name="Normal_Revenue Tables 2" xfId="4" xr:uid="{62F013AD-797C-411F-9D11-0D714AF561D3}"/>
    <cellStyle name="Percent" xfId="1" builtinId="5"/>
    <cellStyle name="Percent 2" xfId="7" xr:uid="{C1C7B8D1-3C91-4242-B164-162F20333397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/>
        <vertical/>
        <horizontal/>
      </border>
    </dxf>
    <dxf>
      <border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numFmt numFmtId="177" formatCode="_-* #,##0_-;\-* #,##0_-;_-* &quot;-&quot;??_-;_-@_-"/>
      <alignment horizontal="general" vertical="top" textRotation="0" wrapText="1" indent="0" justifyLastLine="0" shrinkToFit="0" readingOrder="0"/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fill>
        <patternFill>
          <bgColor theme="0"/>
        </patternFill>
      </fill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TableStyleLight1 2" pivot="0" count="5" xr9:uid="{F9D32606-CE23-4208-BF99-36BE6EDAB800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adjustColumnWidth="0" connectionId="1" xr16:uid="{9747988B-0EE4-45F8-96D1-5BB12E040572}" autoFormatId="16" applyNumberFormats="0" applyBorderFormats="0" applyFontFormats="0" applyPatternFormats="0" applyAlignmentFormats="0" applyWidthHeightFormats="0">
  <queryTableRefresh nextId="21">
    <queryTableFields count="16">
      <queryTableField id="1" name="Infrastructure_Type" tableColumnId="1"/>
      <queryTableField id="2" name="VoteNo" tableColumnId="2"/>
      <queryTableField id="3" name="Department" tableColumnId="3"/>
      <queryTableField id="4" name="Programme" tableColumnId="4"/>
      <queryTableField id="5" name="Project_name" tableColumnId="5"/>
      <queryTableField id="6" name="Infras_Type" tableColumnId="6"/>
      <queryTableField id="7" name="Project_Descri" tableColumnId="7"/>
      <queryTableField id="8" name="Nature of investment" tableColumnId="8"/>
      <queryTableField id="9" name="Current project stage" tableColumnId="9"/>
      <queryTableField id="10" name="2020/21" tableColumnId="10"/>
      <queryTableField id="11" name="2021/22" tableColumnId="11"/>
      <queryTableField id="12" name="2022/23" tableColumnId="12"/>
      <queryTableField id="13" name="2023/24 Adjusted Appropriation" tableColumnId="13"/>
      <queryTableField id="18" name="2024/25" tableColumnId="18"/>
      <queryTableField id="19" name="2025/26" tableColumnId="19"/>
      <queryTableField id="20" name="2026/27" tableColumnId="20"/>
    </queryTableFields>
    <queryTableDeletedFields count="1">
      <deletedField name="2023/24 Revised baseline"/>
    </queryTableDeleted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D64FCE-8C18-461D-ACC2-0DBBD3CF8A26}" name="Table1" displayName="Table1" ref="AC2" headerRowCount="0" totalsRowShown="0">
  <tableColumns count="1">
    <tableColumn id="1" xr3:uid="{62A75145-6FB5-4E6A-87C7-DF4C3BD6F2D2}" name="VoteNo">
      <calculatedColumnFormula>IF(FIND(":",A1,1)=7,MID(A1,6,1),MID(A1,6,2))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313D6C2-79E1-4284-9DC0-4F8808FC463B}" name="InfraS_ENE_Web" displayName="InfraS_ENE_Web" ref="A4:P5" tableType="queryTable" totalsRowShown="0" headerRowDxfId="18" dataDxfId="17" headerRowBorderDxfId="16" headerRowCellStyle="Comma" dataCellStyle="Comma">
  <autoFilter ref="A4:P5" xr:uid="{092C2C8E-E3FD-4EB0-B27D-1F007D7E3C1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6">
    <tableColumn id="1" xr3:uid="{EC50249E-F28E-46A3-B0E5-EC475AEEA162}" uniqueName="1" name="Infrastructure_Type" queryTableFieldId="1" dataDxfId="15"/>
    <tableColumn id="2" xr3:uid="{9AEA6069-5D90-4D5E-9EC9-A7458BFF7525}" uniqueName="2" name="VoteNo" queryTableFieldId="2" dataDxfId="14"/>
    <tableColumn id="3" xr3:uid="{86FCA9EC-E98C-40A3-B980-1616838378B0}" uniqueName="3" name="Department" queryTableFieldId="3" dataDxfId="13"/>
    <tableColumn id="4" xr3:uid="{5AC0A276-CADA-465C-AA07-DD96378FCD5A}" uniqueName="4" name="Programme" queryTableFieldId="4" dataDxfId="12"/>
    <tableColumn id="5" xr3:uid="{29EA1BBB-5AA7-40CA-81DD-3A3DE2C1E022}" uniqueName="5" name="Project_name" queryTableFieldId="5" dataDxfId="11"/>
    <tableColumn id="6" xr3:uid="{74E5B66F-950F-4010-9C12-2D690212B3B3}" uniqueName="6" name="Infras_Type" queryTableFieldId="6" dataDxfId="10"/>
    <tableColumn id="7" xr3:uid="{BFB7CDFD-8C8F-4967-B522-F4EDCA707D5F}" uniqueName="7" name="Project_Descri" queryTableFieldId="7" dataDxfId="9"/>
    <tableColumn id="8" xr3:uid="{CBF2730F-B570-4745-A417-732AB43C4C9D}" uniqueName="8" name="Nature of investment" queryTableFieldId="8" dataDxfId="8"/>
    <tableColumn id="9" xr3:uid="{11B9FB63-F926-435D-B707-4CCE2FDCB45F}" uniqueName="9" name="Current project stage" queryTableFieldId="9" dataDxfId="7"/>
    <tableColumn id="10" xr3:uid="{CE073807-5B77-4861-8BD7-0A96C7AAEC7F}" uniqueName="10" name="2020/21" queryTableFieldId="10" dataDxfId="6" dataCellStyle="Comma"/>
    <tableColumn id="11" xr3:uid="{9E89DC0D-72C2-4B9C-8E19-DCEAC65518CB}" uniqueName="11" name="2021/22" queryTableFieldId="11" dataDxfId="5" dataCellStyle="Comma"/>
    <tableColumn id="12" xr3:uid="{4D09400D-A3A9-4D73-8C0F-4B8283E23D45}" uniqueName="12" name="2022/23" queryTableFieldId="12" dataDxfId="4" dataCellStyle="Comma"/>
    <tableColumn id="13" xr3:uid="{AB9594DA-5229-41BB-9820-C878B9037BF6}" uniqueName="13" name="2023/24 Adjusted Appropriation" queryTableFieldId="13" dataDxfId="3" dataCellStyle="Comma"/>
    <tableColumn id="18" xr3:uid="{5E51A732-ADDF-4B9F-B8F8-3BE5AA2FE71C}" uniqueName="18" name="2024/25" queryTableFieldId="18" dataDxfId="2" dataCellStyle="Comma"/>
    <tableColumn id="19" xr3:uid="{391CF265-E8A2-4092-9FFB-59FFB818338C}" uniqueName="19" name="2025/26" queryTableFieldId="19" dataDxfId="1" dataCellStyle="Comma"/>
    <tableColumn id="20" xr3:uid="{98111BE8-CCE5-498A-B916-377E17F0D3FD}" uniqueName="20" name="2026/27" queryTableFieldId="20" dataDxfId="0" dataCellStyle="Comma"/>
  </tableColumns>
  <tableStyleInfo name="TableStyleLight1 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8B840-D482-4B98-8055-35686B37D7B5}">
  <dimension ref="A1:H16"/>
  <sheetViews>
    <sheetView showGridLines="0" tabSelected="1" workbookViewId="0">
      <selection sqref="A1:XFD1048576"/>
    </sheetView>
  </sheetViews>
  <sheetFormatPr defaultRowHeight="15" x14ac:dyDescent="0.25"/>
  <cols>
    <col min="1" max="1" width="14.85546875" customWidth="1"/>
    <col min="2" max="2" width="0.5703125" customWidth="1"/>
    <col min="3" max="5" width="7.7109375" customWidth="1"/>
    <col min="6" max="6" width="8.5703125" customWidth="1"/>
    <col min="7" max="8" width="8.7109375" customWidth="1"/>
  </cols>
  <sheetData>
    <row r="1" spans="1:8" ht="18.75" x14ac:dyDescent="0.3">
      <c r="A1" s="40" t="s">
        <v>24</v>
      </c>
    </row>
    <row r="3" spans="1:8" ht="18.75" x14ac:dyDescent="0.3">
      <c r="A3" s="1" t="s">
        <v>0</v>
      </c>
      <c r="B3" s="2"/>
      <c r="C3" s="2"/>
      <c r="D3" s="2"/>
      <c r="E3" s="2"/>
      <c r="F3" s="2"/>
      <c r="G3" s="2"/>
      <c r="H3" s="2"/>
    </row>
    <row r="4" spans="1:8" x14ac:dyDescent="0.25">
      <c r="A4" s="3"/>
      <c r="B4" s="4"/>
      <c r="C4" s="5" t="s">
        <v>1</v>
      </c>
      <c r="D4" s="6"/>
      <c r="E4" s="6"/>
      <c r="F4" s="16" t="s">
        <v>12</v>
      </c>
      <c r="G4" s="17" t="s">
        <v>13</v>
      </c>
      <c r="H4" s="18" t="s">
        <v>14</v>
      </c>
    </row>
    <row r="5" spans="1:8" ht="46.5" x14ac:dyDescent="0.25">
      <c r="A5" s="7" t="s">
        <v>2</v>
      </c>
      <c r="B5" s="8"/>
      <c r="C5" s="9" t="s">
        <v>3</v>
      </c>
      <c r="D5" s="9" t="s">
        <v>4</v>
      </c>
      <c r="E5" s="9" t="s">
        <v>5</v>
      </c>
      <c r="F5" s="9" t="s">
        <v>15</v>
      </c>
      <c r="G5" s="19" t="s">
        <v>15</v>
      </c>
      <c r="H5" s="20" t="s">
        <v>15</v>
      </c>
    </row>
    <row r="6" spans="1:8" x14ac:dyDescent="0.25">
      <c r="A6" s="10" t="s">
        <v>6</v>
      </c>
      <c r="B6" s="11"/>
      <c r="C6" s="12"/>
      <c r="D6" s="12"/>
      <c r="E6" s="12"/>
      <c r="F6" s="12"/>
      <c r="G6" s="12"/>
      <c r="H6" s="21"/>
    </row>
    <row r="7" spans="1:8" x14ac:dyDescent="0.25">
      <c r="A7" s="13" t="s">
        <v>7</v>
      </c>
      <c r="B7" s="14"/>
      <c r="C7" s="15">
        <v>551.75699999999995</v>
      </c>
      <c r="D7" s="15">
        <v>0.85699999999999998</v>
      </c>
      <c r="E7" s="15">
        <v>6.4470000000000001</v>
      </c>
      <c r="F7" s="15">
        <v>559.06100000000004</v>
      </c>
      <c r="G7" s="15">
        <v>593.95299999999997</v>
      </c>
      <c r="H7" s="22">
        <v>622.54200000000003</v>
      </c>
    </row>
    <row r="8" spans="1:8" ht="18" x14ac:dyDescent="0.25">
      <c r="A8" s="13" t="s">
        <v>8</v>
      </c>
      <c r="B8" s="14"/>
      <c r="C8" s="15">
        <v>54.402000000000001</v>
      </c>
      <c r="D8" s="15">
        <v>6.077</v>
      </c>
      <c r="E8" s="15">
        <v>0.32200000000000001</v>
      </c>
      <c r="F8" s="15">
        <v>60.801000000000002</v>
      </c>
      <c r="G8" s="15">
        <v>63.508000000000003</v>
      </c>
      <c r="H8" s="22">
        <v>66.432000000000002</v>
      </c>
    </row>
    <row r="9" spans="1:8" ht="18" x14ac:dyDescent="0.25">
      <c r="A9" s="13" t="s">
        <v>9</v>
      </c>
      <c r="B9" s="14"/>
      <c r="C9" s="15">
        <v>386.58800000000002</v>
      </c>
      <c r="D9" s="15">
        <v>1867.242</v>
      </c>
      <c r="E9" s="15">
        <v>0.7</v>
      </c>
      <c r="F9" s="15">
        <v>2254.5300000000002</v>
      </c>
      <c r="G9" s="15">
        <v>2317.6390000000001</v>
      </c>
      <c r="H9" s="22">
        <v>2424.1660000000002</v>
      </c>
    </row>
    <row r="10" spans="1:8" ht="27" x14ac:dyDescent="0.25">
      <c r="A10" s="13" t="s">
        <v>10</v>
      </c>
      <c r="B10" s="14"/>
      <c r="C10" s="15">
        <v>209.34899999999999</v>
      </c>
      <c r="D10" s="15">
        <v>4464.3900000000003</v>
      </c>
      <c r="E10" s="15">
        <v>0.152</v>
      </c>
      <c r="F10" s="15">
        <v>4673.8909999999996</v>
      </c>
      <c r="G10" s="15">
        <v>4861.0680000000002</v>
      </c>
      <c r="H10" s="22">
        <v>5083.9210000000003</v>
      </c>
    </row>
    <row r="11" spans="1:8" x14ac:dyDescent="0.25">
      <c r="A11" s="13" t="s">
        <v>11</v>
      </c>
      <c r="B11" s="14"/>
      <c r="C11" s="15">
        <v>54.781999999999996</v>
      </c>
      <c r="D11" s="15">
        <v>6.7149999999999999</v>
      </c>
      <c r="E11" s="15">
        <v>2.3010000000000002</v>
      </c>
      <c r="F11" s="15">
        <v>63.798000000000002</v>
      </c>
      <c r="G11" s="15">
        <v>68.427000000000007</v>
      </c>
      <c r="H11" s="22">
        <v>71.436999999999998</v>
      </c>
    </row>
    <row r="12" spans="1:8" x14ac:dyDescent="0.25">
      <c r="A12" s="23" t="s">
        <v>16</v>
      </c>
      <c r="B12" s="24"/>
      <c r="C12" s="25">
        <v>1256.8779999999999</v>
      </c>
      <c r="D12" s="25">
        <v>6345.2809999999999</v>
      </c>
      <c r="E12" s="25">
        <v>9.9220000000000006</v>
      </c>
      <c r="F12" s="25">
        <v>7612.0810000000001</v>
      </c>
      <c r="G12" s="37">
        <v>7904.5950000000003</v>
      </c>
      <c r="H12" s="38">
        <v>8268.4979999999996</v>
      </c>
    </row>
    <row r="13" spans="1:8" x14ac:dyDescent="0.25">
      <c r="A13" s="26" t="s">
        <v>17</v>
      </c>
      <c r="B13" s="27"/>
      <c r="C13" s="27" t="s">
        <v>18</v>
      </c>
      <c r="D13" s="28"/>
      <c r="E13" s="28"/>
      <c r="F13" s="28"/>
      <c r="G13" s="27"/>
      <c r="H13" s="27"/>
    </row>
    <row r="14" spans="1:8" x14ac:dyDescent="0.25">
      <c r="A14" s="29" t="s">
        <v>19</v>
      </c>
      <c r="B14" s="30"/>
      <c r="C14" s="30" t="s">
        <v>20</v>
      </c>
      <c r="D14" s="31"/>
      <c r="E14" s="31"/>
      <c r="F14" s="31"/>
      <c r="G14" s="30"/>
      <c r="H14" s="30"/>
    </row>
    <row r="15" spans="1:8" x14ac:dyDescent="0.25">
      <c r="A15" s="32" t="s">
        <v>21</v>
      </c>
      <c r="B15" s="33"/>
      <c r="C15" s="33" t="s">
        <v>22</v>
      </c>
      <c r="D15" s="34"/>
      <c r="E15" s="34"/>
      <c r="F15" s="39"/>
      <c r="G15" s="33"/>
      <c r="H15" s="33"/>
    </row>
    <row r="16" spans="1:8" x14ac:dyDescent="0.25">
      <c r="A16" s="35" t="s">
        <v>23</v>
      </c>
      <c r="B16" s="36"/>
      <c r="C16" s="36"/>
      <c r="D16" s="36"/>
      <c r="E16" s="36"/>
      <c r="F16" s="36"/>
      <c r="G16" s="36"/>
      <c r="H16" s="3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603A9-5295-4015-8493-45A2E3A13A00}">
  <dimension ref="A1:L47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182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84" t="s">
        <v>183</v>
      </c>
      <c r="B4" s="407" t="s">
        <v>40</v>
      </c>
      <c r="C4" s="408"/>
      <c r="D4" s="59"/>
      <c r="E4" s="60" t="s">
        <v>41</v>
      </c>
      <c r="F4" s="485" t="s">
        <v>42</v>
      </c>
      <c r="G4" s="350" t="s">
        <v>43</v>
      </c>
      <c r="H4" s="408" t="s">
        <v>44</v>
      </c>
      <c r="I4" s="486"/>
      <c r="J4" s="486"/>
      <c r="K4" s="485" t="s">
        <v>42</v>
      </c>
      <c r="L4" s="487" t="s">
        <v>45</v>
      </c>
    </row>
    <row r="5" spans="1:12" x14ac:dyDescent="0.25">
      <c r="A5" s="64" t="s">
        <v>2</v>
      </c>
      <c r="B5" s="65" t="s">
        <v>26</v>
      </c>
      <c r="C5" s="65" t="s">
        <v>27</v>
      </c>
      <c r="D5" s="268" t="s">
        <v>28</v>
      </c>
      <c r="E5" s="269" t="s">
        <v>29</v>
      </c>
      <c r="F5" s="354" t="s">
        <v>46</v>
      </c>
      <c r="G5" s="355"/>
      <c r="H5" s="65" t="s">
        <v>30</v>
      </c>
      <c r="I5" s="65" t="s">
        <v>13</v>
      </c>
      <c r="J5" s="65" t="s">
        <v>14</v>
      </c>
      <c r="K5" s="354" t="s">
        <v>47</v>
      </c>
      <c r="L5" s="488"/>
    </row>
    <row r="6" spans="1:12" x14ac:dyDescent="0.25">
      <c r="A6" s="13" t="s">
        <v>184</v>
      </c>
      <c r="B6" s="72">
        <v>27.673999999999999</v>
      </c>
      <c r="C6" s="72">
        <v>30.864000000000001</v>
      </c>
      <c r="D6" s="168">
        <v>40.502000000000002</v>
      </c>
      <c r="E6" s="103">
        <v>42.914999999999999</v>
      </c>
      <c r="F6" s="489">
        <v>0.157</v>
      </c>
      <c r="G6" s="489">
        <v>7.6999999999999999E-2</v>
      </c>
      <c r="H6" s="72">
        <v>45.790999999999997</v>
      </c>
      <c r="I6" s="72">
        <v>47.280999999999999</v>
      </c>
      <c r="J6" s="72">
        <v>50.207999999999998</v>
      </c>
      <c r="K6" s="489">
        <v>5.3999999999999999E-2</v>
      </c>
      <c r="L6" s="489">
        <v>0.08</v>
      </c>
    </row>
    <row r="7" spans="1:12" x14ac:dyDescent="0.25">
      <c r="A7" s="13" t="s">
        <v>185</v>
      </c>
      <c r="B7" s="75">
        <v>82.382000000000005</v>
      </c>
      <c r="C7" s="75">
        <v>95.090999999999994</v>
      </c>
      <c r="D7" s="208">
        <v>96.540999999999997</v>
      </c>
      <c r="E7" s="15">
        <v>107.89100000000001</v>
      </c>
      <c r="F7" s="490">
        <v>9.4E-2</v>
      </c>
      <c r="G7" s="490">
        <v>0.20699999999999999</v>
      </c>
      <c r="H7" s="75">
        <v>122.379</v>
      </c>
      <c r="I7" s="75">
        <v>128.946</v>
      </c>
      <c r="J7" s="75">
        <v>133.191</v>
      </c>
      <c r="K7" s="490">
        <v>7.2999999999999995E-2</v>
      </c>
      <c r="L7" s="490">
        <v>0.21199999999999999</v>
      </c>
    </row>
    <row r="8" spans="1:12" x14ac:dyDescent="0.25">
      <c r="A8" s="13" t="s">
        <v>186</v>
      </c>
      <c r="B8" s="75">
        <v>198.32599999999999</v>
      </c>
      <c r="C8" s="75">
        <v>215.94800000000001</v>
      </c>
      <c r="D8" s="208">
        <v>236.20599999999999</v>
      </c>
      <c r="E8" s="15">
        <v>256.72000000000003</v>
      </c>
      <c r="F8" s="490">
        <v>0.09</v>
      </c>
      <c r="G8" s="490">
        <v>0.49199999999999999</v>
      </c>
      <c r="H8" s="75">
        <v>259.57799999999997</v>
      </c>
      <c r="I8" s="75">
        <v>276.351</v>
      </c>
      <c r="J8" s="75">
        <v>291.49099999999999</v>
      </c>
      <c r="K8" s="490">
        <v>4.2999999999999997E-2</v>
      </c>
      <c r="L8" s="490">
        <v>0.46800000000000003</v>
      </c>
    </row>
    <row r="9" spans="1:12" ht="18" x14ac:dyDescent="0.25">
      <c r="A9" s="13" t="s">
        <v>187</v>
      </c>
      <c r="B9" s="75">
        <v>37.478000000000002</v>
      </c>
      <c r="C9" s="75">
        <v>43.13</v>
      </c>
      <c r="D9" s="208">
        <v>44.670999999999999</v>
      </c>
      <c r="E9" s="15">
        <v>45.375999999999998</v>
      </c>
      <c r="F9" s="490">
        <v>6.6000000000000003E-2</v>
      </c>
      <c r="G9" s="490">
        <v>9.2999999999999999E-2</v>
      </c>
      <c r="H9" s="75">
        <v>49.896000000000001</v>
      </c>
      <c r="I9" s="75">
        <v>51.924999999999997</v>
      </c>
      <c r="J9" s="75">
        <v>54.357999999999997</v>
      </c>
      <c r="K9" s="490">
        <v>6.2E-2</v>
      </c>
      <c r="L9" s="490">
        <v>8.6999999999999994E-2</v>
      </c>
    </row>
    <row r="10" spans="1:12" x14ac:dyDescent="0.25">
      <c r="A10" s="13" t="s">
        <v>188</v>
      </c>
      <c r="B10" s="75">
        <v>38.478999999999999</v>
      </c>
      <c r="C10" s="75">
        <v>31.460999999999999</v>
      </c>
      <c r="D10" s="208">
        <v>83.183000000000007</v>
      </c>
      <c r="E10" s="15">
        <v>89.15</v>
      </c>
      <c r="F10" s="490">
        <v>0.32300000000000001</v>
      </c>
      <c r="G10" s="490">
        <v>0.13100000000000001</v>
      </c>
      <c r="H10" s="75">
        <v>81.417000000000002</v>
      </c>
      <c r="I10" s="75">
        <v>89.45</v>
      </c>
      <c r="J10" s="75">
        <v>93.293999999999997</v>
      </c>
      <c r="K10" s="490">
        <v>1.4999999999999999E-2</v>
      </c>
      <c r="L10" s="490">
        <v>0.152</v>
      </c>
    </row>
    <row r="11" spans="1:12" x14ac:dyDescent="0.25">
      <c r="A11" s="78" t="s">
        <v>15</v>
      </c>
      <c r="B11" s="79">
        <v>384.339</v>
      </c>
      <c r="C11" s="79">
        <v>416.49400000000003</v>
      </c>
      <c r="D11" s="217">
        <v>501.10300000000001</v>
      </c>
      <c r="E11" s="37">
        <v>542.05200000000002</v>
      </c>
      <c r="F11" s="491">
        <v>0.121</v>
      </c>
      <c r="G11" s="491">
        <v>1</v>
      </c>
      <c r="H11" s="79">
        <v>559.06100000000004</v>
      </c>
      <c r="I11" s="79">
        <v>593.95299999999997</v>
      </c>
      <c r="J11" s="79">
        <v>622.54200000000003</v>
      </c>
      <c r="K11" s="491">
        <v>4.7E-2</v>
      </c>
      <c r="L11" s="491">
        <v>1</v>
      </c>
    </row>
    <row r="12" spans="1:12" ht="18" x14ac:dyDescent="0.25">
      <c r="A12" s="83" t="s">
        <v>55</v>
      </c>
      <c r="B12" s="492" t="s">
        <v>12</v>
      </c>
      <c r="C12" s="492"/>
      <c r="D12" s="493"/>
      <c r="E12" s="494">
        <v>0</v>
      </c>
      <c r="F12" s="495"/>
      <c r="G12" s="495"/>
      <c r="H12" s="496">
        <v>-9.7279999999999998</v>
      </c>
      <c r="I12" s="497">
        <v>-1.1399999999999999</v>
      </c>
      <c r="J12" s="498">
        <v>0.185</v>
      </c>
      <c r="K12" s="495"/>
      <c r="L12" s="495"/>
    </row>
    <row r="13" spans="1:12" x14ac:dyDescent="0.25">
      <c r="A13" s="499"/>
      <c r="B13" s="500"/>
      <c r="C13" s="500"/>
      <c r="D13" s="500"/>
      <c r="E13" s="500"/>
      <c r="F13" s="501"/>
      <c r="G13" s="501"/>
      <c r="H13" s="500"/>
      <c r="I13" s="502"/>
      <c r="J13" s="502"/>
      <c r="K13" s="502"/>
      <c r="L13" s="502"/>
    </row>
    <row r="14" spans="1:12" x14ac:dyDescent="0.25">
      <c r="A14" s="503" t="s">
        <v>56</v>
      </c>
      <c r="B14" s="504"/>
      <c r="C14" s="504"/>
      <c r="D14" s="504"/>
      <c r="E14" s="504"/>
      <c r="F14" s="505"/>
      <c r="G14" s="505"/>
      <c r="H14" s="504"/>
      <c r="I14" s="504"/>
      <c r="J14" s="504"/>
      <c r="K14" s="504"/>
      <c r="L14" s="504"/>
    </row>
    <row r="15" spans="1:12" x14ac:dyDescent="0.25">
      <c r="A15" s="123" t="s">
        <v>57</v>
      </c>
      <c r="B15" s="99">
        <v>381.37599999999998</v>
      </c>
      <c r="C15" s="99">
        <v>409.46800000000002</v>
      </c>
      <c r="D15" s="99">
        <v>488.11399999999998</v>
      </c>
      <c r="E15" s="25">
        <v>526.577</v>
      </c>
      <c r="F15" s="506">
        <v>0.114</v>
      </c>
      <c r="G15" s="506">
        <v>0.97899999999999998</v>
      </c>
      <c r="H15" s="99">
        <v>551.75699999999995</v>
      </c>
      <c r="I15" s="99">
        <v>586.43200000000002</v>
      </c>
      <c r="J15" s="99">
        <v>614.49400000000003</v>
      </c>
      <c r="K15" s="506">
        <v>5.2999999999999999E-2</v>
      </c>
      <c r="L15" s="506">
        <v>0.98299999999999998</v>
      </c>
    </row>
    <row r="16" spans="1:12" x14ac:dyDescent="0.25">
      <c r="A16" s="13" t="s">
        <v>58</v>
      </c>
      <c r="B16" s="102">
        <v>252.24799999999999</v>
      </c>
      <c r="C16" s="72">
        <v>257.61700000000002</v>
      </c>
      <c r="D16" s="72">
        <v>262.44799999999998</v>
      </c>
      <c r="E16" s="103">
        <v>284.065</v>
      </c>
      <c r="F16" s="489">
        <v>0.04</v>
      </c>
      <c r="G16" s="489">
        <v>0.57299999999999995</v>
      </c>
      <c r="H16" s="102">
        <v>318.91699999999997</v>
      </c>
      <c r="I16" s="72">
        <v>328.05799999999999</v>
      </c>
      <c r="J16" s="168">
        <v>343.08800000000002</v>
      </c>
      <c r="K16" s="489">
        <v>6.5000000000000002E-2</v>
      </c>
      <c r="L16" s="489">
        <v>0.55000000000000004</v>
      </c>
    </row>
    <row r="17" spans="1:12" x14ac:dyDescent="0.25">
      <c r="A17" s="13" t="s">
        <v>86</v>
      </c>
      <c r="B17" s="22">
        <v>129.12799999999999</v>
      </c>
      <c r="C17" s="75">
        <v>151.851</v>
      </c>
      <c r="D17" s="75">
        <v>225.666</v>
      </c>
      <c r="E17" s="15">
        <v>242.512</v>
      </c>
      <c r="F17" s="490">
        <v>0.23400000000000001</v>
      </c>
      <c r="G17" s="490">
        <v>0.40600000000000003</v>
      </c>
      <c r="H17" s="22">
        <v>232.84</v>
      </c>
      <c r="I17" s="75">
        <v>258.37400000000002</v>
      </c>
      <c r="J17" s="208">
        <v>271.40600000000001</v>
      </c>
      <c r="K17" s="490">
        <v>3.7999999999999999E-2</v>
      </c>
      <c r="L17" s="490">
        <v>0.434</v>
      </c>
    </row>
    <row r="18" spans="1:12" x14ac:dyDescent="0.25">
      <c r="A18" s="106" t="s">
        <v>60</v>
      </c>
      <c r="B18" s="507"/>
      <c r="C18" s="109"/>
      <c r="D18" s="109"/>
      <c r="E18" s="110"/>
      <c r="F18" s="508"/>
      <c r="G18" s="508">
        <v>0</v>
      </c>
      <c r="H18" s="107"/>
      <c r="I18" s="108"/>
      <c r="J18" s="509"/>
      <c r="K18" s="508"/>
      <c r="L18" s="508">
        <v>0</v>
      </c>
    </row>
    <row r="19" spans="1:12" x14ac:dyDescent="0.25">
      <c r="A19" s="106" t="s">
        <v>96</v>
      </c>
      <c r="B19" s="113">
        <v>8.6300000000000008</v>
      </c>
      <c r="C19" s="114">
        <v>12.804</v>
      </c>
      <c r="D19" s="114">
        <v>11.005000000000001</v>
      </c>
      <c r="E19" s="115">
        <v>11.095000000000001</v>
      </c>
      <c r="F19" s="510">
        <v>8.6999999999999994E-2</v>
      </c>
      <c r="G19" s="510">
        <v>2.4E-2</v>
      </c>
      <c r="H19" s="113">
        <v>13.276</v>
      </c>
      <c r="I19" s="114">
        <v>13.976000000000001</v>
      </c>
      <c r="J19" s="511">
        <v>14.718999999999999</v>
      </c>
      <c r="K19" s="510">
        <v>9.9000000000000005E-2</v>
      </c>
      <c r="L19" s="510">
        <v>2.3E-2</v>
      </c>
    </row>
    <row r="20" spans="1:12" x14ac:dyDescent="0.25">
      <c r="A20" s="106" t="s">
        <v>62</v>
      </c>
      <c r="B20" s="113">
        <v>35.99</v>
      </c>
      <c r="C20" s="114">
        <v>27.805</v>
      </c>
      <c r="D20" s="114">
        <v>31.702000000000002</v>
      </c>
      <c r="E20" s="115">
        <v>34.729999999999997</v>
      </c>
      <c r="F20" s="510">
        <v>-1.2E-2</v>
      </c>
      <c r="G20" s="510">
        <v>7.0999999999999994E-2</v>
      </c>
      <c r="H20" s="113">
        <v>39.945</v>
      </c>
      <c r="I20" s="114">
        <v>46.177</v>
      </c>
      <c r="J20" s="511">
        <v>48.890999999999998</v>
      </c>
      <c r="K20" s="510">
        <v>0.121</v>
      </c>
      <c r="L20" s="510">
        <v>7.2999999999999995E-2</v>
      </c>
    </row>
    <row r="21" spans="1:12" x14ac:dyDescent="0.25">
      <c r="A21" s="106" t="s">
        <v>100</v>
      </c>
      <c r="B21" s="113">
        <v>7.0369999999999999</v>
      </c>
      <c r="C21" s="114">
        <v>26.228999999999999</v>
      </c>
      <c r="D21" s="114">
        <v>20.256</v>
      </c>
      <c r="E21" s="115">
        <v>19.344000000000001</v>
      </c>
      <c r="F21" s="510">
        <v>0.40100000000000002</v>
      </c>
      <c r="G21" s="510">
        <v>0.04</v>
      </c>
      <c r="H21" s="113">
        <v>18.52</v>
      </c>
      <c r="I21" s="114">
        <v>18.995000000000001</v>
      </c>
      <c r="J21" s="511">
        <v>20.120999999999999</v>
      </c>
      <c r="K21" s="510">
        <v>1.2999999999999999E-2</v>
      </c>
      <c r="L21" s="510">
        <v>3.3000000000000002E-2</v>
      </c>
    </row>
    <row r="22" spans="1:12" x14ac:dyDescent="0.25">
      <c r="A22" s="106" t="s">
        <v>65</v>
      </c>
      <c r="B22" s="113">
        <v>25.606000000000002</v>
      </c>
      <c r="C22" s="114">
        <v>24.331</v>
      </c>
      <c r="D22" s="114">
        <v>69.534000000000006</v>
      </c>
      <c r="E22" s="115">
        <v>70.540999999999997</v>
      </c>
      <c r="F22" s="510">
        <v>0.40200000000000002</v>
      </c>
      <c r="G22" s="510">
        <v>0.10299999999999999</v>
      </c>
      <c r="H22" s="113">
        <v>70.049000000000007</v>
      </c>
      <c r="I22" s="114">
        <v>70.147000000000006</v>
      </c>
      <c r="J22" s="511">
        <v>72.894999999999996</v>
      </c>
      <c r="K22" s="510">
        <v>1.0999999999999999E-2</v>
      </c>
      <c r="L22" s="510">
        <v>0.122</v>
      </c>
    </row>
    <row r="23" spans="1:12" x14ac:dyDescent="0.25">
      <c r="A23" s="106" t="s">
        <v>109</v>
      </c>
      <c r="B23" s="113">
        <v>15.106999999999999</v>
      </c>
      <c r="C23" s="114">
        <v>8.0869999999999997</v>
      </c>
      <c r="D23" s="114">
        <v>14.64</v>
      </c>
      <c r="E23" s="115">
        <v>19.960999999999999</v>
      </c>
      <c r="F23" s="510">
        <v>9.7000000000000003E-2</v>
      </c>
      <c r="G23" s="510">
        <v>3.1E-2</v>
      </c>
      <c r="H23" s="113">
        <v>11.978</v>
      </c>
      <c r="I23" s="114">
        <v>19.788</v>
      </c>
      <c r="J23" s="511">
        <v>20.827000000000002</v>
      </c>
      <c r="K23" s="510">
        <v>1.4E-2</v>
      </c>
      <c r="L23" s="510">
        <v>3.1E-2</v>
      </c>
    </row>
    <row r="24" spans="1:12" x14ac:dyDescent="0.25">
      <c r="A24" s="106" t="s">
        <v>66</v>
      </c>
      <c r="B24" s="118">
        <v>3.4889999999999999</v>
      </c>
      <c r="C24" s="119">
        <v>7.6139999999999999</v>
      </c>
      <c r="D24" s="119">
        <v>18.658999999999999</v>
      </c>
      <c r="E24" s="120">
        <v>25.966000000000001</v>
      </c>
      <c r="F24" s="512">
        <v>0.95199999999999996</v>
      </c>
      <c r="G24" s="512">
        <v>0.03</v>
      </c>
      <c r="H24" s="118">
        <v>35.305999999999997</v>
      </c>
      <c r="I24" s="119">
        <v>35.523000000000003</v>
      </c>
      <c r="J24" s="513">
        <v>37.859000000000002</v>
      </c>
      <c r="K24" s="512">
        <v>0.13400000000000001</v>
      </c>
      <c r="L24" s="512">
        <v>5.8000000000000003E-2</v>
      </c>
    </row>
    <row r="25" spans="1:12" x14ac:dyDescent="0.25">
      <c r="A25" s="123" t="s">
        <v>87</v>
      </c>
      <c r="B25" s="124">
        <v>1.6839999999999999</v>
      </c>
      <c r="C25" s="124">
        <v>3.5739999999999998</v>
      </c>
      <c r="D25" s="124">
        <v>3.0139999999999998</v>
      </c>
      <c r="E25" s="125">
        <v>2.4460000000000002</v>
      </c>
      <c r="F25" s="514">
        <v>0.13200000000000001</v>
      </c>
      <c r="G25" s="514">
        <v>6.0000000000000001E-3</v>
      </c>
      <c r="H25" s="195">
        <v>0.85699999999999998</v>
      </c>
      <c r="I25" s="124">
        <v>0.85799999999999998</v>
      </c>
      <c r="J25" s="124">
        <v>0.90400000000000003</v>
      </c>
      <c r="K25" s="515">
        <v>-0.28199999999999997</v>
      </c>
      <c r="L25" s="515">
        <v>2E-3</v>
      </c>
    </row>
    <row r="26" spans="1:12" x14ac:dyDescent="0.25">
      <c r="A26" s="13" t="s">
        <v>68</v>
      </c>
      <c r="B26" s="102">
        <v>4.0000000000000001E-3</v>
      </c>
      <c r="C26" s="72">
        <v>1E-3</v>
      </c>
      <c r="D26" s="72">
        <v>1E-3</v>
      </c>
      <c r="E26" s="103">
        <v>6.0000000000000001E-3</v>
      </c>
      <c r="F26" s="489">
        <v>0.14499999999999999</v>
      </c>
      <c r="G26" s="489">
        <v>0</v>
      </c>
      <c r="H26" s="102">
        <v>6.0000000000000001E-3</v>
      </c>
      <c r="I26" s="72">
        <v>6.0000000000000001E-3</v>
      </c>
      <c r="J26" s="168">
        <v>6.0000000000000001E-3</v>
      </c>
      <c r="K26" s="489">
        <v>0</v>
      </c>
      <c r="L26" s="489">
        <v>0</v>
      </c>
    </row>
    <row r="27" spans="1:12" x14ac:dyDescent="0.25">
      <c r="A27" s="13" t="s">
        <v>73</v>
      </c>
      <c r="B27" s="128">
        <v>1.68</v>
      </c>
      <c r="C27" s="129">
        <v>3.573</v>
      </c>
      <c r="D27" s="129">
        <v>3.0129999999999999</v>
      </c>
      <c r="E27" s="130">
        <v>2.44</v>
      </c>
      <c r="F27" s="516">
        <v>0.13200000000000001</v>
      </c>
      <c r="G27" s="516">
        <v>6.0000000000000001E-3</v>
      </c>
      <c r="H27" s="128">
        <v>0.85099999999999998</v>
      </c>
      <c r="I27" s="129">
        <v>0.85199999999999998</v>
      </c>
      <c r="J27" s="201">
        <v>0.89800000000000002</v>
      </c>
      <c r="K27" s="516">
        <v>-0.28299999999999997</v>
      </c>
      <c r="L27" s="516">
        <v>2E-3</v>
      </c>
    </row>
    <row r="28" spans="1:12" ht="18" x14ac:dyDescent="0.25">
      <c r="A28" s="123" t="s">
        <v>74</v>
      </c>
      <c r="B28" s="124">
        <v>1.127</v>
      </c>
      <c r="C28" s="124">
        <v>3.3660000000000001</v>
      </c>
      <c r="D28" s="124">
        <v>8.6950000000000003</v>
      </c>
      <c r="E28" s="125">
        <v>13.029</v>
      </c>
      <c r="F28" s="514">
        <v>1.2609999999999999</v>
      </c>
      <c r="G28" s="514">
        <v>1.4E-2</v>
      </c>
      <c r="H28" s="195">
        <v>6.4470000000000001</v>
      </c>
      <c r="I28" s="124">
        <v>6.6630000000000003</v>
      </c>
      <c r="J28" s="124">
        <v>7.1440000000000001</v>
      </c>
      <c r="K28" s="515">
        <v>-0.182</v>
      </c>
      <c r="L28" s="515">
        <v>1.4E-2</v>
      </c>
    </row>
    <row r="29" spans="1:12" x14ac:dyDescent="0.25">
      <c r="A29" s="13" t="s">
        <v>75</v>
      </c>
      <c r="B29" s="133">
        <v>1.127</v>
      </c>
      <c r="C29" s="134">
        <v>3.3660000000000001</v>
      </c>
      <c r="D29" s="134">
        <v>8.6950000000000003</v>
      </c>
      <c r="E29" s="135">
        <v>13.029</v>
      </c>
      <c r="F29" s="517">
        <v>1.2609999999999999</v>
      </c>
      <c r="G29" s="517">
        <v>1.4E-2</v>
      </c>
      <c r="H29" s="133">
        <v>6.4470000000000001</v>
      </c>
      <c r="I29" s="134">
        <v>6.6630000000000003</v>
      </c>
      <c r="J29" s="134">
        <v>7.1440000000000001</v>
      </c>
      <c r="K29" s="517">
        <v>-0.182</v>
      </c>
      <c r="L29" s="517">
        <v>1.4E-2</v>
      </c>
    </row>
    <row r="30" spans="1:12" ht="18" x14ac:dyDescent="0.25">
      <c r="A30" s="138" t="s">
        <v>76</v>
      </c>
      <c r="B30" s="139">
        <v>0.152</v>
      </c>
      <c r="C30" s="139">
        <v>8.5999999999999993E-2</v>
      </c>
      <c r="D30" s="139">
        <v>1.28</v>
      </c>
      <c r="E30" s="140">
        <v>0</v>
      </c>
      <c r="F30" s="518">
        <v>-1</v>
      </c>
      <c r="G30" s="518">
        <v>1E-3</v>
      </c>
      <c r="H30" s="214">
        <v>0</v>
      </c>
      <c r="I30" s="139">
        <v>0</v>
      </c>
      <c r="J30" s="215">
        <v>0</v>
      </c>
      <c r="K30" s="518">
        <v>0</v>
      </c>
      <c r="L30" s="518">
        <v>0</v>
      </c>
    </row>
    <row r="31" spans="1:12" x14ac:dyDescent="0.25">
      <c r="A31" s="143" t="s">
        <v>15</v>
      </c>
      <c r="B31" s="79">
        <v>384.339</v>
      </c>
      <c r="C31" s="79">
        <v>416.49400000000003</v>
      </c>
      <c r="D31" s="79">
        <v>501.10300000000001</v>
      </c>
      <c r="E31" s="37">
        <v>542.05200000000002</v>
      </c>
      <c r="F31" s="519">
        <v>0.121</v>
      </c>
      <c r="G31" s="519">
        <v>1</v>
      </c>
      <c r="H31" s="79">
        <v>559.06100000000004</v>
      </c>
      <c r="I31" s="79">
        <v>593.95299999999997</v>
      </c>
      <c r="J31" s="79">
        <v>622.54200000000003</v>
      </c>
      <c r="K31" s="519">
        <v>4.7E-2</v>
      </c>
      <c r="L31" s="519">
        <v>1</v>
      </c>
    </row>
    <row r="32" spans="1:12" ht="36" x14ac:dyDescent="0.25">
      <c r="A32" s="520" t="s">
        <v>189</v>
      </c>
      <c r="B32" s="521">
        <v>5.0999999999999997E-2</v>
      </c>
      <c r="C32" s="521">
        <v>5.1999999999999998E-2</v>
      </c>
      <c r="D32" s="522">
        <v>6.3E-2</v>
      </c>
      <c r="E32" s="521">
        <v>6.4000000000000001E-2</v>
      </c>
      <c r="F32" s="523">
        <v>0</v>
      </c>
      <c r="G32" s="523">
        <v>0</v>
      </c>
      <c r="H32" s="521">
        <v>7.2999999999999995E-2</v>
      </c>
      <c r="I32" s="521">
        <v>7.4999999999999997E-2</v>
      </c>
      <c r="J32" s="521">
        <v>7.4999999999999997E-2</v>
      </c>
      <c r="K32" s="523">
        <v>0</v>
      </c>
      <c r="L32" s="523">
        <v>0</v>
      </c>
    </row>
    <row r="33" spans="1:12" x14ac:dyDescent="0.25">
      <c r="A33" s="149"/>
      <c r="B33" s="524"/>
      <c r="C33" s="524"/>
      <c r="D33" s="524"/>
      <c r="E33" s="524"/>
      <c r="F33" s="524"/>
      <c r="G33" s="524">
        <v>0</v>
      </c>
      <c r="H33" s="524"/>
      <c r="I33" s="524"/>
      <c r="J33" s="524"/>
      <c r="K33" s="524"/>
      <c r="L33" s="524">
        <v>0</v>
      </c>
    </row>
    <row r="34" spans="1:12" x14ac:dyDescent="0.25">
      <c r="A34" s="525" t="s">
        <v>190</v>
      </c>
      <c r="B34" s="526"/>
      <c r="C34" s="527"/>
      <c r="D34" s="527"/>
      <c r="E34" s="528"/>
      <c r="F34" s="529"/>
      <c r="G34" s="529"/>
      <c r="H34" s="528"/>
      <c r="I34" s="529"/>
      <c r="J34" s="529"/>
      <c r="K34" s="528"/>
      <c r="L34" s="529"/>
    </row>
    <row r="35" spans="1:12" x14ac:dyDescent="0.25">
      <c r="A35" s="530" t="s">
        <v>73</v>
      </c>
      <c r="B35" s="531"/>
      <c r="C35" s="531"/>
      <c r="D35" s="531"/>
      <c r="E35" s="531"/>
      <c r="F35" s="532"/>
      <c r="G35" s="532"/>
      <c r="H35" s="531"/>
      <c r="I35" s="531"/>
      <c r="J35" s="531"/>
      <c r="K35" s="532"/>
      <c r="L35" s="533"/>
    </row>
    <row r="36" spans="1:12" x14ac:dyDescent="0.25">
      <c r="A36" s="362" t="s">
        <v>136</v>
      </c>
      <c r="B36" s="534"/>
      <c r="C36" s="534"/>
      <c r="D36" s="534"/>
      <c r="E36" s="534"/>
      <c r="F36" s="365"/>
      <c r="G36" s="365"/>
      <c r="H36" s="534"/>
      <c r="I36" s="534"/>
      <c r="J36" s="534"/>
      <c r="K36" s="365"/>
      <c r="L36" s="366"/>
    </row>
    <row r="37" spans="1:12" x14ac:dyDescent="0.25">
      <c r="A37" s="367" t="s">
        <v>137</v>
      </c>
      <c r="B37" s="535">
        <v>0.76700000000000002</v>
      </c>
      <c r="C37" s="535">
        <v>0.89900000000000002</v>
      </c>
      <c r="D37" s="535">
        <v>3.0129999999999999</v>
      </c>
      <c r="E37" s="535">
        <v>2.3319999999999999</v>
      </c>
      <c r="F37" s="370">
        <v>0.44900000000000001</v>
      </c>
      <c r="G37" s="370">
        <v>4.0000000000000001E-3</v>
      </c>
      <c r="H37" s="535">
        <v>0.85099999999999998</v>
      </c>
      <c r="I37" s="535">
        <v>0.85199999999999998</v>
      </c>
      <c r="J37" s="535">
        <v>0.89800000000000002</v>
      </c>
      <c r="K37" s="370">
        <v>-0.27200000000000002</v>
      </c>
      <c r="L37" s="371">
        <v>2E-3</v>
      </c>
    </row>
    <row r="38" spans="1:12" x14ac:dyDescent="0.25">
      <c r="A38" s="372" t="s">
        <v>138</v>
      </c>
      <c r="B38" s="536">
        <v>0.76700000000000002</v>
      </c>
      <c r="C38" s="537">
        <v>0.89900000000000002</v>
      </c>
      <c r="D38" s="537">
        <v>3.0129999999999999</v>
      </c>
      <c r="E38" s="537">
        <v>2.3319999999999999</v>
      </c>
      <c r="F38" s="376">
        <v>0.44900000000000001</v>
      </c>
      <c r="G38" s="376">
        <v>4.0000000000000001E-3</v>
      </c>
      <c r="H38" s="537">
        <v>0.85099999999999998</v>
      </c>
      <c r="I38" s="537">
        <v>0.85199999999999998</v>
      </c>
      <c r="J38" s="537">
        <v>0.89800000000000002</v>
      </c>
      <c r="K38" s="376">
        <v>-0.27200000000000002</v>
      </c>
      <c r="L38" s="377">
        <v>2E-3</v>
      </c>
    </row>
    <row r="39" spans="1:12" x14ac:dyDescent="0.25">
      <c r="A39" s="362" t="s">
        <v>139</v>
      </c>
      <c r="B39" s="534"/>
      <c r="C39" s="534"/>
      <c r="D39" s="534"/>
      <c r="E39" s="534"/>
      <c r="F39" s="365"/>
      <c r="G39" s="365"/>
      <c r="H39" s="534"/>
      <c r="I39" s="534"/>
      <c r="J39" s="534"/>
      <c r="K39" s="365"/>
      <c r="L39" s="366"/>
    </row>
    <row r="40" spans="1:12" x14ac:dyDescent="0.25">
      <c r="A40" s="367" t="s">
        <v>137</v>
      </c>
      <c r="B40" s="535">
        <v>0.91300000000000003</v>
      </c>
      <c r="C40" s="535">
        <v>2.6739999999999999</v>
      </c>
      <c r="D40" s="535">
        <v>0</v>
      </c>
      <c r="E40" s="535">
        <v>0.108</v>
      </c>
      <c r="F40" s="370">
        <v>-0.50900000000000001</v>
      </c>
      <c r="G40" s="370">
        <v>2E-3</v>
      </c>
      <c r="H40" s="535">
        <v>0</v>
      </c>
      <c r="I40" s="535">
        <v>0</v>
      </c>
      <c r="J40" s="535">
        <v>0</v>
      </c>
      <c r="K40" s="370">
        <v>-1</v>
      </c>
      <c r="L40" s="371">
        <v>0</v>
      </c>
    </row>
    <row r="41" spans="1:12" x14ac:dyDescent="0.25">
      <c r="A41" s="372" t="s">
        <v>139</v>
      </c>
      <c r="B41" s="536">
        <v>0.91300000000000003</v>
      </c>
      <c r="C41" s="537">
        <v>2.6739999999999999</v>
      </c>
      <c r="D41" s="537">
        <v>0</v>
      </c>
      <c r="E41" s="537">
        <v>0.108</v>
      </c>
      <c r="F41" s="376">
        <v>-0.50900000000000001</v>
      </c>
      <c r="G41" s="376">
        <v>2E-3</v>
      </c>
      <c r="H41" s="537">
        <v>0</v>
      </c>
      <c r="I41" s="537">
        <v>0</v>
      </c>
      <c r="J41" s="537">
        <v>0</v>
      </c>
      <c r="K41" s="376">
        <v>-1</v>
      </c>
      <c r="L41" s="377">
        <v>0</v>
      </c>
    </row>
    <row r="42" spans="1:12" x14ac:dyDescent="0.25">
      <c r="A42" s="362" t="s">
        <v>68</v>
      </c>
      <c r="B42" s="534"/>
      <c r="C42" s="534"/>
      <c r="D42" s="534"/>
      <c r="E42" s="534"/>
      <c r="F42" s="365"/>
      <c r="G42" s="365"/>
      <c r="H42" s="534"/>
      <c r="I42" s="534"/>
      <c r="J42" s="534"/>
      <c r="K42" s="365"/>
      <c r="L42" s="366"/>
    </row>
    <row r="43" spans="1:12" x14ac:dyDescent="0.25">
      <c r="A43" s="362" t="s">
        <v>150</v>
      </c>
      <c r="B43" s="534"/>
      <c r="C43" s="534"/>
      <c r="D43" s="534"/>
      <c r="E43" s="534"/>
      <c r="F43" s="365"/>
      <c r="G43" s="365"/>
      <c r="H43" s="534"/>
      <c r="I43" s="534"/>
      <c r="J43" s="534"/>
      <c r="K43" s="365"/>
      <c r="L43" s="366"/>
    </row>
    <row r="44" spans="1:12" x14ac:dyDescent="0.25">
      <c r="A44" s="367" t="s">
        <v>137</v>
      </c>
      <c r="B44" s="535">
        <v>4.0000000000000001E-3</v>
      </c>
      <c r="C44" s="535">
        <v>1E-3</v>
      </c>
      <c r="D44" s="535">
        <v>1E-3</v>
      </c>
      <c r="E44" s="535">
        <v>6.0000000000000001E-3</v>
      </c>
      <c r="F44" s="370">
        <v>0.14499999999999999</v>
      </c>
      <c r="G44" s="370">
        <v>0</v>
      </c>
      <c r="H44" s="535">
        <v>6.0000000000000001E-3</v>
      </c>
      <c r="I44" s="535">
        <v>6.0000000000000001E-3</v>
      </c>
      <c r="J44" s="535">
        <v>6.0000000000000001E-3</v>
      </c>
      <c r="K44" s="370">
        <v>0</v>
      </c>
      <c r="L44" s="371">
        <v>0</v>
      </c>
    </row>
    <row r="45" spans="1:12" x14ac:dyDescent="0.25">
      <c r="A45" s="538" t="s">
        <v>151</v>
      </c>
      <c r="B45" s="539">
        <v>4.0000000000000001E-3</v>
      </c>
      <c r="C45" s="540">
        <v>1E-3</v>
      </c>
      <c r="D45" s="540">
        <v>1E-3</v>
      </c>
      <c r="E45" s="540">
        <v>6.0000000000000001E-3</v>
      </c>
      <c r="F45" s="541">
        <v>0.14499999999999999</v>
      </c>
      <c r="G45" s="541">
        <v>0</v>
      </c>
      <c r="H45" s="540">
        <v>6.0000000000000001E-3</v>
      </c>
      <c r="I45" s="540">
        <v>6.0000000000000001E-3</v>
      </c>
      <c r="J45" s="540">
        <v>6.0000000000000001E-3</v>
      </c>
      <c r="K45" s="541">
        <v>0</v>
      </c>
      <c r="L45" s="542">
        <v>0</v>
      </c>
    </row>
    <row r="46" spans="1:12" x14ac:dyDescent="0.25">
      <c r="A46" s="543"/>
      <c r="B46" s="543"/>
      <c r="C46" s="543"/>
      <c r="D46" s="544"/>
      <c r="E46" s="544"/>
      <c r="F46" s="544"/>
      <c r="G46" s="544"/>
      <c r="H46" s="543"/>
      <c r="I46" s="543"/>
      <c r="J46" s="544"/>
      <c r="K46" s="544"/>
      <c r="L46" s="544"/>
    </row>
    <row r="47" spans="1:12" x14ac:dyDescent="0.25">
      <c r="A47" s="543"/>
      <c r="B47" s="543"/>
      <c r="C47" s="543"/>
      <c r="D47" s="544"/>
      <c r="E47" s="544"/>
      <c r="F47" s="544"/>
      <c r="G47" s="544"/>
      <c r="H47" s="543"/>
      <c r="I47" s="543"/>
      <c r="J47" s="544"/>
      <c r="K47" s="544"/>
      <c r="L47" s="54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0202D-BB1C-477D-9835-FC9B0376ACDA}">
  <dimension ref="A1:L41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191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84" t="s">
        <v>183</v>
      </c>
      <c r="B4" s="407" t="s">
        <v>40</v>
      </c>
      <c r="C4" s="408"/>
      <c r="D4" s="59"/>
      <c r="E4" s="60" t="s">
        <v>41</v>
      </c>
      <c r="F4" s="485" t="s">
        <v>42</v>
      </c>
      <c r="G4" s="350" t="s">
        <v>43</v>
      </c>
      <c r="H4" s="408" t="s">
        <v>44</v>
      </c>
      <c r="I4" s="486"/>
      <c r="J4" s="486"/>
      <c r="K4" s="485" t="s">
        <v>42</v>
      </c>
      <c r="L4" s="487" t="s">
        <v>45</v>
      </c>
    </row>
    <row r="5" spans="1:12" x14ac:dyDescent="0.25">
      <c r="A5" s="64" t="s">
        <v>2</v>
      </c>
      <c r="B5" s="65" t="s">
        <v>26</v>
      </c>
      <c r="C5" s="65" t="s">
        <v>27</v>
      </c>
      <c r="D5" s="268" t="s">
        <v>28</v>
      </c>
      <c r="E5" s="269" t="s">
        <v>29</v>
      </c>
      <c r="F5" s="354" t="s">
        <v>46</v>
      </c>
      <c r="G5" s="355"/>
      <c r="H5" s="65" t="s">
        <v>30</v>
      </c>
      <c r="I5" s="65" t="s">
        <v>13</v>
      </c>
      <c r="J5" s="65" t="s">
        <v>14</v>
      </c>
      <c r="K5" s="354" t="s">
        <v>47</v>
      </c>
      <c r="L5" s="488"/>
    </row>
    <row r="6" spans="1:12" ht="18" x14ac:dyDescent="0.25">
      <c r="A6" s="13" t="s">
        <v>192</v>
      </c>
      <c r="B6" s="72">
        <v>3.512</v>
      </c>
      <c r="C6" s="72">
        <v>3.6760000000000002</v>
      </c>
      <c r="D6" s="168">
        <v>4.1219999999999999</v>
      </c>
      <c r="E6" s="103">
        <v>5.6840000000000002</v>
      </c>
      <c r="F6" s="489">
        <v>0.17399999999999999</v>
      </c>
      <c r="G6" s="489">
        <v>8.7999999999999995E-2</v>
      </c>
      <c r="H6" s="72">
        <v>5.5810000000000004</v>
      </c>
      <c r="I6" s="72">
        <v>5.77</v>
      </c>
      <c r="J6" s="72">
        <v>6.0860000000000003</v>
      </c>
      <c r="K6" s="489">
        <v>2.3E-2</v>
      </c>
      <c r="L6" s="489">
        <v>9.1999999999999998E-2</v>
      </c>
    </row>
    <row r="7" spans="1:12" ht="18" x14ac:dyDescent="0.25">
      <c r="A7" s="13" t="s">
        <v>193</v>
      </c>
      <c r="B7" s="75">
        <v>20.484000000000002</v>
      </c>
      <c r="C7" s="75">
        <v>19.658999999999999</v>
      </c>
      <c r="D7" s="208">
        <v>19.742999999999999</v>
      </c>
      <c r="E7" s="15">
        <v>25.585000000000001</v>
      </c>
      <c r="F7" s="490">
        <v>7.6999999999999999E-2</v>
      </c>
      <c r="G7" s="490">
        <v>0.44</v>
      </c>
      <c r="H7" s="75">
        <v>26.634</v>
      </c>
      <c r="I7" s="75">
        <v>27.718</v>
      </c>
      <c r="J7" s="75">
        <v>28.954000000000001</v>
      </c>
      <c r="K7" s="490">
        <v>4.2000000000000003E-2</v>
      </c>
      <c r="L7" s="490">
        <v>0.435</v>
      </c>
    </row>
    <row r="8" spans="1:12" x14ac:dyDescent="0.25">
      <c r="A8" s="13" t="s">
        <v>194</v>
      </c>
      <c r="B8" s="75">
        <v>18.3</v>
      </c>
      <c r="C8" s="75">
        <v>20.867000000000001</v>
      </c>
      <c r="D8" s="208">
        <v>23.908999999999999</v>
      </c>
      <c r="E8" s="15">
        <v>28.518000000000001</v>
      </c>
      <c r="F8" s="490">
        <v>0.159</v>
      </c>
      <c r="G8" s="490">
        <v>0.47199999999999998</v>
      </c>
      <c r="H8" s="75">
        <v>28.585999999999999</v>
      </c>
      <c r="I8" s="75">
        <v>30.02</v>
      </c>
      <c r="J8" s="75">
        <v>31.391999999999999</v>
      </c>
      <c r="K8" s="490">
        <v>3.3000000000000002E-2</v>
      </c>
      <c r="L8" s="490">
        <v>0.47299999999999998</v>
      </c>
    </row>
    <row r="9" spans="1:12" x14ac:dyDescent="0.25">
      <c r="A9" s="78" t="s">
        <v>15</v>
      </c>
      <c r="B9" s="79">
        <v>42.295999999999999</v>
      </c>
      <c r="C9" s="79">
        <v>44.201999999999998</v>
      </c>
      <c r="D9" s="217">
        <v>47.774000000000001</v>
      </c>
      <c r="E9" s="37">
        <v>59.786999999999999</v>
      </c>
      <c r="F9" s="491">
        <v>0.122</v>
      </c>
      <c r="G9" s="491">
        <v>1</v>
      </c>
      <c r="H9" s="79">
        <v>60.801000000000002</v>
      </c>
      <c r="I9" s="79">
        <v>63.508000000000003</v>
      </c>
      <c r="J9" s="79">
        <v>66.432000000000002</v>
      </c>
      <c r="K9" s="491">
        <v>3.5999999999999997E-2</v>
      </c>
      <c r="L9" s="491">
        <v>1</v>
      </c>
    </row>
    <row r="10" spans="1:12" ht="18" x14ac:dyDescent="0.25">
      <c r="A10" s="83" t="s">
        <v>55</v>
      </c>
      <c r="B10" s="492" t="s">
        <v>12</v>
      </c>
      <c r="C10" s="492"/>
      <c r="D10" s="493"/>
      <c r="E10" s="494">
        <v>0</v>
      </c>
      <c r="F10" s="495"/>
      <c r="G10" s="495"/>
      <c r="H10" s="496">
        <v>-2.3660000000000001</v>
      </c>
      <c r="I10" s="497">
        <v>-1.9930000000000001</v>
      </c>
      <c r="J10" s="498">
        <v>-2.0760000000000001</v>
      </c>
      <c r="K10" s="495"/>
      <c r="L10" s="495"/>
    </row>
    <row r="11" spans="1:12" x14ac:dyDescent="0.25">
      <c r="A11" s="499"/>
      <c r="B11" s="500"/>
      <c r="C11" s="500"/>
      <c r="D11" s="500"/>
      <c r="E11" s="500"/>
      <c r="F11" s="501"/>
      <c r="G11" s="501"/>
      <c r="H11" s="500"/>
      <c r="I11" s="502"/>
      <c r="J11" s="97"/>
      <c r="K11" s="545"/>
      <c r="L11" s="502"/>
    </row>
    <row r="12" spans="1:12" x14ac:dyDescent="0.25">
      <c r="A12" s="503" t="s">
        <v>56</v>
      </c>
      <c r="B12" s="504"/>
      <c r="C12" s="504"/>
      <c r="D12" s="504"/>
      <c r="E12" s="504"/>
      <c r="F12" s="505"/>
      <c r="G12" s="505"/>
      <c r="H12" s="504"/>
      <c r="I12" s="504"/>
      <c r="J12" s="546"/>
      <c r="K12" s="547"/>
      <c r="L12" s="504"/>
    </row>
    <row r="13" spans="1:12" x14ac:dyDescent="0.25">
      <c r="A13" s="123" t="s">
        <v>57</v>
      </c>
      <c r="B13" s="99">
        <v>36.654000000000003</v>
      </c>
      <c r="C13" s="99">
        <v>37.277999999999999</v>
      </c>
      <c r="D13" s="99">
        <v>41.183999999999997</v>
      </c>
      <c r="E13" s="25">
        <v>52.945</v>
      </c>
      <c r="F13" s="506">
        <v>0.13</v>
      </c>
      <c r="G13" s="506">
        <v>0.86599999999999999</v>
      </c>
      <c r="H13" s="99">
        <v>54.402000000000001</v>
      </c>
      <c r="I13" s="99">
        <v>56.777000000000001</v>
      </c>
      <c r="J13" s="99">
        <v>59.412999999999997</v>
      </c>
      <c r="K13" s="506">
        <v>3.9E-2</v>
      </c>
      <c r="L13" s="506">
        <v>0.89200000000000002</v>
      </c>
    </row>
    <row r="14" spans="1:12" x14ac:dyDescent="0.25">
      <c r="A14" s="13" t="s">
        <v>58</v>
      </c>
      <c r="B14" s="102">
        <v>33.206000000000003</v>
      </c>
      <c r="C14" s="72">
        <v>31.952999999999999</v>
      </c>
      <c r="D14" s="72">
        <v>32.595999999999997</v>
      </c>
      <c r="E14" s="103">
        <v>40.164000000000001</v>
      </c>
      <c r="F14" s="489">
        <v>6.5000000000000002E-2</v>
      </c>
      <c r="G14" s="489">
        <v>0.71099999999999997</v>
      </c>
      <c r="H14" s="102">
        <v>42.442999999999998</v>
      </c>
      <c r="I14" s="72">
        <v>43.725000000000001</v>
      </c>
      <c r="J14" s="168">
        <v>45.728999999999999</v>
      </c>
      <c r="K14" s="489">
        <v>4.3999999999999997E-2</v>
      </c>
      <c r="L14" s="489">
        <v>0.68700000000000006</v>
      </c>
    </row>
    <row r="15" spans="1:12" x14ac:dyDescent="0.25">
      <c r="A15" s="13" t="s">
        <v>86</v>
      </c>
      <c r="B15" s="22">
        <v>3.448</v>
      </c>
      <c r="C15" s="75">
        <v>5.3250000000000002</v>
      </c>
      <c r="D15" s="75">
        <v>8.5879999999999992</v>
      </c>
      <c r="E15" s="15">
        <v>12.781000000000001</v>
      </c>
      <c r="F15" s="490">
        <v>0.54800000000000004</v>
      </c>
      <c r="G15" s="490">
        <v>0.155</v>
      </c>
      <c r="H15" s="22">
        <v>11.959</v>
      </c>
      <c r="I15" s="75">
        <v>13.052</v>
      </c>
      <c r="J15" s="208">
        <v>13.683999999999999</v>
      </c>
      <c r="K15" s="490">
        <v>2.3E-2</v>
      </c>
      <c r="L15" s="490">
        <v>0.20499999999999999</v>
      </c>
    </row>
    <row r="16" spans="1:12" x14ac:dyDescent="0.25">
      <c r="A16" s="106" t="s">
        <v>60</v>
      </c>
      <c r="B16" s="507"/>
      <c r="C16" s="109"/>
      <c r="D16" s="109"/>
      <c r="E16" s="110"/>
      <c r="F16" s="508"/>
      <c r="G16" s="508">
        <v>0</v>
      </c>
      <c r="H16" s="107"/>
      <c r="I16" s="108"/>
      <c r="J16" s="509"/>
      <c r="K16" s="508"/>
      <c r="L16" s="508">
        <v>0</v>
      </c>
    </row>
    <row r="17" spans="1:12" x14ac:dyDescent="0.25">
      <c r="A17" s="106" t="s">
        <v>61</v>
      </c>
      <c r="B17" s="113">
        <v>4.4999999999999998E-2</v>
      </c>
      <c r="C17" s="114">
        <v>0.16500000000000001</v>
      </c>
      <c r="D17" s="114">
        <v>0.252</v>
      </c>
      <c r="E17" s="115">
        <v>0.497</v>
      </c>
      <c r="F17" s="510">
        <v>1.2270000000000001</v>
      </c>
      <c r="G17" s="510">
        <v>5.0000000000000001E-3</v>
      </c>
      <c r="H17" s="113">
        <v>0.54300000000000004</v>
      </c>
      <c r="I17" s="114">
        <v>0.57199999999999995</v>
      </c>
      <c r="J17" s="511">
        <v>0.59899999999999998</v>
      </c>
      <c r="K17" s="510">
        <v>6.4000000000000001E-2</v>
      </c>
      <c r="L17" s="510">
        <v>8.9999999999999993E-3</v>
      </c>
    </row>
    <row r="18" spans="1:12" ht="18" x14ac:dyDescent="0.25">
      <c r="A18" s="106" t="s">
        <v>98</v>
      </c>
      <c r="B18" s="113">
        <v>2.8000000000000001E-2</v>
      </c>
      <c r="C18" s="114">
        <v>0</v>
      </c>
      <c r="D18" s="114">
        <v>0.373</v>
      </c>
      <c r="E18" s="115">
        <v>0.58799999999999997</v>
      </c>
      <c r="F18" s="510">
        <v>1.7589999999999999</v>
      </c>
      <c r="G18" s="510">
        <v>5.0000000000000001E-3</v>
      </c>
      <c r="H18" s="113">
        <v>0.44800000000000001</v>
      </c>
      <c r="I18" s="114">
        <v>0.69899999999999995</v>
      </c>
      <c r="J18" s="511">
        <v>0.72699999999999998</v>
      </c>
      <c r="K18" s="510">
        <v>7.2999999999999995E-2</v>
      </c>
      <c r="L18" s="510">
        <v>0.01</v>
      </c>
    </row>
    <row r="19" spans="1:12" ht="18" x14ac:dyDescent="0.25">
      <c r="A19" s="106" t="s">
        <v>63</v>
      </c>
      <c r="B19" s="113">
        <v>0</v>
      </c>
      <c r="C19" s="114">
        <v>0.40300000000000002</v>
      </c>
      <c r="D19" s="114">
        <v>0.95699999999999996</v>
      </c>
      <c r="E19" s="115">
        <v>0.75</v>
      </c>
      <c r="F19" s="510">
        <v>0</v>
      </c>
      <c r="G19" s="510">
        <v>1.0999999999999999E-2</v>
      </c>
      <c r="H19" s="113">
        <v>0.47199999999999998</v>
      </c>
      <c r="I19" s="114">
        <v>0.55600000000000005</v>
      </c>
      <c r="J19" s="511">
        <v>0.58399999999999996</v>
      </c>
      <c r="K19" s="510">
        <v>-0.08</v>
      </c>
      <c r="L19" s="510">
        <v>8.9999999999999993E-3</v>
      </c>
    </row>
    <row r="20" spans="1:12" ht="18" x14ac:dyDescent="0.25">
      <c r="A20" s="106" t="s">
        <v>107</v>
      </c>
      <c r="B20" s="113">
        <v>9.4E-2</v>
      </c>
      <c r="C20" s="114">
        <v>0.254</v>
      </c>
      <c r="D20" s="114">
        <v>0.38500000000000001</v>
      </c>
      <c r="E20" s="115">
        <v>0.82299999999999995</v>
      </c>
      <c r="F20" s="510">
        <v>1.0609999999999999</v>
      </c>
      <c r="G20" s="510">
        <v>8.0000000000000002E-3</v>
      </c>
      <c r="H20" s="113">
        <v>0.70399999999999996</v>
      </c>
      <c r="I20" s="114">
        <v>0.71599999999999997</v>
      </c>
      <c r="J20" s="511">
        <v>0.73899999999999999</v>
      </c>
      <c r="K20" s="510">
        <v>-3.5000000000000003E-2</v>
      </c>
      <c r="L20" s="510">
        <v>1.2E-2</v>
      </c>
    </row>
    <row r="21" spans="1:12" x14ac:dyDescent="0.25">
      <c r="A21" s="106" t="s">
        <v>66</v>
      </c>
      <c r="B21" s="113">
        <v>1.0549999999999999</v>
      </c>
      <c r="C21" s="114">
        <v>1.605</v>
      </c>
      <c r="D21" s="114">
        <v>2.8610000000000002</v>
      </c>
      <c r="E21" s="115">
        <v>4.4089999999999998</v>
      </c>
      <c r="F21" s="510">
        <v>0.61099999999999999</v>
      </c>
      <c r="G21" s="510">
        <v>5.0999999999999997E-2</v>
      </c>
      <c r="H21" s="113">
        <v>5.1689999999999996</v>
      </c>
      <c r="I21" s="114">
        <v>5.7370000000000001</v>
      </c>
      <c r="J21" s="511">
        <v>5.9240000000000004</v>
      </c>
      <c r="K21" s="510">
        <v>0.10299999999999999</v>
      </c>
      <c r="L21" s="510">
        <v>8.5000000000000006E-2</v>
      </c>
    </row>
    <row r="22" spans="1:12" x14ac:dyDescent="0.25">
      <c r="A22" s="106" t="s">
        <v>112</v>
      </c>
      <c r="B22" s="118">
        <v>0.114</v>
      </c>
      <c r="C22" s="119">
        <v>1.7529999999999999</v>
      </c>
      <c r="D22" s="119">
        <v>3.3889999999999998</v>
      </c>
      <c r="E22" s="120">
        <v>2.4729999999999999</v>
      </c>
      <c r="F22" s="512">
        <v>1.7889999999999999</v>
      </c>
      <c r="G22" s="512">
        <v>0.04</v>
      </c>
      <c r="H22" s="118">
        <v>2.9870000000000001</v>
      </c>
      <c r="I22" s="119">
        <v>3.0779999999999998</v>
      </c>
      <c r="J22" s="513">
        <v>3.202</v>
      </c>
      <c r="K22" s="512">
        <v>0.09</v>
      </c>
      <c r="L22" s="512">
        <v>4.7E-2</v>
      </c>
    </row>
    <row r="23" spans="1:12" x14ac:dyDescent="0.25">
      <c r="A23" s="123" t="s">
        <v>87</v>
      </c>
      <c r="B23" s="124">
        <v>5.59</v>
      </c>
      <c r="C23" s="124">
        <v>6.8310000000000004</v>
      </c>
      <c r="D23" s="124">
        <v>6.4139999999999997</v>
      </c>
      <c r="E23" s="125">
        <v>6.4619999999999997</v>
      </c>
      <c r="F23" s="514">
        <v>0.05</v>
      </c>
      <c r="G23" s="514">
        <v>0.13</v>
      </c>
      <c r="H23" s="195">
        <v>6.077</v>
      </c>
      <c r="I23" s="124">
        <v>6.3490000000000002</v>
      </c>
      <c r="J23" s="124">
        <v>6.64</v>
      </c>
      <c r="K23" s="515">
        <v>8.9999999999999993E-3</v>
      </c>
      <c r="L23" s="515">
        <v>0.10199999999999999</v>
      </c>
    </row>
    <row r="24" spans="1:12" x14ac:dyDescent="0.25">
      <c r="A24" s="13" t="s">
        <v>73</v>
      </c>
      <c r="B24" s="133">
        <v>5.59</v>
      </c>
      <c r="C24" s="134">
        <v>6.8310000000000004</v>
      </c>
      <c r="D24" s="134">
        <v>6.4139999999999997</v>
      </c>
      <c r="E24" s="135">
        <v>6.4619999999999997</v>
      </c>
      <c r="F24" s="517">
        <v>0.05</v>
      </c>
      <c r="G24" s="517">
        <v>0.13</v>
      </c>
      <c r="H24" s="133">
        <v>6.077</v>
      </c>
      <c r="I24" s="134">
        <v>6.3490000000000002</v>
      </c>
      <c r="J24" s="213">
        <v>6.64</v>
      </c>
      <c r="K24" s="517">
        <v>8.9999999999999993E-3</v>
      </c>
      <c r="L24" s="517">
        <v>0.10199999999999999</v>
      </c>
    </row>
    <row r="25" spans="1:12" ht="18" x14ac:dyDescent="0.25">
      <c r="A25" s="123" t="s">
        <v>74</v>
      </c>
      <c r="B25" s="124">
        <v>5.1999999999999998E-2</v>
      </c>
      <c r="C25" s="124">
        <v>8.8999999999999996E-2</v>
      </c>
      <c r="D25" s="124">
        <v>4.4999999999999998E-2</v>
      </c>
      <c r="E25" s="125">
        <v>0.38</v>
      </c>
      <c r="F25" s="514">
        <v>0.94099999999999995</v>
      </c>
      <c r="G25" s="514">
        <v>3.0000000000000001E-3</v>
      </c>
      <c r="H25" s="195">
        <v>0.32200000000000001</v>
      </c>
      <c r="I25" s="124">
        <v>0.38200000000000001</v>
      </c>
      <c r="J25" s="124">
        <v>0.379</v>
      </c>
      <c r="K25" s="515">
        <v>-1E-3</v>
      </c>
      <c r="L25" s="515">
        <v>6.0000000000000001E-3</v>
      </c>
    </row>
    <row r="26" spans="1:12" x14ac:dyDescent="0.25">
      <c r="A26" s="13" t="s">
        <v>75</v>
      </c>
      <c r="B26" s="133">
        <v>5.1999999999999998E-2</v>
      </c>
      <c r="C26" s="134">
        <v>8.8999999999999996E-2</v>
      </c>
      <c r="D26" s="134">
        <v>4.4999999999999998E-2</v>
      </c>
      <c r="E26" s="135">
        <v>0.38</v>
      </c>
      <c r="F26" s="517">
        <v>0.94099999999999995</v>
      </c>
      <c r="G26" s="517">
        <v>3.0000000000000001E-3</v>
      </c>
      <c r="H26" s="133">
        <v>0.32200000000000001</v>
      </c>
      <c r="I26" s="134">
        <v>0.38200000000000001</v>
      </c>
      <c r="J26" s="134">
        <v>0.379</v>
      </c>
      <c r="K26" s="517">
        <v>-1E-3</v>
      </c>
      <c r="L26" s="517">
        <v>6.0000000000000001E-3</v>
      </c>
    </row>
    <row r="27" spans="1:12" ht="18" x14ac:dyDescent="0.25">
      <c r="A27" s="123" t="s">
        <v>76</v>
      </c>
      <c r="B27" s="139">
        <v>0</v>
      </c>
      <c r="C27" s="139">
        <v>4.0000000000000001E-3</v>
      </c>
      <c r="D27" s="139">
        <v>0.13100000000000001</v>
      </c>
      <c r="E27" s="140">
        <v>0</v>
      </c>
      <c r="F27" s="518">
        <v>0</v>
      </c>
      <c r="G27" s="518">
        <v>1E-3</v>
      </c>
      <c r="H27" s="214">
        <v>0</v>
      </c>
      <c r="I27" s="139">
        <v>0</v>
      </c>
      <c r="J27" s="215">
        <v>0</v>
      </c>
      <c r="K27" s="518">
        <v>0</v>
      </c>
      <c r="L27" s="518">
        <v>0</v>
      </c>
    </row>
    <row r="28" spans="1:12" x14ac:dyDescent="0.25">
      <c r="A28" s="143" t="s">
        <v>15</v>
      </c>
      <c r="B28" s="79">
        <v>42.295999999999999</v>
      </c>
      <c r="C28" s="79">
        <v>44.201999999999998</v>
      </c>
      <c r="D28" s="79">
        <v>47.774000000000001</v>
      </c>
      <c r="E28" s="37">
        <v>59.786999999999999</v>
      </c>
      <c r="F28" s="519">
        <v>0.122</v>
      </c>
      <c r="G28" s="519">
        <v>1</v>
      </c>
      <c r="H28" s="79">
        <v>60.801000000000002</v>
      </c>
      <c r="I28" s="79">
        <v>63.508000000000003</v>
      </c>
      <c r="J28" s="79">
        <v>66.432000000000002</v>
      </c>
      <c r="K28" s="519">
        <v>3.5999999999999997E-2</v>
      </c>
      <c r="L28" s="519">
        <v>1</v>
      </c>
    </row>
    <row r="29" spans="1:12" ht="36" x14ac:dyDescent="0.25">
      <c r="A29" s="520" t="s">
        <v>189</v>
      </c>
      <c r="B29" s="521">
        <v>6.0000000000000001E-3</v>
      </c>
      <c r="C29" s="521">
        <v>5.0000000000000001E-3</v>
      </c>
      <c r="D29" s="522">
        <v>6.0000000000000001E-3</v>
      </c>
      <c r="E29" s="521">
        <v>7.0000000000000001E-3</v>
      </c>
      <c r="F29" s="523">
        <v>0</v>
      </c>
      <c r="G29" s="523">
        <v>0</v>
      </c>
      <c r="H29" s="521">
        <v>8.0000000000000002E-3</v>
      </c>
      <c r="I29" s="521">
        <v>8.0000000000000002E-3</v>
      </c>
      <c r="J29" s="521">
        <v>8.0000000000000002E-3</v>
      </c>
      <c r="K29" s="523">
        <v>0</v>
      </c>
      <c r="L29" s="548">
        <v>0</v>
      </c>
    </row>
    <row r="30" spans="1:12" x14ac:dyDescent="0.25">
      <c r="A30" s="549"/>
      <c r="B30" s="549"/>
      <c r="C30" s="549"/>
      <c r="D30" s="549"/>
      <c r="E30" s="549"/>
      <c r="F30" s="549"/>
      <c r="G30" s="549">
        <v>0</v>
      </c>
      <c r="H30" s="549"/>
      <c r="I30" s="549"/>
      <c r="J30" s="549"/>
      <c r="K30" s="549"/>
      <c r="L30" s="549">
        <v>0</v>
      </c>
    </row>
    <row r="31" spans="1:12" x14ac:dyDescent="0.25">
      <c r="A31" s="626" t="s">
        <v>190</v>
      </c>
      <c r="B31" s="626"/>
      <c r="C31" s="527"/>
      <c r="D31" s="527"/>
      <c r="E31" s="528"/>
      <c r="F31" s="529"/>
      <c r="G31" s="529"/>
      <c r="H31" s="528"/>
      <c r="I31" s="529"/>
      <c r="J31" s="529"/>
      <c r="K31" s="528"/>
      <c r="L31" s="529"/>
    </row>
    <row r="32" spans="1:12" x14ac:dyDescent="0.25">
      <c r="A32" s="530" t="s">
        <v>73</v>
      </c>
      <c r="B32" s="531"/>
      <c r="C32" s="531"/>
      <c r="D32" s="531"/>
      <c r="E32" s="531"/>
      <c r="F32" s="532"/>
      <c r="G32" s="532"/>
      <c r="H32" s="531"/>
      <c r="I32" s="531"/>
      <c r="J32" s="531"/>
      <c r="K32" s="532"/>
      <c r="L32" s="533"/>
    </row>
    <row r="33" spans="1:12" x14ac:dyDescent="0.25">
      <c r="A33" s="362" t="s">
        <v>136</v>
      </c>
      <c r="B33" s="534"/>
      <c r="C33" s="534"/>
      <c r="D33" s="534"/>
      <c r="E33" s="534"/>
      <c r="F33" s="365"/>
      <c r="G33" s="365"/>
      <c r="H33" s="534"/>
      <c r="I33" s="534"/>
      <c r="J33" s="534"/>
      <c r="K33" s="365"/>
      <c r="L33" s="366"/>
    </row>
    <row r="34" spans="1:12" x14ac:dyDescent="0.25">
      <c r="A34" s="367" t="s">
        <v>137</v>
      </c>
      <c r="B34" s="535">
        <v>6.3E-2</v>
      </c>
      <c r="C34" s="535">
        <v>0.40500000000000003</v>
      </c>
      <c r="D34" s="535">
        <v>0.41099999999999998</v>
      </c>
      <c r="E34" s="535">
        <v>9.0999999999999998E-2</v>
      </c>
      <c r="F34" s="370">
        <v>0.13</v>
      </c>
      <c r="G34" s="370">
        <v>5.0000000000000001E-3</v>
      </c>
      <c r="H34" s="535">
        <v>8.5999999999999993E-2</v>
      </c>
      <c r="I34" s="535">
        <v>0.09</v>
      </c>
      <c r="J34" s="535">
        <v>9.2999999999999999E-2</v>
      </c>
      <c r="K34" s="370">
        <v>7.0000000000000001E-3</v>
      </c>
      <c r="L34" s="371">
        <v>1E-3</v>
      </c>
    </row>
    <row r="35" spans="1:12" x14ac:dyDescent="0.25">
      <c r="A35" s="372" t="s">
        <v>138</v>
      </c>
      <c r="B35" s="536">
        <v>6.3E-2</v>
      </c>
      <c r="C35" s="537">
        <v>0.40500000000000003</v>
      </c>
      <c r="D35" s="537">
        <v>0.41099999999999998</v>
      </c>
      <c r="E35" s="537">
        <v>9.0999999999999998E-2</v>
      </c>
      <c r="F35" s="376">
        <v>0.13</v>
      </c>
      <c r="G35" s="376">
        <v>5.0000000000000001E-3</v>
      </c>
      <c r="H35" s="537">
        <v>8.5999999999999993E-2</v>
      </c>
      <c r="I35" s="537">
        <v>0.09</v>
      </c>
      <c r="J35" s="537">
        <v>9.2999999999999999E-2</v>
      </c>
      <c r="K35" s="376">
        <v>7.0000000000000001E-3</v>
      </c>
      <c r="L35" s="377">
        <v>1E-3</v>
      </c>
    </row>
    <row r="36" spans="1:12" x14ac:dyDescent="0.25">
      <c r="A36" s="362" t="s">
        <v>139</v>
      </c>
      <c r="B36" s="534"/>
      <c r="C36" s="534"/>
      <c r="D36" s="534"/>
      <c r="E36" s="534"/>
      <c r="F36" s="365"/>
      <c r="G36" s="365"/>
      <c r="H36" s="534"/>
      <c r="I36" s="534"/>
      <c r="J36" s="534"/>
      <c r="K36" s="365"/>
      <c r="L36" s="366"/>
    </row>
    <row r="37" spans="1:12" x14ac:dyDescent="0.25">
      <c r="A37" s="367" t="s">
        <v>137</v>
      </c>
      <c r="B37" s="535">
        <v>5.5270000000000001</v>
      </c>
      <c r="C37" s="535">
        <v>6.4260000000000002</v>
      </c>
      <c r="D37" s="535">
        <v>6.0030000000000001</v>
      </c>
      <c r="E37" s="535">
        <v>6.3710000000000004</v>
      </c>
      <c r="F37" s="370">
        <v>4.9000000000000002E-2</v>
      </c>
      <c r="G37" s="370">
        <v>0.125</v>
      </c>
      <c r="H37" s="535">
        <v>5.9909999999999997</v>
      </c>
      <c r="I37" s="535">
        <v>6.2590000000000003</v>
      </c>
      <c r="J37" s="535">
        <v>6.5469999999999997</v>
      </c>
      <c r="K37" s="370">
        <v>8.9999999999999993E-3</v>
      </c>
      <c r="L37" s="371">
        <v>0.1</v>
      </c>
    </row>
    <row r="38" spans="1:12" x14ac:dyDescent="0.25">
      <c r="A38" s="372" t="s">
        <v>139</v>
      </c>
      <c r="B38" s="550">
        <v>0.45400000000000001</v>
      </c>
      <c r="C38" s="551">
        <v>0</v>
      </c>
      <c r="D38" s="551">
        <v>0</v>
      </c>
      <c r="E38" s="551">
        <v>0</v>
      </c>
      <c r="F38" s="381">
        <v>-1</v>
      </c>
      <c r="G38" s="381">
        <v>2E-3</v>
      </c>
      <c r="H38" s="551">
        <v>0</v>
      </c>
      <c r="I38" s="551">
        <v>0</v>
      </c>
      <c r="J38" s="551">
        <v>0</v>
      </c>
      <c r="K38" s="381">
        <v>0</v>
      </c>
      <c r="L38" s="382">
        <v>0</v>
      </c>
    </row>
    <row r="39" spans="1:12" x14ac:dyDescent="0.25">
      <c r="A39" s="538" t="s">
        <v>140</v>
      </c>
      <c r="B39" s="552">
        <v>5.0730000000000004</v>
      </c>
      <c r="C39" s="553">
        <v>6.4260000000000002</v>
      </c>
      <c r="D39" s="553">
        <v>6.0030000000000001</v>
      </c>
      <c r="E39" s="553">
        <v>6.3710000000000004</v>
      </c>
      <c r="F39" s="554">
        <v>7.9000000000000001E-2</v>
      </c>
      <c r="G39" s="554">
        <v>0.123</v>
      </c>
      <c r="H39" s="553">
        <v>5.9909999999999997</v>
      </c>
      <c r="I39" s="553">
        <v>6.2590000000000003</v>
      </c>
      <c r="J39" s="553">
        <v>6.5469999999999997</v>
      </c>
      <c r="K39" s="554">
        <v>8.9999999999999993E-3</v>
      </c>
      <c r="L39" s="555">
        <v>0.1</v>
      </c>
    </row>
    <row r="40" spans="1:12" x14ac:dyDescent="0.25">
      <c r="A40" s="543"/>
      <c r="B40" s="543"/>
      <c r="C40" s="543"/>
      <c r="D40" s="544"/>
      <c r="E40" s="544"/>
      <c r="F40" s="544"/>
      <c r="G40" s="544"/>
      <c r="H40" s="543"/>
      <c r="I40" s="543"/>
      <c r="J40" s="544"/>
      <c r="K40" s="544"/>
      <c r="L40" s="544"/>
    </row>
    <row r="41" spans="1:12" x14ac:dyDescent="0.25">
      <c r="A41" s="543"/>
      <c r="B41" s="543"/>
      <c r="C41" s="543"/>
      <c r="D41" s="544"/>
      <c r="E41" s="544"/>
      <c r="F41" s="544"/>
      <c r="G41" s="544"/>
      <c r="H41" s="543"/>
      <c r="I41" s="543"/>
      <c r="J41" s="544"/>
      <c r="K41" s="544"/>
      <c r="L41" s="544"/>
    </row>
  </sheetData>
  <mergeCells count="1">
    <mergeCell ref="A31:B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C1910-CAC5-4780-85A3-1AC1A3AE2101}">
  <dimension ref="A1:L52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195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84" t="s">
        <v>183</v>
      </c>
      <c r="B4" s="407" t="s">
        <v>40</v>
      </c>
      <c r="C4" s="408"/>
      <c r="D4" s="59"/>
      <c r="E4" s="60" t="s">
        <v>41</v>
      </c>
      <c r="F4" s="485" t="s">
        <v>42</v>
      </c>
      <c r="G4" s="350" t="s">
        <v>43</v>
      </c>
      <c r="H4" s="408" t="s">
        <v>44</v>
      </c>
      <c r="I4" s="486"/>
      <c r="J4" s="486"/>
      <c r="K4" s="485" t="s">
        <v>42</v>
      </c>
      <c r="L4" s="487" t="s">
        <v>45</v>
      </c>
    </row>
    <row r="5" spans="1:12" x14ac:dyDescent="0.25">
      <c r="A5" s="277" t="s">
        <v>2</v>
      </c>
      <c r="B5" s="65" t="s">
        <v>26</v>
      </c>
      <c r="C5" s="65" t="s">
        <v>27</v>
      </c>
      <c r="D5" s="268" t="s">
        <v>28</v>
      </c>
      <c r="E5" s="269" t="s">
        <v>29</v>
      </c>
      <c r="F5" s="354" t="s">
        <v>46</v>
      </c>
      <c r="G5" s="355"/>
      <c r="H5" s="65" t="s">
        <v>30</v>
      </c>
      <c r="I5" s="65" t="s">
        <v>13</v>
      </c>
      <c r="J5" s="65" t="s">
        <v>14</v>
      </c>
      <c r="K5" s="354" t="s">
        <v>47</v>
      </c>
      <c r="L5" s="488"/>
    </row>
    <row r="6" spans="1:12" ht="27" x14ac:dyDescent="0.25">
      <c r="A6" s="13" t="s">
        <v>196</v>
      </c>
      <c r="B6" s="72">
        <v>39.377000000000002</v>
      </c>
      <c r="C6" s="72">
        <v>40.517000000000003</v>
      </c>
      <c r="D6" s="168">
        <v>44.064</v>
      </c>
      <c r="E6" s="103">
        <v>52.698</v>
      </c>
      <c r="F6" s="489">
        <v>0.10199999999999999</v>
      </c>
      <c r="G6" s="489">
        <v>1.6E-2</v>
      </c>
      <c r="H6" s="72">
        <v>59.207999999999998</v>
      </c>
      <c r="I6" s="72">
        <v>63.96</v>
      </c>
      <c r="J6" s="72">
        <v>67.040000000000006</v>
      </c>
      <c r="K6" s="489">
        <v>8.4000000000000005E-2</v>
      </c>
      <c r="L6" s="489">
        <v>2.4E-2</v>
      </c>
    </row>
    <row r="7" spans="1:12" ht="18" x14ac:dyDescent="0.25">
      <c r="A7" s="13" t="s">
        <v>197</v>
      </c>
      <c r="B7" s="75">
        <v>1251.7629999999999</v>
      </c>
      <c r="C7" s="75">
        <v>1253.711</v>
      </c>
      <c r="D7" s="208">
        <v>1279.0029999999999</v>
      </c>
      <c r="E7" s="15">
        <v>1243.2190000000001</v>
      </c>
      <c r="F7" s="490">
        <v>-2E-3</v>
      </c>
      <c r="G7" s="490">
        <v>0.45</v>
      </c>
      <c r="H7" s="75">
        <v>979.202</v>
      </c>
      <c r="I7" s="75">
        <v>996.44899999999996</v>
      </c>
      <c r="J7" s="75">
        <v>1041.9939999999999</v>
      </c>
      <c r="K7" s="490">
        <v>-5.7000000000000002E-2</v>
      </c>
      <c r="L7" s="490">
        <v>0.42799999999999999</v>
      </c>
    </row>
    <row r="8" spans="1:12" ht="18" x14ac:dyDescent="0.25">
      <c r="A8" s="13" t="s">
        <v>198</v>
      </c>
      <c r="B8" s="75">
        <v>1050.893</v>
      </c>
      <c r="C8" s="75">
        <v>1444.3820000000001</v>
      </c>
      <c r="D8" s="208">
        <v>1576.4069999999999</v>
      </c>
      <c r="E8" s="15">
        <v>1573.11</v>
      </c>
      <c r="F8" s="490">
        <v>0.14399999999999999</v>
      </c>
      <c r="G8" s="490">
        <v>0.50600000000000001</v>
      </c>
      <c r="H8" s="75">
        <v>1120.2349999999999</v>
      </c>
      <c r="I8" s="75">
        <v>1156.586</v>
      </c>
      <c r="J8" s="75">
        <v>1209.511</v>
      </c>
      <c r="K8" s="490">
        <v>-8.4000000000000005E-2</v>
      </c>
      <c r="L8" s="490">
        <v>0.50800000000000001</v>
      </c>
    </row>
    <row r="9" spans="1:12" ht="27" x14ac:dyDescent="0.25">
      <c r="A9" s="13" t="s">
        <v>199</v>
      </c>
      <c r="B9" s="75">
        <v>64.361000000000004</v>
      </c>
      <c r="C9" s="75">
        <v>66.180999999999997</v>
      </c>
      <c r="D9" s="208">
        <v>76.888000000000005</v>
      </c>
      <c r="E9" s="15">
        <v>83.430999999999997</v>
      </c>
      <c r="F9" s="490">
        <v>0.09</v>
      </c>
      <c r="G9" s="490">
        <v>2.5999999999999999E-2</v>
      </c>
      <c r="H9" s="75">
        <v>86.015000000000001</v>
      </c>
      <c r="I9" s="75">
        <v>88.986000000000004</v>
      </c>
      <c r="J9" s="75">
        <v>93.162000000000006</v>
      </c>
      <c r="K9" s="490">
        <v>3.6999999999999998E-2</v>
      </c>
      <c r="L9" s="490">
        <v>3.5000000000000003E-2</v>
      </c>
    </row>
    <row r="10" spans="1:12" ht="27" x14ac:dyDescent="0.25">
      <c r="A10" s="13" t="s">
        <v>200</v>
      </c>
      <c r="B10" s="75">
        <v>5.7110000000000003</v>
      </c>
      <c r="C10" s="75">
        <v>6.718</v>
      </c>
      <c r="D10" s="208">
        <v>6.4790000000000001</v>
      </c>
      <c r="E10" s="15">
        <v>5.6210000000000004</v>
      </c>
      <c r="F10" s="490">
        <v>-5.0000000000000001E-3</v>
      </c>
      <c r="G10" s="490">
        <v>2E-3</v>
      </c>
      <c r="H10" s="75">
        <v>9.8699999999999992</v>
      </c>
      <c r="I10" s="75">
        <v>11.657999999999999</v>
      </c>
      <c r="J10" s="75">
        <v>12.459</v>
      </c>
      <c r="K10" s="490">
        <v>0.30399999999999999</v>
      </c>
      <c r="L10" s="490">
        <v>4.0000000000000001E-3</v>
      </c>
    </row>
    <row r="11" spans="1:12" x14ac:dyDescent="0.25">
      <c r="A11" s="143" t="s">
        <v>15</v>
      </c>
      <c r="B11" s="79">
        <v>2412.105</v>
      </c>
      <c r="C11" s="79">
        <v>2811.509</v>
      </c>
      <c r="D11" s="217">
        <v>2982.8409999999999</v>
      </c>
      <c r="E11" s="37">
        <v>2958.0790000000002</v>
      </c>
      <c r="F11" s="491">
        <v>7.0000000000000007E-2</v>
      </c>
      <c r="G11" s="491">
        <v>1</v>
      </c>
      <c r="H11" s="79">
        <v>2254.5300000000002</v>
      </c>
      <c r="I11" s="79">
        <v>2317.6390000000001</v>
      </c>
      <c r="J11" s="79">
        <v>2424.1660000000002</v>
      </c>
      <c r="K11" s="491">
        <v>-6.4000000000000001E-2</v>
      </c>
      <c r="L11" s="491">
        <v>1</v>
      </c>
    </row>
    <row r="12" spans="1:12" ht="18" x14ac:dyDescent="0.25">
      <c r="A12" s="83" t="s">
        <v>55</v>
      </c>
      <c r="B12" s="492" t="s">
        <v>12</v>
      </c>
      <c r="C12" s="492"/>
      <c r="D12" s="493"/>
      <c r="E12" s="494">
        <v>0</v>
      </c>
      <c r="F12" s="495"/>
      <c r="G12" s="495"/>
      <c r="H12" s="496">
        <v>-972.10299999999995</v>
      </c>
      <c r="I12" s="497">
        <v>-1051.3209999999999</v>
      </c>
      <c r="J12" s="498">
        <v>-1099.1389999999999</v>
      </c>
      <c r="K12" s="495"/>
      <c r="L12" s="495"/>
    </row>
    <row r="13" spans="1:12" x14ac:dyDescent="0.25">
      <c r="A13" s="556"/>
      <c r="B13" s="500"/>
      <c r="C13" s="500"/>
      <c r="D13" s="500"/>
      <c r="E13" s="500"/>
      <c r="F13" s="501"/>
      <c r="G13" s="501"/>
      <c r="H13" s="500"/>
      <c r="I13" s="502"/>
      <c r="J13" s="97"/>
      <c r="K13" s="545"/>
      <c r="L13" s="502"/>
    </row>
    <row r="14" spans="1:12" x14ac:dyDescent="0.25">
      <c r="A14" s="138" t="s">
        <v>56</v>
      </c>
      <c r="B14" s="504"/>
      <c r="C14" s="504"/>
      <c r="D14" s="504"/>
      <c r="E14" s="504"/>
      <c r="F14" s="505"/>
      <c r="G14" s="505"/>
      <c r="H14" s="504"/>
      <c r="I14" s="504"/>
      <c r="J14" s="546"/>
      <c r="K14" s="547"/>
      <c r="L14" s="504"/>
    </row>
    <row r="15" spans="1:12" x14ac:dyDescent="0.25">
      <c r="A15" s="123" t="s">
        <v>57</v>
      </c>
      <c r="B15" s="99">
        <v>251.952</v>
      </c>
      <c r="C15" s="99">
        <v>260.32400000000001</v>
      </c>
      <c r="D15" s="99">
        <v>312.75900000000001</v>
      </c>
      <c r="E15" s="25">
        <v>355.98399999999998</v>
      </c>
      <c r="F15" s="506">
        <v>0.122</v>
      </c>
      <c r="G15" s="506">
        <v>0.106</v>
      </c>
      <c r="H15" s="99">
        <v>386.58800000000002</v>
      </c>
      <c r="I15" s="99">
        <v>407.18299999999999</v>
      </c>
      <c r="J15" s="99">
        <v>425.99799999999999</v>
      </c>
      <c r="K15" s="506">
        <v>6.2E-2</v>
      </c>
      <c r="L15" s="506">
        <v>0.158</v>
      </c>
    </row>
    <row r="16" spans="1:12" x14ac:dyDescent="0.25">
      <c r="A16" s="13" t="s">
        <v>58</v>
      </c>
      <c r="B16" s="102">
        <v>160.066</v>
      </c>
      <c r="C16" s="72">
        <v>164.11099999999999</v>
      </c>
      <c r="D16" s="72">
        <v>172.62700000000001</v>
      </c>
      <c r="E16" s="103">
        <v>185.626</v>
      </c>
      <c r="F16" s="489">
        <v>5.0999999999999997E-2</v>
      </c>
      <c r="G16" s="489">
        <v>6.0999999999999999E-2</v>
      </c>
      <c r="H16" s="102">
        <v>205.374</v>
      </c>
      <c r="I16" s="72">
        <v>211.58199999999999</v>
      </c>
      <c r="J16" s="168">
        <v>221.27500000000001</v>
      </c>
      <c r="K16" s="489">
        <v>0.06</v>
      </c>
      <c r="L16" s="489">
        <v>8.3000000000000004E-2</v>
      </c>
    </row>
    <row r="17" spans="1:12" x14ac:dyDescent="0.25">
      <c r="A17" s="13" t="s">
        <v>86</v>
      </c>
      <c r="B17" s="22">
        <v>91.885999999999996</v>
      </c>
      <c r="C17" s="75">
        <v>96.212999999999994</v>
      </c>
      <c r="D17" s="75">
        <v>140.13200000000001</v>
      </c>
      <c r="E17" s="15">
        <v>170.358</v>
      </c>
      <c r="F17" s="490">
        <v>0.22800000000000001</v>
      </c>
      <c r="G17" s="490">
        <v>4.4999999999999998E-2</v>
      </c>
      <c r="H17" s="22">
        <v>181.214</v>
      </c>
      <c r="I17" s="75">
        <v>195.601</v>
      </c>
      <c r="J17" s="208">
        <v>204.72300000000001</v>
      </c>
      <c r="K17" s="490">
        <v>6.3E-2</v>
      </c>
      <c r="L17" s="490">
        <v>7.5999999999999998E-2</v>
      </c>
    </row>
    <row r="18" spans="1:12" x14ac:dyDescent="0.25">
      <c r="A18" s="106" t="s">
        <v>60</v>
      </c>
      <c r="B18" s="507"/>
      <c r="C18" s="109"/>
      <c r="D18" s="109"/>
      <c r="E18" s="110"/>
      <c r="F18" s="508"/>
      <c r="G18" s="508">
        <v>0</v>
      </c>
      <c r="H18" s="107"/>
      <c r="I18" s="108"/>
      <c r="J18" s="509"/>
      <c r="K18" s="508"/>
      <c r="L18" s="508">
        <v>0</v>
      </c>
    </row>
    <row r="19" spans="1:12" x14ac:dyDescent="0.25">
      <c r="A19" s="106" t="s">
        <v>61</v>
      </c>
      <c r="B19" s="113">
        <v>32.021999999999998</v>
      </c>
      <c r="C19" s="114">
        <v>44.673999999999999</v>
      </c>
      <c r="D19" s="114">
        <v>87.793000000000006</v>
      </c>
      <c r="E19" s="115">
        <v>90.05</v>
      </c>
      <c r="F19" s="510">
        <v>0.41099999999999998</v>
      </c>
      <c r="G19" s="510">
        <v>2.3E-2</v>
      </c>
      <c r="H19" s="113">
        <v>84.393000000000001</v>
      </c>
      <c r="I19" s="114">
        <v>87.786000000000001</v>
      </c>
      <c r="J19" s="511">
        <v>91.83</v>
      </c>
      <c r="K19" s="510">
        <v>7.0000000000000001E-3</v>
      </c>
      <c r="L19" s="510">
        <v>3.5999999999999997E-2</v>
      </c>
    </row>
    <row r="20" spans="1:12" ht="18" x14ac:dyDescent="0.25">
      <c r="A20" s="106" t="s">
        <v>63</v>
      </c>
      <c r="B20" s="113">
        <v>7.71</v>
      </c>
      <c r="C20" s="114">
        <v>4.2060000000000004</v>
      </c>
      <c r="D20" s="114">
        <v>2.0710000000000002</v>
      </c>
      <c r="E20" s="115">
        <v>4.8810000000000002</v>
      </c>
      <c r="F20" s="510">
        <v>-0.14099999999999999</v>
      </c>
      <c r="G20" s="510">
        <v>2E-3</v>
      </c>
      <c r="H20" s="113">
        <v>4.258</v>
      </c>
      <c r="I20" s="114">
        <v>5.5330000000000004</v>
      </c>
      <c r="J20" s="511">
        <v>6.0529999999999999</v>
      </c>
      <c r="K20" s="510">
        <v>7.3999999999999996E-2</v>
      </c>
      <c r="L20" s="510">
        <v>2E-3</v>
      </c>
    </row>
    <row r="21" spans="1:12" ht="18" x14ac:dyDescent="0.25">
      <c r="A21" s="106" t="s">
        <v>64</v>
      </c>
      <c r="B21" s="113">
        <v>43.48</v>
      </c>
      <c r="C21" s="114">
        <v>37.732999999999997</v>
      </c>
      <c r="D21" s="114">
        <v>26.088999999999999</v>
      </c>
      <c r="E21" s="115">
        <v>48.185000000000002</v>
      </c>
      <c r="F21" s="510">
        <v>3.5000000000000003E-2</v>
      </c>
      <c r="G21" s="510">
        <v>1.4E-2</v>
      </c>
      <c r="H21" s="113">
        <v>66.052000000000007</v>
      </c>
      <c r="I21" s="114">
        <v>73.459000000000003</v>
      </c>
      <c r="J21" s="511">
        <v>76.391999999999996</v>
      </c>
      <c r="K21" s="510">
        <v>0.16600000000000001</v>
      </c>
      <c r="L21" s="510">
        <v>2.7E-2</v>
      </c>
    </row>
    <row r="22" spans="1:12" ht="18" x14ac:dyDescent="0.25">
      <c r="A22" s="106" t="s">
        <v>107</v>
      </c>
      <c r="B22" s="113">
        <v>0.68100000000000005</v>
      </c>
      <c r="C22" s="114">
        <v>0.33400000000000002</v>
      </c>
      <c r="D22" s="114">
        <v>1.2390000000000001</v>
      </c>
      <c r="E22" s="115">
        <v>1.444</v>
      </c>
      <c r="F22" s="510">
        <v>0.28499999999999998</v>
      </c>
      <c r="G22" s="510">
        <v>0</v>
      </c>
      <c r="H22" s="113">
        <v>1.8360000000000001</v>
      </c>
      <c r="I22" s="114">
        <v>1.964</v>
      </c>
      <c r="J22" s="511">
        <v>2.0550000000000002</v>
      </c>
      <c r="K22" s="510">
        <v>0.125</v>
      </c>
      <c r="L22" s="510">
        <v>1E-3</v>
      </c>
    </row>
    <row r="23" spans="1:12" x14ac:dyDescent="0.25">
      <c r="A23" s="106" t="s">
        <v>66</v>
      </c>
      <c r="B23" s="113">
        <v>3.5590000000000002</v>
      </c>
      <c r="C23" s="114">
        <v>5.4880000000000004</v>
      </c>
      <c r="D23" s="114">
        <v>14.178000000000001</v>
      </c>
      <c r="E23" s="115">
        <v>15.909000000000001</v>
      </c>
      <c r="F23" s="510">
        <v>0.64700000000000002</v>
      </c>
      <c r="G23" s="510">
        <v>4.0000000000000001E-3</v>
      </c>
      <c r="H23" s="113">
        <v>17.516999999999999</v>
      </c>
      <c r="I23" s="114">
        <v>19.204000000000001</v>
      </c>
      <c r="J23" s="511">
        <v>20.274999999999999</v>
      </c>
      <c r="K23" s="510">
        <v>8.4000000000000005E-2</v>
      </c>
      <c r="L23" s="510">
        <v>7.0000000000000001E-3</v>
      </c>
    </row>
    <row r="24" spans="1:12" x14ac:dyDescent="0.25">
      <c r="A24" s="106" t="s">
        <v>112</v>
      </c>
      <c r="B24" s="118">
        <v>2E-3</v>
      </c>
      <c r="C24" s="119">
        <v>0</v>
      </c>
      <c r="D24" s="119">
        <v>1.419</v>
      </c>
      <c r="E24" s="120">
        <v>1.873</v>
      </c>
      <c r="F24" s="512">
        <v>8.7840000000000007</v>
      </c>
      <c r="G24" s="512">
        <v>0</v>
      </c>
      <c r="H24" s="118">
        <v>1.4319999999999999</v>
      </c>
      <c r="I24" s="119">
        <v>1.62</v>
      </c>
      <c r="J24" s="513">
        <v>1.728</v>
      </c>
      <c r="K24" s="512">
        <v>-2.7E-2</v>
      </c>
      <c r="L24" s="512">
        <v>1E-3</v>
      </c>
    </row>
    <row r="25" spans="1:12" x14ac:dyDescent="0.25">
      <c r="A25" s="123" t="s">
        <v>87</v>
      </c>
      <c r="B25" s="124">
        <v>2159.364</v>
      </c>
      <c r="C25" s="124">
        <v>2550.4270000000001</v>
      </c>
      <c r="D25" s="124">
        <v>2669.473</v>
      </c>
      <c r="E25" s="125">
        <v>2601.2469999999998</v>
      </c>
      <c r="F25" s="514">
        <v>6.4000000000000001E-2</v>
      </c>
      <c r="G25" s="514">
        <v>0.89400000000000002</v>
      </c>
      <c r="H25" s="195">
        <v>1867.242</v>
      </c>
      <c r="I25" s="124">
        <v>1909.6610000000001</v>
      </c>
      <c r="J25" s="124">
        <v>1997.355</v>
      </c>
      <c r="K25" s="515">
        <v>-8.4000000000000005E-2</v>
      </c>
      <c r="L25" s="515">
        <v>0.84099999999999997</v>
      </c>
    </row>
    <row r="26" spans="1:12" x14ac:dyDescent="0.25">
      <c r="A26" s="13" t="s">
        <v>68</v>
      </c>
      <c r="B26" s="102">
        <v>1580.538</v>
      </c>
      <c r="C26" s="72">
        <v>1594.153</v>
      </c>
      <c r="D26" s="72">
        <v>1636.3409999999999</v>
      </c>
      <c r="E26" s="103">
        <v>1548.49</v>
      </c>
      <c r="F26" s="489">
        <v>-7.0000000000000001E-3</v>
      </c>
      <c r="G26" s="489">
        <v>0.56999999999999995</v>
      </c>
      <c r="H26" s="102">
        <v>1177.4480000000001</v>
      </c>
      <c r="I26" s="72">
        <v>1192.538</v>
      </c>
      <c r="J26" s="168">
        <v>1247.173</v>
      </c>
      <c r="K26" s="489">
        <v>-7.0000000000000007E-2</v>
      </c>
      <c r="L26" s="489">
        <v>0.51900000000000002</v>
      </c>
    </row>
    <row r="27" spans="1:12" x14ac:dyDescent="0.25">
      <c r="A27" s="13" t="s">
        <v>72</v>
      </c>
      <c r="B27" s="22">
        <v>578.48400000000004</v>
      </c>
      <c r="C27" s="75">
        <v>956.13400000000001</v>
      </c>
      <c r="D27" s="75">
        <v>1032.693</v>
      </c>
      <c r="E27" s="15">
        <v>1052.431</v>
      </c>
      <c r="F27" s="490">
        <v>0.221</v>
      </c>
      <c r="G27" s="490">
        <v>0.32400000000000001</v>
      </c>
      <c r="H27" s="22">
        <v>689.58199999999999</v>
      </c>
      <c r="I27" s="75">
        <v>716.90099999999995</v>
      </c>
      <c r="J27" s="208">
        <v>749.95</v>
      </c>
      <c r="K27" s="490">
        <v>-0.107</v>
      </c>
      <c r="L27" s="490">
        <v>0.32200000000000001</v>
      </c>
    </row>
    <row r="28" spans="1:12" x14ac:dyDescent="0.25">
      <c r="A28" s="13" t="s">
        <v>73</v>
      </c>
      <c r="B28" s="128">
        <v>0.34200000000000003</v>
      </c>
      <c r="C28" s="129">
        <v>0.14000000000000001</v>
      </c>
      <c r="D28" s="129">
        <v>0.439</v>
      </c>
      <c r="E28" s="130">
        <v>0.32600000000000001</v>
      </c>
      <c r="F28" s="516">
        <v>-1.6E-2</v>
      </c>
      <c r="G28" s="516">
        <v>0</v>
      </c>
      <c r="H28" s="128">
        <v>0.21199999999999999</v>
      </c>
      <c r="I28" s="129">
        <v>0.222</v>
      </c>
      <c r="J28" s="201">
        <v>0.23200000000000001</v>
      </c>
      <c r="K28" s="516">
        <v>-0.107</v>
      </c>
      <c r="L28" s="516">
        <v>0</v>
      </c>
    </row>
    <row r="29" spans="1:12" ht="18" x14ac:dyDescent="0.25">
      <c r="A29" s="123" t="s">
        <v>74</v>
      </c>
      <c r="B29" s="124">
        <v>0.77400000000000002</v>
      </c>
      <c r="C29" s="124">
        <v>0.71299999999999997</v>
      </c>
      <c r="D29" s="124">
        <v>0.41899999999999998</v>
      </c>
      <c r="E29" s="125">
        <v>0.84799999999999998</v>
      </c>
      <c r="F29" s="514">
        <v>3.1E-2</v>
      </c>
      <c r="G29" s="514">
        <v>0</v>
      </c>
      <c r="H29" s="195">
        <v>0.7</v>
      </c>
      <c r="I29" s="124">
        <v>0.79500000000000004</v>
      </c>
      <c r="J29" s="124">
        <v>0.81299999999999994</v>
      </c>
      <c r="K29" s="515">
        <v>-1.4E-2</v>
      </c>
      <c r="L29" s="515">
        <v>0</v>
      </c>
    </row>
    <row r="30" spans="1:12" x14ac:dyDescent="0.25">
      <c r="A30" s="13" t="s">
        <v>75</v>
      </c>
      <c r="B30" s="133">
        <v>0.77400000000000002</v>
      </c>
      <c r="C30" s="134">
        <v>0.71299999999999997</v>
      </c>
      <c r="D30" s="134">
        <v>0.41899999999999998</v>
      </c>
      <c r="E30" s="135">
        <v>0.84799999999999998</v>
      </c>
      <c r="F30" s="517">
        <v>3.1E-2</v>
      </c>
      <c r="G30" s="517">
        <v>0</v>
      </c>
      <c r="H30" s="133">
        <v>0.7</v>
      </c>
      <c r="I30" s="134">
        <v>0.79500000000000004</v>
      </c>
      <c r="J30" s="134">
        <v>0.81299999999999994</v>
      </c>
      <c r="K30" s="517">
        <v>-1.4E-2</v>
      </c>
      <c r="L30" s="517">
        <v>0</v>
      </c>
    </row>
    <row r="31" spans="1:12" ht="18" x14ac:dyDescent="0.25">
      <c r="A31" s="123" t="s">
        <v>76</v>
      </c>
      <c r="B31" s="139">
        <v>1.4999999999999999E-2</v>
      </c>
      <c r="C31" s="139">
        <v>4.4999999999999998E-2</v>
      </c>
      <c r="D31" s="139">
        <v>0.19</v>
      </c>
      <c r="E31" s="140">
        <v>0</v>
      </c>
      <c r="F31" s="518">
        <v>-1</v>
      </c>
      <c r="G31" s="518">
        <v>0</v>
      </c>
      <c r="H31" s="214">
        <v>0</v>
      </c>
      <c r="I31" s="139">
        <v>0</v>
      </c>
      <c r="J31" s="215">
        <v>0</v>
      </c>
      <c r="K31" s="518">
        <v>0</v>
      </c>
      <c r="L31" s="518">
        <v>0</v>
      </c>
    </row>
    <row r="32" spans="1:12" x14ac:dyDescent="0.25">
      <c r="A32" s="143" t="s">
        <v>15</v>
      </c>
      <c r="B32" s="79">
        <v>2412.105</v>
      </c>
      <c r="C32" s="79">
        <v>2811.509</v>
      </c>
      <c r="D32" s="79">
        <v>2982.8409999999999</v>
      </c>
      <c r="E32" s="37">
        <v>2958.0790000000002</v>
      </c>
      <c r="F32" s="519">
        <v>7.0000000000000007E-2</v>
      </c>
      <c r="G32" s="519">
        <v>1</v>
      </c>
      <c r="H32" s="79">
        <v>2254.5300000000002</v>
      </c>
      <c r="I32" s="79">
        <v>2317.6390000000001</v>
      </c>
      <c r="J32" s="79">
        <v>2424.1660000000002</v>
      </c>
      <c r="K32" s="519">
        <v>-6.4000000000000001E-2</v>
      </c>
      <c r="L32" s="519">
        <v>1</v>
      </c>
    </row>
    <row r="33" spans="1:12" ht="36" x14ac:dyDescent="0.25">
      <c r="A33" s="520" t="s">
        <v>189</v>
      </c>
      <c r="B33" s="521">
        <v>0.32</v>
      </c>
      <c r="C33" s="521">
        <v>0.34799999999999998</v>
      </c>
      <c r="D33" s="522">
        <v>0.377</v>
      </c>
      <c r="E33" s="521">
        <v>0.35199999999999998</v>
      </c>
      <c r="F33" s="523">
        <v>0</v>
      </c>
      <c r="G33" s="523">
        <v>0</v>
      </c>
      <c r="H33" s="521">
        <v>0.29599999999999999</v>
      </c>
      <c r="I33" s="521">
        <v>0.29299999999999998</v>
      </c>
      <c r="J33" s="521">
        <v>0.29299999999999998</v>
      </c>
      <c r="K33" s="523">
        <v>0</v>
      </c>
      <c r="L33" s="548">
        <v>0</v>
      </c>
    </row>
    <row r="34" spans="1:12" x14ac:dyDescent="0.25">
      <c r="A34" s="549"/>
      <c r="B34" s="549"/>
      <c r="C34" s="549"/>
      <c r="D34" s="549"/>
      <c r="E34" s="549"/>
      <c r="F34" s="549"/>
      <c r="G34" s="549">
        <v>0</v>
      </c>
      <c r="H34" s="549"/>
      <c r="I34" s="549"/>
      <c r="J34" s="549"/>
      <c r="K34" s="549"/>
      <c r="L34" s="549">
        <v>0</v>
      </c>
    </row>
    <row r="35" spans="1:12" x14ac:dyDescent="0.25">
      <c r="A35" s="525" t="s">
        <v>190</v>
      </c>
      <c r="B35" s="526"/>
      <c r="C35" s="527"/>
      <c r="D35" s="527"/>
      <c r="E35" s="528"/>
      <c r="F35" s="529"/>
      <c r="G35" s="529"/>
      <c r="H35" s="528"/>
      <c r="I35" s="529"/>
      <c r="J35" s="529"/>
      <c r="K35" s="528"/>
      <c r="L35" s="529"/>
    </row>
    <row r="36" spans="1:12" x14ac:dyDescent="0.25">
      <c r="A36" s="530" t="s">
        <v>73</v>
      </c>
      <c r="B36" s="531"/>
      <c r="C36" s="531"/>
      <c r="D36" s="531"/>
      <c r="E36" s="531"/>
      <c r="F36" s="532"/>
      <c r="G36" s="532"/>
      <c r="H36" s="531"/>
      <c r="I36" s="531"/>
      <c r="J36" s="531"/>
      <c r="K36" s="532"/>
      <c r="L36" s="533"/>
    </row>
    <row r="37" spans="1:12" x14ac:dyDescent="0.25">
      <c r="A37" s="362" t="s">
        <v>136</v>
      </c>
      <c r="B37" s="534"/>
      <c r="C37" s="534"/>
      <c r="D37" s="534"/>
      <c r="E37" s="534"/>
      <c r="F37" s="365"/>
      <c r="G37" s="365"/>
      <c r="H37" s="534"/>
      <c r="I37" s="534"/>
      <c r="J37" s="534"/>
      <c r="K37" s="365"/>
      <c r="L37" s="366"/>
    </row>
    <row r="38" spans="1:12" x14ac:dyDescent="0.25">
      <c r="A38" s="367" t="s">
        <v>137</v>
      </c>
      <c r="B38" s="535">
        <v>0.34200000000000003</v>
      </c>
      <c r="C38" s="535">
        <v>0.14000000000000001</v>
      </c>
      <c r="D38" s="535">
        <v>0.439</v>
      </c>
      <c r="E38" s="535">
        <v>0.32600000000000001</v>
      </c>
      <c r="F38" s="370">
        <v>-1.6E-2</v>
      </c>
      <c r="G38" s="370">
        <v>0</v>
      </c>
      <c r="H38" s="535">
        <v>0.21199999999999999</v>
      </c>
      <c r="I38" s="535">
        <v>0.222</v>
      </c>
      <c r="J38" s="535">
        <v>0.23200000000000001</v>
      </c>
      <c r="K38" s="370">
        <v>-0.107</v>
      </c>
      <c r="L38" s="371">
        <v>0</v>
      </c>
    </row>
    <row r="39" spans="1:12" x14ac:dyDescent="0.25">
      <c r="A39" s="372" t="s">
        <v>138</v>
      </c>
      <c r="B39" s="536">
        <v>0.34200000000000003</v>
      </c>
      <c r="C39" s="537">
        <v>0.14000000000000001</v>
      </c>
      <c r="D39" s="537">
        <v>0.439</v>
      </c>
      <c r="E39" s="537">
        <v>0.32600000000000001</v>
      </c>
      <c r="F39" s="376">
        <v>-1.6E-2</v>
      </c>
      <c r="G39" s="376">
        <v>0</v>
      </c>
      <c r="H39" s="537">
        <v>0.21199999999999999</v>
      </c>
      <c r="I39" s="537">
        <v>0.222</v>
      </c>
      <c r="J39" s="537">
        <v>0.23200000000000001</v>
      </c>
      <c r="K39" s="376">
        <v>-0.107</v>
      </c>
      <c r="L39" s="377">
        <v>0</v>
      </c>
    </row>
    <row r="40" spans="1:12" x14ac:dyDescent="0.25">
      <c r="A40" s="362" t="s">
        <v>68</v>
      </c>
      <c r="B40" s="534"/>
      <c r="C40" s="534"/>
      <c r="D40" s="534"/>
      <c r="E40" s="534"/>
      <c r="F40" s="365"/>
      <c r="G40" s="365"/>
      <c r="H40" s="534"/>
      <c r="I40" s="534"/>
      <c r="J40" s="534"/>
      <c r="K40" s="365"/>
      <c r="L40" s="366"/>
    </row>
    <row r="41" spans="1:12" x14ac:dyDescent="0.25">
      <c r="A41" s="362" t="s">
        <v>150</v>
      </c>
      <c r="B41" s="534"/>
      <c r="C41" s="534"/>
      <c r="D41" s="534"/>
      <c r="E41" s="534"/>
      <c r="F41" s="365"/>
      <c r="G41" s="365"/>
      <c r="H41" s="534"/>
      <c r="I41" s="534"/>
      <c r="J41" s="534"/>
      <c r="K41" s="365"/>
      <c r="L41" s="366"/>
    </row>
    <row r="42" spans="1:12" x14ac:dyDescent="0.25">
      <c r="A42" s="367" t="s">
        <v>137</v>
      </c>
      <c r="B42" s="535">
        <v>748.03899999999999</v>
      </c>
      <c r="C42" s="535">
        <v>758.69299999999998</v>
      </c>
      <c r="D42" s="535">
        <v>778.39499999999998</v>
      </c>
      <c r="E42" s="535">
        <v>748.97500000000002</v>
      </c>
      <c r="F42" s="370">
        <v>0</v>
      </c>
      <c r="G42" s="370">
        <v>0.27200000000000002</v>
      </c>
      <c r="H42" s="535">
        <v>560.10299999999995</v>
      </c>
      <c r="I42" s="535">
        <v>567.28099999999995</v>
      </c>
      <c r="J42" s="535">
        <v>593.27099999999996</v>
      </c>
      <c r="K42" s="370">
        <v>-7.4999999999999997E-2</v>
      </c>
      <c r="L42" s="371">
        <v>0.248</v>
      </c>
    </row>
    <row r="43" spans="1:12" x14ac:dyDescent="0.25">
      <c r="A43" s="372" t="s">
        <v>152</v>
      </c>
      <c r="B43" s="536">
        <v>748.03899999999999</v>
      </c>
      <c r="C43" s="537">
        <v>758.69299999999998</v>
      </c>
      <c r="D43" s="537">
        <v>778.39499999999998</v>
      </c>
      <c r="E43" s="537">
        <v>748.97500000000002</v>
      </c>
      <c r="F43" s="376">
        <v>0</v>
      </c>
      <c r="G43" s="376">
        <v>0.27200000000000002</v>
      </c>
      <c r="H43" s="537">
        <v>560.10299999999995</v>
      </c>
      <c r="I43" s="537">
        <v>567.28099999999995</v>
      </c>
      <c r="J43" s="537">
        <v>593.27099999999996</v>
      </c>
      <c r="K43" s="376">
        <v>-7.4999999999999997E-2</v>
      </c>
      <c r="L43" s="377">
        <v>0.248</v>
      </c>
    </row>
    <row r="44" spans="1:12" x14ac:dyDescent="0.25">
      <c r="A44" s="362" t="s">
        <v>153</v>
      </c>
      <c r="B44" s="534"/>
      <c r="C44" s="534"/>
      <c r="D44" s="534"/>
      <c r="E44" s="534"/>
      <c r="F44" s="365"/>
      <c r="G44" s="365"/>
      <c r="H44" s="534"/>
      <c r="I44" s="534"/>
      <c r="J44" s="534"/>
      <c r="K44" s="365"/>
      <c r="L44" s="366"/>
    </row>
    <row r="45" spans="1:12" x14ac:dyDescent="0.25">
      <c r="A45" s="367" t="s">
        <v>137</v>
      </c>
      <c r="B45" s="535">
        <v>832.49900000000002</v>
      </c>
      <c r="C45" s="535">
        <v>835.46</v>
      </c>
      <c r="D45" s="535">
        <v>857.94600000000003</v>
      </c>
      <c r="E45" s="535">
        <v>799.51499999999999</v>
      </c>
      <c r="F45" s="370">
        <v>-1.2999999999999999E-2</v>
      </c>
      <c r="G45" s="370">
        <v>0.29799999999999999</v>
      </c>
      <c r="H45" s="535">
        <v>617.34500000000003</v>
      </c>
      <c r="I45" s="535">
        <v>625.25699999999995</v>
      </c>
      <c r="J45" s="535">
        <v>653.90200000000004</v>
      </c>
      <c r="K45" s="370">
        <v>-6.5000000000000002E-2</v>
      </c>
      <c r="L45" s="371">
        <v>0.27100000000000002</v>
      </c>
    </row>
    <row r="46" spans="1:12" x14ac:dyDescent="0.25">
      <c r="A46" s="372" t="s">
        <v>154</v>
      </c>
      <c r="B46" s="550">
        <v>419.262</v>
      </c>
      <c r="C46" s="551">
        <v>421.01600000000002</v>
      </c>
      <c r="D46" s="551">
        <v>433.09800000000001</v>
      </c>
      <c r="E46" s="551">
        <v>403.60199999999998</v>
      </c>
      <c r="F46" s="381">
        <v>-1.2999999999999999E-2</v>
      </c>
      <c r="G46" s="381">
        <v>0.15</v>
      </c>
      <c r="H46" s="551">
        <v>311.64100000000002</v>
      </c>
      <c r="I46" s="551">
        <v>315.63499999999999</v>
      </c>
      <c r="J46" s="551">
        <v>330.09500000000003</v>
      </c>
      <c r="K46" s="381">
        <v>-6.5000000000000002E-2</v>
      </c>
      <c r="L46" s="382">
        <v>0.13700000000000001</v>
      </c>
    </row>
    <row r="47" spans="1:12" x14ac:dyDescent="0.25">
      <c r="A47" s="372" t="s">
        <v>155</v>
      </c>
      <c r="B47" s="557">
        <v>413.23700000000002</v>
      </c>
      <c r="C47" s="558">
        <v>414.44400000000002</v>
      </c>
      <c r="D47" s="558">
        <v>424.84800000000001</v>
      </c>
      <c r="E47" s="558">
        <v>395.91300000000001</v>
      </c>
      <c r="F47" s="386">
        <v>-1.4E-2</v>
      </c>
      <c r="G47" s="386">
        <v>0.14799999999999999</v>
      </c>
      <c r="H47" s="558">
        <v>305.70400000000001</v>
      </c>
      <c r="I47" s="558">
        <v>309.62200000000001</v>
      </c>
      <c r="J47" s="558">
        <v>323.80700000000002</v>
      </c>
      <c r="K47" s="386">
        <v>-6.5000000000000002E-2</v>
      </c>
      <c r="L47" s="387">
        <v>0.13400000000000001</v>
      </c>
    </row>
    <row r="48" spans="1:12" x14ac:dyDescent="0.25">
      <c r="A48" s="362" t="s">
        <v>72</v>
      </c>
      <c r="B48" s="534"/>
      <c r="C48" s="534"/>
      <c r="D48" s="534"/>
      <c r="E48" s="534"/>
      <c r="F48" s="365"/>
      <c r="G48" s="365"/>
      <c r="H48" s="534"/>
      <c r="I48" s="534"/>
      <c r="J48" s="534"/>
      <c r="K48" s="365"/>
      <c r="L48" s="366"/>
    </row>
    <row r="49" spans="1:12" x14ac:dyDescent="0.25">
      <c r="A49" s="367" t="s">
        <v>137</v>
      </c>
      <c r="B49" s="535">
        <v>578.48400000000004</v>
      </c>
      <c r="C49" s="535">
        <v>956.13400000000001</v>
      </c>
      <c r="D49" s="535">
        <v>1032.693</v>
      </c>
      <c r="E49" s="535">
        <v>1052.431</v>
      </c>
      <c r="F49" s="370">
        <v>0.221</v>
      </c>
      <c r="G49" s="370">
        <v>0.32400000000000001</v>
      </c>
      <c r="H49" s="535">
        <v>689.58199999999999</v>
      </c>
      <c r="I49" s="535">
        <v>716.90099999999995</v>
      </c>
      <c r="J49" s="535">
        <v>749.95</v>
      </c>
      <c r="K49" s="370">
        <v>-0.107</v>
      </c>
      <c r="L49" s="371">
        <v>0.32200000000000001</v>
      </c>
    </row>
    <row r="50" spans="1:12" x14ac:dyDescent="0.25">
      <c r="A50" s="538" t="s">
        <v>156</v>
      </c>
      <c r="B50" s="539">
        <v>578.48400000000004</v>
      </c>
      <c r="C50" s="540">
        <v>956.13400000000001</v>
      </c>
      <c r="D50" s="540">
        <v>1032.693</v>
      </c>
      <c r="E50" s="540">
        <v>1052.431</v>
      </c>
      <c r="F50" s="541">
        <v>0.221</v>
      </c>
      <c r="G50" s="541">
        <v>0.32400000000000001</v>
      </c>
      <c r="H50" s="540">
        <v>689.58199999999999</v>
      </c>
      <c r="I50" s="540">
        <v>716.90099999999995</v>
      </c>
      <c r="J50" s="540">
        <v>749.95</v>
      </c>
      <c r="K50" s="541">
        <v>-0.107</v>
      </c>
      <c r="L50" s="542">
        <v>0.32200000000000001</v>
      </c>
    </row>
    <row r="51" spans="1:12" x14ac:dyDescent="0.25">
      <c r="A51" s="543"/>
      <c r="B51" s="543"/>
      <c r="C51" s="543"/>
      <c r="D51" s="544"/>
      <c r="E51" s="544"/>
      <c r="F51" s="544"/>
      <c r="G51" s="544"/>
      <c r="H51" s="543"/>
      <c r="I51" s="543"/>
      <c r="J51" s="544"/>
      <c r="K51" s="544"/>
      <c r="L51" s="544"/>
    </row>
    <row r="52" spans="1:12" x14ac:dyDescent="0.25">
      <c r="A52" s="543"/>
      <c r="B52" s="543"/>
      <c r="C52" s="543"/>
      <c r="D52" s="544"/>
      <c r="E52" s="544"/>
      <c r="F52" s="544"/>
      <c r="G52" s="544"/>
      <c r="H52" s="543"/>
      <c r="I52" s="543"/>
      <c r="J52" s="544"/>
      <c r="K52" s="544"/>
      <c r="L52" s="54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69E6F-71D5-4579-867C-6FEE4914FC87}">
  <dimension ref="A1:L64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7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201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84" t="s">
        <v>183</v>
      </c>
      <c r="B4" s="407" t="s">
        <v>40</v>
      </c>
      <c r="C4" s="408"/>
      <c r="D4" s="59"/>
      <c r="E4" s="60" t="s">
        <v>41</v>
      </c>
      <c r="F4" s="485" t="s">
        <v>42</v>
      </c>
      <c r="G4" s="350" t="s">
        <v>43</v>
      </c>
      <c r="H4" s="408" t="s">
        <v>44</v>
      </c>
      <c r="I4" s="486"/>
      <c r="J4" s="486"/>
      <c r="K4" s="485" t="s">
        <v>42</v>
      </c>
      <c r="L4" s="487" t="s">
        <v>45</v>
      </c>
    </row>
    <row r="5" spans="1:12" x14ac:dyDescent="0.25">
      <c r="A5" s="64" t="s">
        <v>2</v>
      </c>
      <c r="B5" s="65" t="s">
        <v>26</v>
      </c>
      <c r="C5" s="65" t="s">
        <v>27</v>
      </c>
      <c r="D5" s="268" t="s">
        <v>28</v>
      </c>
      <c r="E5" s="269" t="s">
        <v>29</v>
      </c>
      <c r="F5" s="354" t="s">
        <v>46</v>
      </c>
      <c r="G5" s="355"/>
      <c r="H5" s="65" t="s">
        <v>30</v>
      </c>
      <c r="I5" s="65" t="s">
        <v>13</v>
      </c>
      <c r="J5" s="65" t="s">
        <v>14</v>
      </c>
      <c r="K5" s="354" t="s">
        <v>47</v>
      </c>
      <c r="L5" s="488"/>
    </row>
    <row r="6" spans="1:12" ht="18" x14ac:dyDescent="0.25">
      <c r="A6" s="13" t="s">
        <v>202</v>
      </c>
      <c r="B6" s="72">
        <v>34</v>
      </c>
      <c r="C6" s="72">
        <v>38.494</v>
      </c>
      <c r="D6" s="168">
        <v>40.963999999999999</v>
      </c>
      <c r="E6" s="103">
        <v>43.813000000000002</v>
      </c>
      <c r="F6" s="489">
        <v>8.7999999999999995E-2</v>
      </c>
      <c r="G6" s="489">
        <v>8.0000000000000002E-3</v>
      </c>
      <c r="H6" s="72">
        <v>42.92</v>
      </c>
      <c r="I6" s="72">
        <v>44.834000000000003</v>
      </c>
      <c r="J6" s="72">
        <v>46.899000000000001</v>
      </c>
      <c r="K6" s="489">
        <v>2.3E-2</v>
      </c>
      <c r="L6" s="489">
        <v>8.9999999999999993E-3</v>
      </c>
    </row>
    <row r="7" spans="1:12" ht="18" x14ac:dyDescent="0.25">
      <c r="A7" s="13" t="s">
        <v>203</v>
      </c>
      <c r="B7" s="75">
        <v>8.86</v>
      </c>
      <c r="C7" s="75">
        <v>10.94</v>
      </c>
      <c r="D7" s="208">
        <v>8.5489999999999995</v>
      </c>
      <c r="E7" s="15">
        <v>11.657999999999999</v>
      </c>
      <c r="F7" s="490">
        <v>9.6000000000000002E-2</v>
      </c>
      <c r="G7" s="490">
        <v>2E-3</v>
      </c>
      <c r="H7" s="75">
        <v>11.78</v>
      </c>
      <c r="I7" s="75">
        <v>12.644</v>
      </c>
      <c r="J7" s="75">
        <v>13.22</v>
      </c>
      <c r="K7" s="490">
        <v>4.2999999999999997E-2</v>
      </c>
      <c r="L7" s="490">
        <v>3.0000000000000001E-3</v>
      </c>
    </row>
    <row r="8" spans="1:12" ht="18" x14ac:dyDescent="0.25">
      <c r="A8" s="13" t="s">
        <v>143</v>
      </c>
      <c r="B8" s="75">
        <v>72.442999999999998</v>
      </c>
      <c r="C8" s="75">
        <v>78.165999999999997</v>
      </c>
      <c r="D8" s="208">
        <v>80.012</v>
      </c>
      <c r="E8" s="15">
        <v>80.319999999999993</v>
      </c>
      <c r="F8" s="490">
        <v>3.5000000000000003E-2</v>
      </c>
      <c r="G8" s="490">
        <v>1.7000000000000001E-2</v>
      </c>
      <c r="H8" s="75">
        <v>75.183000000000007</v>
      </c>
      <c r="I8" s="75">
        <v>78.161000000000001</v>
      </c>
      <c r="J8" s="75">
        <v>81.763999999999996</v>
      </c>
      <c r="K8" s="490">
        <v>6.0000000000000001E-3</v>
      </c>
      <c r="L8" s="490">
        <v>1.6E-2</v>
      </c>
    </row>
    <row r="9" spans="1:12" ht="18" x14ac:dyDescent="0.25">
      <c r="A9" s="13" t="s">
        <v>144</v>
      </c>
      <c r="B9" s="75">
        <v>48.813000000000002</v>
      </c>
      <c r="C9" s="75">
        <v>53.527999999999999</v>
      </c>
      <c r="D9" s="208">
        <v>54.494999999999997</v>
      </c>
      <c r="E9" s="15">
        <v>54.704000000000001</v>
      </c>
      <c r="F9" s="490">
        <v>3.9E-2</v>
      </c>
      <c r="G9" s="490">
        <v>1.0999999999999999E-2</v>
      </c>
      <c r="H9" s="75">
        <v>51.204999999999998</v>
      </c>
      <c r="I9" s="75">
        <v>53.234000000000002</v>
      </c>
      <c r="J9" s="75">
        <v>55.688000000000002</v>
      </c>
      <c r="K9" s="490">
        <v>6.0000000000000001E-3</v>
      </c>
      <c r="L9" s="490">
        <v>1.0999999999999999E-2</v>
      </c>
    </row>
    <row r="10" spans="1:12" x14ac:dyDescent="0.25">
      <c r="A10" s="13" t="s">
        <v>158</v>
      </c>
      <c r="B10" s="75">
        <v>148.501</v>
      </c>
      <c r="C10" s="75">
        <v>93</v>
      </c>
      <c r="D10" s="208">
        <v>70.3</v>
      </c>
      <c r="E10" s="15">
        <v>81.8</v>
      </c>
      <c r="F10" s="490">
        <v>-0.18</v>
      </c>
      <c r="G10" s="490">
        <v>2.1000000000000001E-2</v>
      </c>
      <c r="H10" s="75">
        <v>0</v>
      </c>
      <c r="I10" s="75">
        <v>0</v>
      </c>
      <c r="J10" s="75">
        <v>0</v>
      </c>
      <c r="K10" s="490">
        <v>-1</v>
      </c>
      <c r="L10" s="490">
        <v>4.0000000000000001E-3</v>
      </c>
    </row>
    <row r="11" spans="1:12" ht="18" x14ac:dyDescent="0.25">
      <c r="A11" s="13" t="s">
        <v>145</v>
      </c>
      <c r="B11" s="75">
        <v>0.59499999999999997</v>
      </c>
      <c r="C11" s="75">
        <v>0.57199999999999995</v>
      </c>
      <c r="D11" s="208">
        <v>0.58099999999999996</v>
      </c>
      <c r="E11" s="15">
        <v>0.57099999999999995</v>
      </c>
      <c r="F11" s="490">
        <v>-1.4E-2</v>
      </c>
      <c r="G11" s="490">
        <v>0</v>
      </c>
      <c r="H11" s="75">
        <v>0.64600000000000002</v>
      </c>
      <c r="I11" s="75">
        <v>0.67500000000000004</v>
      </c>
      <c r="J11" s="75">
        <v>0.70599999999999996</v>
      </c>
      <c r="K11" s="490">
        <v>7.2999999999999995E-2</v>
      </c>
      <c r="L11" s="490">
        <v>0</v>
      </c>
    </row>
    <row r="12" spans="1:12" ht="18" x14ac:dyDescent="0.25">
      <c r="A12" s="13" t="s">
        <v>146</v>
      </c>
      <c r="B12" s="75">
        <v>4239.9870000000001</v>
      </c>
      <c r="C12" s="75">
        <v>4349.6549999999997</v>
      </c>
      <c r="D12" s="208">
        <v>3912.8229999999999</v>
      </c>
      <c r="E12" s="15">
        <v>4202.442</v>
      </c>
      <c r="F12" s="490">
        <v>-3.0000000000000001E-3</v>
      </c>
      <c r="G12" s="490">
        <v>0.90300000000000002</v>
      </c>
      <c r="H12" s="75">
        <v>4168.3919999999998</v>
      </c>
      <c r="I12" s="75">
        <v>4333.1549999999997</v>
      </c>
      <c r="J12" s="75">
        <v>4532.308</v>
      </c>
      <c r="K12" s="490">
        <v>2.5999999999999999E-2</v>
      </c>
      <c r="L12" s="490">
        <v>0.88900000000000001</v>
      </c>
    </row>
    <row r="13" spans="1:12" ht="27" x14ac:dyDescent="0.25">
      <c r="A13" s="13" t="s">
        <v>204</v>
      </c>
      <c r="B13" s="75">
        <v>29.013000000000002</v>
      </c>
      <c r="C13" s="75">
        <v>28.265000000000001</v>
      </c>
      <c r="D13" s="208">
        <v>28.431999999999999</v>
      </c>
      <c r="E13" s="15">
        <v>34.201999999999998</v>
      </c>
      <c r="F13" s="490">
        <v>5.6000000000000001E-2</v>
      </c>
      <c r="G13" s="490">
        <v>6.0000000000000001E-3</v>
      </c>
      <c r="H13" s="75">
        <v>33.859000000000002</v>
      </c>
      <c r="I13" s="75">
        <v>36.241</v>
      </c>
      <c r="J13" s="75">
        <v>37.718000000000004</v>
      </c>
      <c r="K13" s="490">
        <v>3.3000000000000002E-2</v>
      </c>
      <c r="L13" s="490">
        <v>7.0000000000000001E-3</v>
      </c>
    </row>
    <row r="14" spans="1:12" ht="18" x14ac:dyDescent="0.25">
      <c r="A14" s="13" t="s">
        <v>205</v>
      </c>
      <c r="B14" s="75">
        <v>61.572000000000003</v>
      </c>
      <c r="C14" s="75">
        <v>104.574</v>
      </c>
      <c r="D14" s="208">
        <v>132.846</v>
      </c>
      <c r="E14" s="15">
        <v>268.23500000000001</v>
      </c>
      <c r="F14" s="490">
        <v>0.63300000000000001</v>
      </c>
      <c r="G14" s="490">
        <v>3.1E-2</v>
      </c>
      <c r="H14" s="75">
        <v>289.90600000000001</v>
      </c>
      <c r="I14" s="75">
        <v>302.12400000000002</v>
      </c>
      <c r="J14" s="75">
        <v>315.61799999999999</v>
      </c>
      <c r="K14" s="490">
        <v>5.6000000000000001E-2</v>
      </c>
      <c r="L14" s="490">
        <v>6.0999999999999999E-2</v>
      </c>
    </row>
    <row r="15" spans="1:12" x14ac:dyDescent="0.25">
      <c r="A15" s="78" t="s">
        <v>15</v>
      </c>
      <c r="B15" s="79">
        <v>4643.7839999999997</v>
      </c>
      <c r="C15" s="79">
        <v>4757.1940000000004</v>
      </c>
      <c r="D15" s="217">
        <v>4329.0020000000004</v>
      </c>
      <c r="E15" s="37">
        <v>4777.7449999999999</v>
      </c>
      <c r="F15" s="491">
        <v>0.01</v>
      </c>
      <c r="G15" s="491">
        <v>1</v>
      </c>
      <c r="H15" s="79">
        <v>4673.8909999999996</v>
      </c>
      <c r="I15" s="79">
        <v>4861.0680000000002</v>
      </c>
      <c r="J15" s="79">
        <v>5083.9210000000003</v>
      </c>
      <c r="K15" s="491">
        <v>2.1000000000000001E-2</v>
      </c>
      <c r="L15" s="491">
        <v>1</v>
      </c>
    </row>
    <row r="16" spans="1:12" ht="18" x14ac:dyDescent="0.25">
      <c r="A16" s="83" t="s">
        <v>55</v>
      </c>
      <c r="B16" s="492" t="s">
        <v>12</v>
      </c>
      <c r="C16" s="492"/>
      <c r="D16" s="493"/>
      <c r="E16" s="494">
        <v>0</v>
      </c>
      <c r="F16" s="495"/>
      <c r="G16" s="495"/>
      <c r="H16" s="496">
        <v>-568.32500000000005</v>
      </c>
      <c r="I16" s="497">
        <v>-608.40800000000002</v>
      </c>
      <c r="J16" s="498">
        <v>-636.13800000000003</v>
      </c>
      <c r="K16" s="495"/>
      <c r="L16" s="495"/>
    </row>
    <row r="17" spans="1:12" x14ac:dyDescent="0.25">
      <c r="A17" s="499"/>
      <c r="B17" s="500"/>
      <c r="C17" s="500"/>
      <c r="D17" s="500"/>
      <c r="E17" s="500"/>
      <c r="F17" s="501"/>
      <c r="G17" s="501"/>
      <c r="H17" s="500"/>
      <c r="I17" s="502"/>
      <c r="J17" s="97"/>
      <c r="K17" s="545"/>
      <c r="L17" s="502"/>
    </row>
    <row r="18" spans="1:12" x14ac:dyDescent="0.25">
      <c r="A18" s="503" t="s">
        <v>56</v>
      </c>
      <c r="B18" s="504"/>
      <c r="C18" s="504"/>
      <c r="D18" s="504"/>
      <c r="E18" s="504"/>
      <c r="F18" s="505"/>
      <c r="G18" s="505"/>
      <c r="H18" s="504"/>
      <c r="I18" s="504"/>
      <c r="J18" s="546"/>
      <c r="K18" s="547"/>
      <c r="L18" s="504"/>
    </row>
    <row r="19" spans="1:12" x14ac:dyDescent="0.25">
      <c r="A19" s="123" t="s">
        <v>57</v>
      </c>
      <c r="B19" s="99">
        <v>14.579000000000001</v>
      </c>
      <c r="C19" s="99">
        <v>30.574000000000002</v>
      </c>
      <c r="D19" s="99">
        <v>57.999000000000002</v>
      </c>
      <c r="E19" s="25">
        <v>193.31</v>
      </c>
      <c r="F19" s="506">
        <v>1.367</v>
      </c>
      <c r="G19" s="506">
        <v>1.6E-2</v>
      </c>
      <c r="H19" s="99">
        <v>209.34899999999999</v>
      </c>
      <c r="I19" s="99">
        <v>219.785</v>
      </c>
      <c r="J19" s="99">
        <v>229.48599999999999</v>
      </c>
      <c r="K19" s="506">
        <v>5.8999999999999997E-2</v>
      </c>
      <c r="L19" s="506">
        <v>4.3999999999999997E-2</v>
      </c>
    </row>
    <row r="20" spans="1:12" x14ac:dyDescent="0.25">
      <c r="A20" s="13" t="s">
        <v>58</v>
      </c>
      <c r="B20" s="102">
        <v>10.326000000000001</v>
      </c>
      <c r="C20" s="72">
        <v>16.129000000000001</v>
      </c>
      <c r="D20" s="72">
        <v>18.042999999999999</v>
      </c>
      <c r="E20" s="103">
        <v>22.16</v>
      </c>
      <c r="F20" s="489">
        <v>0.28999999999999998</v>
      </c>
      <c r="G20" s="489">
        <v>4.0000000000000001E-3</v>
      </c>
      <c r="H20" s="102">
        <v>23.376999999999999</v>
      </c>
      <c r="I20" s="72">
        <v>23.965</v>
      </c>
      <c r="J20" s="168">
        <v>25.064</v>
      </c>
      <c r="K20" s="489">
        <v>4.2000000000000003E-2</v>
      </c>
      <c r="L20" s="489">
        <v>5.0000000000000001E-3</v>
      </c>
    </row>
    <row r="21" spans="1:12" x14ac:dyDescent="0.25">
      <c r="A21" s="13" t="s">
        <v>86</v>
      </c>
      <c r="B21" s="22">
        <v>4.2530000000000001</v>
      </c>
      <c r="C21" s="75">
        <v>14.445</v>
      </c>
      <c r="D21" s="75">
        <v>39.956000000000003</v>
      </c>
      <c r="E21" s="15">
        <v>171.15</v>
      </c>
      <c r="F21" s="490">
        <v>2.427</v>
      </c>
      <c r="G21" s="490">
        <v>1.2E-2</v>
      </c>
      <c r="H21" s="22">
        <v>185.97200000000001</v>
      </c>
      <c r="I21" s="75">
        <v>195.82</v>
      </c>
      <c r="J21" s="208">
        <v>204.422</v>
      </c>
      <c r="K21" s="490">
        <v>6.0999999999999999E-2</v>
      </c>
      <c r="L21" s="490">
        <v>3.9E-2</v>
      </c>
    </row>
    <row r="22" spans="1:12" x14ac:dyDescent="0.25">
      <c r="A22" s="106" t="s">
        <v>60</v>
      </c>
      <c r="B22" s="507"/>
      <c r="C22" s="109"/>
      <c r="D22" s="109"/>
      <c r="E22" s="110"/>
      <c r="F22" s="508"/>
      <c r="G22" s="508">
        <v>0</v>
      </c>
      <c r="H22" s="107"/>
      <c r="I22" s="108"/>
      <c r="J22" s="509"/>
      <c r="K22" s="508"/>
      <c r="L22" s="508">
        <v>0</v>
      </c>
    </row>
    <row r="23" spans="1:12" x14ac:dyDescent="0.25">
      <c r="A23" s="106" t="s">
        <v>94</v>
      </c>
      <c r="B23" s="113">
        <v>0.373</v>
      </c>
      <c r="C23" s="114">
        <v>0.504</v>
      </c>
      <c r="D23" s="114">
        <v>2.1999999999999999E-2</v>
      </c>
      <c r="E23" s="115">
        <v>0.20599999999999999</v>
      </c>
      <c r="F23" s="510">
        <v>-0.18</v>
      </c>
      <c r="G23" s="510">
        <v>0</v>
      </c>
      <c r="H23" s="113">
        <v>0.1</v>
      </c>
      <c r="I23" s="114">
        <v>0.1</v>
      </c>
      <c r="J23" s="511">
        <v>0.105</v>
      </c>
      <c r="K23" s="510">
        <v>-0.20100000000000001</v>
      </c>
      <c r="L23" s="510">
        <v>0</v>
      </c>
    </row>
    <row r="24" spans="1:12" x14ac:dyDescent="0.25">
      <c r="A24" s="106" t="s">
        <v>99</v>
      </c>
      <c r="B24" s="113">
        <v>6.3E-2</v>
      </c>
      <c r="C24" s="114">
        <v>9.9000000000000005E-2</v>
      </c>
      <c r="D24" s="114">
        <v>0.105</v>
      </c>
      <c r="E24" s="115">
        <v>0.115</v>
      </c>
      <c r="F24" s="510">
        <v>0.222</v>
      </c>
      <c r="G24" s="510">
        <v>0</v>
      </c>
      <c r="H24" s="113">
        <v>0.13100000000000001</v>
      </c>
      <c r="I24" s="114">
        <v>0.125</v>
      </c>
      <c r="J24" s="511">
        <v>0.14099999999999999</v>
      </c>
      <c r="K24" s="510">
        <v>7.0000000000000007E-2</v>
      </c>
      <c r="L24" s="510">
        <v>0</v>
      </c>
    </row>
    <row r="25" spans="1:12" ht="18" x14ac:dyDescent="0.25">
      <c r="A25" s="106" t="s">
        <v>63</v>
      </c>
      <c r="B25" s="113">
        <v>0.115</v>
      </c>
      <c r="C25" s="114">
        <v>9.9930000000000003</v>
      </c>
      <c r="D25" s="114">
        <v>37.090000000000003</v>
      </c>
      <c r="E25" s="115">
        <v>166.32499999999999</v>
      </c>
      <c r="F25" s="510">
        <v>10.308999999999999</v>
      </c>
      <c r="G25" s="510">
        <v>1.2E-2</v>
      </c>
      <c r="H25" s="113">
        <v>183.155</v>
      </c>
      <c r="I25" s="114">
        <v>192.505</v>
      </c>
      <c r="J25" s="511">
        <v>200.90799999999999</v>
      </c>
      <c r="K25" s="510">
        <v>6.5000000000000002E-2</v>
      </c>
      <c r="L25" s="510">
        <v>3.7999999999999999E-2</v>
      </c>
    </row>
    <row r="26" spans="1:12" ht="18" x14ac:dyDescent="0.25">
      <c r="A26" s="106" t="s">
        <v>64</v>
      </c>
      <c r="B26" s="113">
        <v>1.7350000000000001</v>
      </c>
      <c r="C26" s="114">
        <v>0.76400000000000001</v>
      </c>
      <c r="D26" s="114">
        <v>0</v>
      </c>
      <c r="E26" s="115">
        <v>0.32</v>
      </c>
      <c r="F26" s="510">
        <v>-0.43099999999999999</v>
      </c>
      <c r="G26" s="510">
        <v>0</v>
      </c>
      <c r="H26" s="113">
        <v>0.88</v>
      </c>
      <c r="I26" s="114">
        <v>1.298</v>
      </c>
      <c r="J26" s="511">
        <v>1.3979999999999999</v>
      </c>
      <c r="K26" s="510">
        <v>0.63500000000000001</v>
      </c>
      <c r="L26" s="510">
        <v>0</v>
      </c>
    </row>
    <row r="27" spans="1:12" ht="18" x14ac:dyDescent="0.25">
      <c r="A27" s="106" t="s">
        <v>107</v>
      </c>
      <c r="B27" s="113">
        <v>0</v>
      </c>
      <c r="C27" s="114">
        <v>0</v>
      </c>
      <c r="D27" s="114">
        <v>0.27600000000000002</v>
      </c>
      <c r="E27" s="115">
        <v>0.19</v>
      </c>
      <c r="F27" s="510">
        <v>0</v>
      </c>
      <c r="G27" s="510">
        <v>0</v>
      </c>
      <c r="H27" s="113">
        <v>8.5000000000000006E-2</v>
      </c>
      <c r="I27" s="114">
        <v>0.106</v>
      </c>
      <c r="J27" s="511">
        <v>0.113</v>
      </c>
      <c r="K27" s="510">
        <v>-0.159</v>
      </c>
      <c r="L27" s="510">
        <v>0</v>
      </c>
    </row>
    <row r="28" spans="1:12" x14ac:dyDescent="0.25">
      <c r="A28" s="106" t="s">
        <v>66</v>
      </c>
      <c r="B28" s="118">
        <v>7.3999999999999996E-2</v>
      </c>
      <c r="C28" s="119">
        <v>0.66100000000000003</v>
      </c>
      <c r="D28" s="119">
        <v>2.3839999999999999</v>
      </c>
      <c r="E28" s="120">
        <v>1.6060000000000001</v>
      </c>
      <c r="F28" s="512">
        <v>1.7889999999999999</v>
      </c>
      <c r="G28" s="512">
        <v>0</v>
      </c>
      <c r="H28" s="118">
        <v>1.528</v>
      </c>
      <c r="I28" s="119">
        <v>1.5509999999999999</v>
      </c>
      <c r="J28" s="513">
        <v>1.6180000000000001</v>
      </c>
      <c r="K28" s="512">
        <v>2E-3</v>
      </c>
      <c r="L28" s="512">
        <v>0</v>
      </c>
    </row>
    <row r="29" spans="1:12" x14ac:dyDescent="0.25">
      <c r="A29" s="123" t="s">
        <v>87</v>
      </c>
      <c r="B29" s="124">
        <v>4629.1790000000001</v>
      </c>
      <c r="C29" s="124">
        <v>4726.5820000000003</v>
      </c>
      <c r="D29" s="124">
        <v>4270.9690000000001</v>
      </c>
      <c r="E29" s="125">
        <v>4584.2349999999997</v>
      </c>
      <c r="F29" s="514">
        <v>-3.0000000000000001E-3</v>
      </c>
      <c r="G29" s="514">
        <v>0.98399999999999999</v>
      </c>
      <c r="H29" s="195">
        <v>4464.3900000000003</v>
      </c>
      <c r="I29" s="124">
        <v>4641.1239999999998</v>
      </c>
      <c r="J29" s="124">
        <v>4854.2780000000002</v>
      </c>
      <c r="K29" s="515">
        <v>1.9E-2</v>
      </c>
      <c r="L29" s="515">
        <v>0.95599999999999996</v>
      </c>
    </row>
    <row r="30" spans="1:12" ht="18" x14ac:dyDescent="0.25">
      <c r="A30" s="13" t="s">
        <v>69</v>
      </c>
      <c r="B30" s="102">
        <v>4390.8649999999998</v>
      </c>
      <c r="C30" s="72">
        <v>4514.9989999999998</v>
      </c>
      <c r="D30" s="72">
        <v>4081.8620000000001</v>
      </c>
      <c r="E30" s="103">
        <v>4372.1189999999997</v>
      </c>
      <c r="F30" s="489">
        <v>-1E-3</v>
      </c>
      <c r="G30" s="489">
        <v>0.93799999999999994</v>
      </c>
      <c r="H30" s="102">
        <v>4327.3280000000004</v>
      </c>
      <c r="I30" s="72">
        <v>4498.3909999999996</v>
      </c>
      <c r="J30" s="168">
        <v>4705.1610000000001</v>
      </c>
      <c r="K30" s="489">
        <v>2.5000000000000001E-2</v>
      </c>
      <c r="L30" s="489">
        <v>0.92300000000000004</v>
      </c>
    </row>
    <row r="31" spans="1:12" ht="18" x14ac:dyDescent="0.25">
      <c r="A31" s="13" t="s">
        <v>70</v>
      </c>
      <c r="B31" s="22">
        <v>29.013000000000002</v>
      </c>
      <c r="C31" s="75">
        <v>28.265000000000001</v>
      </c>
      <c r="D31" s="75">
        <v>28.431999999999999</v>
      </c>
      <c r="E31" s="15">
        <v>34.201999999999998</v>
      </c>
      <c r="F31" s="490">
        <v>5.6000000000000001E-2</v>
      </c>
      <c r="G31" s="490">
        <v>6.0000000000000001E-3</v>
      </c>
      <c r="H31" s="22">
        <v>33.859000000000002</v>
      </c>
      <c r="I31" s="75">
        <v>36.241</v>
      </c>
      <c r="J31" s="208">
        <v>37.718000000000004</v>
      </c>
      <c r="K31" s="490">
        <v>3.3000000000000002E-2</v>
      </c>
      <c r="L31" s="490">
        <v>7.0000000000000001E-3</v>
      </c>
    </row>
    <row r="32" spans="1:12" ht="18" x14ac:dyDescent="0.25">
      <c r="A32" s="13" t="s">
        <v>71</v>
      </c>
      <c r="B32" s="22">
        <v>209.30099999999999</v>
      </c>
      <c r="C32" s="75">
        <v>180.97200000000001</v>
      </c>
      <c r="D32" s="75">
        <v>160.67500000000001</v>
      </c>
      <c r="E32" s="15">
        <v>177.52199999999999</v>
      </c>
      <c r="F32" s="490">
        <v>-5.2999999999999999E-2</v>
      </c>
      <c r="G32" s="490">
        <v>3.9E-2</v>
      </c>
      <c r="H32" s="22">
        <v>102.83499999999999</v>
      </c>
      <c r="I32" s="75">
        <v>106.111</v>
      </c>
      <c r="J32" s="208">
        <v>111.003</v>
      </c>
      <c r="K32" s="490">
        <v>-0.14499999999999999</v>
      </c>
      <c r="L32" s="490">
        <v>2.5999999999999999E-2</v>
      </c>
    </row>
    <row r="33" spans="1:12" x14ac:dyDescent="0.25">
      <c r="A33" s="13" t="s">
        <v>73</v>
      </c>
      <c r="B33" s="128">
        <v>0</v>
      </c>
      <c r="C33" s="129">
        <v>2.3460000000000001</v>
      </c>
      <c r="D33" s="129">
        <v>0</v>
      </c>
      <c r="E33" s="130">
        <v>0.39200000000000002</v>
      </c>
      <c r="F33" s="516">
        <v>0</v>
      </c>
      <c r="G33" s="516">
        <v>0</v>
      </c>
      <c r="H33" s="128">
        <v>0.36799999999999999</v>
      </c>
      <c r="I33" s="129">
        <v>0.38100000000000001</v>
      </c>
      <c r="J33" s="201">
        <v>0.39600000000000002</v>
      </c>
      <c r="K33" s="516">
        <v>3.0000000000000001E-3</v>
      </c>
      <c r="L33" s="516">
        <v>0</v>
      </c>
    </row>
    <row r="34" spans="1:12" ht="18" x14ac:dyDescent="0.25">
      <c r="A34" s="123" t="s">
        <v>74</v>
      </c>
      <c r="B34" s="124">
        <v>2.5999999999999999E-2</v>
      </c>
      <c r="C34" s="124">
        <v>3.7999999999999999E-2</v>
      </c>
      <c r="D34" s="124">
        <v>3.4000000000000002E-2</v>
      </c>
      <c r="E34" s="125">
        <v>0.2</v>
      </c>
      <c r="F34" s="514">
        <v>0.97399999999999998</v>
      </c>
      <c r="G34" s="514">
        <v>0</v>
      </c>
      <c r="H34" s="195">
        <v>0.152</v>
      </c>
      <c r="I34" s="124">
        <v>0.159</v>
      </c>
      <c r="J34" s="124">
        <v>0.157</v>
      </c>
      <c r="K34" s="515">
        <v>-7.8E-2</v>
      </c>
      <c r="L34" s="515">
        <v>0</v>
      </c>
    </row>
    <row r="35" spans="1:12" x14ac:dyDescent="0.25">
      <c r="A35" s="13" t="s">
        <v>75</v>
      </c>
      <c r="B35" s="133">
        <v>2.5999999999999999E-2</v>
      </c>
      <c r="C35" s="134">
        <v>3.7999999999999999E-2</v>
      </c>
      <c r="D35" s="134">
        <v>3.4000000000000002E-2</v>
      </c>
      <c r="E35" s="135">
        <v>0.2</v>
      </c>
      <c r="F35" s="517">
        <v>0.97399999999999998</v>
      </c>
      <c r="G35" s="517">
        <v>0</v>
      </c>
      <c r="H35" s="133">
        <v>0.152</v>
      </c>
      <c r="I35" s="134">
        <v>0.159</v>
      </c>
      <c r="J35" s="134">
        <v>0.157</v>
      </c>
      <c r="K35" s="517">
        <v>-7.8E-2</v>
      </c>
      <c r="L35" s="517">
        <v>0</v>
      </c>
    </row>
    <row r="36" spans="1:12" x14ac:dyDescent="0.25">
      <c r="A36" s="143" t="s">
        <v>15</v>
      </c>
      <c r="B36" s="79">
        <v>4643.7839999999997</v>
      </c>
      <c r="C36" s="79">
        <v>4757.1940000000004</v>
      </c>
      <c r="D36" s="79">
        <v>4329.0020000000004</v>
      </c>
      <c r="E36" s="37">
        <v>4777.7449999999999</v>
      </c>
      <c r="F36" s="519">
        <v>0.01</v>
      </c>
      <c r="G36" s="519">
        <v>1</v>
      </c>
      <c r="H36" s="79">
        <v>4673.8909999999996</v>
      </c>
      <c r="I36" s="79">
        <v>4861.0680000000002</v>
      </c>
      <c r="J36" s="79">
        <v>5083.9210000000003</v>
      </c>
      <c r="K36" s="519">
        <v>2.1000000000000001E-2</v>
      </c>
      <c r="L36" s="519">
        <v>1</v>
      </c>
    </row>
    <row r="37" spans="1:12" ht="36" x14ac:dyDescent="0.25">
      <c r="A37" s="520" t="s">
        <v>189</v>
      </c>
      <c r="B37" s="521">
        <v>0.61699999999999999</v>
      </c>
      <c r="C37" s="521">
        <v>0.58899999999999997</v>
      </c>
      <c r="D37" s="522">
        <v>0.54700000000000004</v>
      </c>
      <c r="E37" s="521">
        <v>0.56799999999999995</v>
      </c>
      <c r="F37" s="523">
        <v>0</v>
      </c>
      <c r="G37" s="523">
        <v>0</v>
      </c>
      <c r="H37" s="521">
        <v>0.61399999999999999</v>
      </c>
      <c r="I37" s="521">
        <v>0.61499999999999999</v>
      </c>
      <c r="J37" s="521">
        <v>0.61499999999999999</v>
      </c>
      <c r="K37" s="523">
        <v>0</v>
      </c>
      <c r="L37" s="548">
        <v>0</v>
      </c>
    </row>
    <row r="38" spans="1:12" x14ac:dyDescent="0.25">
      <c r="A38" s="549"/>
      <c r="B38" s="549"/>
      <c r="C38" s="549"/>
      <c r="D38" s="549"/>
      <c r="E38" s="549"/>
      <c r="F38" s="549"/>
      <c r="G38" s="549">
        <v>0</v>
      </c>
      <c r="H38" s="549"/>
      <c r="I38" s="549"/>
      <c r="J38" s="549"/>
      <c r="K38" s="549"/>
      <c r="L38" s="549">
        <v>0</v>
      </c>
    </row>
    <row r="39" spans="1:12" x14ac:dyDescent="0.25">
      <c r="A39" s="525" t="s">
        <v>190</v>
      </c>
      <c r="B39" s="526"/>
      <c r="C39" s="527"/>
      <c r="D39" s="527"/>
      <c r="E39" s="528"/>
      <c r="F39" s="529"/>
      <c r="G39" s="529"/>
      <c r="H39" s="528"/>
      <c r="I39" s="529"/>
      <c r="J39" s="529"/>
      <c r="K39" s="528"/>
      <c r="L39" s="529"/>
    </row>
    <row r="40" spans="1:12" x14ac:dyDescent="0.25">
      <c r="A40" s="530" t="s">
        <v>73</v>
      </c>
      <c r="B40" s="531"/>
      <c r="C40" s="531"/>
      <c r="D40" s="531"/>
      <c r="E40" s="531"/>
      <c r="F40" s="532"/>
      <c r="G40" s="532"/>
      <c r="H40" s="531"/>
      <c r="I40" s="531"/>
      <c r="J40" s="531"/>
      <c r="K40" s="532"/>
      <c r="L40" s="533"/>
    </row>
    <row r="41" spans="1:12" x14ac:dyDescent="0.25">
      <c r="A41" s="362" t="s">
        <v>136</v>
      </c>
      <c r="B41" s="534"/>
      <c r="C41" s="534"/>
      <c r="D41" s="534"/>
      <c r="E41" s="534"/>
      <c r="F41" s="365"/>
      <c r="G41" s="365"/>
      <c r="H41" s="534"/>
      <c r="I41" s="534"/>
      <c r="J41" s="534"/>
      <c r="K41" s="365"/>
      <c r="L41" s="366"/>
    </row>
    <row r="42" spans="1:12" x14ac:dyDescent="0.25">
      <c r="A42" s="367" t="s">
        <v>137</v>
      </c>
      <c r="B42" s="535">
        <v>0</v>
      </c>
      <c r="C42" s="535">
        <v>0.21299999999999999</v>
      </c>
      <c r="D42" s="535">
        <v>0</v>
      </c>
      <c r="E42" s="535">
        <v>0.39200000000000002</v>
      </c>
      <c r="F42" s="370">
        <v>0</v>
      </c>
      <c r="G42" s="370">
        <v>0</v>
      </c>
      <c r="H42" s="535">
        <v>0.36799999999999999</v>
      </c>
      <c r="I42" s="535">
        <v>0.38100000000000001</v>
      </c>
      <c r="J42" s="535">
        <v>0.39600000000000002</v>
      </c>
      <c r="K42" s="370">
        <v>3.0000000000000001E-3</v>
      </c>
      <c r="L42" s="371">
        <v>0</v>
      </c>
    </row>
    <row r="43" spans="1:12" x14ac:dyDescent="0.25">
      <c r="A43" s="372" t="s">
        <v>138</v>
      </c>
      <c r="B43" s="536">
        <v>0</v>
      </c>
      <c r="C43" s="537">
        <v>0.21299999999999999</v>
      </c>
      <c r="D43" s="537">
        <v>0</v>
      </c>
      <c r="E43" s="537">
        <v>0.39200000000000002</v>
      </c>
      <c r="F43" s="376">
        <v>0</v>
      </c>
      <c r="G43" s="376">
        <v>0</v>
      </c>
      <c r="H43" s="537">
        <v>0.36799999999999999</v>
      </c>
      <c r="I43" s="537">
        <v>0.38100000000000001</v>
      </c>
      <c r="J43" s="537">
        <v>0.39600000000000002</v>
      </c>
      <c r="K43" s="376">
        <v>3.0000000000000001E-3</v>
      </c>
      <c r="L43" s="377">
        <v>0</v>
      </c>
    </row>
    <row r="44" spans="1:12" x14ac:dyDescent="0.25">
      <c r="A44" s="362" t="s">
        <v>139</v>
      </c>
      <c r="B44" s="534"/>
      <c r="C44" s="534"/>
      <c r="D44" s="534"/>
      <c r="E44" s="534"/>
      <c r="F44" s="365"/>
      <c r="G44" s="365"/>
      <c r="H44" s="534"/>
      <c r="I44" s="534"/>
      <c r="J44" s="534"/>
      <c r="K44" s="365"/>
      <c r="L44" s="366"/>
    </row>
    <row r="45" spans="1:12" x14ac:dyDescent="0.25">
      <c r="A45" s="367" t="s">
        <v>137</v>
      </c>
      <c r="B45" s="535">
        <v>0</v>
      </c>
      <c r="C45" s="535">
        <v>2.133</v>
      </c>
      <c r="D45" s="535">
        <v>0</v>
      </c>
      <c r="E45" s="535">
        <v>0</v>
      </c>
      <c r="F45" s="370">
        <v>0</v>
      </c>
      <c r="G45" s="370">
        <v>0</v>
      </c>
      <c r="H45" s="535">
        <v>0</v>
      </c>
      <c r="I45" s="535">
        <v>0</v>
      </c>
      <c r="J45" s="535">
        <v>0</v>
      </c>
      <c r="K45" s="370">
        <v>0</v>
      </c>
      <c r="L45" s="371">
        <v>0</v>
      </c>
    </row>
    <row r="46" spans="1:12" x14ac:dyDescent="0.25">
      <c r="A46" s="372" t="s">
        <v>139</v>
      </c>
      <c r="B46" s="536">
        <v>0</v>
      </c>
      <c r="C46" s="537">
        <v>2.133</v>
      </c>
      <c r="D46" s="537">
        <v>0</v>
      </c>
      <c r="E46" s="537">
        <v>0</v>
      </c>
      <c r="F46" s="376">
        <v>0</v>
      </c>
      <c r="G46" s="376">
        <v>0</v>
      </c>
      <c r="H46" s="537">
        <v>0</v>
      </c>
      <c r="I46" s="537">
        <v>0</v>
      </c>
      <c r="J46" s="537">
        <v>0</v>
      </c>
      <c r="K46" s="376">
        <v>0</v>
      </c>
      <c r="L46" s="377">
        <v>0</v>
      </c>
    </row>
    <row r="47" spans="1:12" x14ac:dyDescent="0.25">
      <c r="A47" s="362" t="s">
        <v>69</v>
      </c>
      <c r="B47" s="534"/>
      <c r="C47" s="534"/>
      <c r="D47" s="534"/>
      <c r="E47" s="534"/>
      <c r="F47" s="365"/>
      <c r="G47" s="365"/>
      <c r="H47" s="534"/>
      <c r="I47" s="534"/>
      <c r="J47" s="534"/>
      <c r="K47" s="365"/>
      <c r="L47" s="366"/>
    </row>
    <row r="48" spans="1:12" x14ac:dyDescent="0.25">
      <c r="A48" s="362" t="s">
        <v>141</v>
      </c>
      <c r="B48" s="534"/>
      <c r="C48" s="534"/>
      <c r="D48" s="534"/>
      <c r="E48" s="534"/>
      <c r="F48" s="365"/>
      <c r="G48" s="365"/>
      <c r="H48" s="534"/>
      <c r="I48" s="534"/>
      <c r="J48" s="534"/>
      <c r="K48" s="365"/>
      <c r="L48" s="366"/>
    </row>
    <row r="49" spans="1:12" x14ac:dyDescent="0.25">
      <c r="A49" s="367" t="s">
        <v>137</v>
      </c>
      <c r="B49" s="535">
        <v>4390.8649999999998</v>
      </c>
      <c r="C49" s="535">
        <v>4514.9989999999998</v>
      </c>
      <c r="D49" s="535">
        <v>4081.8620000000001</v>
      </c>
      <c r="E49" s="535">
        <v>4372.1189999999997</v>
      </c>
      <c r="F49" s="370">
        <v>-1E-3</v>
      </c>
      <c r="G49" s="370">
        <v>0.93799999999999994</v>
      </c>
      <c r="H49" s="535">
        <v>4327.3280000000004</v>
      </c>
      <c r="I49" s="535">
        <v>4498.3909999999996</v>
      </c>
      <c r="J49" s="535">
        <v>4705.1610000000001</v>
      </c>
      <c r="K49" s="370">
        <v>2.5000000000000001E-2</v>
      </c>
      <c r="L49" s="371">
        <v>0.92300000000000004</v>
      </c>
    </row>
    <row r="50" spans="1:12" x14ac:dyDescent="0.25">
      <c r="A50" s="372" t="s">
        <v>142</v>
      </c>
      <c r="B50" s="550">
        <v>29.027000000000001</v>
      </c>
      <c r="C50" s="551">
        <v>33.078000000000003</v>
      </c>
      <c r="D50" s="551">
        <v>33.951000000000001</v>
      </c>
      <c r="E50" s="551">
        <v>34.082000000000001</v>
      </c>
      <c r="F50" s="381">
        <v>5.5E-2</v>
      </c>
      <c r="G50" s="381">
        <v>7.0000000000000001E-3</v>
      </c>
      <c r="H50" s="551">
        <v>31.902000000000001</v>
      </c>
      <c r="I50" s="551">
        <v>33.165999999999997</v>
      </c>
      <c r="J50" s="551">
        <v>34.695</v>
      </c>
      <c r="K50" s="381">
        <v>6.0000000000000001E-3</v>
      </c>
      <c r="L50" s="382">
        <v>7.0000000000000001E-3</v>
      </c>
    </row>
    <row r="51" spans="1:12" x14ac:dyDescent="0.25">
      <c r="A51" s="372" t="s">
        <v>143</v>
      </c>
      <c r="B51" s="559">
        <v>72.442999999999998</v>
      </c>
      <c r="C51" s="560">
        <v>78.165999999999997</v>
      </c>
      <c r="D51" s="560">
        <v>80.012</v>
      </c>
      <c r="E51" s="560">
        <v>80.319999999999993</v>
      </c>
      <c r="F51" s="391">
        <v>3.5000000000000003E-2</v>
      </c>
      <c r="G51" s="391">
        <v>1.7000000000000001E-2</v>
      </c>
      <c r="H51" s="560">
        <v>75.183000000000007</v>
      </c>
      <c r="I51" s="560">
        <v>78.161000000000001</v>
      </c>
      <c r="J51" s="560">
        <v>81.763999999999996</v>
      </c>
      <c r="K51" s="391">
        <v>6.0000000000000001E-3</v>
      </c>
      <c r="L51" s="392">
        <v>1.6E-2</v>
      </c>
    </row>
    <row r="52" spans="1:12" x14ac:dyDescent="0.25">
      <c r="A52" s="372" t="s">
        <v>144</v>
      </c>
      <c r="B52" s="559">
        <v>48.813000000000002</v>
      </c>
      <c r="C52" s="560">
        <v>53.527999999999999</v>
      </c>
      <c r="D52" s="560">
        <v>54.494999999999997</v>
      </c>
      <c r="E52" s="560">
        <v>54.704000000000001</v>
      </c>
      <c r="F52" s="391">
        <v>3.9E-2</v>
      </c>
      <c r="G52" s="391">
        <v>1.0999999999999999E-2</v>
      </c>
      <c r="H52" s="560">
        <v>51.204999999999998</v>
      </c>
      <c r="I52" s="560">
        <v>53.234000000000002</v>
      </c>
      <c r="J52" s="560">
        <v>55.688000000000002</v>
      </c>
      <c r="K52" s="391">
        <v>6.0000000000000001E-3</v>
      </c>
      <c r="L52" s="392">
        <v>1.0999999999999999E-2</v>
      </c>
    </row>
    <row r="53" spans="1:12" x14ac:dyDescent="0.25">
      <c r="A53" s="372" t="s">
        <v>145</v>
      </c>
      <c r="B53" s="559">
        <v>0.59499999999999997</v>
      </c>
      <c r="C53" s="560">
        <v>0.57199999999999995</v>
      </c>
      <c r="D53" s="560">
        <v>0.58099999999999996</v>
      </c>
      <c r="E53" s="560">
        <v>0.57099999999999995</v>
      </c>
      <c r="F53" s="391">
        <v>-1.4E-2</v>
      </c>
      <c r="G53" s="391">
        <v>0</v>
      </c>
      <c r="H53" s="560">
        <v>0.64600000000000002</v>
      </c>
      <c r="I53" s="560">
        <v>0.67500000000000004</v>
      </c>
      <c r="J53" s="560">
        <v>0.70599999999999996</v>
      </c>
      <c r="K53" s="391">
        <v>7.2999999999999995E-2</v>
      </c>
      <c r="L53" s="392">
        <v>0</v>
      </c>
    </row>
    <row r="54" spans="1:12" x14ac:dyDescent="0.25">
      <c r="A54" s="372" t="s">
        <v>146</v>
      </c>
      <c r="B54" s="557">
        <v>4239.9870000000001</v>
      </c>
      <c r="C54" s="558">
        <v>4349.6549999999997</v>
      </c>
      <c r="D54" s="558">
        <v>3912.8229999999999</v>
      </c>
      <c r="E54" s="558">
        <v>4202.442</v>
      </c>
      <c r="F54" s="386">
        <v>-3.0000000000000001E-3</v>
      </c>
      <c r="G54" s="386">
        <v>0.90300000000000002</v>
      </c>
      <c r="H54" s="558">
        <v>4168.3919999999998</v>
      </c>
      <c r="I54" s="558">
        <v>4333.1549999999997</v>
      </c>
      <c r="J54" s="558">
        <v>4532.308</v>
      </c>
      <c r="K54" s="386">
        <v>2.5999999999999999E-2</v>
      </c>
      <c r="L54" s="387">
        <v>0.88900000000000001</v>
      </c>
    </row>
    <row r="55" spans="1:12" x14ac:dyDescent="0.25">
      <c r="A55" s="362" t="s">
        <v>70</v>
      </c>
      <c r="B55" s="534"/>
      <c r="C55" s="534"/>
      <c r="D55" s="534"/>
      <c r="E55" s="534"/>
      <c r="F55" s="365"/>
      <c r="G55" s="365"/>
      <c r="H55" s="534"/>
      <c r="I55" s="534"/>
      <c r="J55" s="534"/>
      <c r="K55" s="365"/>
      <c r="L55" s="366"/>
    </row>
    <row r="56" spans="1:12" x14ac:dyDescent="0.25">
      <c r="A56" s="367" t="s">
        <v>137</v>
      </c>
      <c r="B56" s="535">
        <v>29.013000000000002</v>
      </c>
      <c r="C56" s="535">
        <v>28.265000000000001</v>
      </c>
      <c r="D56" s="535">
        <v>28.431999999999999</v>
      </c>
      <c r="E56" s="535">
        <v>34.201999999999998</v>
      </c>
      <c r="F56" s="370">
        <v>5.6000000000000001E-2</v>
      </c>
      <c r="G56" s="370">
        <v>6.0000000000000001E-3</v>
      </c>
      <c r="H56" s="535">
        <v>33.859000000000002</v>
      </c>
      <c r="I56" s="535">
        <v>36.241</v>
      </c>
      <c r="J56" s="535">
        <v>37.718000000000004</v>
      </c>
      <c r="K56" s="370">
        <v>3.3000000000000002E-2</v>
      </c>
      <c r="L56" s="371">
        <v>7.0000000000000001E-3</v>
      </c>
    </row>
    <row r="57" spans="1:12" x14ac:dyDescent="0.25">
      <c r="A57" s="372" t="s">
        <v>149</v>
      </c>
      <c r="B57" s="536">
        <v>29.013000000000002</v>
      </c>
      <c r="C57" s="537">
        <v>28.265000000000001</v>
      </c>
      <c r="D57" s="537">
        <v>28.431999999999999</v>
      </c>
      <c r="E57" s="537">
        <v>34.201999999999998</v>
      </c>
      <c r="F57" s="376">
        <v>5.6000000000000001E-2</v>
      </c>
      <c r="G57" s="376">
        <v>6.0000000000000001E-3</v>
      </c>
      <c r="H57" s="537">
        <v>33.859000000000002</v>
      </c>
      <c r="I57" s="537">
        <v>36.241</v>
      </c>
      <c r="J57" s="537">
        <v>37.718000000000004</v>
      </c>
      <c r="K57" s="376">
        <v>3.3000000000000002E-2</v>
      </c>
      <c r="L57" s="377">
        <v>7.0000000000000001E-3</v>
      </c>
    </row>
    <row r="58" spans="1:12" x14ac:dyDescent="0.25">
      <c r="A58" s="362" t="s">
        <v>71</v>
      </c>
      <c r="B58" s="534"/>
      <c r="C58" s="534"/>
      <c r="D58" s="534"/>
      <c r="E58" s="534"/>
      <c r="F58" s="365"/>
      <c r="G58" s="365"/>
      <c r="H58" s="534"/>
      <c r="I58" s="534"/>
      <c r="J58" s="534"/>
      <c r="K58" s="365"/>
      <c r="L58" s="366"/>
    </row>
    <row r="59" spans="1:12" x14ac:dyDescent="0.25">
      <c r="A59" s="362" t="s">
        <v>157</v>
      </c>
      <c r="B59" s="534"/>
      <c r="C59" s="534"/>
      <c r="D59" s="534"/>
      <c r="E59" s="534"/>
      <c r="F59" s="365"/>
      <c r="G59" s="365"/>
      <c r="H59" s="534"/>
      <c r="I59" s="534"/>
      <c r="J59" s="534"/>
      <c r="K59" s="365"/>
      <c r="L59" s="366"/>
    </row>
    <row r="60" spans="1:12" x14ac:dyDescent="0.25">
      <c r="A60" s="367" t="s">
        <v>137</v>
      </c>
      <c r="B60" s="535">
        <v>209.30099999999999</v>
      </c>
      <c r="C60" s="535">
        <v>180.97200000000001</v>
      </c>
      <c r="D60" s="535">
        <v>160.67500000000001</v>
      </c>
      <c r="E60" s="535">
        <v>177.52199999999999</v>
      </c>
      <c r="F60" s="370">
        <v>-5.2999999999999999E-2</v>
      </c>
      <c r="G60" s="370">
        <v>3.9E-2</v>
      </c>
      <c r="H60" s="535">
        <v>102.83499999999999</v>
      </c>
      <c r="I60" s="535">
        <v>106.111</v>
      </c>
      <c r="J60" s="535">
        <v>111.003</v>
      </c>
      <c r="K60" s="370">
        <v>-0.14499999999999999</v>
      </c>
      <c r="L60" s="371">
        <v>2.5999999999999999E-2</v>
      </c>
    </row>
    <row r="61" spans="1:12" x14ac:dyDescent="0.25">
      <c r="A61" s="372" t="s">
        <v>158</v>
      </c>
      <c r="B61" s="550">
        <v>148.501</v>
      </c>
      <c r="C61" s="551">
        <v>93</v>
      </c>
      <c r="D61" s="551">
        <v>70.3</v>
      </c>
      <c r="E61" s="551">
        <v>81.8</v>
      </c>
      <c r="F61" s="381">
        <v>-0.18</v>
      </c>
      <c r="G61" s="381">
        <v>2.1000000000000001E-2</v>
      </c>
      <c r="H61" s="551">
        <v>0</v>
      </c>
      <c r="I61" s="551">
        <v>0</v>
      </c>
      <c r="J61" s="551">
        <v>0</v>
      </c>
      <c r="K61" s="381">
        <v>-1</v>
      </c>
      <c r="L61" s="382">
        <v>4.0000000000000001E-3</v>
      </c>
    </row>
    <row r="62" spans="1:12" x14ac:dyDescent="0.25">
      <c r="A62" s="538" t="s">
        <v>159</v>
      </c>
      <c r="B62" s="552">
        <v>60.8</v>
      </c>
      <c r="C62" s="553">
        <v>87.971999999999994</v>
      </c>
      <c r="D62" s="553">
        <v>90.375</v>
      </c>
      <c r="E62" s="553">
        <v>95.721999999999994</v>
      </c>
      <c r="F62" s="554">
        <v>0.16300000000000001</v>
      </c>
      <c r="G62" s="554">
        <v>1.7999999999999999E-2</v>
      </c>
      <c r="H62" s="553">
        <v>102.83499999999999</v>
      </c>
      <c r="I62" s="553">
        <v>106.111</v>
      </c>
      <c r="J62" s="553">
        <v>111.003</v>
      </c>
      <c r="K62" s="554">
        <v>5.0999999999999997E-2</v>
      </c>
      <c r="L62" s="555">
        <v>2.1000000000000001E-2</v>
      </c>
    </row>
    <row r="63" spans="1:12" x14ac:dyDescent="0.25">
      <c r="A63" s="543"/>
      <c r="B63" s="543"/>
      <c r="C63" s="543"/>
      <c r="D63" s="544"/>
      <c r="E63" s="544"/>
      <c r="F63" s="544"/>
      <c r="G63" s="544"/>
      <c r="H63" s="543"/>
      <c r="I63" s="543"/>
      <c r="J63" s="544"/>
      <c r="K63" s="544"/>
      <c r="L63" s="544"/>
    </row>
    <row r="64" spans="1:12" x14ac:dyDescent="0.25">
      <c r="A64" s="543"/>
      <c r="B64" s="543"/>
      <c r="C64" s="543"/>
      <c r="D64" s="544"/>
      <c r="E64" s="544"/>
      <c r="F64" s="544"/>
      <c r="G64" s="544"/>
      <c r="H64" s="543"/>
      <c r="I64" s="543"/>
      <c r="J64" s="544"/>
      <c r="K64" s="544"/>
      <c r="L64" s="54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C4CBD-EFF7-4351-A3F7-94D7FBA96FAF}">
  <dimension ref="A1:L46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24</v>
      </c>
    </row>
    <row r="3" spans="1:12" x14ac:dyDescent="0.25">
      <c r="A3" s="49" t="s">
        <v>206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84" t="s">
        <v>183</v>
      </c>
      <c r="B4" s="407" t="s">
        <v>40</v>
      </c>
      <c r="C4" s="408"/>
      <c r="D4" s="59"/>
      <c r="E4" s="60" t="s">
        <v>41</v>
      </c>
      <c r="F4" s="485" t="s">
        <v>42</v>
      </c>
      <c r="G4" s="350" t="s">
        <v>43</v>
      </c>
      <c r="H4" s="408" t="s">
        <v>44</v>
      </c>
      <c r="I4" s="486"/>
      <c r="J4" s="486"/>
      <c r="K4" s="485" t="s">
        <v>42</v>
      </c>
      <c r="L4" s="487" t="s">
        <v>45</v>
      </c>
    </row>
    <row r="5" spans="1:12" x14ac:dyDescent="0.25">
      <c r="A5" s="64" t="s">
        <v>2</v>
      </c>
      <c r="B5" s="65" t="s">
        <v>26</v>
      </c>
      <c r="C5" s="65" t="s">
        <v>27</v>
      </c>
      <c r="D5" s="268" t="s">
        <v>28</v>
      </c>
      <c r="E5" s="269" t="s">
        <v>29</v>
      </c>
      <c r="F5" s="354" t="s">
        <v>46</v>
      </c>
      <c r="G5" s="355"/>
      <c r="H5" s="65" t="s">
        <v>30</v>
      </c>
      <c r="I5" s="65" t="s">
        <v>13</v>
      </c>
      <c r="J5" s="65" t="s">
        <v>14</v>
      </c>
      <c r="K5" s="354" t="s">
        <v>47</v>
      </c>
      <c r="L5" s="488"/>
    </row>
    <row r="6" spans="1:12" ht="18" x14ac:dyDescent="0.25">
      <c r="A6" s="13" t="s">
        <v>207</v>
      </c>
      <c r="B6" s="72">
        <v>37.304000000000002</v>
      </c>
      <c r="C6" s="72">
        <v>41.42</v>
      </c>
      <c r="D6" s="168">
        <v>43.609000000000002</v>
      </c>
      <c r="E6" s="103">
        <v>61.582999999999998</v>
      </c>
      <c r="F6" s="489">
        <v>0.182</v>
      </c>
      <c r="G6" s="489">
        <v>0.84</v>
      </c>
      <c r="H6" s="72">
        <v>57.307000000000002</v>
      </c>
      <c r="I6" s="72">
        <v>61.478999999999999</v>
      </c>
      <c r="J6" s="72">
        <v>64.168999999999997</v>
      </c>
      <c r="K6" s="489">
        <v>1.4E-2</v>
      </c>
      <c r="L6" s="489">
        <v>0.89900000000000002</v>
      </c>
    </row>
    <row r="7" spans="1:12" ht="18" x14ac:dyDescent="0.25">
      <c r="A7" s="13" t="s">
        <v>147</v>
      </c>
      <c r="B7" s="75">
        <v>11.206</v>
      </c>
      <c r="C7" s="75">
        <v>11.375999999999999</v>
      </c>
      <c r="D7" s="208">
        <v>5.8380000000000001</v>
      </c>
      <c r="E7" s="15">
        <v>6.72</v>
      </c>
      <c r="F7" s="490">
        <v>-0.157</v>
      </c>
      <c r="G7" s="490">
        <v>0.16</v>
      </c>
      <c r="H7" s="75">
        <v>6.4909999999999997</v>
      </c>
      <c r="I7" s="75">
        <v>6.9480000000000004</v>
      </c>
      <c r="J7" s="75">
        <v>7.2679999999999998</v>
      </c>
      <c r="K7" s="490">
        <v>2.5999999999999999E-2</v>
      </c>
      <c r="L7" s="490">
        <v>0.10100000000000001</v>
      </c>
    </row>
    <row r="8" spans="1:12" x14ac:dyDescent="0.25">
      <c r="A8" s="78" t="s">
        <v>15</v>
      </c>
      <c r="B8" s="79">
        <v>48.51</v>
      </c>
      <c r="C8" s="79">
        <v>52.795999999999999</v>
      </c>
      <c r="D8" s="217">
        <v>49.447000000000003</v>
      </c>
      <c r="E8" s="37">
        <v>68.302999999999997</v>
      </c>
      <c r="F8" s="491">
        <v>0.121</v>
      </c>
      <c r="G8" s="491">
        <v>1</v>
      </c>
      <c r="H8" s="79">
        <v>63.798000000000002</v>
      </c>
      <c r="I8" s="79">
        <v>68.427000000000007</v>
      </c>
      <c r="J8" s="79">
        <v>71.436999999999998</v>
      </c>
      <c r="K8" s="491">
        <v>1.4999999999999999E-2</v>
      </c>
      <c r="L8" s="491">
        <v>1</v>
      </c>
    </row>
    <row r="9" spans="1:12" ht="18" x14ac:dyDescent="0.25">
      <c r="A9" s="83" t="s">
        <v>55</v>
      </c>
      <c r="B9" s="492" t="s">
        <v>12</v>
      </c>
      <c r="C9" s="492"/>
      <c r="D9" s="493"/>
      <c r="E9" s="494">
        <v>0</v>
      </c>
      <c r="F9" s="495"/>
      <c r="G9" s="495"/>
      <c r="H9" s="496">
        <v>-3.012</v>
      </c>
      <c r="I9" s="497">
        <v>-1.55</v>
      </c>
      <c r="J9" s="498">
        <v>-1.7450000000000001</v>
      </c>
      <c r="K9" s="495"/>
      <c r="L9" s="495"/>
    </row>
    <row r="10" spans="1:12" x14ac:dyDescent="0.25">
      <c r="A10" s="499"/>
      <c r="B10" s="500"/>
      <c r="C10" s="500"/>
      <c r="D10" s="500"/>
      <c r="E10" s="500"/>
      <c r="F10" s="501"/>
      <c r="G10" s="501"/>
      <c r="H10" s="500"/>
      <c r="I10" s="502"/>
      <c r="J10" s="97"/>
      <c r="K10" s="545"/>
      <c r="L10" s="502"/>
    </row>
    <row r="11" spans="1:12" x14ac:dyDescent="0.25">
      <c r="A11" s="503" t="s">
        <v>56</v>
      </c>
      <c r="B11" s="504"/>
      <c r="C11" s="504"/>
      <c r="D11" s="504"/>
      <c r="E11" s="504"/>
      <c r="F11" s="505"/>
      <c r="G11" s="505"/>
      <c r="H11" s="504"/>
      <c r="I11" s="504"/>
      <c r="J11" s="546"/>
      <c r="K11" s="547"/>
      <c r="L11" s="504"/>
    </row>
    <row r="12" spans="1:12" x14ac:dyDescent="0.25">
      <c r="A12" s="123" t="s">
        <v>57</v>
      </c>
      <c r="B12" s="99">
        <v>36.838999999999999</v>
      </c>
      <c r="C12" s="99">
        <v>39.307000000000002</v>
      </c>
      <c r="D12" s="99">
        <v>42.656999999999996</v>
      </c>
      <c r="E12" s="25">
        <v>53.895000000000003</v>
      </c>
      <c r="F12" s="506">
        <v>0.13500000000000001</v>
      </c>
      <c r="G12" s="506">
        <v>0.78800000000000003</v>
      </c>
      <c r="H12" s="99">
        <v>54.781999999999996</v>
      </c>
      <c r="I12" s="99">
        <v>58.735999999999997</v>
      </c>
      <c r="J12" s="99">
        <v>61.424999999999997</v>
      </c>
      <c r="K12" s="506">
        <v>4.4999999999999998E-2</v>
      </c>
      <c r="L12" s="506">
        <v>0.84099999999999997</v>
      </c>
    </row>
    <row r="13" spans="1:12" x14ac:dyDescent="0.25">
      <c r="A13" s="13" t="s">
        <v>58</v>
      </c>
      <c r="B13" s="102">
        <v>29.143000000000001</v>
      </c>
      <c r="C13" s="72">
        <v>27.55</v>
      </c>
      <c r="D13" s="72">
        <v>28.440999999999999</v>
      </c>
      <c r="E13" s="103">
        <v>30.585999999999999</v>
      </c>
      <c r="F13" s="489">
        <v>1.6E-2</v>
      </c>
      <c r="G13" s="489">
        <v>0.52800000000000002</v>
      </c>
      <c r="H13" s="102">
        <v>32.250999999999998</v>
      </c>
      <c r="I13" s="72">
        <v>33.171999999999997</v>
      </c>
      <c r="J13" s="168">
        <v>34.691000000000003</v>
      </c>
      <c r="K13" s="489">
        <v>4.2999999999999997E-2</v>
      </c>
      <c r="L13" s="489">
        <v>0.48099999999999998</v>
      </c>
    </row>
    <row r="14" spans="1:12" x14ac:dyDescent="0.25">
      <c r="A14" s="13" t="s">
        <v>86</v>
      </c>
      <c r="B14" s="22">
        <v>7.6959999999999997</v>
      </c>
      <c r="C14" s="75">
        <v>11.757</v>
      </c>
      <c r="D14" s="75">
        <v>14.215999999999999</v>
      </c>
      <c r="E14" s="15">
        <v>23.309000000000001</v>
      </c>
      <c r="F14" s="490">
        <v>0.44700000000000001</v>
      </c>
      <c r="G14" s="490">
        <v>0.26</v>
      </c>
      <c r="H14" s="22">
        <v>22.530999999999999</v>
      </c>
      <c r="I14" s="75">
        <v>25.564</v>
      </c>
      <c r="J14" s="208">
        <v>26.734000000000002</v>
      </c>
      <c r="K14" s="490">
        <v>4.7E-2</v>
      </c>
      <c r="L14" s="490">
        <v>0.36099999999999999</v>
      </c>
    </row>
    <row r="15" spans="1:12" x14ac:dyDescent="0.25">
      <c r="A15" s="106" t="s">
        <v>60</v>
      </c>
      <c r="B15" s="507"/>
      <c r="C15" s="109"/>
      <c r="D15" s="109"/>
      <c r="E15" s="110"/>
      <c r="F15" s="508"/>
      <c r="G15" s="508">
        <v>0</v>
      </c>
      <c r="H15" s="107"/>
      <c r="I15" s="108"/>
      <c r="J15" s="509"/>
      <c r="K15" s="508"/>
      <c r="L15" s="508">
        <v>0</v>
      </c>
    </row>
    <row r="16" spans="1:12" x14ac:dyDescent="0.25">
      <c r="A16" s="106" t="s">
        <v>95</v>
      </c>
      <c r="B16" s="113">
        <v>8.2000000000000003E-2</v>
      </c>
      <c r="C16" s="114">
        <v>0.13900000000000001</v>
      </c>
      <c r="D16" s="114">
        <v>0.16</v>
      </c>
      <c r="E16" s="115">
        <v>0.60899999999999999</v>
      </c>
      <c r="F16" s="510">
        <v>0.95099999999999996</v>
      </c>
      <c r="G16" s="510">
        <v>5.0000000000000001E-3</v>
      </c>
      <c r="H16" s="113">
        <v>2.8290000000000002</v>
      </c>
      <c r="I16" s="114">
        <v>2.5169999999999999</v>
      </c>
      <c r="J16" s="511">
        <v>2.4540000000000002</v>
      </c>
      <c r="K16" s="510">
        <v>0.59099999999999997</v>
      </c>
      <c r="L16" s="510">
        <v>3.1E-2</v>
      </c>
    </row>
    <row r="17" spans="1:12" x14ac:dyDescent="0.25">
      <c r="A17" s="106" t="s">
        <v>99</v>
      </c>
      <c r="B17" s="113">
        <v>0.253</v>
      </c>
      <c r="C17" s="114">
        <v>0.27600000000000002</v>
      </c>
      <c r="D17" s="114">
        <v>0.27500000000000002</v>
      </c>
      <c r="E17" s="115">
        <v>0.36099999999999999</v>
      </c>
      <c r="F17" s="510">
        <v>0.126</v>
      </c>
      <c r="G17" s="510">
        <v>5.0000000000000001E-3</v>
      </c>
      <c r="H17" s="113">
        <v>0.36599999999999999</v>
      </c>
      <c r="I17" s="114">
        <v>0.46800000000000003</v>
      </c>
      <c r="J17" s="511">
        <v>0.48899999999999999</v>
      </c>
      <c r="K17" s="510">
        <v>0.106</v>
      </c>
      <c r="L17" s="510">
        <v>6.0000000000000001E-3</v>
      </c>
    </row>
    <row r="18" spans="1:12" x14ac:dyDescent="0.25">
      <c r="A18" s="106" t="s">
        <v>101</v>
      </c>
      <c r="B18" s="113">
        <v>2.4769999999999999</v>
      </c>
      <c r="C18" s="114">
        <v>5.266</v>
      </c>
      <c r="D18" s="114">
        <v>9.4030000000000005</v>
      </c>
      <c r="E18" s="115">
        <v>17.696000000000002</v>
      </c>
      <c r="F18" s="510">
        <v>0.92600000000000005</v>
      </c>
      <c r="G18" s="510">
        <v>0.159</v>
      </c>
      <c r="H18" s="113">
        <v>13.679</v>
      </c>
      <c r="I18" s="114">
        <v>15.446</v>
      </c>
      <c r="J18" s="511">
        <v>16.154</v>
      </c>
      <c r="K18" s="510">
        <v>-0.03</v>
      </c>
      <c r="L18" s="510">
        <v>0.23200000000000001</v>
      </c>
    </row>
    <row r="19" spans="1:12" x14ac:dyDescent="0.25">
      <c r="A19" s="106" t="s">
        <v>106</v>
      </c>
      <c r="B19" s="113">
        <v>0.20300000000000001</v>
      </c>
      <c r="C19" s="114">
        <v>0.96199999999999997</v>
      </c>
      <c r="D19" s="114">
        <v>0.32100000000000001</v>
      </c>
      <c r="E19" s="115">
        <v>0.67</v>
      </c>
      <c r="F19" s="510">
        <v>0.48899999999999999</v>
      </c>
      <c r="G19" s="510">
        <v>0.01</v>
      </c>
      <c r="H19" s="113">
        <v>0.78</v>
      </c>
      <c r="I19" s="114">
        <v>0.92</v>
      </c>
      <c r="J19" s="511">
        <v>0.98499999999999999</v>
      </c>
      <c r="K19" s="510">
        <v>0.13700000000000001</v>
      </c>
      <c r="L19" s="510">
        <v>1.2E-2</v>
      </c>
    </row>
    <row r="20" spans="1:12" ht="18" x14ac:dyDescent="0.25">
      <c r="A20" s="106" t="s">
        <v>107</v>
      </c>
      <c r="B20" s="113">
        <v>4.1000000000000002E-2</v>
      </c>
      <c r="C20" s="114">
        <v>7.0999999999999994E-2</v>
      </c>
      <c r="D20" s="114">
        <v>0.113</v>
      </c>
      <c r="E20" s="115">
        <v>0.30499999999999999</v>
      </c>
      <c r="F20" s="510">
        <v>0.95199999999999996</v>
      </c>
      <c r="G20" s="510">
        <v>2E-3</v>
      </c>
      <c r="H20" s="113">
        <v>0.318</v>
      </c>
      <c r="I20" s="114">
        <v>0.47</v>
      </c>
      <c r="J20" s="511">
        <v>0.501</v>
      </c>
      <c r="K20" s="510">
        <v>0.18</v>
      </c>
      <c r="L20" s="510">
        <v>6.0000000000000001E-3</v>
      </c>
    </row>
    <row r="21" spans="1:12" x14ac:dyDescent="0.25">
      <c r="A21" s="106" t="s">
        <v>66</v>
      </c>
      <c r="B21" s="118">
        <v>0.31</v>
      </c>
      <c r="C21" s="119">
        <v>0.96199999999999997</v>
      </c>
      <c r="D21" s="119">
        <v>2.1589999999999998</v>
      </c>
      <c r="E21" s="120">
        <v>2.351</v>
      </c>
      <c r="F21" s="512">
        <v>0.96499999999999997</v>
      </c>
      <c r="G21" s="512">
        <v>2.5999999999999999E-2</v>
      </c>
      <c r="H21" s="118">
        <v>3.5630000000000002</v>
      </c>
      <c r="I21" s="119">
        <v>4.6269999999999998</v>
      </c>
      <c r="J21" s="513">
        <v>4.71</v>
      </c>
      <c r="K21" s="512">
        <v>0.26100000000000001</v>
      </c>
      <c r="L21" s="512">
        <v>5.6000000000000001E-2</v>
      </c>
    </row>
    <row r="22" spans="1:12" x14ac:dyDescent="0.25">
      <c r="A22" s="123" t="s">
        <v>87</v>
      </c>
      <c r="B22" s="124">
        <v>11.225</v>
      </c>
      <c r="C22" s="124">
        <v>11.742000000000001</v>
      </c>
      <c r="D22" s="124">
        <v>5.8620000000000001</v>
      </c>
      <c r="E22" s="125">
        <v>6.8579999999999997</v>
      </c>
      <c r="F22" s="514">
        <v>-0.151</v>
      </c>
      <c r="G22" s="514">
        <v>0.16300000000000001</v>
      </c>
      <c r="H22" s="195">
        <v>6.7149999999999999</v>
      </c>
      <c r="I22" s="124">
        <v>7.1779999999999999</v>
      </c>
      <c r="J22" s="124">
        <v>7.5090000000000003</v>
      </c>
      <c r="K22" s="515">
        <v>3.1E-2</v>
      </c>
      <c r="L22" s="515">
        <v>0.104</v>
      </c>
    </row>
    <row r="23" spans="1:12" x14ac:dyDescent="0.25">
      <c r="A23" s="13" t="s">
        <v>68</v>
      </c>
      <c r="B23" s="102">
        <v>3.0000000000000001E-3</v>
      </c>
      <c r="C23" s="72">
        <v>0</v>
      </c>
      <c r="D23" s="72">
        <v>0</v>
      </c>
      <c r="E23" s="103">
        <v>4.0000000000000001E-3</v>
      </c>
      <c r="F23" s="489">
        <v>0.10100000000000001</v>
      </c>
      <c r="G23" s="489">
        <v>0</v>
      </c>
      <c r="H23" s="102">
        <v>4.0000000000000001E-3</v>
      </c>
      <c r="I23" s="72">
        <v>4.0000000000000001E-3</v>
      </c>
      <c r="J23" s="168">
        <v>4.0000000000000001E-3</v>
      </c>
      <c r="K23" s="489">
        <v>0</v>
      </c>
      <c r="L23" s="489">
        <v>0</v>
      </c>
    </row>
    <row r="24" spans="1:12" ht="18" x14ac:dyDescent="0.25">
      <c r="A24" s="13" t="s">
        <v>69</v>
      </c>
      <c r="B24" s="22">
        <v>11.206</v>
      </c>
      <c r="C24" s="75">
        <v>11.375999999999999</v>
      </c>
      <c r="D24" s="75">
        <v>5.8380000000000001</v>
      </c>
      <c r="E24" s="15">
        <v>6.72</v>
      </c>
      <c r="F24" s="490">
        <v>-0.157</v>
      </c>
      <c r="G24" s="490">
        <v>0.16</v>
      </c>
      <c r="H24" s="22">
        <v>6.4909999999999997</v>
      </c>
      <c r="I24" s="75">
        <v>6.9480000000000004</v>
      </c>
      <c r="J24" s="208">
        <v>7.2679999999999998</v>
      </c>
      <c r="K24" s="490">
        <v>2.5999999999999999E-2</v>
      </c>
      <c r="L24" s="490">
        <v>0.10100000000000001</v>
      </c>
    </row>
    <row r="25" spans="1:12" x14ac:dyDescent="0.25">
      <c r="A25" s="13" t="s">
        <v>73</v>
      </c>
      <c r="B25" s="128">
        <v>1.6E-2</v>
      </c>
      <c r="C25" s="129">
        <v>0.36599999999999999</v>
      </c>
      <c r="D25" s="129">
        <v>2.4E-2</v>
      </c>
      <c r="E25" s="130">
        <v>0.13400000000000001</v>
      </c>
      <c r="F25" s="516">
        <v>1.0309999999999999</v>
      </c>
      <c r="G25" s="516">
        <v>2E-3</v>
      </c>
      <c r="H25" s="128">
        <v>0.22</v>
      </c>
      <c r="I25" s="129">
        <v>0.22600000000000001</v>
      </c>
      <c r="J25" s="201">
        <v>0.23699999999999999</v>
      </c>
      <c r="K25" s="516">
        <v>0.20899999999999999</v>
      </c>
      <c r="L25" s="516">
        <v>3.0000000000000001E-3</v>
      </c>
    </row>
    <row r="26" spans="1:12" ht="18" x14ac:dyDescent="0.25">
      <c r="A26" s="123" t="s">
        <v>74</v>
      </c>
      <c r="B26" s="124">
        <v>0.443</v>
      </c>
      <c r="C26" s="124">
        <v>1.7470000000000001</v>
      </c>
      <c r="D26" s="124">
        <v>0.92800000000000005</v>
      </c>
      <c r="E26" s="125">
        <v>7.55</v>
      </c>
      <c r="F26" s="514">
        <v>1.573</v>
      </c>
      <c r="G26" s="514">
        <v>4.9000000000000002E-2</v>
      </c>
      <c r="H26" s="195">
        <v>2.3010000000000002</v>
      </c>
      <c r="I26" s="124">
        <v>2.5129999999999999</v>
      </c>
      <c r="J26" s="124">
        <v>2.5030000000000001</v>
      </c>
      <c r="K26" s="515">
        <v>-0.308</v>
      </c>
      <c r="L26" s="515">
        <v>5.5E-2</v>
      </c>
    </row>
    <row r="27" spans="1:12" x14ac:dyDescent="0.25">
      <c r="A27" s="13" t="s">
        <v>75</v>
      </c>
      <c r="B27" s="133">
        <v>0.443</v>
      </c>
      <c r="C27" s="134">
        <v>1.7470000000000001</v>
      </c>
      <c r="D27" s="134">
        <v>0.92800000000000005</v>
      </c>
      <c r="E27" s="135">
        <v>7.55</v>
      </c>
      <c r="F27" s="517">
        <v>1.573</v>
      </c>
      <c r="G27" s="517">
        <v>4.9000000000000002E-2</v>
      </c>
      <c r="H27" s="133">
        <v>2.3010000000000002</v>
      </c>
      <c r="I27" s="134">
        <v>2.5129999999999999</v>
      </c>
      <c r="J27" s="134">
        <v>2.5030000000000001</v>
      </c>
      <c r="K27" s="517">
        <v>-0.308</v>
      </c>
      <c r="L27" s="517">
        <v>5.5E-2</v>
      </c>
    </row>
    <row r="28" spans="1:12" ht="18" x14ac:dyDescent="0.25">
      <c r="A28" s="123" t="s">
        <v>76</v>
      </c>
      <c r="B28" s="139">
        <v>3.0000000000000001E-3</v>
      </c>
      <c r="C28" s="139">
        <v>0</v>
      </c>
      <c r="D28" s="139">
        <v>0</v>
      </c>
      <c r="E28" s="140">
        <v>0</v>
      </c>
      <c r="F28" s="518">
        <v>-1</v>
      </c>
      <c r="G28" s="518">
        <v>0</v>
      </c>
      <c r="H28" s="214">
        <v>0</v>
      </c>
      <c r="I28" s="139">
        <v>0</v>
      </c>
      <c r="J28" s="215">
        <v>0</v>
      </c>
      <c r="K28" s="518">
        <v>0</v>
      </c>
      <c r="L28" s="518">
        <v>0</v>
      </c>
    </row>
    <row r="29" spans="1:12" x14ac:dyDescent="0.25">
      <c r="A29" s="143" t="s">
        <v>15</v>
      </c>
      <c r="B29" s="79">
        <v>48.51</v>
      </c>
      <c r="C29" s="79">
        <v>52.795999999999999</v>
      </c>
      <c r="D29" s="79">
        <v>49.447000000000003</v>
      </c>
      <c r="E29" s="37">
        <v>68.302999999999997</v>
      </c>
      <c r="F29" s="519">
        <v>0.121</v>
      </c>
      <c r="G29" s="519">
        <v>1</v>
      </c>
      <c r="H29" s="79">
        <v>63.798000000000002</v>
      </c>
      <c r="I29" s="79">
        <v>68.427000000000007</v>
      </c>
      <c r="J29" s="79">
        <v>71.436999999999998</v>
      </c>
      <c r="K29" s="519">
        <v>1.4999999999999999E-2</v>
      </c>
      <c r="L29" s="519">
        <v>1</v>
      </c>
    </row>
    <row r="30" spans="1:12" ht="36" x14ac:dyDescent="0.25">
      <c r="A30" s="520" t="s">
        <v>189</v>
      </c>
      <c r="B30" s="521">
        <v>6.0000000000000001E-3</v>
      </c>
      <c r="C30" s="521">
        <v>7.0000000000000001E-3</v>
      </c>
      <c r="D30" s="522">
        <v>6.0000000000000001E-3</v>
      </c>
      <c r="E30" s="521">
        <v>8.0000000000000002E-3</v>
      </c>
      <c r="F30" s="523">
        <v>0</v>
      </c>
      <c r="G30" s="523">
        <v>0</v>
      </c>
      <c r="H30" s="521">
        <v>8.0000000000000002E-3</v>
      </c>
      <c r="I30" s="521">
        <v>8.9999999999999993E-3</v>
      </c>
      <c r="J30" s="521">
        <v>8.9999999999999993E-3</v>
      </c>
      <c r="K30" s="523">
        <v>0</v>
      </c>
      <c r="L30" s="548">
        <v>0</v>
      </c>
    </row>
    <row r="31" spans="1:12" x14ac:dyDescent="0.25">
      <c r="A31" s="549"/>
      <c r="B31" s="549"/>
      <c r="C31" s="549"/>
      <c r="D31" s="549"/>
      <c r="E31" s="549"/>
      <c r="F31" s="549"/>
      <c r="G31" s="549">
        <v>0</v>
      </c>
      <c r="H31" s="549"/>
      <c r="I31" s="549"/>
      <c r="J31" s="549"/>
      <c r="K31" s="549"/>
      <c r="L31" s="549">
        <v>0</v>
      </c>
    </row>
    <row r="32" spans="1:12" x14ac:dyDescent="0.25">
      <c r="A32" s="525" t="s">
        <v>190</v>
      </c>
      <c r="B32" s="526"/>
      <c r="C32" s="527"/>
      <c r="D32" s="527"/>
      <c r="E32" s="528"/>
      <c r="F32" s="529"/>
      <c r="G32" s="529"/>
      <c r="H32" s="528"/>
      <c r="I32" s="529"/>
      <c r="J32" s="529"/>
      <c r="K32" s="528"/>
      <c r="L32" s="529"/>
    </row>
    <row r="33" spans="1:12" x14ac:dyDescent="0.25">
      <c r="A33" s="530" t="s">
        <v>73</v>
      </c>
      <c r="B33" s="531"/>
      <c r="C33" s="531"/>
      <c r="D33" s="531"/>
      <c r="E33" s="531"/>
      <c r="F33" s="532"/>
      <c r="G33" s="532"/>
      <c r="H33" s="531"/>
      <c r="I33" s="531"/>
      <c r="J33" s="531"/>
      <c r="K33" s="532"/>
      <c r="L33" s="533"/>
    </row>
    <row r="34" spans="1:12" x14ac:dyDescent="0.25">
      <c r="A34" s="362" t="s">
        <v>136</v>
      </c>
      <c r="B34" s="534"/>
      <c r="C34" s="534"/>
      <c r="D34" s="534"/>
      <c r="E34" s="534"/>
      <c r="F34" s="365"/>
      <c r="G34" s="365"/>
      <c r="H34" s="534"/>
      <c r="I34" s="534"/>
      <c r="J34" s="534"/>
      <c r="K34" s="365"/>
      <c r="L34" s="366"/>
    </row>
    <row r="35" spans="1:12" x14ac:dyDescent="0.25">
      <c r="A35" s="367" t="s">
        <v>137</v>
      </c>
      <c r="B35" s="535">
        <v>1.6E-2</v>
      </c>
      <c r="C35" s="535">
        <v>0.36599999999999999</v>
      </c>
      <c r="D35" s="535">
        <v>2.4E-2</v>
      </c>
      <c r="E35" s="535">
        <v>0.13400000000000001</v>
      </c>
      <c r="F35" s="370">
        <v>1.0309999999999999</v>
      </c>
      <c r="G35" s="370">
        <v>2E-3</v>
      </c>
      <c r="H35" s="535">
        <v>0.22</v>
      </c>
      <c r="I35" s="535">
        <v>0.22600000000000001</v>
      </c>
      <c r="J35" s="535">
        <v>0.23699999999999999</v>
      </c>
      <c r="K35" s="370">
        <v>0.20899999999999999</v>
      </c>
      <c r="L35" s="371">
        <v>3.0000000000000001E-3</v>
      </c>
    </row>
    <row r="36" spans="1:12" x14ac:dyDescent="0.25">
      <c r="A36" s="372" t="s">
        <v>138</v>
      </c>
      <c r="B36" s="536">
        <v>1.6E-2</v>
      </c>
      <c r="C36" s="537">
        <v>0.36599999999999999</v>
      </c>
      <c r="D36" s="537">
        <v>2.4E-2</v>
      </c>
      <c r="E36" s="537">
        <v>0.13400000000000001</v>
      </c>
      <c r="F36" s="376">
        <v>1.0309999999999999</v>
      </c>
      <c r="G36" s="376">
        <v>2E-3</v>
      </c>
      <c r="H36" s="537">
        <v>0.22</v>
      </c>
      <c r="I36" s="537">
        <v>0.22600000000000001</v>
      </c>
      <c r="J36" s="537">
        <v>0.23699999999999999</v>
      </c>
      <c r="K36" s="376">
        <v>0.20899999999999999</v>
      </c>
      <c r="L36" s="377">
        <v>3.0000000000000001E-3</v>
      </c>
    </row>
    <row r="37" spans="1:12" x14ac:dyDescent="0.25">
      <c r="A37" s="362" t="s">
        <v>69</v>
      </c>
      <c r="B37" s="534"/>
      <c r="C37" s="534"/>
      <c r="D37" s="534"/>
      <c r="E37" s="534"/>
      <c r="F37" s="365"/>
      <c r="G37" s="365"/>
      <c r="H37" s="534"/>
      <c r="I37" s="534"/>
      <c r="J37" s="534"/>
      <c r="K37" s="365"/>
      <c r="L37" s="366"/>
    </row>
    <row r="38" spans="1:12" x14ac:dyDescent="0.25">
      <c r="A38" s="362" t="s">
        <v>141</v>
      </c>
      <c r="B38" s="534"/>
      <c r="C38" s="534"/>
      <c r="D38" s="534"/>
      <c r="E38" s="534"/>
      <c r="F38" s="365"/>
      <c r="G38" s="365"/>
      <c r="H38" s="534"/>
      <c r="I38" s="534"/>
      <c r="J38" s="534"/>
      <c r="K38" s="365"/>
      <c r="L38" s="366"/>
    </row>
    <row r="39" spans="1:12" x14ac:dyDescent="0.25">
      <c r="A39" s="367" t="s">
        <v>137</v>
      </c>
      <c r="B39" s="535">
        <v>11.206</v>
      </c>
      <c r="C39" s="535">
        <v>11.375999999999999</v>
      </c>
      <c r="D39" s="535">
        <v>5.8380000000000001</v>
      </c>
      <c r="E39" s="535">
        <v>6.72</v>
      </c>
      <c r="F39" s="370">
        <v>-0.157</v>
      </c>
      <c r="G39" s="370">
        <v>0.16</v>
      </c>
      <c r="H39" s="535">
        <v>6.4909999999999997</v>
      </c>
      <c r="I39" s="535">
        <v>6.9480000000000004</v>
      </c>
      <c r="J39" s="535">
        <v>7.2679999999999998</v>
      </c>
      <c r="K39" s="370">
        <v>2.5999999999999999E-2</v>
      </c>
      <c r="L39" s="371">
        <v>0.10100000000000001</v>
      </c>
    </row>
    <row r="40" spans="1:12" x14ac:dyDescent="0.25">
      <c r="A40" s="372" t="s">
        <v>147</v>
      </c>
      <c r="B40" s="536">
        <v>11.206</v>
      </c>
      <c r="C40" s="537">
        <v>11.375999999999999</v>
      </c>
      <c r="D40" s="537">
        <v>5.8380000000000001</v>
      </c>
      <c r="E40" s="537">
        <v>6.72</v>
      </c>
      <c r="F40" s="376">
        <v>-0.157</v>
      </c>
      <c r="G40" s="376">
        <v>0.16</v>
      </c>
      <c r="H40" s="537">
        <v>6.4909999999999997</v>
      </c>
      <c r="I40" s="537">
        <v>6.9480000000000004</v>
      </c>
      <c r="J40" s="537">
        <v>7.2679999999999998</v>
      </c>
      <c r="K40" s="376">
        <v>2.5999999999999999E-2</v>
      </c>
      <c r="L40" s="377">
        <v>0.10100000000000001</v>
      </c>
    </row>
    <row r="41" spans="1:12" x14ac:dyDescent="0.25">
      <c r="A41" s="362" t="s">
        <v>68</v>
      </c>
      <c r="B41" s="534"/>
      <c r="C41" s="534"/>
      <c r="D41" s="534"/>
      <c r="E41" s="534"/>
      <c r="F41" s="365"/>
      <c r="G41" s="365"/>
      <c r="H41" s="534"/>
      <c r="I41" s="534"/>
      <c r="J41" s="534"/>
      <c r="K41" s="365"/>
      <c r="L41" s="366"/>
    </row>
    <row r="42" spans="1:12" x14ac:dyDescent="0.25">
      <c r="A42" s="362" t="s">
        <v>150</v>
      </c>
      <c r="B42" s="534"/>
      <c r="C42" s="534"/>
      <c r="D42" s="534"/>
      <c r="E42" s="534"/>
      <c r="F42" s="365"/>
      <c r="G42" s="365"/>
      <c r="H42" s="534"/>
      <c r="I42" s="534"/>
      <c r="J42" s="534"/>
      <c r="K42" s="365"/>
      <c r="L42" s="366"/>
    </row>
    <row r="43" spans="1:12" x14ac:dyDescent="0.25">
      <c r="A43" s="367" t="s">
        <v>137</v>
      </c>
      <c r="B43" s="535">
        <v>3.0000000000000001E-3</v>
      </c>
      <c r="C43" s="535">
        <v>0</v>
      </c>
      <c r="D43" s="535">
        <v>0</v>
      </c>
      <c r="E43" s="535">
        <v>4.0000000000000001E-3</v>
      </c>
      <c r="F43" s="370">
        <v>0.10100000000000001</v>
      </c>
      <c r="G43" s="370">
        <v>0</v>
      </c>
      <c r="H43" s="535">
        <v>4.0000000000000001E-3</v>
      </c>
      <c r="I43" s="535">
        <v>4.0000000000000001E-3</v>
      </c>
      <c r="J43" s="535">
        <v>4.0000000000000001E-3</v>
      </c>
      <c r="K43" s="370">
        <v>0</v>
      </c>
      <c r="L43" s="371">
        <v>0</v>
      </c>
    </row>
    <row r="44" spans="1:12" x14ac:dyDescent="0.25">
      <c r="A44" s="538" t="s">
        <v>151</v>
      </c>
      <c r="B44" s="539">
        <v>3.0000000000000001E-3</v>
      </c>
      <c r="C44" s="540">
        <v>0</v>
      </c>
      <c r="D44" s="540">
        <v>0</v>
      </c>
      <c r="E44" s="540">
        <v>4.0000000000000001E-3</v>
      </c>
      <c r="F44" s="541">
        <v>0.10100000000000001</v>
      </c>
      <c r="G44" s="541">
        <v>0</v>
      </c>
      <c r="H44" s="540">
        <v>4.0000000000000001E-3</v>
      </c>
      <c r="I44" s="540">
        <v>4.0000000000000001E-3</v>
      </c>
      <c r="J44" s="540">
        <v>4.0000000000000001E-3</v>
      </c>
      <c r="K44" s="541">
        <v>0</v>
      </c>
      <c r="L44" s="542">
        <v>0</v>
      </c>
    </row>
    <row r="45" spans="1:12" x14ac:dyDescent="0.25">
      <c r="A45" s="543"/>
      <c r="B45" s="543"/>
      <c r="C45" s="543"/>
      <c r="D45" s="544"/>
      <c r="E45" s="544"/>
      <c r="F45" s="544"/>
      <c r="G45" s="544"/>
      <c r="H45" s="543"/>
      <c r="I45" s="543"/>
      <c r="J45" s="544"/>
      <c r="K45" s="544"/>
      <c r="L45" s="544"/>
    </row>
    <row r="46" spans="1:12" x14ac:dyDescent="0.25">
      <c r="A46" s="543"/>
      <c r="B46" s="543"/>
      <c r="C46" s="543"/>
      <c r="D46" s="544"/>
      <c r="E46" s="544"/>
      <c r="F46" s="544"/>
      <c r="G46" s="544"/>
      <c r="H46" s="543"/>
      <c r="I46" s="543"/>
      <c r="J46" s="544"/>
      <c r="K46" s="544"/>
      <c r="L46" s="54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20ECB-53F6-434A-B1DC-278B01C691FC}">
  <dimension ref="A1:I11"/>
  <sheetViews>
    <sheetView showGridLines="0" workbookViewId="0">
      <selection sqref="A1:XFD1048576"/>
    </sheetView>
  </sheetViews>
  <sheetFormatPr defaultRowHeight="15" x14ac:dyDescent="0.25"/>
  <cols>
    <col min="1" max="1" width="2.5703125" customWidth="1"/>
    <col min="2" max="2" width="29.7109375" bestFit="1" customWidth="1"/>
    <col min="3" max="5" width="8.5703125" customWidth="1"/>
    <col min="6" max="6" width="10.5703125" customWidth="1"/>
    <col min="7" max="7" width="8.5703125" customWidth="1"/>
    <col min="8" max="8" width="8.85546875" customWidth="1"/>
    <col min="9" max="9" width="9.42578125" customWidth="1"/>
  </cols>
  <sheetData>
    <row r="1" spans="1:9" ht="18.75" x14ac:dyDescent="0.3">
      <c r="A1" s="40" t="s">
        <v>24</v>
      </c>
    </row>
    <row r="3" spans="1:9" x14ac:dyDescent="0.25">
      <c r="A3" s="49" t="s">
        <v>235</v>
      </c>
      <c r="B3" s="49"/>
      <c r="C3" s="49"/>
      <c r="D3" s="49"/>
      <c r="E3" s="49"/>
      <c r="F3" s="49"/>
      <c r="G3" s="49"/>
      <c r="H3" s="49"/>
      <c r="I3" s="49"/>
    </row>
    <row r="4" spans="1:9" ht="28.5" x14ac:dyDescent="0.25">
      <c r="A4" s="627" t="s">
        <v>135</v>
      </c>
      <c r="B4" s="628"/>
      <c r="C4" s="565" t="s">
        <v>40</v>
      </c>
      <c r="D4" s="566"/>
      <c r="E4" s="567"/>
      <c r="F4" s="568" t="s">
        <v>210</v>
      </c>
      <c r="G4" s="629" t="s">
        <v>91</v>
      </c>
      <c r="H4" s="630"/>
      <c r="I4" s="630"/>
    </row>
    <row r="5" spans="1:9" x14ac:dyDescent="0.25">
      <c r="A5" s="277"/>
      <c r="B5" s="561"/>
      <c r="C5" s="569" t="s">
        <v>26</v>
      </c>
      <c r="D5" s="570" t="s">
        <v>27</v>
      </c>
      <c r="E5" s="570" t="s">
        <v>28</v>
      </c>
      <c r="F5" s="571" t="s">
        <v>29</v>
      </c>
      <c r="G5" s="570" t="s">
        <v>30</v>
      </c>
      <c r="H5" s="570" t="s">
        <v>13</v>
      </c>
      <c r="I5" s="570" t="s">
        <v>14</v>
      </c>
    </row>
    <row r="6" spans="1:9" x14ac:dyDescent="0.25">
      <c r="A6" s="562" t="s">
        <v>208</v>
      </c>
      <c r="B6" s="563"/>
      <c r="C6" s="572">
        <v>0</v>
      </c>
      <c r="D6" s="573">
        <v>0</v>
      </c>
      <c r="E6" s="573">
        <v>0</v>
      </c>
      <c r="F6" s="574">
        <v>0</v>
      </c>
      <c r="G6" s="573">
        <v>0</v>
      </c>
      <c r="H6" s="573">
        <v>0</v>
      </c>
      <c r="I6" s="573">
        <v>0</v>
      </c>
    </row>
    <row r="7" spans="1:9" x14ac:dyDescent="0.25">
      <c r="A7" s="562" t="s">
        <v>209</v>
      </c>
      <c r="B7" s="564"/>
      <c r="C7" s="572">
        <v>0</v>
      </c>
      <c r="D7" s="573">
        <v>0</v>
      </c>
      <c r="E7" s="575">
        <v>0</v>
      </c>
      <c r="F7" s="574">
        <v>0</v>
      </c>
      <c r="G7" s="572">
        <v>0</v>
      </c>
      <c r="H7" s="573">
        <v>0</v>
      </c>
      <c r="I7" s="573">
        <v>0</v>
      </c>
    </row>
    <row r="8" spans="1:9" x14ac:dyDescent="0.25">
      <c r="A8" s="562" t="s">
        <v>211</v>
      </c>
      <c r="B8" s="562"/>
      <c r="C8" s="577">
        <v>550.54423399999996</v>
      </c>
      <c r="D8" s="578">
        <v>584.28099999999995</v>
      </c>
      <c r="E8" s="579">
        <v>945.70100000000002</v>
      </c>
      <c r="F8" s="580">
        <v>985.70399999999995</v>
      </c>
      <c r="G8" s="577">
        <v>717.03700000000003</v>
      </c>
      <c r="H8" s="578">
        <v>788.16200000000003</v>
      </c>
      <c r="I8" s="578">
        <v>871.20500000000004</v>
      </c>
    </row>
    <row r="9" spans="1:9" x14ac:dyDescent="0.25">
      <c r="A9" s="576"/>
      <c r="B9" s="564" t="s">
        <v>137</v>
      </c>
      <c r="C9" s="133">
        <v>550.54423399999996</v>
      </c>
      <c r="D9" s="134">
        <v>584.28099999999995</v>
      </c>
      <c r="E9" s="213">
        <v>945.70100000000002</v>
      </c>
      <c r="F9" s="135">
        <v>985.70399999999995</v>
      </c>
      <c r="G9" s="133">
        <v>717.03700000000003</v>
      </c>
      <c r="H9" s="134">
        <v>788.16200000000003</v>
      </c>
      <c r="I9" s="134">
        <v>871.20500000000004</v>
      </c>
    </row>
    <row r="10" spans="1:9" x14ac:dyDescent="0.25">
      <c r="A10" s="562" t="s">
        <v>212</v>
      </c>
      <c r="B10" s="562"/>
      <c r="C10" s="577">
        <v>550.54423399999996</v>
      </c>
      <c r="D10" s="578">
        <v>584.28099999999995</v>
      </c>
      <c r="E10" s="579">
        <v>945.70100000000002</v>
      </c>
      <c r="F10" s="580">
        <v>985.70399999999995</v>
      </c>
      <c r="G10" s="577">
        <v>717.03700000000003</v>
      </c>
      <c r="H10" s="578">
        <v>788.16200000000003</v>
      </c>
      <c r="I10" s="578">
        <v>871.20500000000004</v>
      </c>
    </row>
    <row r="11" spans="1:9" x14ac:dyDescent="0.25">
      <c r="A11" s="564" t="s">
        <v>213</v>
      </c>
      <c r="B11" s="564"/>
      <c r="C11" s="133">
        <v>550.54423399999996</v>
      </c>
      <c r="D11" s="134">
        <v>584.28099999999995</v>
      </c>
      <c r="E11" s="213">
        <v>945.70100000000002</v>
      </c>
      <c r="F11" s="135">
        <v>985.70399999999995</v>
      </c>
      <c r="G11" s="133">
        <v>717.03700000000003</v>
      </c>
      <c r="H11" s="134">
        <v>788.16200000000003</v>
      </c>
      <c r="I11" s="134">
        <v>871.20500000000004</v>
      </c>
    </row>
  </sheetData>
  <mergeCells count="2">
    <mergeCell ref="A4:B4"/>
    <mergeCell ref="G4:I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4F9EC-1F8C-4D76-8AAF-3C379C2B681F}">
  <dimension ref="A1:AC76"/>
  <sheetViews>
    <sheetView showGridLines="0" workbookViewId="0">
      <selection sqref="A1:XFD1048576"/>
    </sheetView>
  </sheetViews>
  <sheetFormatPr defaultRowHeight="15" x14ac:dyDescent="0.25"/>
  <cols>
    <col min="1" max="1" width="11.5703125" customWidth="1"/>
    <col min="2" max="9" width="13.140625" customWidth="1"/>
    <col min="10" max="12" width="9.28515625" style="631" customWidth="1"/>
    <col min="13" max="13" width="11.28515625" style="631" bestFit="1" customWidth="1"/>
    <col min="14" max="19" width="9.28515625" style="631" customWidth="1"/>
    <col min="29" max="29" width="9.28515625" hidden="1" customWidth="1"/>
  </cols>
  <sheetData>
    <row r="1" spans="1:29" ht="18.75" x14ac:dyDescent="0.3">
      <c r="A1" s="40" t="s">
        <v>24</v>
      </c>
    </row>
    <row r="2" spans="1:29" x14ac:dyDescent="0.25">
      <c r="AC2" t="str">
        <f>IF(FIND(":",A1,1)=7,MID(A1,6,1),MID(A1,6,2))</f>
        <v>13</v>
      </c>
    </row>
    <row r="3" spans="1:29" s="634" customFormat="1" ht="9" x14ac:dyDescent="0.15">
      <c r="A3" s="632" t="s">
        <v>236</v>
      </c>
      <c r="B3" s="632"/>
      <c r="C3" s="632"/>
      <c r="D3" s="632"/>
      <c r="E3" s="632"/>
      <c r="F3" s="632"/>
      <c r="G3" s="632"/>
      <c r="H3" s="632"/>
      <c r="I3" s="632"/>
      <c r="J3" s="633"/>
      <c r="K3" s="633"/>
      <c r="L3" s="633"/>
      <c r="M3" s="633"/>
      <c r="N3" s="633"/>
      <c r="O3" s="633"/>
      <c r="P3" s="633"/>
      <c r="Q3" s="633"/>
      <c r="R3" s="633"/>
      <c r="S3" s="633"/>
    </row>
    <row r="4" spans="1:29" s="637" customFormat="1" ht="27" x14ac:dyDescent="0.25">
      <c r="A4" s="635" t="s">
        <v>237</v>
      </c>
      <c r="B4" s="635" t="s">
        <v>238</v>
      </c>
      <c r="C4" s="635" t="s">
        <v>239</v>
      </c>
      <c r="D4" s="635" t="s">
        <v>25</v>
      </c>
      <c r="E4" s="635" t="s">
        <v>240</v>
      </c>
      <c r="F4" s="635" t="s">
        <v>241</v>
      </c>
      <c r="G4" s="635" t="s">
        <v>242</v>
      </c>
      <c r="H4" s="635" t="s">
        <v>243</v>
      </c>
      <c r="I4" s="635" t="s">
        <v>244</v>
      </c>
      <c r="J4" s="636" t="s">
        <v>26</v>
      </c>
      <c r="K4" s="636" t="s">
        <v>27</v>
      </c>
      <c r="L4" s="636" t="s">
        <v>28</v>
      </c>
      <c r="M4" s="636" t="s">
        <v>245</v>
      </c>
      <c r="N4" s="636" t="s">
        <v>30</v>
      </c>
      <c r="O4" s="636" t="s">
        <v>13</v>
      </c>
      <c r="P4" s="636" t="s">
        <v>14</v>
      </c>
    </row>
    <row r="5" spans="1:29" s="637" customFormat="1" ht="54" x14ac:dyDescent="0.25">
      <c r="A5" s="638" t="s">
        <v>211</v>
      </c>
      <c r="B5" s="638" t="s">
        <v>246</v>
      </c>
      <c r="C5" s="638" t="s">
        <v>121</v>
      </c>
      <c r="D5" s="638" t="s">
        <v>10</v>
      </c>
      <c r="E5" s="638" t="s">
        <v>247</v>
      </c>
      <c r="F5" s="638" t="s">
        <v>248</v>
      </c>
      <c r="G5" s="638" t="s">
        <v>249</v>
      </c>
      <c r="H5" s="638" t="s">
        <v>250</v>
      </c>
      <c r="I5" s="638" t="s">
        <v>251</v>
      </c>
      <c r="J5" s="639">
        <v>550544.23445000011</v>
      </c>
      <c r="K5" s="639">
        <v>584281</v>
      </c>
      <c r="L5" s="639">
        <v>945701</v>
      </c>
      <c r="M5" s="639">
        <v>985704</v>
      </c>
      <c r="N5" s="639">
        <v>717037</v>
      </c>
      <c r="O5" s="639">
        <v>788162</v>
      </c>
      <c r="P5" s="639">
        <v>871205</v>
      </c>
    </row>
    <row r="6" spans="1:29" s="637" customFormat="1" ht="9" x14ac:dyDescent="0.25">
      <c r="J6" s="640"/>
      <c r="K6" s="640"/>
      <c r="L6" s="640"/>
      <c r="M6" s="640"/>
      <c r="N6" s="640"/>
      <c r="O6" s="640"/>
      <c r="P6" s="640"/>
      <c r="Q6" s="640"/>
      <c r="R6" s="640"/>
      <c r="S6" s="640"/>
    </row>
    <row r="7" spans="1:29" s="637" customFormat="1" ht="9" x14ac:dyDescent="0.25">
      <c r="J7" s="640"/>
      <c r="K7" s="640"/>
      <c r="L7" s="640"/>
      <c r="M7" s="640"/>
      <c r="N7" s="640"/>
      <c r="O7" s="640"/>
      <c r="P7" s="640"/>
      <c r="Q7" s="640"/>
      <c r="R7" s="640"/>
      <c r="S7" s="640"/>
    </row>
    <row r="8" spans="1:29" s="637" customFormat="1" ht="9" x14ac:dyDescent="0.25">
      <c r="J8" s="640"/>
      <c r="K8" s="640"/>
      <c r="L8" s="640"/>
      <c r="M8" s="640"/>
      <c r="N8" s="640"/>
      <c r="O8" s="640"/>
      <c r="P8" s="640"/>
      <c r="Q8" s="640"/>
      <c r="R8" s="640"/>
      <c r="S8" s="640"/>
    </row>
    <row r="9" spans="1:29" s="637" customFormat="1" ht="9" x14ac:dyDescent="0.25">
      <c r="J9" s="640"/>
      <c r="K9" s="640"/>
      <c r="L9" s="640"/>
      <c r="M9" s="640"/>
      <c r="N9" s="640"/>
      <c r="O9" s="640"/>
      <c r="P9" s="640"/>
      <c r="Q9" s="640"/>
      <c r="R9" s="640"/>
      <c r="S9" s="640"/>
    </row>
    <row r="10" spans="1:29" s="637" customFormat="1" ht="9" x14ac:dyDescent="0.25">
      <c r="J10" s="640"/>
      <c r="K10" s="640"/>
      <c r="L10" s="640"/>
      <c r="M10" s="640"/>
      <c r="N10" s="640"/>
      <c r="O10" s="640"/>
      <c r="P10" s="640"/>
      <c r="Q10" s="640"/>
      <c r="R10" s="640"/>
      <c r="S10" s="640"/>
    </row>
    <row r="11" spans="1:29" s="637" customFormat="1" ht="9" x14ac:dyDescent="0.25">
      <c r="J11" s="640"/>
      <c r="K11" s="640"/>
      <c r="L11" s="640"/>
      <c r="M11" s="640"/>
      <c r="N11" s="640"/>
      <c r="O11" s="640"/>
      <c r="P11" s="640"/>
      <c r="Q11" s="640"/>
      <c r="R11" s="640"/>
      <c r="S11" s="640"/>
    </row>
    <row r="12" spans="1:29" s="637" customFormat="1" ht="9" x14ac:dyDescent="0.25">
      <c r="J12" s="640"/>
      <c r="K12" s="640"/>
      <c r="L12" s="640"/>
      <c r="M12" s="640"/>
      <c r="N12" s="640"/>
      <c r="O12" s="640"/>
      <c r="P12" s="640"/>
      <c r="Q12" s="640"/>
      <c r="R12" s="640"/>
      <c r="S12" s="640"/>
    </row>
    <row r="13" spans="1:29" s="637" customFormat="1" ht="9" x14ac:dyDescent="0.25">
      <c r="J13" s="640"/>
      <c r="K13" s="640"/>
      <c r="L13" s="640"/>
      <c r="M13" s="640"/>
      <c r="N13" s="640"/>
      <c r="O13" s="640"/>
      <c r="P13" s="640"/>
      <c r="Q13" s="640"/>
      <c r="R13" s="640"/>
      <c r="S13" s="640"/>
    </row>
    <row r="14" spans="1:29" s="637" customFormat="1" ht="9" x14ac:dyDescent="0.25">
      <c r="J14" s="640"/>
      <c r="K14" s="640"/>
      <c r="L14" s="640"/>
      <c r="M14" s="640"/>
      <c r="N14" s="640"/>
      <c r="O14" s="640"/>
      <c r="P14" s="640"/>
      <c r="Q14" s="640"/>
      <c r="R14" s="640"/>
      <c r="S14" s="640"/>
    </row>
    <row r="15" spans="1:29" s="637" customFormat="1" ht="9" x14ac:dyDescent="0.25">
      <c r="J15" s="640"/>
      <c r="K15" s="640"/>
      <c r="L15" s="640"/>
      <c r="M15" s="640"/>
      <c r="N15" s="640"/>
      <c r="O15" s="640"/>
      <c r="P15" s="640"/>
      <c r="Q15" s="640"/>
      <c r="R15" s="640"/>
      <c r="S15" s="640"/>
    </row>
    <row r="16" spans="1:29" s="637" customFormat="1" ht="9" x14ac:dyDescent="0.25">
      <c r="J16" s="640"/>
      <c r="K16" s="640"/>
      <c r="L16" s="640"/>
      <c r="M16" s="640"/>
      <c r="N16" s="640"/>
      <c r="O16" s="640"/>
      <c r="P16" s="640"/>
      <c r="Q16" s="640"/>
      <c r="R16" s="640"/>
      <c r="S16" s="640"/>
    </row>
    <row r="17" spans="1:19" s="634" customFormat="1" ht="9" x14ac:dyDescent="0.15">
      <c r="J17" s="633"/>
      <c r="K17" s="633"/>
      <c r="L17" s="633"/>
      <c r="M17" s="633"/>
      <c r="N17" s="633"/>
      <c r="O17" s="633"/>
      <c r="P17" s="633"/>
      <c r="Q17" s="633"/>
      <c r="R17" s="633"/>
      <c r="S17" s="633"/>
    </row>
    <row r="18" spans="1:19" x14ac:dyDescent="0.25">
      <c r="A18" s="634"/>
      <c r="B18" s="634"/>
      <c r="C18" s="634"/>
      <c r="D18" s="634"/>
      <c r="E18" s="634"/>
      <c r="F18" s="634"/>
      <c r="G18" s="634"/>
      <c r="H18" s="634"/>
      <c r="I18" s="634"/>
      <c r="J18" s="633"/>
      <c r="K18" s="633"/>
      <c r="L18" s="633"/>
      <c r="M18" s="633"/>
      <c r="N18" s="633"/>
      <c r="O18" s="633"/>
      <c r="P18" s="633"/>
      <c r="Q18" s="633"/>
      <c r="R18" s="633"/>
      <c r="S18" s="633"/>
    </row>
    <row r="19" spans="1:19" x14ac:dyDescent="0.25">
      <c r="A19" s="634"/>
      <c r="B19" s="634"/>
      <c r="C19" s="634"/>
      <c r="D19" s="634"/>
      <c r="E19" s="634"/>
      <c r="F19" s="634"/>
      <c r="G19" s="634"/>
      <c r="H19" s="634"/>
      <c r="I19" s="634"/>
      <c r="J19" s="633"/>
      <c r="K19" s="633"/>
      <c r="L19" s="633"/>
      <c r="M19" s="633"/>
      <c r="N19" s="633"/>
      <c r="O19" s="633"/>
      <c r="P19" s="633"/>
      <c r="Q19" s="633"/>
      <c r="R19" s="633"/>
      <c r="S19" s="633"/>
    </row>
    <row r="20" spans="1:19" x14ac:dyDescent="0.25">
      <c r="A20" s="634"/>
      <c r="B20" s="634"/>
      <c r="C20" s="634"/>
      <c r="D20" s="634"/>
      <c r="E20" s="634"/>
      <c r="F20" s="634"/>
      <c r="G20" s="634"/>
      <c r="H20" s="634"/>
      <c r="I20" s="634"/>
      <c r="J20" s="633"/>
      <c r="K20" s="633"/>
      <c r="L20" s="633"/>
      <c r="M20" s="633"/>
      <c r="N20" s="633"/>
      <c r="O20" s="633"/>
      <c r="P20" s="633"/>
      <c r="Q20" s="633"/>
      <c r="R20" s="633"/>
      <c r="S20" s="633"/>
    </row>
    <row r="21" spans="1:19" x14ac:dyDescent="0.25">
      <c r="A21" s="634"/>
      <c r="B21" s="634"/>
      <c r="C21" s="634"/>
      <c r="D21" s="634"/>
      <c r="E21" s="634"/>
      <c r="F21" s="634"/>
      <c r="G21" s="634"/>
      <c r="H21" s="634"/>
      <c r="I21" s="634"/>
      <c r="J21" s="633"/>
      <c r="K21" s="633"/>
      <c r="L21" s="633"/>
      <c r="M21" s="633"/>
      <c r="N21" s="633"/>
      <c r="O21" s="633"/>
      <c r="P21" s="633"/>
      <c r="Q21" s="633"/>
      <c r="R21" s="633"/>
      <c r="S21" s="633"/>
    </row>
    <row r="22" spans="1:19" x14ac:dyDescent="0.25">
      <c r="A22" s="634"/>
      <c r="B22" s="634"/>
      <c r="C22" s="634"/>
      <c r="D22" s="634"/>
      <c r="E22" s="634"/>
      <c r="F22" s="634"/>
      <c r="G22" s="634"/>
      <c r="H22" s="634"/>
      <c r="I22" s="634"/>
      <c r="J22" s="633"/>
      <c r="K22" s="633"/>
      <c r="L22" s="633"/>
      <c r="M22" s="633"/>
      <c r="N22" s="633"/>
      <c r="O22" s="633"/>
      <c r="P22" s="633"/>
      <c r="Q22" s="633"/>
      <c r="R22" s="633"/>
      <c r="S22" s="633"/>
    </row>
    <row r="23" spans="1:19" x14ac:dyDescent="0.25">
      <c r="A23" s="634"/>
      <c r="B23" s="634"/>
      <c r="C23" s="634"/>
      <c r="D23" s="634"/>
      <c r="E23" s="634"/>
      <c r="F23" s="634"/>
      <c r="G23" s="634"/>
      <c r="H23" s="634"/>
      <c r="I23" s="634"/>
      <c r="J23" s="633"/>
      <c r="K23" s="633"/>
      <c r="L23" s="633"/>
      <c r="M23" s="633"/>
      <c r="N23" s="633"/>
      <c r="O23" s="633"/>
      <c r="P23" s="633"/>
      <c r="Q23" s="633"/>
      <c r="R23" s="633"/>
      <c r="S23" s="633"/>
    </row>
    <row r="24" spans="1:19" x14ac:dyDescent="0.25">
      <c r="A24" s="634"/>
      <c r="B24" s="634"/>
      <c r="C24" s="634"/>
      <c r="D24" s="634"/>
      <c r="E24" s="634"/>
      <c r="F24" s="634"/>
      <c r="G24" s="634"/>
      <c r="H24" s="634"/>
      <c r="I24" s="634"/>
      <c r="J24" s="633"/>
      <c r="K24" s="633"/>
      <c r="L24" s="633"/>
      <c r="M24" s="633"/>
      <c r="N24" s="633"/>
      <c r="O24" s="633"/>
      <c r="P24" s="633"/>
      <c r="Q24" s="633"/>
      <c r="R24" s="633"/>
      <c r="S24" s="633"/>
    </row>
    <row r="25" spans="1:19" x14ac:dyDescent="0.25">
      <c r="A25" s="634"/>
      <c r="B25" s="634"/>
      <c r="C25" s="634"/>
      <c r="D25" s="634"/>
      <c r="E25" s="634"/>
      <c r="F25" s="634"/>
      <c r="G25" s="634"/>
      <c r="H25" s="634"/>
      <c r="I25" s="634"/>
      <c r="J25" s="633"/>
      <c r="K25" s="633"/>
      <c r="L25" s="633"/>
      <c r="M25" s="633"/>
      <c r="N25" s="633"/>
      <c r="O25" s="633"/>
      <c r="P25" s="633"/>
      <c r="Q25" s="633"/>
      <c r="R25" s="633"/>
      <c r="S25" s="633"/>
    </row>
    <row r="26" spans="1:19" x14ac:dyDescent="0.25">
      <c r="A26" s="634"/>
      <c r="B26" s="634"/>
      <c r="C26" s="634"/>
      <c r="D26" s="634"/>
      <c r="E26" s="634"/>
      <c r="F26" s="634"/>
      <c r="G26" s="634"/>
      <c r="H26" s="634"/>
      <c r="I26" s="634"/>
      <c r="J26" s="633"/>
      <c r="K26" s="633"/>
      <c r="L26" s="633"/>
      <c r="M26" s="633"/>
      <c r="N26" s="633"/>
      <c r="O26" s="633"/>
      <c r="P26" s="633"/>
      <c r="Q26" s="633"/>
      <c r="R26" s="633"/>
      <c r="S26" s="633"/>
    </row>
    <row r="27" spans="1:19" x14ac:dyDescent="0.25">
      <c r="A27" s="634"/>
      <c r="B27" s="634"/>
      <c r="C27" s="634"/>
      <c r="D27" s="634"/>
      <c r="E27" s="634"/>
      <c r="F27" s="634"/>
      <c r="G27" s="634"/>
      <c r="H27" s="634"/>
      <c r="I27" s="634"/>
      <c r="J27" s="633"/>
      <c r="K27" s="633"/>
      <c r="L27" s="633"/>
      <c r="M27" s="633"/>
      <c r="N27" s="633"/>
      <c r="O27" s="633"/>
      <c r="P27" s="633"/>
      <c r="Q27" s="633"/>
      <c r="R27" s="633"/>
      <c r="S27" s="633"/>
    </row>
    <row r="28" spans="1:19" x14ac:dyDescent="0.25">
      <c r="A28" s="634"/>
      <c r="B28" s="634"/>
      <c r="C28" s="634"/>
      <c r="D28" s="634"/>
      <c r="E28" s="634"/>
      <c r="F28" s="634"/>
      <c r="G28" s="634"/>
      <c r="H28" s="634"/>
      <c r="I28" s="634"/>
      <c r="J28" s="633"/>
      <c r="K28" s="633"/>
      <c r="L28" s="633"/>
      <c r="M28" s="633"/>
      <c r="N28" s="633"/>
      <c r="O28" s="633"/>
      <c r="P28" s="633"/>
      <c r="Q28" s="633"/>
      <c r="R28" s="633"/>
      <c r="S28" s="633"/>
    </row>
    <row r="29" spans="1:19" x14ac:dyDescent="0.25">
      <c r="A29" s="634"/>
      <c r="B29" s="634"/>
      <c r="C29" s="634"/>
      <c r="D29" s="634"/>
      <c r="E29" s="634"/>
      <c r="F29" s="634"/>
      <c r="G29" s="634"/>
      <c r="H29" s="634"/>
      <c r="I29" s="634"/>
      <c r="J29" s="633"/>
      <c r="K29" s="633"/>
      <c r="L29" s="633"/>
      <c r="M29" s="633"/>
      <c r="N29" s="633"/>
      <c r="O29" s="633"/>
      <c r="P29" s="633"/>
      <c r="Q29" s="633"/>
      <c r="R29" s="633"/>
      <c r="S29" s="633"/>
    </row>
    <row r="30" spans="1:19" x14ac:dyDescent="0.25">
      <c r="A30" s="634"/>
      <c r="B30" s="634"/>
      <c r="C30" s="634"/>
      <c r="D30" s="634"/>
      <c r="E30" s="634"/>
      <c r="F30" s="634"/>
      <c r="G30" s="634"/>
      <c r="H30" s="634"/>
      <c r="I30" s="634"/>
      <c r="J30" s="633"/>
      <c r="K30" s="633"/>
      <c r="L30" s="633"/>
      <c r="M30" s="633"/>
      <c r="N30" s="633"/>
      <c r="O30" s="633"/>
      <c r="P30" s="633"/>
      <c r="Q30" s="633"/>
      <c r="R30" s="633"/>
      <c r="S30" s="633"/>
    </row>
    <row r="31" spans="1:19" x14ac:dyDescent="0.25">
      <c r="A31" s="634"/>
      <c r="B31" s="634"/>
      <c r="C31" s="634"/>
      <c r="D31" s="634"/>
      <c r="E31" s="634"/>
      <c r="F31" s="634"/>
      <c r="G31" s="634"/>
      <c r="H31" s="634"/>
      <c r="I31" s="634"/>
      <c r="J31" s="633"/>
      <c r="K31" s="633"/>
      <c r="L31" s="633"/>
      <c r="M31" s="633"/>
      <c r="N31" s="633"/>
      <c r="O31" s="633"/>
      <c r="P31" s="633"/>
      <c r="Q31" s="633"/>
      <c r="R31" s="633"/>
      <c r="S31" s="633"/>
    </row>
    <row r="32" spans="1:19" x14ac:dyDescent="0.25">
      <c r="A32" s="634"/>
      <c r="B32" s="634"/>
      <c r="C32" s="634"/>
      <c r="D32" s="634"/>
      <c r="E32" s="634"/>
      <c r="F32" s="634"/>
      <c r="G32" s="634"/>
      <c r="H32" s="634"/>
      <c r="I32" s="634"/>
      <c r="J32" s="633"/>
      <c r="K32" s="633"/>
      <c r="L32" s="633"/>
      <c r="M32" s="633"/>
      <c r="N32" s="633"/>
      <c r="O32" s="633"/>
      <c r="P32" s="633"/>
      <c r="Q32" s="633"/>
      <c r="R32" s="633"/>
      <c r="S32" s="633"/>
    </row>
    <row r="33" spans="1:19" x14ac:dyDescent="0.25">
      <c r="A33" s="634"/>
      <c r="B33" s="634"/>
      <c r="C33" s="634"/>
      <c r="D33" s="634"/>
      <c r="E33" s="634"/>
      <c r="F33" s="634"/>
      <c r="G33" s="634"/>
      <c r="H33" s="634"/>
      <c r="I33" s="634"/>
      <c r="J33" s="633"/>
      <c r="K33" s="633"/>
      <c r="L33" s="633"/>
      <c r="M33" s="633"/>
      <c r="N33" s="633"/>
      <c r="O33" s="633"/>
      <c r="P33" s="633"/>
      <c r="Q33" s="633"/>
      <c r="R33" s="633"/>
      <c r="S33" s="633"/>
    </row>
    <row r="34" spans="1:19" x14ac:dyDescent="0.25">
      <c r="A34" s="634"/>
      <c r="B34" s="634"/>
      <c r="C34" s="634"/>
      <c r="D34" s="634"/>
      <c r="E34" s="634"/>
      <c r="F34" s="634"/>
      <c r="G34" s="634"/>
      <c r="H34" s="634"/>
      <c r="I34" s="634"/>
      <c r="J34" s="633"/>
      <c r="K34" s="633"/>
      <c r="L34" s="633"/>
      <c r="M34" s="633"/>
      <c r="N34" s="633"/>
      <c r="O34" s="633"/>
      <c r="P34" s="633"/>
      <c r="Q34" s="633"/>
      <c r="R34" s="633"/>
      <c r="S34" s="633"/>
    </row>
    <row r="35" spans="1:19" x14ac:dyDescent="0.25">
      <c r="A35" s="634"/>
      <c r="B35" s="634"/>
      <c r="C35" s="634"/>
      <c r="D35" s="634"/>
      <c r="E35" s="634"/>
      <c r="F35" s="634"/>
      <c r="G35" s="634"/>
      <c r="H35" s="634"/>
      <c r="I35" s="634"/>
      <c r="J35" s="633"/>
      <c r="K35" s="633"/>
      <c r="L35" s="633"/>
      <c r="M35" s="633"/>
      <c r="N35" s="633"/>
      <c r="O35" s="633"/>
      <c r="P35" s="633"/>
      <c r="Q35" s="633"/>
      <c r="R35" s="633"/>
      <c r="S35" s="633"/>
    </row>
    <row r="36" spans="1:19" x14ac:dyDescent="0.25">
      <c r="A36" s="634"/>
      <c r="B36" s="634"/>
      <c r="C36" s="634"/>
      <c r="D36" s="634"/>
      <c r="E36" s="634"/>
      <c r="F36" s="634"/>
      <c r="G36" s="634"/>
      <c r="H36" s="634"/>
      <c r="I36" s="634"/>
      <c r="J36" s="633"/>
      <c r="K36" s="633"/>
      <c r="L36" s="633"/>
      <c r="M36" s="633"/>
      <c r="N36" s="633"/>
      <c r="O36" s="633"/>
      <c r="P36" s="633"/>
      <c r="Q36" s="633"/>
      <c r="R36" s="633"/>
      <c r="S36" s="633"/>
    </row>
    <row r="37" spans="1:19" x14ac:dyDescent="0.25">
      <c r="A37" s="634"/>
      <c r="B37" s="634"/>
      <c r="C37" s="634"/>
      <c r="D37" s="634"/>
      <c r="E37" s="634"/>
      <c r="F37" s="634"/>
      <c r="G37" s="634"/>
      <c r="H37" s="634"/>
      <c r="I37" s="634"/>
      <c r="J37" s="633"/>
      <c r="K37" s="633"/>
      <c r="L37" s="633"/>
      <c r="M37" s="633"/>
      <c r="N37" s="633"/>
      <c r="O37" s="633"/>
      <c r="P37" s="633"/>
      <c r="Q37" s="633"/>
      <c r="R37" s="633"/>
      <c r="S37" s="633"/>
    </row>
    <row r="38" spans="1:19" x14ac:dyDescent="0.25">
      <c r="A38" s="634"/>
      <c r="B38" s="634"/>
      <c r="C38" s="634"/>
      <c r="D38" s="634"/>
      <c r="E38" s="634"/>
      <c r="F38" s="634"/>
      <c r="G38" s="634"/>
      <c r="H38" s="634"/>
      <c r="I38" s="634"/>
      <c r="J38" s="633"/>
      <c r="K38" s="633"/>
      <c r="L38" s="633"/>
      <c r="M38" s="633"/>
      <c r="N38" s="633"/>
      <c r="O38" s="633"/>
      <c r="P38" s="633"/>
      <c r="Q38" s="633"/>
      <c r="R38" s="633"/>
      <c r="S38" s="633"/>
    </row>
    <row r="39" spans="1:19" x14ac:dyDescent="0.25">
      <c r="A39" s="634"/>
      <c r="B39" s="634"/>
      <c r="C39" s="634"/>
      <c r="D39" s="634"/>
      <c r="E39" s="634"/>
      <c r="F39" s="634"/>
      <c r="G39" s="634"/>
      <c r="H39" s="634"/>
      <c r="I39" s="634"/>
      <c r="J39" s="633"/>
      <c r="K39" s="633"/>
      <c r="L39" s="633"/>
      <c r="M39" s="633"/>
      <c r="N39" s="633"/>
      <c r="O39" s="633"/>
      <c r="P39" s="633"/>
      <c r="Q39" s="633"/>
      <c r="R39" s="633"/>
      <c r="S39" s="633"/>
    </row>
    <row r="40" spans="1:19" x14ac:dyDescent="0.25">
      <c r="A40" s="634"/>
      <c r="B40" s="634"/>
      <c r="C40" s="634"/>
      <c r="D40" s="634"/>
      <c r="E40" s="634"/>
      <c r="F40" s="634"/>
      <c r="G40" s="634"/>
      <c r="H40" s="634"/>
      <c r="I40" s="634"/>
      <c r="J40" s="633"/>
      <c r="K40" s="633"/>
      <c r="L40" s="633"/>
      <c r="M40" s="633"/>
      <c r="N40" s="633"/>
      <c r="O40" s="633"/>
      <c r="P40" s="633"/>
      <c r="Q40" s="633"/>
      <c r="R40" s="633"/>
      <c r="S40" s="633"/>
    </row>
    <row r="41" spans="1:19" x14ac:dyDescent="0.25">
      <c r="A41" s="634"/>
      <c r="B41" s="634"/>
      <c r="C41" s="634"/>
      <c r="D41" s="634"/>
      <c r="E41" s="634"/>
      <c r="F41" s="634"/>
      <c r="G41" s="634"/>
      <c r="H41" s="634"/>
      <c r="I41" s="634"/>
      <c r="J41" s="633"/>
      <c r="K41" s="633"/>
      <c r="L41" s="633"/>
      <c r="M41" s="633"/>
      <c r="N41" s="633"/>
      <c r="O41" s="633"/>
      <c r="P41" s="633"/>
      <c r="Q41" s="633"/>
      <c r="R41" s="633"/>
      <c r="S41" s="633"/>
    </row>
    <row r="42" spans="1:19" x14ac:dyDescent="0.25">
      <c r="A42" s="634"/>
      <c r="B42" s="634"/>
      <c r="C42" s="634"/>
      <c r="D42" s="634"/>
      <c r="E42" s="634"/>
      <c r="F42" s="634"/>
      <c r="G42" s="634"/>
      <c r="H42" s="634"/>
      <c r="I42" s="634"/>
      <c r="J42" s="633"/>
      <c r="K42" s="633"/>
      <c r="L42" s="633"/>
      <c r="M42" s="633"/>
      <c r="N42" s="633"/>
      <c r="O42" s="633"/>
      <c r="P42" s="633"/>
      <c r="Q42" s="633"/>
      <c r="R42" s="633"/>
      <c r="S42" s="633"/>
    </row>
    <row r="43" spans="1:19" x14ac:dyDescent="0.25">
      <c r="A43" s="634"/>
      <c r="B43" s="634"/>
      <c r="C43" s="634"/>
      <c r="D43" s="634"/>
      <c r="E43" s="634"/>
      <c r="F43" s="634"/>
      <c r="G43" s="634"/>
      <c r="H43" s="634"/>
      <c r="I43" s="634"/>
      <c r="J43" s="633"/>
      <c r="K43" s="633"/>
      <c r="L43" s="633"/>
      <c r="M43" s="633"/>
      <c r="N43" s="633"/>
      <c r="O43" s="633"/>
      <c r="P43" s="633"/>
      <c r="Q43" s="633"/>
      <c r="R43" s="633"/>
      <c r="S43" s="633"/>
    </row>
    <row r="44" spans="1:19" x14ac:dyDescent="0.25">
      <c r="A44" s="634"/>
      <c r="B44" s="634"/>
      <c r="C44" s="634"/>
      <c r="D44" s="634"/>
      <c r="E44" s="634"/>
      <c r="F44" s="634"/>
      <c r="G44" s="634"/>
      <c r="H44" s="634"/>
      <c r="I44" s="634"/>
      <c r="J44" s="633"/>
      <c r="K44" s="633"/>
      <c r="L44" s="633"/>
      <c r="M44" s="633"/>
      <c r="N44" s="633"/>
      <c r="O44" s="633"/>
      <c r="P44" s="633"/>
      <c r="Q44" s="633"/>
      <c r="R44" s="633"/>
      <c r="S44" s="633"/>
    </row>
    <row r="45" spans="1:19" x14ac:dyDescent="0.25">
      <c r="A45" s="634"/>
      <c r="B45" s="634"/>
      <c r="C45" s="634"/>
      <c r="D45" s="634"/>
      <c r="E45" s="634"/>
      <c r="F45" s="634"/>
      <c r="G45" s="634"/>
      <c r="H45" s="634"/>
      <c r="I45" s="634"/>
      <c r="J45" s="633"/>
      <c r="K45" s="633"/>
      <c r="L45" s="633"/>
      <c r="M45" s="633"/>
      <c r="N45" s="633"/>
      <c r="O45" s="633"/>
      <c r="P45" s="633"/>
      <c r="Q45" s="633"/>
      <c r="R45" s="633"/>
      <c r="S45" s="633"/>
    </row>
    <row r="46" spans="1:19" x14ac:dyDescent="0.25">
      <c r="A46" s="634"/>
      <c r="B46" s="634"/>
      <c r="C46" s="634"/>
      <c r="D46" s="634"/>
      <c r="E46" s="634"/>
      <c r="F46" s="634"/>
      <c r="G46" s="634"/>
      <c r="H46" s="634"/>
      <c r="I46" s="634"/>
      <c r="J46" s="633"/>
      <c r="K46" s="633"/>
      <c r="L46" s="633"/>
      <c r="M46" s="633"/>
      <c r="N46" s="633"/>
      <c r="O46" s="633"/>
      <c r="P46" s="633"/>
      <c r="Q46" s="633"/>
      <c r="R46" s="633"/>
      <c r="S46" s="633"/>
    </row>
    <row r="47" spans="1:19" x14ac:dyDescent="0.25">
      <c r="A47" s="634"/>
      <c r="B47" s="634"/>
      <c r="C47" s="634"/>
      <c r="D47" s="634"/>
      <c r="E47" s="634"/>
      <c r="F47" s="634"/>
      <c r="G47" s="634"/>
      <c r="H47" s="634"/>
      <c r="I47" s="634"/>
      <c r="J47" s="633"/>
      <c r="K47" s="633"/>
      <c r="L47" s="633"/>
      <c r="M47" s="633"/>
      <c r="N47" s="633"/>
      <c r="O47" s="633"/>
      <c r="P47" s="633"/>
      <c r="Q47" s="633"/>
      <c r="R47" s="633"/>
      <c r="S47" s="633"/>
    </row>
    <row r="48" spans="1:19" x14ac:dyDescent="0.25">
      <c r="A48" s="634"/>
      <c r="B48" s="634"/>
      <c r="C48" s="634"/>
      <c r="D48" s="634"/>
      <c r="E48" s="634"/>
      <c r="F48" s="634"/>
      <c r="G48" s="634"/>
      <c r="H48" s="634"/>
      <c r="I48" s="634"/>
      <c r="J48" s="633"/>
      <c r="K48" s="633"/>
      <c r="L48" s="633"/>
      <c r="M48" s="633"/>
      <c r="N48" s="633"/>
      <c r="O48" s="633"/>
      <c r="P48" s="633"/>
      <c r="Q48" s="633"/>
      <c r="R48" s="633"/>
      <c r="S48" s="633"/>
    </row>
    <row r="49" spans="1:19" x14ac:dyDescent="0.25">
      <c r="A49" s="634"/>
      <c r="B49" s="634"/>
      <c r="C49" s="634"/>
      <c r="D49" s="634"/>
      <c r="E49" s="634"/>
      <c r="F49" s="634"/>
      <c r="G49" s="634"/>
      <c r="H49" s="634"/>
      <c r="I49" s="634"/>
      <c r="J49" s="633"/>
      <c r="K49" s="633"/>
      <c r="L49" s="633"/>
      <c r="M49" s="633"/>
      <c r="N49" s="633"/>
      <c r="O49" s="633"/>
      <c r="P49" s="633"/>
      <c r="Q49" s="633"/>
      <c r="R49" s="633"/>
      <c r="S49" s="633"/>
    </row>
    <row r="50" spans="1:19" x14ac:dyDescent="0.25">
      <c r="A50" s="634"/>
      <c r="B50" s="634"/>
      <c r="C50" s="634"/>
      <c r="D50" s="634"/>
      <c r="E50" s="634"/>
      <c r="F50" s="634"/>
      <c r="G50" s="634"/>
      <c r="H50" s="634"/>
      <c r="I50" s="634"/>
      <c r="J50" s="633"/>
      <c r="K50" s="633"/>
      <c r="L50" s="633"/>
      <c r="M50" s="633"/>
      <c r="N50" s="633"/>
      <c r="O50" s="633"/>
      <c r="P50" s="633"/>
      <c r="Q50" s="633"/>
      <c r="R50" s="633"/>
      <c r="S50" s="633"/>
    </row>
    <row r="51" spans="1:19" x14ac:dyDescent="0.25">
      <c r="A51" s="634"/>
      <c r="B51" s="634"/>
      <c r="C51" s="634"/>
      <c r="D51" s="634"/>
      <c r="E51" s="634"/>
      <c r="F51" s="634"/>
      <c r="G51" s="634"/>
      <c r="H51" s="634"/>
      <c r="I51" s="634"/>
      <c r="J51" s="633"/>
      <c r="K51" s="633"/>
      <c r="L51" s="633"/>
      <c r="M51" s="633"/>
      <c r="N51" s="633"/>
      <c r="O51" s="633"/>
      <c r="P51" s="633"/>
      <c r="Q51" s="633"/>
      <c r="R51" s="633"/>
      <c r="S51" s="633"/>
    </row>
    <row r="52" spans="1:19" x14ac:dyDescent="0.25">
      <c r="A52" s="634"/>
      <c r="B52" s="634"/>
      <c r="C52" s="634"/>
      <c r="D52" s="634"/>
      <c r="E52" s="634"/>
      <c r="F52" s="634"/>
      <c r="G52" s="634"/>
      <c r="H52" s="634"/>
      <c r="I52" s="634"/>
      <c r="J52" s="633"/>
      <c r="K52" s="633"/>
      <c r="L52" s="633"/>
      <c r="M52" s="633"/>
      <c r="N52" s="633"/>
      <c r="O52" s="633"/>
      <c r="P52" s="633"/>
      <c r="Q52" s="633"/>
      <c r="R52" s="633"/>
      <c r="S52" s="633"/>
    </row>
    <row r="53" spans="1:19" x14ac:dyDescent="0.25">
      <c r="A53" s="634"/>
      <c r="B53" s="634"/>
      <c r="C53" s="634"/>
      <c r="D53" s="634"/>
      <c r="E53" s="634"/>
      <c r="F53" s="634"/>
      <c r="G53" s="634"/>
      <c r="H53" s="634"/>
      <c r="I53" s="634"/>
      <c r="J53" s="633"/>
      <c r="K53" s="633"/>
      <c r="L53" s="633"/>
      <c r="M53" s="633"/>
      <c r="N53" s="633"/>
      <c r="O53" s="633"/>
      <c r="P53" s="633"/>
      <c r="Q53" s="633"/>
      <c r="R53" s="633"/>
      <c r="S53" s="633"/>
    </row>
    <row r="54" spans="1:19" x14ac:dyDescent="0.25">
      <c r="A54" s="634"/>
      <c r="B54" s="634"/>
      <c r="C54" s="634"/>
      <c r="D54" s="634"/>
      <c r="E54" s="634"/>
      <c r="F54" s="634"/>
      <c r="G54" s="634"/>
      <c r="H54" s="634"/>
      <c r="I54" s="634"/>
      <c r="J54" s="633"/>
      <c r="K54" s="633"/>
      <c r="L54" s="633"/>
      <c r="M54" s="633"/>
      <c r="N54" s="633"/>
      <c r="O54" s="633"/>
      <c r="P54" s="633"/>
      <c r="Q54" s="633"/>
      <c r="R54" s="633"/>
      <c r="S54" s="633"/>
    </row>
    <row r="55" spans="1:19" x14ac:dyDescent="0.25">
      <c r="A55" s="634"/>
      <c r="B55" s="634"/>
      <c r="C55" s="634"/>
      <c r="D55" s="634"/>
      <c r="E55" s="634"/>
      <c r="F55" s="634"/>
      <c r="G55" s="634"/>
      <c r="H55" s="634"/>
      <c r="I55" s="634"/>
      <c r="J55" s="633"/>
      <c r="K55" s="633"/>
      <c r="L55" s="633"/>
      <c r="M55" s="633"/>
      <c r="N55" s="633"/>
      <c r="O55" s="633"/>
      <c r="P55" s="633"/>
      <c r="Q55" s="633"/>
      <c r="R55" s="633"/>
      <c r="S55" s="633"/>
    </row>
    <row r="56" spans="1:19" x14ac:dyDescent="0.25">
      <c r="A56" s="634"/>
      <c r="B56" s="634"/>
      <c r="C56" s="634"/>
      <c r="D56" s="634"/>
      <c r="E56" s="634"/>
      <c r="F56" s="634"/>
      <c r="G56" s="634"/>
      <c r="H56" s="634"/>
      <c r="I56" s="634"/>
      <c r="J56" s="633"/>
      <c r="K56" s="633"/>
      <c r="L56" s="633"/>
      <c r="M56" s="633"/>
      <c r="N56" s="633"/>
      <c r="O56" s="633"/>
      <c r="P56" s="633"/>
      <c r="Q56" s="633"/>
      <c r="R56" s="633"/>
      <c r="S56" s="633"/>
    </row>
    <row r="57" spans="1:19" x14ac:dyDescent="0.25">
      <c r="A57" s="634"/>
      <c r="B57" s="634"/>
      <c r="C57" s="634"/>
      <c r="D57" s="634"/>
      <c r="E57" s="634"/>
      <c r="F57" s="634"/>
      <c r="G57" s="634"/>
      <c r="H57" s="634"/>
      <c r="I57" s="634"/>
      <c r="J57" s="633"/>
      <c r="K57" s="633"/>
      <c r="L57" s="633"/>
      <c r="M57" s="633"/>
      <c r="N57" s="633"/>
      <c r="O57" s="633"/>
      <c r="P57" s="633"/>
      <c r="Q57" s="633"/>
      <c r="R57" s="633"/>
      <c r="S57" s="633"/>
    </row>
    <row r="58" spans="1:19" x14ac:dyDescent="0.25">
      <c r="A58" s="634"/>
      <c r="B58" s="634"/>
      <c r="C58" s="634"/>
      <c r="D58" s="634"/>
      <c r="E58" s="634"/>
      <c r="F58" s="634"/>
      <c r="G58" s="634"/>
      <c r="H58" s="634"/>
      <c r="I58" s="634"/>
      <c r="J58" s="633"/>
      <c r="K58" s="633"/>
      <c r="L58" s="633"/>
      <c r="M58" s="633"/>
      <c r="N58" s="633"/>
      <c r="O58" s="633"/>
      <c r="P58" s="633"/>
      <c r="Q58" s="633"/>
      <c r="R58" s="633"/>
      <c r="S58" s="633"/>
    </row>
    <row r="59" spans="1:19" x14ac:dyDescent="0.25">
      <c r="A59" s="634"/>
      <c r="B59" s="634"/>
      <c r="C59" s="634"/>
      <c r="D59" s="634"/>
      <c r="E59" s="634"/>
      <c r="F59" s="634"/>
      <c r="G59" s="634"/>
      <c r="H59" s="634"/>
      <c r="I59" s="634"/>
      <c r="J59" s="633"/>
      <c r="K59" s="633"/>
      <c r="L59" s="633"/>
      <c r="M59" s="633"/>
      <c r="N59" s="633"/>
      <c r="O59" s="633"/>
      <c r="P59" s="633"/>
      <c r="Q59" s="633"/>
      <c r="R59" s="633"/>
      <c r="S59" s="633"/>
    </row>
    <row r="60" spans="1:19" x14ac:dyDescent="0.25">
      <c r="A60" s="634"/>
      <c r="B60" s="634"/>
      <c r="C60" s="634"/>
      <c r="D60" s="634"/>
      <c r="E60" s="634"/>
      <c r="F60" s="634"/>
      <c r="G60" s="634"/>
      <c r="H60" s="634"/>
      <c r="I60" s="634"/>
      <c r="J60" s="633"/>
      <c r="K60" s="633"/>
      <c r="L60" s="633"/>
      <c r="M60" s="633"/>
      <c r="N60" s="633"/>
      <c r="O60" s="633"/>
      <c r="P60" s="633"/>
      <c r="Q60" s="633"/>
      <c r="R60" s="633"/>
      <c r="S60" s="633"/>
    </row>
    <row r="61" spans="1:19" x14ac:dyDescent="0.25">
      <c r="A61" s="634"/>
      <c r="B61" s="634"/>
      <c r="C61" s="634"/>
      <c r="D61" s="634"/>
      <c r="E61" s="634"/>
      <c r="F61" s="634"/>
      <c r="G61" s="634"/>
      <c r="H61" s="634"/>
      <c r="I61" s="634"/>
      <c r="J61" s="633"/>
      <c r="K61" s="633"/>
      <c r="L61" s="633"/>
      <c r="M61" s="633"/>
      <c r="N61" s="633"/>
      <c r="O61" s="633"/>
      <c r="P61" s="633"/>
      <c r="Q61" s="633"/>
      <c r="R61" s="633"/>
      <c r="S61" s="633"/>
    </row>
    <row r="62" spans="1:19" x14ac:dyDescent="0.25">
      <c r="A62" s="634"/>
      <c r="B62" s="634"/>
      <c r="C62" s="634"/>
      <c r="D62" s="634"/>
      <c r="E62" s="634"/>
      <c r="F62" s="634"/>
      <c r="G62" s="634"/>
      <c r="H62" s="634"/>
      <c r="I62" s="634"/>
      <c r="J62" s="633"/>
      <c r="K62" s="633"/>
      <c r="L62" s="633"/>
      <c r="M62" s="633"/>
      <c r="N62" s="633"/>
      <c r="O62" s="633"/>
      <c r="P62" s="633"/>
      <c r="Q62" s="633"/>
      <c r="R62" s="633"/>
      <c r="S62" s="633"/>
    </row>
    <row r="63" spans="1:19" x14ac:dyDescent="0.25">
      <c r="A63" s="634"/>
      <c r="B63" s="634"/>
      <c r="C63" s="634"/>
      <c r="D63" s="634"/>
      <c r="E63" s="634"/>
      <c r="F63" s="634"/>
      <c r="G63" s="634"/>
      <c r="H63" s="634"/>
      <c r="I63" s="634"/>
      <c r="J63" s="633"/>
      <c r="K63" s="633"/>
      <c r="L63" s="633"/>
      <c r="M63" s="633"/>
      <c r="N63" s="633"/>
      <c r="O63" s="633"/>
      <c r="P63" s="633"/>
      <c r="Q63" s="633"/>
      <c r="R63" s="633"/>
      <c r="S63" s="633"/>
    </row>
    <row r="64" spans="1:19" x14ac:dyDescent="0.25">
      <c r="A64" s="634"/>
      <c r="B64" s="634"/>
      <c r="C64" s="634"/>
      <c r="D64" s="634"/>
      <c r="E64" s="634"/>
      <c r="F64" s="634"/>
      <c r="G64" s="634"/>
      <c r="H64" s="634"/>
      <c r="I64" s="634"/>
      <c r="J64" s="633"/>
      <c r="K64" s="633"/>
      <c r="L64" s="633"/>
      <c r="M64" s="633"/>
      <c r="N64" s="633"/>
      <c r="O64" s="633"/>
      <c r="P64" s="633"/>
      <c r="Q64" s="633"/>
      <c r="R64" s="633"/>
      <c r="S64" s="633"/>
    </row>
    <row r="65" spans="1:19" x14ac:dyDescent="0.25">
      <c r="A65" s="634"/>
      <c r="B65" s="634"/>
      <c r="C65" s="634"/>
      <c r="D65" s="634"/>
      <c r="E65" s="634"/>
      <c r="F65" s="634"/>
      <c r="G65" s="634"/>
      <c r="H65" s="634"/>
      <c r="I65" s="634"/>
      <c r="J65" s="633"/>
      <c r="K65" s="633"/>
      <c r="L65" s="633"/>
      <c r="M65" s="633"/>
      <c r="N65" s="633"/>
      <c r="O65" s="633"/>
      <c r="P65" s="633"/>
      <c r="Q65" s="633"/>
      <c r="R65" s="633"/>
      <c r="S65" s="633"/>
    </row>
    <row r="66" spans="1:19" x14ac:dyDescent="0.25">
      <c r="A66" s="634"/>
      <c r="B66" s="634"/>
      <c r="C66" s="634"/>
      <c r="D66" s="634"/>
      <c r="E66" s="634"/>
      <c r="F66" s="634"/>
      <c r="G66" s="634"/>
      <c r="H66" s="634"/>
      <c r="I66" s="634"/>
      <c r="J66" s="633"/>
      <c r="K66" s="633"/>
      <c r="L66" s="633"/>
      <c r="M66" s="633"/>
      <c r="N66" s="633"/>
      <c r="O66" s="633"/>
      <c r="P66" s="633"/>
      <c r="Q66" s="633"/>
      <c r="R66" s="633"/>
      <c r="S66" s="633"/>
    </row>
    <row r="67" spans="1:19" x14ac:dyDescent="0.25">
      <c r="A67" s="634"/>
      <c r="B67" s="634"/>
      <c r="C67" s="634"/>
      <c r="D67" s="634"/>
      <c r="E67" s="634"/>
      <c r="F67" s="634"/>
      <c r="G67" s="634"/>
      <c r="H67" s="634"/>
      <c r="I67" s="634"/>
      <c r="J67" s="633"/>
      <c r="K67" s="633"/>
      <c r="L67" s="633"/>
      <c r="M67" s="633"/>
      <c r="N67" s="633"/>
      <c r="O67" s="633"/>
      <c r="P67" s="633"/>
      <c r="Q67" s="633"/>
      <c r="R67" s="633"/>
      <c r="S67" s="633"/>
    </row>
    <row r="68" spans="1:19" x14ac:dyDescent="0.25">
      <c r="A68" s="634"/>
      <c r="B68" s="634"/>
      <c r="C68" s="634"/>
      <c r="D68" s="634"/>
      <c r="E68" s="634"/>
      <c r="F68" s="634"/>
      <c r="G68" s="634"/>
      <c r="H68" s="634"/>
      <c r="I68" s="634"/>
      <c r="J68" s="633"/>
      <c r="K68" s="633"/>
      <c r="L68" s="633"/>
      <c r="M68" s="633"/>
      <c r="N68" s="633"/>
      <c r="O68" s="633"/>
      <c r="P68" s="633"/>
      <c r="Q68" s="633"/>
      <c r="R68" s="633"/>
      <c r="S68" s="633"/>
    </row>
    <row r="69" spans="1:19" x14ac:dyDescent="0.25">
      <c r="A69" s="634"/>
      <c r="B69" s="634"/>
      <c r="C69" s="634"/>
      <c r="D69" s="634"/>
      <c r="E69" s="634"/>
      <c r="F69" s="634"/>
      <c r="G69" s="634"/>
      <c r="H69" s="634"/>
      <c r="I69" s="634"/>
      <c r="J69" s="633"/>
      <c r="K69" s="633"/>
      <c r="L69" s="633"/>
      <c r="M69" s="633"/>
      <c r="N69" s="633"/>
      <c r="O69" s="633"/>
      <c r="P69" s="633"/>
      <c r="Q69" s="633"/>
      <c r="R69" s="633"/>
      <c r="S69" s="633"/>
    </row>
    <row r="70" spans="1:19" x14ac:dyDescent="0.25">
      <c r="A70" s="634"/>
      <c r="B70" s="634"/>
      <c r="C70" s="634"/>
      <c r="D70" s="634"/>
      <c r="E70" s="634"/>
      <c r="F70" s="634"/>
      <c r="G70" s="634"/>
      <c r="H70" s="634"/>
      <c r="I70" s="634"/>
      <c r="J70" s="633"/>
      <c r="K70" s="633"/>
      <c r="L70" s="633"/>
      <c r="M70" s="633"/>
      <c r="N70" s="633"/>
      <c r="O70" s="633"/>
      <c r="P70" s="633"/>
      <c r="Q70" s="633"/>
      <c r="R70" s="633"/>
      <c r="S70" s="633"/>
    </row>
    <row r="71" spans="1:19" x14ac:dyDescent="0.25">
      <c r="A71" s="634"/>
      <c r="B71" s="634"/>
      <c r="C71" s="634"/>
      <c r="D71" s="634"/>
      <c r="E71" s="634"/>
      <c r="F71" s="634"/>
      <c r="G71" s="634"/>
      <c r="H71" s="634"/>
      <c r="I71" s="634"/>
      <c r="J71" s="633"/>
      <c r="K71" s="633"/>
      <c r="L71" s="633"/>
      <c r="M71" s="633"/>
      <c r="N71" s="633"/>
      <c r="O71" s="633"/>
      <c r="P71" s="633"/>
      <c r="Q71" s="633"/>
      <c r="R71" s="633"/>
      <c r="S71" s="633"/>
    </row>
    <row r="72" spans="1:19" x14ac:dyDescent="0.25">
      <c r="A72" s="634"/>
      <c r="B72" s="634"/>
      <c r="C72" s="634"/>
      <c r="D72" s="634"/>
      <c r="E72" s="634"/>
      <c r="F72" s="634"/>
      <c r="G72" s="634"/>
      <c r="H72" s="634"/>
      <c r="I72" s="634"/>
      <c r="J72" s="633"/>
      <c r="K72" s="633"/>
      <c r="L72" s="633"/>
      <c r="M72" s="633"/>
      <c r="N72" s="633"/>
      <c r="O72" s="633"/>
      <c r="P72" s="633"/>
      <c r="Q72" s="633"/>
      <c r="R72" s="633"/>
      <c r="S72" s="633"/>
    </row>
    <row r="73" spans="1:19" x14ac:dyDescent="0.25">
      <c r="A73" s="634"/>
      <c r="B73" s="634"/>
      <c r="C73" s="634"/>
      <c r="D73" s="634"/>
      <c r="E73" s="634"/>
      <c r="F73" s="634"/>
      <c r="G73" s="634"/>
      <c r="H73" s="634"/>
      <c r="I73" s="634"/>
      <c r="J73" s="633"/>
      <c r="K73" s="633"/>
      <c r="L73" s="633"/>
      <c r="M73" s="633"/>
      <c r="N73" s="633"/>
      <c r="O73" s="633"/>
      <c r="P73" s="633"/>
      <c r="Q73" s="633"/>
      <c r="R73" s="633"/>
      <c r="S73" s="633"/>
    </row>
    <row r="74" spans="1:19" x14ac:dyDescent="0.25">
      <c r="A74" s="634"/>
      <c r="B74" s="634"/>
      <c r="C74" s="634"/>
      <c r="D74" s="634"/>
      <c r="E74" s="634"/>
      <c r="F74" s="634"/>
      <c r="G74" s="634"/>
      <c r="H74" s="634"/>
      <c r="I74" s="634"/>
      <c r="J74" s="633"/>
      <c r="K74" s="633"/>
      <c r="L74" s="633"/>
      <c r="M74" s="633"/>
      <c r="N74" s="633"/>
      <c r="O74" s="633"/>
      <c r="P74" s="633"/>
      <c r="Q74" s="633"/>
      <c r="R74" s="633"/>
      <c r="S74" s="633"/>
    </row>
    <row r="75" spans="1:19" x14ac:dyDescent="0.25">
      <c r="A75" s="634"/>
      <c r="B75" s="634"/>
      <c r="C75" s="634"/>
      <c r="D75" s="634"/>
      <c r="E75" s="634"/>
      <c r="F75" s="634"/>
      <c r="G75" s="634"/>
      <c r="H75" s="634"/>
      <c r="I75" s="634"/>
      <c r="J75" s="633"/>
      <c r="K75" s="633"/>
      <c r="L75" s="633"/>
      <c r="M75" s="633"/>
      <c r="N75" s="633"/>
      <c r="O75" s="633"/>
      <c r="P75" s="633"/>
      <c r="Q75" s="633"/>
      <c r="R75" s="633"/>
      <c r="S75" s="633"/>
    </row>
    <row r="76" spans="1:19" x14ac:dyDescent="0.25">
      <c r="A76" s="634"/>
      <c r="B76" s="634"/>
      <c r="C76" s="634"/>
      <c r="D76" s="634"/>
      <c r="E76" s="634"/>
      <c r="F76" s="634"/>
      <c r="G76" s="634"/>
      <c r="H76" s="634"/>
      <c r="I76" s="634"/>
      <c r="J76" s="633"/>
      <c r="K76" s="633"/>
      <c r="L76" s="633"/>
      <c r="M76" s="633"/>
      <c r="N76" s="633"/>
      <c r="O76" s="633"/>
      <c r="P76" s="633"/>
      <c r="Q76" s="633"/>
      <c r="R76" s="633"/>
      <c r="S76" s="633"/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A4831-1B81-4316-911A-568B6B4A0363}">
  <dimension ref="A1:J10"/>
  <sheetViews>
    <sheetView showGridLines="0" workbookViewId="0">
      <selection sqref="A1:XFD1048576"/>
    </sheetView>
  </sheetViews>
  <sheetFormatPr defaultRowHeight="15" x14ac:dyDescent="0.25"/>
  <cols>
    <col min="1" max="1" width="36.85546875" customWidth="1"/>
    <col min="2" max="2" width="18.28515625" customWidth="1"/>
    <col min="3" max="3" width="25" bestFit="1" customWidth="1"/>
    <col min="4" max="10" width="9.42578125" customWidth="1"/>
  </cols>
  <sheetData>
    <row r="1" spans="1:10" ht="18.75" x14ac:dyDescent="0.3">
      <c r="A1" s="40" t="s">
        <v>24</v>
      </c>
      <c r="B1" s="41"/>
      <c r="C1" s="41"/>
      <c r="D1" s="42"/>
      <c r="E1" s="42"/>
      <c r="F1" s="42"/>
      <c r="G1" s="42"/>
      <c r="H1" s="42"/>
      <c r="I1" s="42"/>
      <c r="J1" s="43"/>
    </row>
    <row r="2" spans="1:10" x14ac:dyDescent="0.25">
      <c r="A2" s="594"/>
      <c r="B2" s="594"/>
      <c r="C2" s="594"/>
      <c r="D2" s="595"/>
      <c r="E2" s="595"/>
      <c r="F2" s="595"/>
      <c r="G2" s="595"/>
      <c r="H2" s="595"/>
      <c r="I2" s="595"/>
      <c r="J2" s="595"/>
    </row>
    <row r="3" spans="1:10" x14ac:dyDescent="0.25">
      <c r="A3" s="596" t="s">
        <v>214</v>
      </c>
      <c r="B3" s="596"/>
      <c r="C3" s="596"/>
      <c r="D3" s="596"/>
      <c r="E3" s="596"/>
      <c r="F3" s="588"/>
      <c r="G3" s="588"/>
      <c r="H3" s="588"/>
      <c r="I3" s="588"/>
      <c r="J3" s="588"/>
    </row>
    <row r="4" spans="1:10" ht="33.75" x14ac:dyDescent="0.25">
      <c r="A4" s="586"/>
      <c r="B4" s="586"/>
      <c r="C4" s="586"/>
      <c r="D4" s="597" t="s">
        <v>215</v>
      </c>
      <c r="E4" s="597"/>
      <c r="F4" s="597"/>
      <c r="G4" s="587" t="s">
        <v>216</v>
      </c>
      <c r="H4" s="597" t="s">
        <v>217</v>
      </c>
      <c r="I4" s="597"/>
      <c r="J4" s="597"/>
    </row>
    <row r="5" spans="1:10" x14ac:dyDescent="0.25">
      <c r="A5" s="581" t="s">
        <v>218</v>
      </c>
      <c r="B5" s="581" t="s">
        <v>219</v>
      </c>
      <c r="C5" s="581" t="s">
        <v>220</v>
      </c>
      <c r="D5" s="582" t="s">
        <v>221</v>
      </c>
      <c r="E5" s="582" t="s">
        <v>222</v>
      </c>
      <c r="F5" s="582" t="s">
        <v>223</v>
      </c>
      <c r="G5" s="582" t="s">
        <v>224</v>
      </c>
      <c r="H5" s="582" t="s">
        <v>225</v>
      </c>
      <c r="I5" s="582" t="s">
        <v>226</v>
      </c>
      <c r="J5" s="582" t="s">
        <v>227</v>
      </c>
    </row>
    <row r="6" spans="1:10" ht="18" x14ac:dyDescent="0.25">
      <c r="A6" s="583" t="s">
        <v>228</v>
      </c>
      <c r="B6" s="584" t="s">
        <v>8</v>
      </c>
      <c r="C6" s="585" t="s">
        <v>229</v>
      </c>
      <c r="D6" s="591">
        <v>1009</v>
      </c>
      <c r="E6" s="591">
        <v>2008</v>
      </c>
      <c r="F6" s="591">
        <v>1100</v>
      </c>
      <c r="G6" s="591">
        <v>1200</v>
      </c>
      <c r="H6" s="591">
        <v>1200</v>
      </c>
      <c r="I6" s="591">
        <v>1300</v>
      </c>
      <c r="J6" s="593">
        <v>1300</v>
      </c>
    </row>
    <row r="7" spans="1:10" ht="27" x14ac:dyDescent="0.25">
      <c r="A7" s="583" t="s">
        <v>32</v>
      </c>
      <c r="B7" s="584" t="s">
        <v>9</v>
      </c>
      <c r="C7" s="585" t="s">
        <v>230</v>
      </c>
      <c r="D7" s="593" t="s">
        <v>231</v>
      </c>
      <c r="E7" s="593" t="s">
        <v>231</v>
      </c>
      <c r="F7" s="593">
        <v>4</v>
      </c>
      <c r="G7" s="593">
        <v>4</v>
      </c>
      <c r="H7" s="593">
        <v>4</v>
      </c>
      <c r="I7" s="593">
        <v>4</v>
      </c>
      <c r="J7" s="593">
        <v>4</v>
      </c>
    </row>
    <row r="8" spans="1:10" ht="18" x14ac:dyDescent="0.25">
      <c r="A8" s="583" t="s">
        <v>232</v>
      </c>
      <c r="B8" s="584" t="s">
        <v>10</v>
      </c>
      <c r="C8" s="585" t="s">
        <v>230</v>
      </c>
      <c r="D8" s="593" t="s">
        <v>231</v>
      </c>
      <c r="E8" s="593" t="s">
        <v>231</v>
      </c>
      <c r="F8" s="593">
        <v>4</v>
      </c>
      <c r="G8" s="593">
        <v>4</v>
      </c>
      <c r="H8" s="593">
        <v>4</v>
      </c>
      <c r="I8" s="593">
        <v>4</v>
      </c>
      <c r="J8" s="593">
        <v>4</v>
      </c>
    </row>
    <row r="9" spans="1:10" ht="18" x14ac:dyDescent="0.25">
      <c r="A9" s="583" t="s">
        <v>31</v>
      </c>
      <c r="B9" s="584" t="s">
        <v>11</v>
      </c>
      <c r="C9" s="585" t="s">
        <v>233</v>
      </c>
      <c r="D9" s="592">
        <v>1</v>
      </c>
      <c r="E9" s="592">
        <v>6</v>
      </c>
      <c r="F9" s="592">
        <v>5</v>
      </c>
      <c r="G9" s="592">
        <v>6</v>
      </c>
      <c r="H9" s="592">
        <v>8</v>
      </c>
      <c r="I9" s="592">
        <v>8</v>
      </c>
      <c r="J9" s="592">
        <v>8</v>
      </c>
    </row>
    <row r="10" spans="1:10" x14ac:dyDescent="0.25">
      <c r="A10" s="589" t="s">
        <v>234</v>
      </c>
      <c r="B10" s="590"/>
      <c r="C10" s="590"/>
      <c r="D10" s="590"/>
      <c r="E10" s="590"/>
      <c r="F10" s="590"/>
      <c r="G10" s="590"/>
      <c r="H10" s="590"/>
      <c r="I10" s="590"/>
      <c r="J10" s="590"/>
    </row>
  </sheetData>
  <mergeCells count="4">
    <mergeCell ref="A2:J2"/>
    <mergeCell ref="A3:E3"/>
    <mergeCell ref="D4:F4"/>
    <mergeCell ref="H4:J4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47C1C-0D98-4241-8097-F85232BEC456}">
  <dimension ref="A1:L43"/>
  <sheetViews>
    <sheetView showGridLines="0" workbookViewId="0">
      <selection sqref="A1:XFD1048576"/>
    </sheetView>
  </sheetViews>
  <sheetFormatPr defaultRowHeight="15" x14ac:dyDescent="0.25"/>
  <cols>
    <col min="1" max="1" width="18.5703125" customWidth="1"/>
    <col min="2" max="5" width="8" customWidth="1"/>
    <col min="6" max="6" width="6.42578125" customWidth="1"/>
    <col min="7" max="7" width="6.28515625" customWidth="1"/>
    <col min="8" max="10" width="8.7109375" customWidth="1"/>
    <col min="11" max="11" width="6.140625" customWidth="1"/>
    <col min="12" max="12" width="5.85546875" customWidth="1"/>
  </cols>
  <sheetData>
    <row r="1" spans="1:12" ht="18.75" x14ac:dyDescent="0.3">
      <c r="A1" s="40" t="s">
        <v>24</v>
      </c>
    </row>
    <row r="3" spans="1:12" x14ac:dyDescent="0.25">
      <c r="A3" s="49" t="s">
        <v>33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x14ac:dyDescent="0.25">
      <c r="A4" s="51" t="s">
        <v>34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x14ac:dyDescent="0.25">
      <c r="A5" s="53" t="s">
        <v>35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x14ac:dyDescent="0.25">
      <c r="A6" s="55" t="s">
        <v>36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x14ac:dyDescent="0.25">
      <c r="A7" s="55" t="s">
        <v>37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 x14ac:dyDescent="0.25">
      <c r="A8" s="55" t="s">
        <v>38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x14ac:dyDescent="0.25">
      <c r="A9" s="55" t="s">
        <v>39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</row>
    <row r="10" spans="1:12" ht="55.5" x14ac:dyDescent="0.25">
      <c r="A10" s="57" t="s">
        <v>25</v>
      </c>
      <c r="B10" s="58" t="s">
        <v>40</v>
      </c>
      <c r="C10" s="46"/>
      <c r="D10" s="59"/>
      <c r="E10" s="60" t="s">
        <v>41</v>
      </c>
      <c r="F10" s="61" t="s">
        <v>42</v>
      </c>
      <c r="G10" s="61" t="s">
        <v>43</v>
      </c>
      <c r="H10" s="45" t="s">
        <v>44</v>
      </c>
      <c r="I10" s="48"/>
      <c r="J10" s="62"/>
      <c r="K10" s="61" t="s">
        <v>42</v>
      </c>
      <c r="L10" s="63" t="s">
        <v>45</v>
      </c>
    </row>
    <row r="11" spans="1:12" x14ac:dyDescent="0.25">
      <c r="A11" s="64" t="s">
        <v>2</v>
      </c>
      <c r="B11" s="65" t="s">
        <v>26</v>
      </c>
      <c r="C11" s="65" t="s">
        <v>27</v>
      </c>
      <c r="D11" s="66" t="s">
        <v>28</v>
      </c>
      <c r="E11" s="67" t="s">
        <v>29</v>
      </c>
      <c r="F11" s="68" t="s">
        <v>46</v>
      </c>
      <c r="G11" s="69"/>
      <c r="H11" s="65" t="s">
        <v>30</v>
      </c>
      <c r="I11" s="65" t="s">
        <v>13</v>
      </c>
      <c r="J11" s="70" t="s">
        <v>14</v>
      </c>
      <c r="K11" s="68" t="s">
        <v>47</v>
      </c>
      <c r="L11" s="71"/>
    </row>
    <row r="12" spans="1:12" x14ac:dyDescent="0.25">
      <c r="A12" s="13" t="s">
        <v>48</v>
      </c>
      <c r="B12" s="72">
        <v>384.339</v>
      </c>
      <c r="C12" s="72">
        <v>416.49400000000003</v>
      </c>
      <c r="D12" s="72">
        <v>501.10300000000001</v>
      </c>
      <c r="E12" s="15">
        <v>542.05200000000002</v>
      </c>
      <c r="F12" s="73">
        <v>0.121</v>
      </c>
      <c r="G12" s="73">
        <v>5.8000000000000003E-2</v>
      </c>
      <c r="H12" s="72">
        <v>559.06100000000004</v>
      </c>
      <c r="I12" s="72">
        <v>593.95299999999997</v>
      </c>
      <c r="J12" s="72">
        <v>622.54200000000003</v>
      </c>
      <c r="K12" s="73">
        <v>4.7E-2</v>
      </c>
      <c r="L12" s="74">
        <v>7.1999999999999995E-2</v>
      </c>
    </row>
    <row r="13" spans="1:12" x14ac:dyDescent="0.25">
      <c r="A13" s="13" t="s">
        <v>49</v>
      </c>
      <c r="B13" s="75">
        <v>42.295999999999999</v>
      </c>
      <c r="C13" s="75">
        <v>44.201999999999998</v>
      </c>
      <c r="D13" s="75">
        <v>47.774000000000001</v>
      </c>
      <c r="E13" s="15">
        <v>59.786999999999999</v>
      </c>
      <c r="F13" s="76">
        <v>0.122</v>
      </c>
      <c r="G13" s="76">
        <v>6.0000000000000001E-3</v>
      </c>
      <c r="H13" s="75">
        <v>60.801000000000002</v>
      </c>
      <c r="I13" s="75">
        <v>63.508000000000003</v>
      </c>
      <c r="J13" s="75">
        <v>66.432000000000002</v>
      </c>
      <c r="K13" s="76">
        <v>3.5999999999999997E-2</v>
      </c>
      <c r="L13" s="77">
        <v>8.0000000000000002E-3</v>
      </c>
    </row>
    <row r="14" spans="1:12" x14ac:dyDescent="0.25">
      <c r="A14" s="13" t="s">
        <v>50</v>
      </c>
      <c r="B14" s="75">
        <v>2412.105</v>
      </c>
      <c r="C14" s="75">
        <v>2811.509</v>
      </c>
      <c r="D14" s="75">
        <v>2982.8409999999999</v>
      </c>
      <c r="E14" s="15">
        <v>2958.0790000000002</v>
      </c>
      <c r="F14" s="76">
        <v>7.0000000000000007E-2</v>
      </c>
      <c r="G14" s="76">
        <v>0.35</v>
      </c>
      <c r="H14" s="75">
        <v>2254.5300000000002</v>
      </c>
      <c r="I14" s="75">
        <v>2317.6390000000001</v>
      </c>
      <c r="J14" s="75">
        <v>2424.1660000000002</v>
      </c>
      <c r="K14" s="76">
        <v>-6.4000000000000001E-2</v>
      </c>
      <c r="L14" s="77">
        <v>0.309</v>
      </c>
    </row>
    <row r="15" spans="1:12" x14ac:dyDescent="0.25">
      <c r="A15" s="13" t="s">
        <v>51</v>
      </c>
      <c r="B15" s="75">
        <v>4643.7839999999997</v>
      </c>
      <c r="C15" s="75">
        <v>4757.1940000000004</v>
      </c>
      <c r="D15" s="75">
        <v>4329.0020000000004</v>
      </c>
      <c r="E15" s="15">
        <v>4777.7449999999999</v>
      </c>
      <c r="F15" s="76">
        <v>0.01</v>
      </c>
      <c r="G15" s="76">
        <v>0.57999999999999996</v>
      </c>
      <c r="H15" s="75">
        <v>4673.8909999999996</v>
      </c>
      <c r="I15" s="75">
        <v>4861.0680000000002</v>
      </c>
      <c r="J15" s="75">
        <v>5083.9210000000003</v>
      </c>
      <c r="K15" s="76">
        <v>2.1000000000000001E-2</v>
      </c>
      <c r="L15" s="77">
        <v>0.60299999999999998</v>
      </c>
    </row>
    <row r="16" spans="1:12" x14ac:dyDescent="0.25">
      <c r="A16" s="13" t="s">
        <v>52</v>
      </c>
      <c r="B16" s="75">
        <v>48.51</v>
      </c>
      <c r="C16" s="75">
        <v>52.795999999999999</v>
      </c>
      <c r="D16" s="75">
        <v>49.447000000000003</v>
      </c>
      <c r="E16" s="15">
        <v>68.302999999999997</v>
      </c>
      <c r="F16" s="76">
        <v>0.121</v>
      </c>
      <c r="G16" s="76">
        <v>7.0000000000000001E-3</v>
      </c>
      <c r="H16" s="75">
        <v>63.798000000000002</v>
      </c>
      <c r="I16" s="75">
        <v>68.427000000000007</v>
      </c>
      <c r="J16" s="75">
        <v>71.436999999999998</v>
      </c>
      <c r="K16" s="76">
        <v>1.4999999999999999E-2</v>
      </c>
      <c r="L16" s="77">
        <v>8.0000000000000002E-3</v>
      </c>
    </row>
    <row r="17" spans="1:12" x14ac:dyDescent="0.25">
      <c r="A17" s="78" t="s">
        <v>53</v>
      </c>
      <c r="B17" s="79">
        <v>7531.0339999999997</v>
      </c>
      <c r="C17" s="79">
        <v>8082.1949999999997</v>
      </c>
      <c r="D17" s="79">
        <v>7910.1670000000004</v>
      </c>
      <c r="E17" s="37">
        <v>8405.9660000000003</v>
      </c>
      <c r="F17" s="80">
        <v>3.6999999999999998E-2</v>
      </c>
      <c r="G17" s="81">
        <v>1</v>
      </c>
      <c r="H17" s="79">
        <v>7612.0810000000001</v>
      </c>
      <c r="I17" s="79">
        <v>7904.5950000000003</v>
      </c>
      <c r="J17" s="79">
        <v>8268.4979999999996</v>
      </c>
      <c r="K17" s="80">
        <v>-5.0000000000000001E-3</v>
      </c>
      <c r="L17" s="82">
        <v>1</v>
      </c>
    </row>
    <row r="18" spans="1:12" x14ac:dyDescent="0.25">
      <c r="A18" s="78" t="s">
        <v>54</v>
      </c>
      <c r="B18" s="79">
        <v>7531.0339999999997</v>
      </c>
      <c r="C18" s="79">
        <v>8082.1949999999997</v>
      </c>
      <c r="D18" s="79">
        <v>7910.1670000000004</v>
      </c>
      <c r="E18" s="37">
        <v>8405.9660000000003</v>
      </c>
      <c r="F18" s="80">
        <v>3.6999999999999998E-2</v>
      </c>
      <c r="G18" s="81">
        <v>1</v>
      </c>
      <c r="H18" s="79">
        <v>7612.0810000000001</v>
      </c>
      <c r="I18" s="79">
        <v>7904.5950000000003</v>
      </c>
      <c r="J18" s="79">
        <v>8268.4979999999996</v>
      </c>
      <c r="K18" s="80">
        <v>-5.0000000000000001E-3</v>
      </c>
      <c r="L18" s="82">
        <v>1</v>
      </c>
    </row>
    <row r="19" spans="1:12" ht="18" x14ac:dyDescent="0.25">
      <c r="A19" s="83" t="s">
        <v>55</v>
      </c>
      <c r="B19" s="84" t="s">
        <v>12</v>
      </c>
      <c r="C19" s="84"/>
      <c r="D19" s="85"/>
      <c r="E19" s="86">
        <v>0</v>
      </c>
      <c r="F19" s="87"/>
      <c r="G19" s="88"/>
      <c r="H19" s="89">
        <v>-1555.5340000000001</v>
      </c>
      <c r="I19" s="89">
        <v>-1664.412</v>
      </c>
      <c r="J19" s="89">
        <v>-1738.913</v>
      </c>
      <c r="K19" s="87"/>
      <c r="L19" s="90"/>
    </row>
    <row r="20" spans="1:12" x14ac:dyDescent="0.25">
      <c r="A20" s="91"/>
      <c r="B20" s="92"/>
      <c r="C20" s="92"/>
      <c r="D20" s="92"/>
      <c r="E20" s="92"/>
      <c r="F20" s="93"/>
      <c r="G20" s="93"/>
      <c r="H20" s="92"/>
      <c r="I20" s="92"/>
      <c r="J20" s="92"/>
      <c r="K20" s="93"/>
      <c r="L20" s="93"/>
    </row>
    <row r="21" spans="1:12" x14ac:dyDescent="0.25">
      <c r="A21" s="94" t="s">
        <v>56</v>
      </c>
      <c r="B21" s="95"/>
      <c r="C21" s="95"/>
      <c r="D21" s="95"/>
      <c r="E21" s="95"/>
      <c r="F21" s="96"/>
      <c r="G21" s="96"/>
      <c r="H21" s="95"/>
      <c r="I21" s="95"/>
      <c r="J21" s="97"/>
      <c r="K21" s="96"/>
      <c r="L21" s="96"/>
    </row>
    <row r="22" spans="1:12" x14ac:dyDescent="0.25">
      <c r="A22" s="98" t="s">
        <v>57</v>
      </c>
      <c r="B22" s="99">
        <v>721.4</v>
      </c>
      <c r="C22" s="99">
        <v>776.95100000000002</v>
      </c>
      <c r="D22" s="99">
        <v>942.71299999999997</v>
      </c>
      <c r="E22" s="25">
        <v>1182.711</v>
      </c>
      <c r="F22" s="100">
        <v>0.17899999999999999</v>
      </c>
      <c r="G22" s="100">
        <v>0.113</v>
      </c>
      <c r="H22" s="99">
        <v>1256.8779999999999</v>
      </c>
      <c r="I22" s="99">
        <v>1328.913</v>
      </c>
      <c r="J22" s="99">
        <v>1390.816</v>
      </c>
      <c r="K22" s="100">
        <v>5.6000000000000001E-2</v>
      </c>
      <c r="L22" s="101">
        <v>0.16</v>
      </c>
    </row>
    <row r="23" spans="1:12" x14ac:dyDescent="0.25">
      <c r="A23" s="13" t="s">
        <v>58</v>
      </c>
      <c r="B23" s="102">
        <v>484.98899999999998</v>
      </c>
      <c r="C23" s="72">
        <v>497.36</v>
      </c>
      <c r="D23" s="72">
        <v>514.15499999999997</v>
      </c>
      <c r="E23" s="103">
        <v>562.601</v>
      </c>
      <c r="F23" s="73">
        <v>5.0999999999999997E-2</v>
      </c>
      <c r="G23" s="73">
        <v>6.4000000000000001E-2</v>
      </c>
      <c r="H23" s="72">
        <v>622.36199999999997</v>
      </c>
      <c r="I23" s="72">
        <v>640.50199999999995</v>
      </c>
      <c r="J23" s="72">
        <v>669.84699999999998</v>
      </c>
      <c r="K23" s="73">
        <v>0.06</v>
      </c>
      <c r="L23" s="104">
        <v>7.8E-2</v>
      </c>
    </row>
    <row r="24" spans="1:12" x14ac:dyDescent="0.25">
      <c r="A24" s="13" t="s">
        <v>59</v>
      </c>
      <c r="B24" s="22">
        <v>236.411</v>
      </c>
      <c r="C24" s="75">
        <v>279.59100000000001</v>
      </c>
      <c r="D24" s="75">
        <v>428.55799999999999</v>
      </c>
      <c r="E24" s="15">
        <v>620.11</v>
      </c>
      <c r="F24" s="76">
        <v>0.379</v>
      </c>
      <c r="G24" s="76">
        <v>4.9000000000000002E-2</v>
      </c>
      <c r="H24" s="75">
        <v>634.51599999999996</v>
      </c>
      <c r="I24" s="75">
        <v>688.41099999999994</v>
      </c>
      <c r="J24" s="75">
        <v>720.96900000000005</v>
      </c>
      <c r="K24" s="76">
        <v>5.1999999999999998E-2</v>
      </c>
      <c r="L24" s="105">
        <v>8.3000000000000004E-2</v>
      </c>
    </row>
    <row r="25" spans="1:12" x14ac:dyDescent="0.25">
      <c r="A25" s="106" t="s">
        <v>60</v>
      </c>
      <c r="B25" s="107"/>
      <c r="C25" s="108"/>
      <c r="D25" s="109"/>
      <c r="E25" s="110"/>
      <c r="F25" s="111">
        <v>0</v>
      </c>
      <c r="G25" s="111">
        <v>0</v>
      </c>
      <c r="H25" s="108"/>
      <c r="I25" s="108"/>
      <c r="J25" s="108"/>
      <c r="K25" s="111">
        <v>0</v>
      </c>
      <c r="L25" s="112">
        <v>0</v>
      </c>
    </row>
    <row r="26" spans="1:12" x14ac:dyDescent="0.25">
      <c r="A26" s="106" t="s">
        <v>61</v>
      </c>
      <c r="B26" s="113">
        <v>36.295999999999999</v>
      </c>
      <c r="C26" s="114">
        <v>45.841000000000001</v>
      </c>
      <c r="D26" s="114">
        <v>89.212999999999994</v>
      </c>
      <c r="E26" s="115">
        <v>91.891000000000005</v>
      </c>
      <c r="F26" s="116">
        <v>0.36299999999999999</v>
      </c>
      <c r="G26" s="116">
        <v>8.0000000000000002E-3</v>
      </c>
      <c r="H26" s="114">
        <v>86.959000000000003</v>
      </c>
      <c r="I26" s="114">
        <v>90.575999999999993</v>
      </c>
      <c r="J26" s="114">
        <v>94.771000000000001</v>
      </c>
      <c r="K26" s="116">
        <v>0.01</v>
      </c>
      <c r="L26" s="117">
        <v>1.0999999999999999E-2</v>
      </c>
    </row>
    <row r="27" spans="1:12" x14ac:dyDescent="0.25">
      <c r="A27" s="106" t="s">
        <v>62</v>
      </c>
      <c r="B27" s="113">
        <v>35.99</v>
      </c>
      <c r="C27" s="114">
        <v>27.805</v>
      </c>
      <c r="D27" s="114">
        <v>31.702000000000002</v>
      </c>
      <c r="E27" s="115">
        <v>34.729999999999997</v>
      </c>
      <c r="F27" s="116">
        <v>-1.2E-2</v>
      </c>
      <c r="G27" s="116">
        <v>4.0000000000000001E-3</v>
      </c>
      <c r="H27" s="114">
        <v>39.945</v>
      </c>
      <c r="I27" s="114">
        <v>46.177</v>
      </c>
      <c r="J27" s="114">
        <v>48.890999999999998</v>
      </c>
      <c r="K27" s="116">
        <v>0.121</v>
      </c>
      <c r="L27" s="117">
        <v>5.0000000000000001E-3</v>
      </c>
    </row>
    <row r="28" spans="1:12" ht="18" x14ac:dyDescent="0.25">
      <c r="A28" s="106" t="s">
        <v>63</v>
      </c>
      <c r="B28" s="113">
        <v>19.760000000000002</v>
      </c>
      <c r="C28" s="114">
        <v>36.536999999999999</v>
      </c>
      <c r="D28" s="114">
        <v>65.337000000000003</v>
      </c>
      <c r="E28" s="115">
        <v>186.75</v>
      </c>
      <c r="F28" s="116">
        <v>1.1140000000000001</v>
      </c>
      <c r="G28" s="116">
        <v>0.01</v>
      </c>
      <c r="H28" s="114">
        <v>200.62</v>
      </c>
      <c r="I28" s="114">
        <v>213.18</v>
      </c>
      <c r="J28" s="114">
        <v>221.72</v>
      </c>
      <c r="K28" s="116">
        <v>5.8999999999999997E-2</v>
      </c>
      <c r="L28" s="117">
        <v>2.5999999999999999E-2</v>
      </c>
    </row>
    <row r="29" spans="1:12" ht="27" x14ac:dyDescent="0.25">
      <c r="A29" s="106" t="s">
        <v>64</v>
      </c>
      <c r="B29" s="113">
        <v>45.72</v>
      </c>
      <c r="C29" s="114">
        <v>41.203000000000003</v>
      </c>
      <c r="D29" s="114">
        <v>35.453000000000003</v>
      </c>
      <c r="E29" s="115">
        <v>55.509</v>
      </c>
      <c r="F29" s="116">
        <v>6.7000000000000004E-2</v>
      </c>
      <c r="G29" s="116">
        <v>6.0000000000000001E-3</v>
      </c>
      <c r="H29" s="114">
        <v>75.319999999999993</v>
      </c>
      <c r="I29" s="114">
        <v>83.403999999999996</v>
      </c>
      <c r="J29" s="114">
        <v>86.832999999999998</v>
      </c>
      <c r="K29" s="116">
        <v>0.161</v>
      </c>
      <c r="L29" s="117">
        <v>8.9999999999999993E-3</v>
      </c>
    </row>
    <row r="30" spans="1:12" x14ac:dyDescent="0.25">
      <c r="A30" s="106" t="s">
        <v>65</v>
      </c>
      <c r="B30" s="113">
        <v>27.606000000000002</v>
      </c>
      <c r="C30" s="114">
        <v>25.744</v>
      </c>
      <c r="D30" s="114">
        <v>70.600999999999999</v>
      </c>
      <c r="E30" s="115">
        <v>71.337000000000003</v>
      </c>
      <c r="F30" s="116">
        <v>0.372</v>
      </c>
      <c r="G30" s="116">
        <v>6.0000000000000001E-3</v>
      </c>
      <c r="H30" s="114">
        <v>70.432000000000002</v>
      </c>
      <c r="I30" s="114">
        <v>70.575999999999993</v>
      </c>
      <c r="J30" s="114">
        <v>73.347999999999999</v>
      </c>
      <c r="K30" s="116">
        <v>8.9999999999999993E-3</v>
      </c>
      <c r="L30" s="117">
        <v>8.9999999999999993E-3</v>
      </c>
    </row>
    <row r="31" spans="1:12" x14ac:dyDescent="0.25">
      <c r="A31" s="106" t="s">
        <v>66</v>
      </c>
      <c r="B31" s="118">
        <v>8.4870000000000001</v>
      </c>
      <c r="C31" s="119">
        <v>16.329999999999998</v>
      </c>
      <c r="D31" s="119">
        <v>40.241</v>
      </c>
      <c r="E31" s="120">
        <v>50.241</v>
      </c>
      <c r="F31" s="121">
        <v>0.80900000000000005</v>
      </c>
      <c r="G31" s="121">
        <v>4.0000000000000001E-3</v>
      </c>
      <c r="H31" s="119">
        <v>63.082999999999998</v>
      </c>
      <c r="I31" s="119">
        <v>66.641999999999996</v>
      </c>
      <c r="J31" s="119">
        <v>70.385999999999996</v>
      </c>
      <c r="K31" s="121">
        <v>0.11899999999999999</v>
      </c>
      <c r="L31" s="122">
        <v>8.0000000000000002E-3</v>
      </c>
    </row>
    <row r="32" spans="1:12" ht="18" x14ac:dyDescent="0.25">
      <c r="A32" s="123" t="s">
        <v>67</v>
      </c>
      <c r="B32" s="124">
        <v>6807.0420000000004</v>
      </c>
      <c r="C32" s="124">
        <v>7299.1559999999999</v>
      </c>
      <c r="D32" s="124">
        <v>6955.732</v>
      </c>
      <c r="E32" s="125">
        <v>7201.2479999999996</v>
      </c>
      <c r="F32" s="126">
        <v>1.9E-2</v>
      </c>
      <c r="G32" s="126">
        <v>0.88500000000000001</v>
      </c>
      <c r="H32" s="124">
        <v>6345.2809999999999</v>
      </c>
      <c r="I32" s="124">
        <v>6565.17</v>
      </c>
      <c r="J32" s="124">
        <v>6866.6859999999997</v>
      </c>
      <c r="K32" s="126">
        <v>-1.6E-2</v>
      </c>
      <c r="L32" s="127">
        <v>0.83799999999999997</v>
      </c>
    </row>
    <row r="33" spans="1:12" x14ac:dyDescent="0.25">
      <c r="A33" s="13" t="s">
        <v>68</v>
      </c>
      <c r="B33" s="102">
        <v>1580.5450000000001</v>
      </c>
      <c r="C33" s="72">
        <v>1594.154</v>
      </c>
      <c r="D33" s="72">
        <v>1636.3420000000001</v>
      </c>
      <c r="E33" s="103">
        <v>1548.5</v>
      </c>
      <c r="F33" s="73">
        <v>-7.0000000000000001E-3</v>
      </c>
      <c r="G33" s="73">
        <v>0.19900000000000001</v>
      </c>
      <c r="H33" s="72">
        <v>1177.4580000000001</v>
      </c>
      <c r="I33" s="72">
        <v>1192.548</v>
      </c>
      <c r="J33" s="72">
        <v>1247.183</v>
      </c>
      <c r="K33" s="73">
        <v>-7.0000000000000007E-2</v>
      </c>
      <c r="L33" s="104">
        <v>0.16</v>
      </c>
    </row>
    <row r="34" spans="1:12" ht="18" x14ac:dyDescent="0.25">
      <c r="A34" s="13" t="s">
        <v>69</v>
      </c>
      <c r="B34" s="22">
        <v>4402.0709999999999</v>
      </c>
      <c r="C34" s="75">
        <v>4526.375</v>
      </c>
      <c r="D34" s="75">
        <v>4087.7</v>
      </c>
      <c r="E34" s="15">
        <v>4378.8389999999999</v>
      </c>
      <c r="F34" s="76">
        <v>-2E-3</v>
      </c>
      <c r="G34" s="76">
        <v>0.54500000000000004</v>
      </c>
      <c r="H34" s="75">
        <v>4333.8190000000004</v>
      </c>
      <c r="I34" s="75">
        <v>4505.3389999999999</v>
      </c>
      <c r="J34" s="75">
        <v>4712.4290000000001</v>
      </c>
      <c r="K34" s="76">
        <v>2.5000000000000001E-2</v>
      </c>
      <c r="L34" s="105">
        <v>0.55700000000000005</v>
      </c>
    </row>
    <row r="35" spans="1:12" ht="18" x14ac:dyDescent="0.25">
      <c r="A35" s="13" t="s">
        <v>70</v>
      </c>
      <c r="B35" s="22">
        <v>29.013000000000002</v>
      </c>
      <c r="C35" s="75">
        <v>28.265000000000001</v>
      </c>
      <c r="D35" s="75">
        <v>28.431999999999999</v>
      </c>
      <c r="E35" s="15">
        <v>34.201999999999998</v>
      </c>
      <c r="F35" s="76">
        <v>5.6000000000000001E-2</v>
      </c>
      <c r="G35" s="76">
        <v>4.0000000000000001E-3</v>
      </c>
      <c r="H35" s="75">
        <v>33.859000000000002</v>
      </c>
      <c r="I35" s="75">
        <v>36.241</v>
      </c>
      <c r="J35" s="75">
        <v>37.718000000000004</v>
      </c>
      <c r="K35" s="76">
        <v>3.3000000000000002E-2</v>
      </c>
      <c r="L35" s="105">
        <v>4.0000000000000001E-3</v>
      </c>
    </row>
    <row r="36" spans="1:12" ht="18" x14ac:dyDescent="0.25">
      <c r="A36" s="13" t="s">
        <v>71</v>
      </c>
      <c r="B36" s="22">
        <v>209.30099999999999</v>
      </c>
      <c r="C36" s="75">
        <v>180.97200000000001</v>
      </c>
      <c r="D36" s="75">
        <v>160.67500000000001</v>
      </c>
      <c r="E36" s="15">
        <v>177.52199999999999</v>
      </c>
      <c r="F36" s="76">
        <v>-5.2999999999999999E-2</v>
      </c>
      <c r="G36" s="76">
        <v>2.3E-2</v>
      </c>
      <c r="H36" s="75">
        <v>102.83499999999999</v>
      </c>
      <c r="I36" s="75">
        <v>106.111</v>
      </c>
      <c r="J36" s="75">
        <v>111.003</v>
      </c>
      <c r="K36" s="76">
        <v>-0.14499999999999999</v>
      </c>
      <c r="L36" s="105">
        <v>1.4999999999999999E-2</v>
      </c>
    </row>
    <row r="37" spans="1:12" x14ac:dyDescent="0.25">
      <c r="A37" s="13" t="s">
        <v>72</v>
      </c>
      <c r="B37" s="22">
        <v>578.48400000000004</v>
      </c>
      <c r="C37" s="75">
        <v>956.13400000000001</v>
      </c>
      <c r="D37" s="75">
        <v>1032.693</v>
      </c>
      <c r="E37" s="15">
        <v>1052.431</v>
      </c>
      <c r="F37" s="76">
        <v>0.221</v>
      </c>
      <c r="G37" s="76">
        <v>0.113</v>
      </c>
      <c r="H37" s="75">
        <v>689.58199999999999</v>
      </c>
      <c r="I37" s="75">
        <v>716.90099999999995</v>
      </c>
      <c r="J37" s="75">
        <v>749.95</v>
      </c>
      <c r="K37" s="76">
        <v>-0.107</v>
      </c>
      <c r="L37" s="105">
        <v>0.1</v>
      </c>
    </row>
    <row r="38" spans="1:12" x14ac:dyDescent="0.25">
      <c r="A38" s="13" t="s">
        <v>73</v>
      </c>
      <c r="B38" s="128">
        <v>7.6280000000000001</v>
      </c>
      <c r="C38" s="129">
        <v>13.256</v>
      </c>
      <c r="D38" s="129">
        <v>9.89</v>
      </c>
      <c r="E38" s="130">
        <v>9.7539999999999996</v>
      </c>
      <c r="F38" s="131">
        <v>8.5000000000000006E-2</v>
      </c>
      <c r="G38" s="131">
        <v>1E-3</v>
      </c>
      <c r="H38" s="129">
        <v>7.7279999999999998</v>
      </c>
      <c r="I38" s="129">
        <v>8.0299999999999994</v>
      </c>
      <c r="J38" s="129">
        <v>8.4030000000000005</v>
      </c>
      <c r="K38" s="131">
        <v>-4.8000000000000001E-2</v>
      </c>
      <c r="L38" s="132">
        <v>1E-3</v>
      </c>
    </row>
    <row r="39" spans="1:12" ht="18" x14ac:dyDescent="0.25">
      <c r="A39" s="123" t="s">
        <v>74</v>
      </c>
      <c r="B39" s="124">
        <v>2.4220000000000002</v>
      </c>
      <c r="C39" s="124">
        <v>5.9530000000000003</v>
      </c>
      <c r="D39" s="124">
        <v>10.121</v>
      </c>
      <c r="E39" s="125">
        <v>22.007000000000001</v>
      </c>
      <c r="F39" s="126">
        <v>1.087</v>
      </c>
      <c r="G39" s="126">
        <v>1E-3</v>
      </c>
      <c r="H39" s="124">
        <v>9.9220000000000006</v>
      </c>
      <c r="I39" s="124">
        <v>10.512</v>
      </c>
      <c r="J39" s="124">
        <v>10.996</v>
      </c>
      <c r="K39" s="126">
        <v>-0.20599999999999999</v>
      </c>
      <c r="L39" s="127">
        <v>2E-3</v>
      </c>
    </row>
    <row r="40" spans="1:12" x14ac:dyDescent="0.25">
      <c r="A40" s="13" t="s">
        <v>75</v>
      </c>
      <c r="B40" s="133">
        <v>2.4220000000000002</v>
      </c>
      <c r="C40" s="134">
        <v>5.9530000000000003</v>
      </c>
      <c r="D40" s="134">
        <v>10.121</v>
      </c>
      <c r="E40" s="135">
        <v>22.007000000000001</v>
      </c>
      <c r="F40" s="136">
        <v>1.087</v>
      </c>
      <c r="G40" s="136">
        <v>1E-3</v>
      </c>
      <c r="H40" s="134">
        <v>9.9220000000000006</v>
      </c>
      <c r="I40" s="134">
        <v>10.512</v>
      </c>
      <c r="J40" s="134">
        <v>10.996</v>
      </c>
      <c r="K40" s="136">
        <v>-0.20599999999999999</v>
      </c>
      <c r="L40" s="137">
        <v>2E-3</v>
      </c>
    </row>
    <row r="41" spans="1:12" ht="18" x14ac:dyDescent="0.25">
      <c r="A41" s="138" t="s">
        <v>76</v>
      </c>
      <c r="B41" s="139">
        <v>0.17</v>
      </c>
      <c r="C41" s="139">
        <v>0.13500000000000001</v>
      </c>
      <c r="D41" s="139">
        <v>1.601</v>
      </c>
      <c r="E41" s="140">
        <v>0</v>
      </c>
      <c r="F41" s="141">
        <v>-1</v>
      </c>
      <c r="G41" s="141">
        <v>0</v>
      </c>
      <c r="H41" s="139">
        <v>0</v>
      </c>
      <c r="I41" s="139">
        <v>0</v>
      </c>
      <c r="J41" s="139">
        <v>0</v>
      </c>
      <c r="K41" s="141">
        <v>0</v>
      </c>
      <c r="L41" s="142">
        <v>0</v>
      </c>
    </row>
    <row r="42" spans="1:12" x14ac:dyDescent="0.25">
      <c r="A42" s="143" t="s">
        <v>15</v>
      </c>
      <c r="B42" s="144">
        <v>7531.0339999999997</v>
      </c>
      <c r="C42" s="144">
        <v>8082.1949999999997</v>
      </c>
      <c r="D42" s="144">
        <v>7910.1670000000004</v>
      </c>
      <c r="E42" s="145">
        <v>8405.9660000000003</v>
      </c>
      <c r="F42" s="146">
        <v>3.6999999999999998E-2</v>
      </c>
      <c r="G42" s="146">
        <v>1</v>
      </c>
      <c r="H42" s="144">
        <v>7612.0810000000001</v>
      </c>
      <c r="I42" s="144">
        <v>7904.5950000000003</v>
      </c>
      <c r="J42" s="144">
        <v>8268.4979999999996</v>
      </c>
      <c r="K42" s="146">
        <v>-5.0000000000000001E-3</v>
      </c>
      <c r="L42" s="147">
        <v>1</v>
      </c>
    </row>
    <row r="43" spans="1:12" x14ac:dyDescent="0.25">
      <c r="A43" s="148" t="s">
        <v>77</v>
      </c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A853B-52A2-4A2B-B804-0A87C11401E3}">
  <dimension ref="A1:O37"/>
  <sheetViews>
    <sheetView showGridLines="0" workbookViewId="0">
      <selection sqref="A1:XFD1048576"/>
    </sheetView>
  </sheetViews>
  <sheetFormatPr defaultRowHeight="15" x14ac:dyDescent="0.25"/>
  <cols>
    <col min="1" max="1" width="14.42578125" customWidth="1"/>
    <col min="2" max="13" width="9.28515625" customWidth="1"/>
    <col min="14" max="14" width="8.85546875" bestFit="1" customWidth="1"/>
    <col min="15" max="15" width="6" customWidth="1"/>
  </cols>
  <sheetData>
    <row r="1" spans="1:15" ht="18.75" x14ac:dyDescent="0.3">
      <c r="A1" s="40" t="s">
        <v>24</v>
      </c>
    </row>
    <row r="3" spans="1:15" x14ac:dyDescent="0.25">
      <c r="A3" s="150" t="s">
        <v>78</v>
      </c>
      <c r="B3" s="151"/>
      <c r="C3" s="151"/>
      <c r="D3" s="152"/>
      <c r="E3" s="153"/>
      <c r="F3" s="151"/>
      <c r="G3" s="154"/>
      <c r="H3" s="151"/>
      <c r="I3" s="151"/>
      <c r="J3" s="154"/>
      <c r="K3" s="151"/>
      <c r="L3" s="154"/>
      <c r="M3" s="154"/>
      <c r="N3" s="155"/>
      <c r="O3" s="155"/>
    </row>
    <row r="4" spans="1:15" x14ac:dyDescent="0.25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5"/>
    </row>
    <row r="5" spans="1:15" x14ac:dyDescent="0.25">
      <c r="A5" s="49" t="s">
        <v>79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x14ac:dyDescent="0.25">
      <c r="A6" s="51" t="s">
        <v>34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25">
      <c r="A7" s="53" t="s">
        <v>35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 t="s">
        <v>12</v>
      </c>
    </row>
    <row r="8" spans="1:15" x14ac:dyDescent="0.25">
      <c r="A8" s="55" t="s">
        <v>36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 t="s">
        <v>12</v>
      </c>
    </row>
    <row r="9" spans="1:15" x14ac:dyDescent="0.25">
      <c r="A9" s="55" t="s">
        <v>37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 t="s">
        <v>12</v>
      </c>
    </row>
    <row r="10" spans="1:15" x14ac:dyDescent="0.25">
      <c r="A10" s="55" t="s">
        <v>38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 t="s">
        <v>12</v>
      </c>
    </row>
    <row r="11" spans="1:15" x14ac:dyDescent="0.25">
      <c r="A11" s="55" t="s">
        <v>39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 t="s">
        <v>12</v>
      </c>
    </row>
    <row r="12" spans="1:15" ht="82.5" x14ac:dyDescent="0.25">
      <c r="A12" s="157" t="s">
        <v>25</v>
      </c>
      <c r="B12" s="46" t="s">
        <v>80</v>
      </c>
      <c r="C12" s="46" t="s">
        <v>41</v>
      </c>
      <c r="D12" s="47" t="s">
        <v>81</v>
      </c>
      <c r="E12" s="45" t="s">
        <v>80</v>
      </c>
      <c r="F12" s="46" t="s">
        <v>41</v>
      </c>
      <c r="G12" s="47" t="s">
        <v>81</v>
      </c>
      <c r="H12" s="158" t="s">
        <v>80</v>
      </c>
      <c r="I12" s="158" t="s">
        <v>41</v>
      </c>
      <c r="J12" s="159" t="s">
        <v>81</v>
      </c>
      <c r="K12" s="46" t="s">
        <v>80</v>
      </c>
      <c r="L12" s="46" t="s">
        <v>41</v>
      </c>
      <c r="M12" s="46" t="s">
        <v>82</v>
      </c>
      <c r="N12" s="61" t="s">
        <v>83</v>
      </c>
      <c r="O12" s="63" t="s">
        <v>84</v>
      </c>
    </row>
    <row r="13" spans="1:15" x14ac:dyDescent="0.25">
      <c r="A13" s="160" t="s">
        <v>2</v>
      </c>
      <c r="B13" s="161" t="s">
        <v>12</v>
      </c>
      <c r="C13" s="162" t="s">
        <v>26</v>
      </c>
      <c r="D13" s="163" t="s">
        <v>12</v>
      </c>
      <c r="E13" s="164" t="s">
        <v>12</v>
      </c>
      <c r="F13" s="162" t="s">
        <v>27</v>
      </c>
      <c r="G13" s="163" t="s">
        <v>12</v>
      </c>
      <c r="H13" s="164" t="s">
        <v>12</v>
      </c>
      <c r="I13" s="162" t="s">
        <v>28</v>
      </c>
      <c r="J13" s="163" t="s">
        <v>12</v>
      </c>
      <c r="K13" s="164" t="s">
        <v>12</v>
      </c>
      <c r="L13" s="162" t="s">
        <v>29</v>
      </c>
      <c r="M13" s="163" t="s">
        <v>12</v>
      </c>
      <c r="N13" s="165" t="s">
        <v>46</v>
      </c>
      <c r="O13" s="166"/>
    </row>
    <row r="14" spans="1:15" x14ac:dyDescent="0.25">
      <c r="A14" s="167" t="s">
        <v>48</v>
      </c>
      <c r="B14" s="72">
        <v>538.88300000000004</v>
      </c>
      <c r="C14" s="72">
        <v>476.41899999999998</v>
      </c>
      <c r="D14" s="168">
        <v>384.339</v>
      </c>
      <c r="E14" s="102">
        <v>511.19400000000002</v>
      </c>
      <c r="F14" s="72">
        <v>504.536</v>
      </c>
      <c r="G14" s="168">
        <v>416.49400000000003</v>
      </c>
      <c r="H14" s="22">
        <v>512.15099999999995</v>
      </c>
      <c r="I14" s="75">
        <v>555.00900000000001</v>
      </c>
      <c r="J14" s="75">
        <v>501.10300000000001</v>
      </c>
      <c r="K14" s="102">
        <v>554.81299999999999</v>
      </c>
      <c r="L14" s="72">
        <v>542.05200000000002</v>
      </c>
      <c r="M14" s="72">
        <v>530.05200000000002</v>
      </c>
      <c r="N14" s="169">
        <v>0.86499999999999999</v>
      </c>
      <c r="O14" s="170">
        <v>0.88200000000000001</v>
      </c>
    </row>
    <row r="15" spans="1:15" x14ac:dyDescent="0.25">
      <c r="A15" s="171" t="s">
        <v>49</v>
      </c>
      <c r="B15" s="75">
        <v>63.716000000000001</v>
      </c>
      <c r="C15" s="75">
        <v>58.271999999999998</v>
      </c>
      <c r="D15" s="75">
        <v>42.295999999999999</v>
      </c>
      <c r="E15" s="22">
        <v>63.631999999999998</v>
      </c>
      <c r="F15" s="75">
        <v>58.54</v>
      </c>
      <c r="G15" s="75">
        <v>44.201999999999998</v>
      </c>
      <c r="H15" s="22">
        <v>63.81</v>
      </c>
      <c r="I15" s="75">
        <v>62.204999999999998</v>
      </c>
      <c r="J15" s="75">
        <v>47.774000000000001</v>
      </c>
      <c r="K15" s="22">
        <v>59.786999999999999</v>
      </c>
      <c r="L15" s="75">
        <v>59.786999999999999</v>
      </c>
      <c r="M15" s="75">
        <v>59.786999999999999</v>
      </c>
      <c r="N15" s="172">
        <v>0.77300000000000002</v>
      </c>
      <c r="O15" s="173">
        <v>0.81299999999999994</v>
      </c>
    </row>
    <row r="16" spans="1:15" x14ac:dyDescent="0.25">
      <c r="A16" s="171" t="s">
        <v>50</v>
      </c>
      <c r="B16" s="75">
        <v>2717.4630000000002</v>
      </c>
      <c r="C16" s="75">
        <v>2468.846</v>
      </c>
      <c r="D16" s="75">
        <v>2412.105</v>
      </c>
      <c r="E16" s="22">
        <v>2969.2660000000001</v>
      </c>
      <c r="F16" s="75">
        <v>2921.0630000000001</v>
      </c>
      <c r="G16" s="75">
        <v>2811.509</v>
      </c>
      <c r="H16" s="22">
        <v>3074.703</v>
      </c>
      <c r="I16" s="75">
        <v>3035.95</v>
      </c>
      <c r="J16" s="75">
        <v>2982.8409999999999</v>
      </c>
      <c r="K16" s="22">
        <v>3077.951</v>
      </c>
      <c r="L16" s="75">
        <v>2958.0790000000002</v>
      </c>
      <c r="M16" s="75">
        <v>2950.0790000000002</v>
      </c>
      <c r="N16" s="172">
        <v>0.94199999999999995</v>
      </c>
      <c r="O16" s="173">
        <v>0.98</v>
      </c>
    </row>
    <row r="17" spans="1:15" x14ac:dyDescent="0.25">
      <c r="A17" s="171" t="s">
        <v>51</v>
      </c>
      <c r="B17" s="75">
        <v>4647.7780000000002</v>
      </c>
      <c r="C17" s="75">
        <v>4656.7309999999998</v>
      </c>
      <c r="D17" s="75">
        <v>4643.7839999999997</v>
      </c>
      <c r="E17" s="22">
        <v>4704.6490000000003</v>
      </c>
      <c r="F17" s="75">
        <v>4780.9650000000001</v>
      </c>
      <c r="G17" s="75">
        <v>4757.1940000000004</v>
      </c>
      <c r="H17" s="22">
        <v>4816.192</v>
      </c>
      <c r="I17" s="75">
        <v>4427.7370000000001</v>
      </c>
      <c r="J17" s="75">
        <v>4329.0020000000004</v>
      </c>
      <c r="K17" s="22">
        <v>5028.1509999999998</v>
      </c>
      <c r="L17" s="75">
        <v>4777.7449999999999</v>
      </c>
      <c r="M17" s="75">
        <v>4727.7449999999999</v>
      </c>
      <c r="N17" s="172">
        <v>0.96199999999999997</v>
      </c>
      <c r="O17" s="173">
        <v>0.99</v>
      </c>
    </row>
    <row r="18" spans="1:15" x14ac:dyDescent="0.25">
      <c r="A18" s="171" t="s">
        <v>52</v>
      </c>
      <c r="B18" s="75">
        <v>102.956</v>
      </c>
      <c r="C18" s="75">
        <v>64.111000000000004</v>
      </c>
      <c r="D18" s="75">
        <v>48.51</v>
      </c>
      <c r="E18" s="22">
        <v>94.462999999999994</v>
      </c>
      <c r="F18" s="75">
        <v>89.105999999999995</v>
      </c>
      <c r="G18" s="75">
        <v>52.795999999999999</v>
      </c>
      <c r="H18" s="22">
        <v>80.411000000000001</v>
      </c>
      <c r="I18" s="75">
        <v>71.828000000000003</v>
      </c>
      <c r="J18" s="75">
        <v>49.447000000000003</v>
      </c>
      <c r="K18" s="22">
        <v>61.402999999999999</v>
      </c>
      <c r="L18" s="75">
        <v>68.302999999999997</v>
      </c>
      <c r="M18" s="75">
        <v>68.302999999999997</v>
      </c>
      <c r="N18" s="172">
        <v>0.64600000000000002</v>
      </c>
      <c r="O18" s="173">
        <v>0.747</v>
      </c>
    </row>
    <row r="19" spans="1:15" x14ac:dyDescent="0.25">
      <c r="A19" s="157" t="s">
        <v>15</v>
      </c>
      <c r="B19" s="174">
        <v>8070.7960000000003</v>
      </c>
      <c r="C19" s="174">
        <v>7724.3789999999999</v>
      </c>
      <c r="D19" s="175">
        <v>7531.0339999999997</v>
      </c>
      <c r="E19" s="176">
        <v>8343.2039999999997</v>
      </c>
      <c r="F19" s="174">
        <v>8354.2099999999991</v>
      </c>
      <c r="G19" s="174">
        <v>8082.1949999999997</v>
      </c>
      <c r="H19" s="176">
        <v>8547.2669999999998</v>
      </c>
      <c r="I19" s="174">
        <v>8152.7290000000003</v>
      </c>
      <c r="J19" s="174">
        <v>7910.1670000000004</v>
      </c>
      <c r="K19" s="176">
        <v>8782.1049999999996</v>
      </c>
      <c r="L19" s="174">
        <v>8405.9660000000003</v>
      </c>
      <c r="M19" s="175">
        <v>8335.9660000000003</v>
      </c>
      <c r="N19" s="177">
        <v>0.94399999999999995</v>
      </c>
      <c r="O19" s="178">
        <v>0.97599999999999998</v>
      </c>
    </row>
    <row r="20" spans="1:15" ht="18" x14ac:dyDescent="0.25">
      <c r="A20" s="83" t="s">
        <v>55</v>
      </c>
      <c r="B20" s="179"/>
      <c r="C20" s="180" t="s">
        <v>85</v>
      </c>
      <c r="D20" s="181"/>
      <c r="E20" s="182"/>
      <c r="F20" s="183"/>
      <c r="G20" s="181"/>
      <c r="H20" s="182"/>
      <c r="I20" s="183" t="s">
        <v>12</v>
      </c>
      <c r="J20" s="181" t="s">
        <v>12</v>
      </c>
      <c r="K20" s="182"/>
      <c r="L20" s="184">
        <v>-376.13900000000001</v>
      </c>
      <c r="M20" s="181"/>
      <c r="N20" s="185"/>
      <c r="O20" s="185"/>
    </row>
    <row r="21" spans="1:15" x14ac:dyDescent="0.25">
      <c r="A21" s="186"/>
      <c r="B21" s="187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9"/>
      <c r="O21" s="189"/>
    </row>
    <row r="22" spans="1:15" ht="18" x14ac:dyDescent="0.25">
      <c r="A22" s="190" t="s">
        <v>56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2"/>
      <c r="O22" s="193"/>
    </row>
    <row r="23" spans="1:15" x14ac:dyDescent="0.25">
      <c r="A23" s="194" t="s">
        <v>57</v>
      </c>
      <c r="B23" s="124">
        <v>1054.5239999999999</v>
      </c>
      <c r="C23" s="124">
        <v>924.89499999999998</v>
      </c>
      <c r="D23" s="124">
        <v>721.4</v>
      </c>
      <c r="E23" s="195">
        <v>1052.1089999999999</v>
      </c>
      <c r="F23" s="124">
        <v>975.77499999999998</v>
      </c>
      <c r="G23" s="124">
        <v>776.95100000000002</v>
      </c>
      <c r="H23" s="195">
        <v>1080.3620000000001</v>
      </c>
      <c r="I23" s="124">
        <v>1093.8969999999999</v>
      </c>
      <c r="J23" s="124">
        <v>942.71299999999997</v>
      </c>
      <c r="K23" s="195">
        <v>1282.567</v>
      </c>
      <c r="L23" s="124">
        <v>1182.711</v>
      </c>
      <c r="M23" s="124">
        <v>1127.711</v>
      </c>
      <c r="N23" s="196">
        <v>0.79800000000000004</v>
      </c>
      <c r="O23" s="197">
        <v>0.85399999999999998</v>
      </c>
    </row>
    <row r="24" spans="1:15" ht="18" x14ac:dyDescent="0.25">
      <c r="A24" s="198" t="s">
        <v>58</v>
      </c>
      <c r="B24" s="102">
        <v>594.69100000000003</v>
      </c>
      <c r="C24" s="72">
        <v>558.71199999999999</v>
      </c>
      <c r="D24" s="72">
        <v>484.98899999999998</v>
      </c>
      <c r="E24" s="102">
        <v>571.67899999999997</v>
      </c>
      <c r="F24" s="72">
        <v>582.68499999999995</v>
      </c>
      <c r="G24" s="72">
        <v>497.36</v>
      </c>
      <c r="H24" s="102">
        <v>581.23800000000006</v>
      </c>
      <c r="I24" s="72">
        <v>597.15800000000002</v>
      </c>
      <c r="J24" s="72">
        <v>514.15499999999997</v>
      </c>
      <c r="K24" s="102">
        <v>587.601</v>
      </c>
      <c r="L24" s="72">
        <v>562.601</v>
      </c>
      <c r="M24" s="168">
        <v>542.601</v>
      </c>
      <c r="N24" s="199">
        <v>0.873</v>
      </c>
      <c r="O24" s="200">
        <v>0.88600000000000001</v>
      </c>
    </row>
    <row r="25" spans="1:15" x14ac:dyDescent="0.25">
      <c r="A25" s="198" t="s">
        <v>86</v>
      </c>
      <c r="B25" s="128">
        <v>459.83300000000003</v>
      </c>
      <c r="C25" s="129">
        <v>366.18299999999999</v>
      </c>
      <c r="D25" s="129">
        <v>236.411</v>
      </c>
      <c r="E25" s="128">
        <v>480.43</v>
      </c>
      <c r="F25" s="129">
        <v>393.09</v>
      </c>
      <c r="G25" s="129">
        <v>279.59100000000001</v>
      </c>
      <c r="H25" s="128">
        <v>499.12400000000002</v>
      </c>
      <c r="I25" s="129">
        <v>496.73899999999998</v>
      </c>
      <c r="J25" s="129">
        <v>428.55799999999999</v>
      </c>
      <c r="K25" s="128">
        <v>694.96600000000001</v>
      </c>
      <c r="L25" s="129">
        <v>620.11</v>
      </c>
      <c r="M25" s="201">
        <v>585.11</v>
      </c>
      <c r="N25" s="202">
        <v>0.71699999999999997</v>
      </c>
      <c r="O25" s="203">
        <v>0.81499999999999995</v>
      </c>
    </row>
    <row r="26" spans="1:15" ht="18" x14ac:dyDescent="0.25">
      <c r="A26" s="204" t="s">
        <v>87</v>
      </c>
      <c r="B26" s="124">
        <v>6996.0739999999996</v>
      </c>
      <c r="C26" s="124">
        <v>6788.7370000000001</v>
      </c>
      <c r="D26" s="124">
        <v>6807.0420000000004</v>
      </c>
      <c r="E26" s="195">
        <v>7266.6149999999998</v>
      </c>
      <c r="F26" s="124">
        <v>7361.1130000000003</v>
      </c>
      <c r="G26" s="124">
        <v>7299.1559999999999</v>
      </c>
      <c r="H26" s="195">
        <v>7446.81</v>
      </c>
      <c r="I26" s="124">
        <v>7038.7370000000001</v>
      </c>
      <c r="J26" s="124">
        <v>6955.732</v>
      </c>
      <c r="K26" s="195">
        <v>7490.7929999999997</v>
      </c>
      <c r="L26" s="124">
        <v>7201.2479999999996</v>
      </c>
      <c r="M26" s="205">
        <v>7186.2479999999996</v>
      </c>
      <c r="N26" s="206">
        <v>0.96699999999999997</v>
      </c>
      <c r="O26" s="207">
        <v>0.995</v>
      </c>
    </row>
    <row r="27" spans="1:15" ht="18" x14ac:dyDescent="0.25">
      <c r="A27" s="198" t="s">
        <v>68</v>
      </c>
      <c r="B27" s="102">
        <v>1582.39</v>
      </c>
      <c r="C27" s="72">
        <v>1582.39</v>
      </c>
      <c r="D27" s="72">
        <v>1580.5450000000001</v>
      </c>
      <c r="E27" s="102">
        <v>1595.6289999999999</v>
      </c>
      <c r="F27" s="72">
        <v>1595.6289999999999</v>
      </c>
      <c r="G27" s="72">
        <v>1594.154</v>
      </c>
      <c r="H27" s="102">
        <v>1636.3510000000001</v>
      </c>
      <c r="I27" s="72">
        <v>1636.3510000000001</v>
      </c>
      <c r="J27" s="72">
        <v>1636.3420000000001</v>
      </c>
      <c r="K27" s="102">
        <v>1642.6369999999999</v>
      </c>
      <c r="L27" s="72">
        <v>1548.5</v>
      </c>
      <c r="M27" s="168">
        <v>1548.5</v>
      </c>
      <c r="N27" s="199">
        <v>0.98499999999999999</v>
      </c>
      <c r="O27" s="200">
        <v>0.999</v>
      </c>
    </row>
    <row r="28" spans="1:15" ht="27" x14ac:dyDescent="0.25">
      <c r="A28" s="198" t="s">
        <v>69</v>
      </c>
      <c r="B28" s="22">
        <v>4538.759</v>
      </c>
      <c r="C28" s="75">
        <v>4402.0709999999999</v>
      </c>
      <c r="D28" s="75">
        <v>4402.0709999999999</v>
      </c>
      <c r="E28" s="22">
        <v>4526.4359999999997</v>
      </c>
      <c r="F28" s="75">
        <v>4526.375</v>
      </c>
      <c r="G28" s="75">
        <v>4526.375</v>
      </c>
      <c r="H28" s="22">
        <v>4634.3850000000002</v>
      </c>
      <c r="I28" s="75">
        <v>4170.92</v>
      </c>
      <c r="J28" s="75">
        <v>4087.7</v>
      </c>
      <c r="K28" s="22">
        <v>4647.2160000000003</v>
      </c>
      <c r="L28" s="75">
        <v>4378.8389999999999</v>
      </c>
      <c r="M28" s="208">
        <v>4378.8389999999999</v>
      </c>
      <c r="N28" s="202">
        <v>0.94799999999999995</v>
      </c>
      <c r="O28" s="203">
        <v>0.995</v>
      </c>
    </row>
    <row r="29" spans="1:15" ht="27" x14ac:dyDescent="0.25">
      <c r="A29" s="198" t="s">
        <v>70</v>
      </c>
      <c r="B29" s="22">
        <v>28.163</v>
      </c>
      <c r="C29" s="75">
        <v>29.013000000000002</v>
      </c>
      <c r="D29" s="75">
        <v>29.013000000000002</v>
      </c>
      <c r="E29" s="22">
        <v>28.667000000000002</v>
      </c>
      <c r="F29" s="75">
        <v>28.265000000000001</v>
      </c>
      <c r="G29" s="75">
        <v>28.265000000000001</v>
      </c>
      <c r="H29" s="22">
        <v>29.420999999999999</v>
      </c>
      <c r="I29" s="75">
        <v>28.431999999999999</v>
      </c>
      <c r="J29" s="75">
        <v>28.431999999999999</v>
      </c>
      <c r="K29" s="22">
        <v>29.533000000000001</v>
      </c>
      <c r="L29" s="75">
        <v>34.201999999999998</v>
      </c>
      <c r="M29" s="208">
        <v>34.201999999999998</v>
      </c>
      <c r="N29" s="202">
        <v>1.036</v>
      </c>
      <c r="O29" s="203">
        <v>1</v>
      </c>
    </row>
    <row r="30" spans="1:15" ht="18" x14ac:dyDescent="0.25">
      <c r="A30" s="198" t="s">
        <v>71</v>
      </c>
      <c r="B30" s="22">
        <v>60.8</v>
      </c>
      <c r="C30" s="75">
        <v>189.30099999999999</v>
      </c>
      <c r="D30" s="75">
        <v>209.30099999999999</v>
      </c>
      <c r="E30" s="22">
        <v>87.971999999999994</v>
      </c>
      <c r="F30" s="75">
        <v>180.97200000000001</v>
      </c>
      <c r="G30" s="75">
        <v>180.97200000000001</v>
      </c>
      <c r="H30" s="22">
        <v>90.375</v>
      </c>
      <c r="I30" s="75">
        <v>160.67500000000001</v>
      </c>
      <c r="J30" s="75">
        <v>160.67500000000001</v>
      </c>
      <c r="K30" s="22">
        <v>110.72199999999999</v>
      </c>
      <c r="L30" s="75">
        <v>177.52199999999999</v>
      </c>
      <c r="M30" s="208">
        <v>162.52199999999999</v>
      </c>
      <c r="N30" s="202">
        <v>2.0390000000000001</v>
      </c>
      <c r="O30" s="203">
        <v>1.0069999999999999</v>
      </c>
    </row>
    <row r="31" spans="1:15" x14ac:dyDescent="0.25">
      <c r="A31" s="198" t="s">
        <v>72</v>
      </c>
      <c r="B31" s="22">
        <v>778.48400000000004</v>
      </c>
      <c r="C31" s="75">
        <v>578.53300000000002</v>
      </c>
      <c r="D31" s="75">
        <v>578.48400000000004</v>
      </c>
      <c r="E31" s="22">
        <v>1020.414</v>
      </c>
      <c r="F31" s="75">
        <v>1020.414</v>
      </c>
      <c r="G31" s="75">
        <v>956.13400000000001</v>
      </c>
      <c r="H31" s="22">
        <v>1048.403</v>
      </c>
      <c r="I31" s="75">
        <v>1032.693</v>
      </c>
      <c r="J31" s="75">
        <v>1032.693</v>
      </c>
      <c r="K31" s="22">
        <v>1052.431</v>
      </c>
      <c r="L31" s="75">
        <v>1052.431</v>
      </c>
      <c r="M31" s="208">
        <v>1052.431</v>
      </c>
      <c r="N31" s="202">
        <v>0.92800000000000005</v>
      </c>
      <c r="O31" s="203">
        <v>0.98299999999999998</v>
      </c>
    </row>
    <row r="32" spans="1:15" x14ac:dyDescent="0.25">
      <c r="A32" s="198" t="s">
        <v>73</v>
      </c>
      <c r="B32" s="128">
        <v>7.4779999999999998</v>
      </c>
      <c r="C32" s="129">
        <v>7.4290000000000003</v>
      </c>
      <c r="D32" s="129">
        <v>7.6280000000000001</v>
      </c>
      <c r="E32" s="128">
        <v>7.4969999999999999</v>
      </c>
      <c r="F32" s="129">
        <v>9.4580000000000002</v>
      </c>
      <c r="G32" s="129">
        <v>13.256</v>
      </c>
      <c r="H32" s="128">
        <v>7.875</v>
      </c>
      <c r="I32" s="129">
        <v>9.6660000000000004</v>
      </c>
      <c r="J32" s="129">
        <v>9.89</v>
      </c>
      <c r="K32" s="128">
        <v>8.2539999999999996</v>
      </c>
      <c r="L32" s="129">
        <v>9.7539999999999996</v>
      </c>
      <c r="M32" s="201">
        <v>9.7539999999999996</v>
      </c>
      <c r="N32" s="209">
        <v>1.3029999999999999</v>
      </c>
      <c r="O32" s="210">
        <v>1.1160000000000001</v>
      </c>
    </row>
    <row r="33" spans="1:15" ht="18" x14ac:dyDescent="0.25">
      <c r="A33" s="204" t="s">
        <v>74</v>
      </c>
      <c r="B33" s="124">
        <v>20.198</v>
      </c>
      <c r="C33" s="124">
        <v>10.747</v>
      </c>
      <c r="D33" s="124">
        <v>2.4220000000000002</v>
      </c>
      <c r="E33" s="195">
        <v>24.48</v>
      </c>
      <c r="F33" s="124">
        <v>17.321999999999999</v>
      </c>
      <c r="G33" s="124">
        <v>5.9530000000000003</v>
      </c>
      <c r="H33" s="195">
        <v>20.094999999999999</v>
      </c>
      <c r="I33" s="124">
        <v>20.094999999999999</v>
      </c>
      <c r="J33" s="124">
        <v>10.121</v>
      </c>
      <c r="K33" s="195">
        <v>8.7449999999999992</v>
      </c>
      <c r="L33" s="124">
        <v>22.007000000000001</v>
      </c>
      <c r="M33" s="205">
        <v>22.007000000000001</v>
      </c>
      <c r="N33" s="211">
        <v>0.55100000000000005</v>
      </c>
      <c r="O33" s="212">
        <v>0.57699999999999996</v>
      </c>
    </row>
    <row r="34" spans="1:15" ht="18" x14ac:dyDescent="0.25">
      <c r="A34" s="198" t="s">
        <v>75</v>
      </c>
      <c r="B34" s="133">
        <v>20.198</v>
      </c>
      <c r="C34" s="134">
        <v>10.747</v>
      </c>
      <c r="D34" s="134">
        <v>2.4220000000000002</v>
      </c>
      <c r="E34" s="133">
        <v>24.48</v>
      </c>
      <c r="F34" s="134">
        <v>17.321999999999999</v>
      </c>
      <c r="G34" s="134">
        <v>5.9530000000000003</v>
      </c>
      <c r="H34" s="133">
        <v>20.094999999999999</v>
      </c>
      <c r="I34" s="134">
        <v>20.094999999999999</v>
      </c>
      <c r="J34" s="134">
        <v>10.121</v>
      </c>
      <c r="K34" s="133">
        <v>8.7449999999999992</v>
      </c>
      <c r="L34" s="134">
        <v>22.007000000000001</v>
      </c>
      <c r="M34" s="213">
        <v>22.007000000000001</v>
      </c>
      <c r="N34" s="202">
        <v>0.55100000000000005</v>
      </c>
      <c r="O34" s="203">
        <v>0.57699999999999996</v>
      </c>
    </row>
    <row r="35" spans="1:15" ht="18" x14ac:dyDescent="0.25">
      <c r="A35" s="204" t="s">
        <v>76</v>
      </c>
      <c r="B35" s="139">
        <v>0</v>
      </c>
      <c r="C35" s="139">
        <v>0</v>
      </c>
      <c r="D35" s="139">
        <v>0.17</v>
      </c>
      <c r="E35" s="214">
        <v>0</v>
      </c>
      <c r="F35" s="139">
        <v>0</v>
      </c>
      <c r="G35" s="139">
        <v>0.13500000000000001</v>
      </c>
      <c r="H35" s="214">
        <v>0</v>
      </c>
      <c r="I35" s="139">
        <v>0</v>
      </c>
      <c r="J35" s="139">
        <v>1.601</v>
      </c>
      <c r="K35" s="214">
        <v>0</v>
      </c>
      <c r="L35" s="139">
        <v>0</v>
      </c>
      <c r="M35" s="215">
        <v>0</v>
      </c>
      <c r="N35" s="196" t="s">
        <v>88</v>
      </c>
      <c r="O35" s="212" t="s">
        <v>88</v>
      </c>
    </row>
    <row r="36" spans="1:15" x14ac:dyDescent="0.25">
      <c r="A36" s="216" t="s">
        <v>15</v>
      </c>
      <c r="B36" s="79">
        <v>8070.7960000000003</v>
      </c>
      <c r="C36" s="79">
        <v>7724.3789999999999</v>
      </c>
      <c r="D36" s="79">
        <v>7531.0339999999997</v>
      </c>
      <c r="E36" s="38">
        <v>8343.2039999999997</v>
      </c>
      <c r="F36" s="79">
        <v>8354.2099999999991</v>
      </c>
      <c r="G36" s="79">
        <v>8082.1949999999997</v>
      </c>
      <c r="H36" s="38">
        <v>8547.2669999999998</v>
      </c>
      <c r="I36" s="79">
        <v>8152.7290000000003</v>
      </c>
      <c r="J36" s="79">
        <v>7910.1670000000004</v>
      </c>
      <c r="K36" s="38">
        <v>8782.1049999999996</v>
      </c>
      <c r="L36" s="79">
        <v>8405.9660000000003</v>
      </c>
      <c r="M36" s="217">
        <v>8335.9660000000003</v>
      </c>
      <c r="N36" s="218">
        <v>0.94399999999999995</v>
      </c>
      <c r="O36" s="219">
        <v>0.97599999999999998</v>
      </c>
    </row>
    <row r="37" spans="1:15" x14ac:dyDescent="0.25">
      <c r="A37" s="220"/>
      <c r="B37" s="221"/>
      <c r="C37" s="221"/>
      <c r="D37" s="222"/>
      <c r="E37" s="221"/>
      <c r="F37" s="221"/>
      <c r="G37" s="222"/>
      <c r="H37" s="221"/>
      <c r="I37" s="221"/>
      <c r="J37" s="222"/>
      <c r="K37" s="221"/>
      <c r="L37" s="222"/>
      <c r="M37" s="222"/>
      <c r="N37" s="222"/>
      <c r="O37" s="2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6C60B-D0BC-41BA-99B4-409B7ED6C385}">
  <dimension ref="A1:I35"/>
  <sheetViews>
    <sheetView showGridLines="0" workbookViewId="0">
      <selection sqref="A1:XFD1048576"/>
    </sheetView>
  </sheetViews>
  <sheetFormatPr defaultRowHeight="15" x14ac:dyDescent="0.25"/>
  <cols>
    <col min="1" max="1" width="14" customWidth="1"/>
    <col min="2" max="2" width="7.85546875" bestFit="1" customWidth="1"/>
    <col min="3" max="3" width="5.5703125" bestFit="1" customWidth="1"/>
    <col min="4" max="4" width="6" bestFit="1" customWidth="1"/>
    <col min="5" max="7" width="7.85546875" bestFit="1" customWidth="1"/>
    <col min="8" max="9" width="6" bestFit="1" customWidth="1"/>
  </cols>
  <sheetData>
    <row r="1" spans="1:9" ht="18.75" x14ac:dyDescent="0.3">
      <c r="A1" s="40" t="s">
        <v>24</v>
      </c>
    </row>
    <row r="3" spans="1:9" x14ac:dyDescent="0.25">
      <c r="A3" s="150" t="s">
        <v>78</v>
      </c>
      <c r="B3" s="154"/>
      <c r="C3" s="225"/>
      <c r="D3" s="225"/>
      <c r="E3" s="154"/>
      <c r="F3" s="154"/>
      <c r="G3" s="154"/>
      <c r="H3" s="225"/>
      <c r="I3" s="225"/>
    </row>
    <row r="4" spans="1:9" x14ac:dyDescent="0.25">
      <c r="A4" s="156"/>
      <c r="B4" s="156"/>
      <c r="C4" s="156"/>
      <c r="D4" s="156"/>
      <c r="E4" s="156"/>
      <c r="F4" s="156"/>
      <c r="G4" s="156"/>
      <c r="H4" s="225"/>
      <c r="I4" s="225"/>
    </row>
    <row r="5" spans="1:9" x14ac:dyDescent="0.25">
      <c r="A5" s="49" t="s">
        <v>89</v>
      </c>
      <c r="B5" s="50"/>
      <c r="C5" s="50"/>
      <c r="D5" s="50"/>
      <c r="E5" s="50"/>
      <c r="F5" s="50"/>
      <c r="G5" s="50"/>
      <c r="H5" s="50"/>
      <c r="I5" s="50"/>
    </row>
    <row r="6" spans="1:9" x14ac:dyDescent="0.25">
      <c r="A6" s="224" t="s">
        <v>34</v>
      </c>
      <c r="B6" s="52"/>
      <c r="C6" s="52"/>
      <c r="D6" s="52"/>
      <c r="E6" s="52"/>
      <c r="F6" s="52"/>
      <c r="G6" s="52"/>
      <c r="H6" s="52"/>
      <c r="I6" s="52"/>
    </row>
    <row r="7" spans="1:9" x14ac:dyDescent="0.25">
      <c r="A7" s="53" t="s">
        <v>35</v>
      </c>
      <c r="B7" s="54"/>
      <c r="C7" s="54"/>
      <c r="D7" s="54"/>
      <c r="E7" s="54"/>
      <c r="F7" s="54"/>
      <c r="G7" s="54"/>
      <c r="H7" s="54"/>
      <c r="I7" s="54" t="s">
        <v>12</v>
      </c>
    </row>
    <row r="8" spans="1:9" x14ac:dyDescent="0.25">
      <c r="A8" s="55" t="s">
        <v>36</v>
      </c>
      <c r="B8" s="56"/>
      <c r="C8" s="56"/>
      <c r="D8" s="56"/>
      <c r="E8" s="56"/>
      <c r="F8" s="56"/>
      <c r="G8" s="56"/>
      <c r="H8" s="56"/>
      <c r="I8" s="56" t="s">
        <v>12</v>
      </c>
    </row>
    <row r="9" spans="1:9" x14ac:dyDescent="0.25">
      <c r="A9" s="55" t="s">
        <v>37</v>
      </c>
      <c r="B9" s="56"/>
      <c r="C9" s="56"/>
      <c r="D9" s="56"/>
      <c r="E9" s="56"/>
      <c r="F9" s="56"/>
      <c r="G9" s="56"/>
      <c r="H9" s="56"/>
      <c r="I9" s="56" t="s">
        <v>12</v>
      </c>
    </row>
    <row r="10" spans="1:9" x14ac:dyDescent="0.25">
      <c r="A10" s="55" t="s">
        <v>38</v>
      </c>
      <c r="B10" s="56"/>
      <c r="C10" s="56"/>
      <c r="D10" s="56"/>
      <c r="E10" s="56"/>
      <c r="F10" s="56"/>
      <c r="G10" s="56"/>
      <c r="H10" s="56"/>
      <c r="I10" s="56" t="s">
        <v>12</v>
      </c>
    </row>
    <row r="11" spans="1:9" x14ac:dyDescent="0.25">
      <c r="A11" s="55" t="s">
        <v>39</v>
      </c>
      <c r="B11" s="56"/>
      <c r="C11" s="56"/>
      <c r="D11" s="56"/>
      <c r="E11" s="56"/>
      <c r="F11" s="56"/>
      <c r="G11" s="56"/>
      <c r="H11" s="56"/>
      <c r="I11" s="56" t="s">
        <v>12</v>
      </c>
    </row>
    <row r="12" spans="1:9" ht="55.5" x14ac:dyDescent="0.25">
      <c r="A12" s="157" t="s">
        <v>25</v>
      </c>
      <c r="B12" s="226" t="s">
        <v>82</v>
      </c>
      <c r="C12" s="227" t="s">
        <v>42</v>
      </c>
      <c r="D12" s="228" t="s">
        <v>90</v>
      </c>
      <c r="E12" s="229" t="s">
        <v>91</v>
      </c>
      <c r="F12" s="230"/>
      <c r="G12" s="230"/>
      <c r="H12" s="227" t="s">
        <v>42</v>
      </c>
      <c r="I12" s="231" t="s">
        <v>90</v>
      </c>
    </row>
    <row r="13" spans="1:9" x14ac:dyDescent="0.25">
      <c r="A13" s="160" t="s">
        <v>2</v>
      </c>
      <c r="B13" s="232" t="s">
        <v>29</v>
      </c>
      <c r="C13" s="165" t="s">
        <v>46</v>
      </c>
      <c r="D13" s="233"/>
      <c r="E13" s="234" t="s">
        <v>30</v>
      </c>
      <c r="F13" s="161" t="s">
        <v>13</v>
      </c>
      <c r="G13" s="161" t="s">
        <v>14</v>
      </c>
      <c r="H13" s="165" t="s">
        <v>47</v>
      </c>
      <c r="I13" s="71"/>
    </row>
    <row r="14" spans="1:9" x14ac:dyDescent="0.25">
      <c r="A14" s="167" t="s">
        <v>48</v>
      </c>
      <c r="B14" s="168">
        <v>530.05200000000002</v>
      </c>
      <c r="C14" s="200">
        <v>3.5999999999999997E-2</v>
      </c>
      <c r="D14" s="200">
        <v>5.5E-2</v>
      </c>
      <c r="E14" s="102">
        <v>559.06100000000004</v>
      </c>
      <c r="F14" s="72">
        <v>593.95299999999997</v>
      </c>
      <c r="G14" s="72">
        <v>622.54200000000003</v>
      </c>
      <c r="H14" s="200">
        <v>5.5E-2</v>
      </c>
      <c r="I14" s="235">
        <v>7.0999999999999994E-2</v>
      </c>
    </row>
    <row r="15" spans="1:9" x14ac:dyDescent="0.25">
      <c r="A15" s="171" t="s">
        <v>49</v>
      </c>
      <c r="B15" s="208">
        <v>59.786999999999999</v>
      </c>
      <c r="C15" s="203">
        <v>8.9999999999999993E-3</v>
      </c>
      <c r="D15" s="202">
        <v>6.0000000000000001E-3</v>
      </c>
      <c r="E15" s="22">
        <v>60.801000000000002</v>
      </c>
      <c r="F15" s="75">
        <v>63.508000000000003</v>
      </c>
      <c r="G15" s="75">
        <v>66.432000000000002</v>
      </c>
      <c r="H15" s="203">
        <v>3.5999999999999997E-2</v>
      </c>
      <c r="I15" s="236">
        <v>8.0000000000000002E-3</v>
      </c>
    </row>
    <row r="16" spans="1:9" x14ac:dyDescent="0.25">
      <c r="A16" s="171" t="s">
        <v>50</v>
      </c>
      <c r="B16" s="208">
        <v>2950.0790000000002</v>
      </c>
      <c r="C16" s="203">
        <v>6.0999999999999999E-2</v>
      </c>
      <c r="D16" s="202">
        <v>0.33500000000000002</v>
      </c>
      <c r="E16" s="22">
        <v>2254.5300000000002</v>
      </c>
      <c r="F16" s="75">
        <v>2317.6390000000001</v>
      </c>
      <c r="G16" s="75">
        <v>2424.1660000000002</v>
      </c>
      <c r="H16" s="203">
        <v>-6.3E-2</v>
      </c>
      <c r="I16" s="236">
        <v>0.30499999999999999</v>
      </c>
    </row>
    <row r="17" spans="1:9" x14ac:dyDescent="0.25">
      <c r="A17" s="171" t="s">
        <v>51</v>
      </c>
      <c r="B17" s="208">
        <v>4727.7449999999999</v>
      </c>
      <c r="C17" s="237">
        <v>5.0000000000000001E-3</v>
      </c>
      <c r="D17" s="202">
        <v>0.55400000000000005</v>
      </c>
      <c r="E17" s="22">
        <v>4673.8909999999996</v>
      </c>
      <c r="F17" s="75">
        <v>4861.0680000000002</v>
      </c>
      <c r="G17" s="75">
        <v>5083.9210000000003</v>
      </c>
      <c r="H17" s="203">
        <v>2.5000000000000001E-2</v>
      </c>
      <c r="I17" s="236">
        <v>0.59399999999999997</v>
      </c>
    </row>
    <row r="18" spans="1:9" x14ac:dyDescent="0.25">
      <c r="A18" s="171" t="s">
        <v>52</v>
      </c>
      <c r="B18" s="208">
        <v>68.302999999999997</v>
      </c>
      <c r="C18" s="203">
        <v>2.1000000000000001E-2</v>
      </c>
      <c r="D18" s="202">
        <v>7.0000000000000001E-3</v>
      </c>
      <c r="E18" s="22">
        <v>63.798000000000002</v>
      </c>
      <c r="F18" s="75">
        <v>68.427000000000007</v>
      </c>
      <c r="G18" s="75">
        <v>71.436999999999998</v>
      </c>
      <c r="H18" s="203">
        <v>1.4999999999999999E-2</v>
      </c>
      <c r="I18" s="236">
        <v>8.0000000000000002E-3</v>
      </c>
    </row>
    <row r="19" spans="1:9" x14ac:dyDescent="0.25">
      <c r="A19" s="216" t="s">
        <v>15</v>
      </c>
      <c r="B19" s="217">
        <v>8335.9660000000003</v>
      </c>
      <c r="C19" s="239">
        <v>2.5999999999999999E-2</v>
      </c>
      <c r="D19" s="239">
        <v>0.95699999999999996</v>
      </c>
      <c r="E19" s="38">
        <v>7612.0810000000001</v>
      </c>
      <c r="F19" s="79">
        <v>7904.5950000000003</v>
      </c>
      <c r="G19" s="217">
        <v>8268.4979999999996</v>
      </c>
      <c r="H19" s="239">
        <v>-3.0000000000000001E-3</v>
      </c>
      <c r="I19" s="240">
        <v>0.98599999999999999</v>
      </c>
    </row>
    <row r="20" spans="1:9" ht="18" x14ac:dyDescent="0.25">
      <c r="A20" s="238" t="s">
        <v>55</v>
      </c>
      <c r="B20" s="241">
        <v>-446.13900000000001</v>
      </c>
      <c r="C20" s="242"/>
      <c r="D20" s="242"/>
      <c r="E20" s="243">
        <v>-1555.5340000000001</v>
      </c>
      <c r="F20" s="244">
        <v>-1664.412</v>
      </c>
      <c r="G20" s="241">
        <v>-1738.913</v>
      </c>
      <c r="H20" s="245"/>
      <c r="I20" s="246"/>
    </row>
    <row r="21" spans="1:9" x14ac:dyDescent="0.25">
      <c r="A21" s="186"/>
      <c r="B21" s="114"/>
      <c r="C21" s="189"/>
      <c r="D21" s="189"/>
      <c r="E21" s="114"/>
      <c r="F21" s="114"/>
      <c r="G21" s="247"/>
      <c r="H21" s="189"/>
      <c r="I21" s="189"/>
    </row>
    <row r="22" spans="1:9" ht="18" x14ac:dyDescent="0.25">
      <c r="A22" s="190" t="s">
        <v>56</v>
      </c>
      <c r="B22" s="124"/>
      <c r="C22" s="248"/>
      <c r="D22" s="248"/>
      <c r="E22" s="124"/>
      <c r="F22" s="124"/>
      <c r="G22" s="75"/>
      <c r="H22" s="193"/>
      <c r="I22" s="193"/>
    </row>
    <row r="23" spans="1:9" x14ac:dyDescent="0.25">
      <c r="A23" s="194" t="s">
        <v>57</v>
      </c>
      <c r="B23" s="249">
        <v>1127.711</v>
      </c>
      <c r="C23" s="250">
        <v>6.8000000000000005E-2</v>
      </c>
      <c r="D23" s="250">
        <v>0.107</v>
      </c>
      <c r="E23" s="251">
        <v>1256.8779999999999</v>
      </c>
      <c r="F23" s="99">
        <v>1328.913</v>
      </c>
      <c r="G23" s="249">
        <v>1390.816</v>
      </c>
      <c r="H23" s="252">
        <v>7.1999999999999995E-2</v>
      </c>
      <c r="I23" s="253">
        <v>0.157</v>
      </c>
    </row>
    <row r="24" spans="1:9" ht="18" x14ac:dyDescent="0.25">
      <c r="A24" s="198" t="s">
        <v>58</v>
      </c>
      <c r="B24" s="103">
        <v>542.601</v>
      </c>
      <c r="C24" s="200">
        <v>-0.01</v>
      </c>
      <c r="D24" s="200">
        <v>6.0999999999999999E-2</v>
      </c>
      <c r="E24" s="102">
        <v>622.36199999999997</v>
      </c>
      <c r="F24" s="72">
        <v>640.50199999999995</v>
      </c>
      <c r="G24" s="168">
        <v>669.84699999999998</v>
      </c>
      <c r="H24" s="199">
        <v>7.2999999999999995E-2</v>
      </c>
      <c r="I24" s="200">
        <v>7.5999999999999998E-2</v>
      </c>
    </row>
    <row r="25" spans="1:9" x14ac:dyDescent="0.25">
      <c r="A25" s="198" t="s">
        <v>86</v>
      </c>
      <c r="B25" s="130">
        <v>585.11</v>
      </c>
      <c r="C25" s="210">
        <v>0.16900000000000001</v>
      </c>
      <c r="D25" s="210">
        <v>4.5999999999999999E-2</v>
      </c>
      <c r="E25" s="128">
        <v>634.51599999999996</v>
      </c>
      <c r="F25" s="129">
        <v>688.41099999999994</v>
      </c>
      <c r="G25" s="201">
        <v>720.96900000000005</v>
      </c>
      <c r="H25" s="202">
        <v>7.1999999999999995E-2</v>
      </c>
      <c r="I25" s="203">
        <v>8.1000000000000003E-2</v>
      </c>
    </row>
    <row r="26" spans="1:9" ht="18" x14ac:dyDescent="0.25">
      <c r="A26" s="204" t="s">
        <v>87</v>
      </c>
      <c r="B26" s="205">
        <v>7186.2479999999996</v>
      </c>
      <c r="C26" s="254">
        <v>1.9E-2</v>
      </c>
      <c r="D26" s="254">
        <v>0.84799999999999998</v>
      </c>
      <c r="E26" s="195">
        <v>6345.2809999999999</v>
      </c>
      <c r="F26" s="124">
        <v>6565.17</v>
      </c>
      <c r="G26" s="205">
        <v>6866.6859999999997</v>
      </c>
      <c r="H26" s="255">
        <v>-1.4999999999999999E-2</v>
      </c>
      <c r="I26" s="256">
        <v>0.82799999999999996</v>
      </c>
    </row>
    <row r="27" spans="1:9" ht="18" x14ac:dyDescent="0.25">
      <c r="A27" s="198" t="s">
        <v>68</v>
      </c>
      <c r="B27" s="103">
        <v>1548.5</v>
      </c>
      <c r="C27" s="257">
        <v>-7.0000000000000001E-3</v>
      </c>
      <c r="D27" s="257">
        <v>0.191</v>
      </c>
      <c r="E27" s="102">
        <v>1177.4580000000001</v>
      </c>
      <c r="F27" s="72">
        <v>1192.548</v>
      </c>
      <c r="G27" s="168">
        <v>1247.183</v>
      </c>
      <c r="H27" s="258">
        <v>-7.0000000000000007E-2</v>
      </c>
      <c r="I27" s="257">
        <v>0.159</v>
      </c>
    </row>
    <row r="28" spans="1:9" ht="27" x14ac:dyDescent="0.25">
      <c r="A28" s="198" t="s">
        <v>69</v>
      </c>
      <c r="B28" s="15">
        <v>4378.8389999999999</v>
      </c>
      <c r="C28" s="237">
        <v>-2E-3</v>
      </c>
      <c r="D28" s="237">
        <v>0.52200000000000002</v>
      </c>
      <c r="E28" s="22">
        <v>4333.8190000000004</v>
      </c>
      <c r="F28" s="75">
        <v>4505.3389999999999</v>
      </c>
      <c r="G28" s="208">
        <v>4712.4290000000001</v>
      </c>
      <c r="H28" s="259">
        <v>2.5000000000000001E-2</v>
      </c>
      <c r="I28" s="237">
        <v>0.55100000000000005</v>
      </c>
    </row>
    <row r="29" spans="1:9" ht="27" x14ac:dyDescent="0.25">
      <c r="A29" s="198" t="s">
        <v>70</v>
      </c>
      <c r="B29" s="15">
        <v>34.201999999999998</v>
      </c>
      <c r="C29" s="237">
        <v>5.6000000000000001E-2</v>
      </c>
      <c r="D29" s="237">
        <v>4.0000000000000001E-3</v>
      </c>
      <c r="E29" s="22">
        <v>33.859000000000002</v>
      </c>
      <c r="F29" s="75">
        <v>36.241</v>
      </c>
      <c r="G29" s="208">
        <v>37.718000000000004</v>
      </c>
      <c r="H29" s="259">
        <v>3.3000000000000002E-2</v>
      </c>
      <c r="I29" s="237">
        <v>4.0000000000000001E-3</v>
      </c>
    </row>
    <row r="30" spans="1:9" ht="27" x14ac:dyDescent="0.25">
      <c r="A30" s="198" t="s">
        <v>71</v>
      </c>
      <c r="B30" s="15">
        <v>162.52199999999999</v>
      </c>
      <c r="C30" s="237">
        <v>-0.05</v>
      </c>
      <c r="D30" s="237">
        <v>2.1000000000000001E-2</v>
      </c>
      <c r="E30" s="22">
        <v>102.83499999999999</v>
      </c>
      <c r="F30" s="75">
        <v>106.111</v>
      </c>
      <c r="G30" s="208">
        <v>111.003</v>
      </c>
      <c r="H30" s="259">
        <v>-0.11899999999999999</v>
      </c>
      <c r="I30" s="237">
        <v>1.4999999999999999E-2</v>
      </c>
    </row>
    <row r="31" spans="1:9" ht="18" x14ac:dyDescent="0.25">
      <c r="A31" s="198" t="s">
        <v>72</v>
      </c>
      <c r="B31" s="15">
        <v>1052.431</v>
      </c>
      <c r="C31" s="237">
        <v>0.221</v>
      </c>
      <c r="D31" s="237">
        <v>0.109</v>
      </c>
      <c r="E31" s="22">
        <v>689.58199999999999</v>
      </c>
      <c r="F31" s="75">
        <v>716.90099999999995</v>
      </c>
      <c r="G31" s="208">
        <v>749.95</v>
      </c>
      <c r="H31" s="259">
        <v>-0.107</v>
      </c>
      <c r="I31" s="237">
        <v>9.9000000000000005E-2</v>
      </c>
    </row>
    <row r="32" spans="1:9" x14ac:dyDescent="0.25">
      <c r="A32" s="198" t="s">
        <v>73</v>
      </c>
      <c r="B32" s="130">
        <v>9.7539999999999996</v>
      </c>
      <c r="C32" s="260">
        <v>9.5000000000000001E-2</v>
      </c>
      <c r="D32" s="260">
        <v>1E-3</v>
      </c>
      <c r="E32" s="128">
        <v>7.7279999999999998</v>
      </c>
      <c r="F32" s="129">
        <v>8.0299999999999994</v>
      </c>
      <c r="G32" s="201">
        <v>8.4030000000000005</v>
      </c>
      <c r="H32" s="261">
        <v>-4.8000000000000001E-2</v>
      </c>
      <c r="I32" s="260">
        <v>1E-3</v>
      </c>
    </row>
    <row r="33" spans="1:9" ht="18" x14ac:dyDescent="0.25">
      <c r="A33" s="204" t="s">
        <v>74</v>
      </c>
      <c r="B33" s="205">
        <v>22.007000000000001</v>
      </c>
      <c r="C33" s="254">
        <v>0.27</v>
      </c>
      <c r="D33" s="254">
        <v>1E-3</v>
      </c>
      <c r="E33" s="195">
        <v>9.9220000000000006</v>
      </c>
      <c r="F33" s="124">
        <v>10.512</v>
      </c>
      <c r="G33" s="205">
        <v>10.996</v>
      </c>
      <c r="H33" s="255">
        <v>-0.20599999999999999</v>
      </c>
      <c r="I33" s="256">
        <v>2E-3</v>
      </c>
    </row>
    <row r="34" spans="1:9" ht="18" x14ac:dyDescent="0.25">
      <c r="A34" s="198" t="s">
        <v>75</v>
      </c>
      <c r="B34" s="135">
        <v>22.007000000000001</v>
      </c>
      <c r="C34" s="262">
        <v>0.27</v>
      </c>
      <c r="D34" s="262">
        <v>1E-3</v>
      </c>
      <c r="E34" s="133">
        <v>9.9220000000000006</v>
      </c>
      <c r="F34" s="134">
        <v>10.512</v>
      </c>
      <c r="G34" s="213">
        <v>10.996</v>
      </c>
      <c r="H34" s="259">
        <v>-0.20599999999999999</v>
      </c>
      <c r="I34" s="237">
        <v>2E-3</v>
      </c>
    </row>
    <row r="35" spans="1:9" x14ac:dyDescent="0.25">
      <c r="A35" s="216" t="s">
        <v>15</v>
      </c>
      <c r="B35" s="217">
        <v>8335.9660000000003</v>
      </c>
      <c r="C35" s="218">
        <v>2.5999999999999999E-2</v>
      </c>
      <c r="D35" s="218">
        <v>0.95699999999999996</v>
      </c>
      <c r="E35" s="38">
        <v>7612.0810000000001</v>
      </c>
      <c r="F35" s="79">
        <v>7904.5950000000003</v>
      </c>
      <c r="G35" s="217">
        <v>8268.4979999999996</v>
      </c>
      <c r="H35" s="263">
        <v>-3.0000000000000001E-3</v>
      </c>
      <c r="I35" s="219">
        <v>0.98599999999999999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03A95-417D-4D4C-AE22-B2775D3EE142}">
  <dimension ref="A1:L33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5" width="9.28515625" customWidth="1"/>
    <col min="6" max="7" width="6.7109375" customWidth="1"/>
    <col min="8" max="10" width="9.28515625" customWidth="1"/>
    <col min="11" max="12" width="7.5703125" customWidth="1"/>
  </cols>
  <sheetData>
    <row r="1" spans="1:12" ht="18.75" x14ac:dyDescent="0.3">
      <c r="A1" s="40" t="s">
        <v>24</v>
      </c>
    </row>
    <row r="3" spans="1:12" x14ac:dyDescent="0.25">
      <c r="A3" s="150" t="s">
        <v>86</v>
      </c>
      <c r="B3" s="154"/>
      <c r="C3" s="264"/>
      <c r="D3" s="154"/>
      <c r="E3" s="154"/>
      <c r="F3" s="154"/>
      <c r="G3" s="154"/>
      <c r="H3" s="154"/>
      <c r="I3" s="154"/>
      <c r="J3" s="154"/>
      <c r="K3" s="154"/>
      <c r="L3" s="154"/>
    </row>
    <row r="4" spans="1:12" x14ac:dyDescent="0.25">
      <c r="A4" s="154"/>
      <c r="B4" s="154"/>
      <c r="C4" s="598"/>
      <c r="D4" s="598"/>
      <c r="E4" s="598"/>
      <c r="F4" s="598"/>
      <c r="G4" s="598"/>
      <c r="H4" s="598"/>
      <c r="I4" s="598"/>
      <c r="J4" s="598"/>
      <c r="K4" s="598"/>
      <c r="L4" s="598"/>
    </row>
    <row r="5" spans="1:12" x14ac:dyDescent="0.25">
      <c r="A5" s="44" t="s">
        <v>92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55.5" x14ac:dyDescent="0.25">
      <c r="A6" s="57"/>
      <c r="B6" s="58" t="s">
        <v>40</v>
      </c>
      <c r="C6" s="46"/>
      <c r="D6" s="59"/>
      <c r="E6" s="60" t="s">
        <v>41</v>
      </c>
      <c r="F6" s="265" t="s">
        <v>42</v>
      </c>
      <c r="G6" s="266" t="s">
        <v>43</v>
      </c>
      <c r="H6" s="46" t="s">
        <v>44</v>
      </c>
      <c r="I6" s="48"/>
      <c r="J6" s="48"/>
      <c r="K6" s="265" t="s">
        <v>42</v>
      </c>
      <c r="L6" s="267" t="s">
        <v>93</v>
      </c>
    </row>
    <row r="7" spans="1:12" x14ac:dyDescent="0.25">
      <c r="A7" s="64" t="s">
        <v>2</v>
      </c>
      <c r="B7" s="65" t="s">
        <v>26</v>
      </c>
      <c r="C7" s="65" t="s">
        <v>27</v>
      </c>
      <c r="D7" s="268" t="s">
        <v>28</v>
      </c>
      <c r="E7" s="269" t="s">
        <v>29</v>
      </c>
      <c r="F7" s="270" t="s">
        <v>46</v>
      </c>
      <c r="G7" s="271"/>
      <c r="H7" s="65" t="s">
        <v>30</v>
      </c>
      <c r="I7" s="65" t="s">
        <v>13</v>
      </c>
      <c r="J7" s="272" t="s">
        <v>14</v>
      </c>
      <c r="K7" s="270" t="s">
        <v>47</v>
      </c>
      <c r="L7" s="273"/>
    </row>
    <row r="8" spans="1:12" x14ac:dyDescent="0.25">
      <c r="A8" s="274" t="s">
        <v>61</v>
      </c>
      <c r="B8" s="75">
        <v>36.295999999999999</v>
      </c>
      <c r="C8" s="75">
        <v>45.841000000000001</v>
      </c>
      <c r="D8" s="75">
        <v>89.212999999999994</v>
      </c>
      <c r="E8" s="15">
        <v>91.891000000000005</v>
      </c>
      <c r="F8" s="275">
        <v>0.36299999999999999</v>
      </c>
      <c r="G8" s="275">
        <v>0.16800000000000001</v>
      </c>
      <c r="H8" s="75">
        <v>86.959000000000003</v>
      </c>
      <c r="I8" s="75">
        <v>90.575999999999993</v>
      </c>
      <c r="J8" s="75">
        <v>94.771000000000001</v>
      </c>
      <c r="K8" s="275">
        <v>0.01</v>
      </c>
      <c r="L8" s="276">
        <v>0.28999999999999998</v>
      </c>
    </row>
    <row r="9" spans="1:12" x14ac:dyDescent="0.25">
      <c r="A9" s="13" t="s">
        <v>94</v>
      </c>
      <c r="B9" s="75">
        <v>2.9710000000000001</v>
      </c>
      <c r="C9" s="75">
        <v>9.1219999999999999</v>
      </c>
      <c r="D9" s="75">
        <v>3.1070000000000002</v>
      </c>
      <c r="E9" s="15">
        <v>10.108000000000001</v>
      </c>
      <c r="F9" s="275">
        <v>0.504</v>
      </c>
      <c r="G9" s="275">
        <v>1.6E-2</v>
      </c>
      <c r="H9" s="75">
        <v>4.5209999999999999</v>
      </c>
      <c r="I9" s="75">
        <v>10.176</v>
      </c>
      <c r="J9" s="75">
        <v>10.199999999999999</v>
      </c>
      <c r="K9" s="275">
        <v>3.0000000000000001E-3</v>
      </c>
      <c r="L9" s="276">
        <v>2.8000000000000001E-2</v>
      </c>
    </row>
    <row r="10" spans="1:12" x14ac:dyDescent="0.25">
      <c r="A10" s="13" t="s">
        <v>95</v>
      </c>
      <c r="B10" s="75">
        <v>0.161</v>
      </c>
      <c r="C10" s="75">
        <v>0.32500000000000001</v>
      </c>
      <c r="D10" s="75">
        <v>0.26</v>
      </c>
      <c r="E10" s="15">
        <v>1.8939999999999999</v>
      </c>
      <c r="F10" s="275">
        <v>1.274</v>
      </c>
      <c r="G10" s="275">
        <v>2E-3</v>
      </c>
      <c r="H10" s="75">
        <v>3.4529999999999998</v>
      </c>
      <c r="I10" s="75">
        <v>3.5190000000000001</v>
      </c>
      <c r="J10" s="75">
        <v>3.5009999999999999</v>
      </c>
      <c r="K10" s="275">
        <v>0.22700000000000001</v>
      </c>
      <c r="L10" s="276">
        <v>0.01</v>
      </c>
    </row>
    <row r="11" spans="1:12" x14ac:dyDescent="0.25">
      <c r="A11" s="13" t="s">
        <v>96</v>
      </c>
      <c r="B11" s="75">
        <v>8.6300000000000008</v>
      </c>
      <c r="C11" s="75">
        <v>12.804</v>
      </c>
      <c r="D11" s="75">
        <v>11.005000000000001</v>
      </c>
      <c r="E11" s="15">
        <v>11.095000000000001</v>
      </c>
      <c r="F11" s="275">
        <v>8.6999999999999994E-2</v>
      </c>
      <c r="G11" s="275">
        <v>2.8000000000000001E-2</v>
      </c>
      <c r="H11" s="75">
        <v>13.276</v>
      </c>
      <c r="I11" s="75">
        <v>13.976000000000001</v>
      </c>
      <c r="J11" s="75">
        <v>14.718999999999999</v>
      </c>
      <c r="K11" s="275">
        <v>9.9000000000000005E-2</v>
      </c>
      <c r="L11" s="276">
        <v>4.2000000000000003E-2</v>
      </c>
    </row>
    <row r="12" spans="1:12" x14ac:dyDescent="0.25">
      <c r="A12" s="13" t="s">
        <v>97</v>
      </c>
      <c r="B12" s="75">
        <v>0.155</v>
      </c>
      <c r="C12" s="75">
        <v>0.55700000000000005</v>
      </c>
      <c r="D12" s="75">
        <v>1.387</v>
      </c>
      <c r="E12" s="15">
        <v>1.1519999999999999</v>
      </c>
      <c r="F12" s="275">
        <v>0.95199999999999996</v>
      </c>
      <c r="G12" s="275">
        <v>2E-3</v>
      </c>
      <c r="H12" s="75">
        <v>1.0980000000000001</v>
      </c>
      <c r="I12" s="75">
        <v>1.1419999999999999</v>
      </c>
      <c r="J12" s="75">
        <v>1.1950000000000001</v>
      </c>
      <c r="K12" s="275">
        <v>1.2E-2</v>
      </c>
      <c r="L12" s="276">
        <v>4.0000000000000001E-3</v>
      </c>
    </row>
    <row r="13" spans="1:12" x14ac:dyDescent="0.25">
      <c r="A13" s="13" t="s">
        <v>98</v>
      </c>
      <c r="B13" s="75">
        <v>0.82099999999999995</v>
      </c>
      <c r="C13" s="75">
        <v>0.34799999999999998</v>
      </c>
      <c r="D13" s="75">
        <v>1.9039999999999999</v>
      </c>
      <c r="E13" s="15">
        <v>3.589</v>
      </c>
      <c r="F13" s="275">
        <v>0.63500000000000001</v>
      </c>
      <c r="G13" s="275">
        <v>4.0000000000000001E-3</v>
      </c>
      <c r="H13" s="75">
        <v>2.512</v>
      </c>
      <c r="I13" s="75">
        <v>3.427</v>
      </c>
      <c r="J13" s="75">
        <v>3.73</v>
      </c>
      <c r="K13" s="275">
        <v>1.2999999999999999E-2</v>
      </c>
      <c r="L13" s="276">
        <v>1.0999999999999999E-2</v>
      </c>
    </row>
    <row r="14" spans="1:12" x14ac:dyDescent="0.25">
      <c r="A14" s="13" t="s">
        <v>99</v>
      </c>
      <c r="B14" s="75">
        <v>13.944000000000001</v>
      </c>
      <c r="C14" s="75">
        <v>8.8010000000000002</v>
      </c>
      <c r="D14" s="75">
        <v>12.316000000000001</v>
      </c>
      <c r="E14" s="15">
        <v>4.78</v>
      </c>
      <c r="F14" s="275">
        <v>-0.3</v>
      </c>
      <c r="G14" s="275">
        <v>2.5000000000000001E-2</v>
      </c>
      <c r="H14" s="75">
        <v>3.8690000000000002</v>
      </c>
      <c r="I14" s="75">
        <v>4.8460000000000001</v>
      </c>
      <c r="J14" s="75">
        <v>5.2770000000000001</v>
      </c>
      <c r="K14" s="275">
        <v>3.4000000000000002E-2</v>
      </c>
      <c r="L14" s="276">
        <v>1.4999999999999999E-2</v>
      </c>
    </row>
    <row r="15" spans="1:12" x14ac:dyDescent="0.25">
      <c r="A15" s="13" t="s">
        <v>62</v>
      </c>
      <c r="B15" s="75">
        <v>35.99</v>
      </c>
      <c r="C15" s="75">
        <v>27.805</v>
      </c>
      <c r="D15" s="75">
        <v>31.702000000000002</v>
      </c>
      <c r="E15" s="15">
        <v>34.729999999999997</v>
      </c>
      <c r="F15" s="275">
        <v>-1.2E-2</v>
      </c>
      <c r="G15" s="275">
        <v>8.3000000000000004E-2</v>
      </c>
      <c r="H15" s="75">
        <v>39.945</v>
      </c>
      <c r="I15" s="75">
        <v>46.177</v>
      </c>
      <c r="J15" s="75">
        <v>48.890999999999998</v>
      </c>
      <c r="K15" s="275">
        <v>0.121</v>
      </c>
      <c r="L15" s="276">
        <v>0.13500000000000001</v>
      </c>
    </row>
    <row r="16" spans="1:12" ht="18" x14ac:dyDescent="0.25">
      <c r="A16" s="13" t="s">
        <v>63</v>
      </c>
      <c r="B16" s="75">
        <v>19.760000000000002</v>
      </c>
      <c r="C16" s="75">
        <v>36.536999999999999</v>
      </c>
      <c r="D16" s="75">
        <v>65.337000000000003</v>
      </c>
      <c r="E16" s="15">
        <v>186.75</v>
      </c>
      <c r="F16" s="275">
        <v>1.1140000000000001</v>
      </c>
      <c r="G16" s="275">
        <v>0.19700000000000001</v>
      </c>
      <c r="H16" s="75">
        <v>200.62</v>
      </c>
      <c r="I16" s="75">
        <v>213.18</v>
      </c>
      <c r="J16" s="75">
        <v>221.72</v>
      </c>
      <c r="K16" s="275">
        <v>5.8999999999999997E-2</v>
      </c>
      <c r="L16" s="276">
        <v>0.65500000000000003</v>
      </c>
    </row>
    <row r="17" spans="1:12" x14ac:dyDescent="0.25">
      <c r="A17" s="13" t="s">
        <v>100</v>
      </c>
      <c r="B17" s="75">
        <v>7.0369999999999999</v>
      </c>
      <c r="C17" s="75">
        <v>26.228999999999999</v>
      </c>
      <c r="D17" s="75">
        <v>20.256</v>
      </c>
      <c r="E17" s="15">
        <v>19.344000000000001</v>
      </c>
      <c r="F17" s="275">
        <v>0.40100000000000002</v>
      </c>
      <c r="G17" s="275">
        <v>4.7E-2</v>
      </c>
      <c r="H17" s="75">
        <v>18.52</v>
      </c>
      <c r="I17" s="75">
        <v>18.995000000000001</v>
      </c>
      <c r="J17" s="75">
        <v>20.120999999999999</v>
      </c>
      <c r="K17" s="275">
        <v>1.2999999999999999E-2</v>
      </c>
      <c r="L17" s="276">
        <v>6.0999999999999999E-2</v>
      </c>
    </row>
    <row r="18" spans="1:12" x14ac:dyDescent="0.25">
      <c r="A18" s="13" t="s">
        <v>101</v>
      </c>
      <c r="B18" s="75">
        <v>2.613</v>
      </c>
      <c r="C18" s="75">
        <v>5.5</v>
      </c>
      <c r="D18" s="75">
        <v>10.061</v>
      </c>
      <c r="E18" s="15">
        <v>26.712</v>
      </c>
      <c r="F18" s="275">
        <v>1.17</v>
      </c>
      <c r="G18" s="275">
        <v>2.9000000000000001E-2</v>
      </c>
      <c r="H18" s="75">
        <v>14.419</v>
      </c>
      <c r="I18" s="75">
        <v>16.536000000000001</v>
      </c>
      <c r="J18" s="75">
        <v>17.018999999999998</v>
      </c>
      <c r="K18" s="275">
        <v>-0.14000000000000001</v>
      </c>
      <c r="L18" s="276">
        <v>0.06</v>
      </c>
    </row>
    <row r="19" spans="1:12" ht="18" x14ac:dyDescent="0.25">
      <c r="A19" s="13" t="s">
        <v>64</v>
      </c>
      <c r="B19" s="75">
        <v>45.72</v>
      </c>
      <c r="C19" s="75">
        <v>41.203000000000003</v>
      </c>
      <c r="D19" s="75">
        <v>35.453000000000003</v>
      </c>
      <c r="E19" s="15">
        <v>55.509</v>
      </c>
      <c r="F19" s="275">
        <v>6.7000000000000004E-2</v>
      </c>
      <c r="G19" s="275">
        <v>0.114</v>
      </c>
      <c r="H19" s="75">
        <v>75.319999999999993</v>
      </c>
      <c r="I19" s="75">
        <v>83.403999999999996</v>
      </c>
      <c r="J19" s="75">
        <v>86.832999999999998</v>
      </c>
      <c r="K19" s="275">
        <v>0.161</v>
      </c>
      <c r="L19" s="276">
        <v>0.24</v>
      </c>
    </row>
    <row r="20" spans="1:12" x14ac:dyDescent="0.25">
      <c r="A20" s="13" t="s">
        <v>102</v>
      </c>
      <c r="B20" s="75">
        <v>4.4999999999999998E-2</v>
      </c>
      <c r="C20" s="75">
        <v>7.9000000000000001E-2</v>
      </c>
      <c r="D20" s="75">
        <v>0.183</v>
      </c>
      <c r="E20" s="15">
        <v>0.23499999999999999</v>
      </c>
      <c r="F20" s="275">
        <v>0.73499999999999999</v>
      </c>
      <c r="G20" s="275">
        <v>0</v>
      </c>
      <c r="H20" s="75">
        <v>0.29499999999999998</v>
      </c>
      <c r="I20" s="75">
        <v>0.30399999999999999</v>
      </c>
      <c r="J20" s="75">
        <v>0.312</v>
      </c>
      <c r="K20" s="275">
        <v>9.9000000000000005E-2</v>
      </c>
      <c r="L20" s="276">
        <v>1E-3</v>
      </c>
    </row>
    <row r="21" spans="1:12" ht="18" x14ac:dyDescent="0.25">
      <c r="A21" s="13" t="s">
        <v>103</v>
      </c>
      <c r="B21" s="75">
        <v>0.98599999999999999</v>
      </c>
      <c r="C21" s="75">
        <v>0.90900000000000003</v>
      </c>
      <c r="D21" s="75">
        <v>1.962</v>
      </c>
      <c r="E21" s="15">
        <v>1.6539999999999999</v>
      </c>
      <c r="F21" s="275">
        <v>0.188</v>
      </c>
      <c r="G21" s="275">
        <v>4.0000000000000001E-3</v>
      </c>
      <c r="H21" s="75">
        <v>1.278</v>
      </c>
      <c r="I21" s="75">
        <v>1.3620000000000001</v>
      </c>
      <c r="J21" s="75">
        <v>1.718</v>
      </c>
      <c r="K21" s="275">
        <v>1.2999999999999999E-2</v>
      </c>
      <c r="L21" s="276">
        <v>5.0000000000000001E-3</v>
      </c>
    </row>
    <row r="22" spans="1:12" x14ac:dyDescent="0.25">
      <c r="A22" s="13" t="s">
        <v>104</v>
      </c>
      <c r="B22" s="75">
        <v>0</v>
      </c>
      <c r="C22" s="75">
        <v>0</v>
      </c>
      <c r="D22" s="75">
        <v>0</v>
      </c>
      <c r="E22" s="15">
        <v>0</v>
      </c>
      <c r="F22" s="275">
        <v>0</v>
      </c>
      <c r="G22" s="275">
        <v>0</v>
      </c>
      <c r="H22" s="75">
        <v>0</v>
      </c>
      <c r="I22" s="75">
        <v>-0.06</v>
      </c>
      <c r="J22" s="75">
        <v>0</v>
      </c>
      <c r="K22" s="275">
        <v>0</v>
      </c>
      <c r="L22" s="276">
        <v>0</v>
      </c>
    </row>
    <row r="23" spans="1:12" x14ac:dyDescent="0.25">
      <c r="A23" s="13" t="s">
        <v>105</v>
      </c>
      <c r="B23" s="75">
        <v>0</v>
      </c>
      <c r="C23" s="75">
        <v>0</v>
      </c>
      <c r="D23" s="75">
        <v>0</v>
      </c>
      <c r="E23" s="15">
        <v>0</v>
      </c>
      <c r="F23" s="275">
        <v>0</v>
      </c>
      <c r="G23" s="275">
        <v>0</v>
      </c>
      <c r="H23" s="75">
        <v>0</v>
      </c>
      <c r="I23" s="75">
        <v>0</v>
      </c>
      <c r="J23" s="75">
        <v>0</v>
      </c>
      <c r="K23" s="275">
        <v>0</v>
      </c>
      <c r="L23" s="276">
        <v>0</v>
      </c>
    </row>
    <row r="24" spans="1:12" x14ac:dyDescent="0.25">
      <c r="A24" s="13" t="s">
        <v>106</v>
      </c>
      <c r="B24" s="75">
        <v>2.8130000000000002</v>
      </c>
      <c r="C24" s="75">
        <v>2.0579999999999998</v>
      </c>
      <c r="D24" s="75">
        <v>2.9089999999999998</v>
      </c>
      <c r="E24" s="15">
        <v>4.5860000000000003</v>
      </c>
      <c r="F24" s="275">
        <v>0.17699999999999999</v>
      </c>
      <c r="G24" s="275">
        <v>8.0000000000000002E-3</v>
      </c>
      <c r="H24" s="75">
        <v>3.0710000000000002</v>
      </c>
      <c r="I24" s="75">
        <v>3.3919999999999999</v>
      </c>
      <c r="J24" s="75">
        <v>4.5709999999999997</v>
      </c>
      <c r="K24" s="275">
        <v>-1E-3</v>
      </c>
      <c r="L24" s="276">
        <v>1.2E-2</v>
      </c>
    </row>
    <row r="25" spans="1:12" ht="18" x14ac:dyDescent="0.25">
      <c r="A25" s="13" t="s">
        <v>107</v>
      </c>
      <c r="B25" s="75">
        <v>1.718</v>
      </c>
      <c r="C25" s="75">
        <v>1.788</v>
      </c>
      <c r="D25" s="75">
        <v>3.6960000000000002</v>
      </c>
      <c r="E25" s="15">
        <v>5.68</v>
      </c>
      <c r="F25" s="275">
        <v>0.49</v>
      </c>
      <c r="G25" s="275">
        <v>8.0000000000000002E-3</v>
      </c>
      <c r="H25" s="75">
        <v>5.8019999999999996</v>
      </c>
      <c r="I25" s="75">
        <v>5.5629999999999997</v>
      </c>
      <c r="J25" s="75">
        <v>5.8339999999999996</v>
      </c>
      <c r="K25" s="275">
        <v>8.9999999999999993E-3</v>
      </c>
      <c r="L25" s="276">
        <v>1.7999999999999999E-2</v>
      </c>
    </row>
    <row r="26" spans="1:12" x14ac:dyDescent="0.25">
      <c r="A26" s="13" t="s">
        <v>65</v>
      </c>
      <c r="B26" s="75">
        <v>27.606000000000002</v>
      </c>
      <c r="C26" s="75">
        <v>25.744</v>
      </c>
      <c r="D26" s="75">
        <v>70.600999999999999</v>
      </c>
      <c r="E26" s="15">
        <v>71.337000000000003</v>
      </c>
      <c r="F26" s="275">
        <v>0.372</v>
      </c>
      <c r="G26" s="275">
        <v>0.125</v>
      </c>
      <c r="H26" s="75">
        <v>70.432000000000002</v>
      </c>
      <c r="I26" s="75">
        <v>70.575999999999993</v>
      </c>
      <c r="J26" s="75">
        <v>73.347999999999999</v>
      </c>
      <c r="K26" s="275">
        <v>8.9999999999999993E-3</v>
      </c>
      <c r="L26" s="276">
        <v>0.22800000000000001</v>
      </c>
    </row>
    <row r="27" spans="1:12" x14ac:dyDescent="0.25">
      <c r="A27" s="13" t="s">
        <v>108</v>
      </c>
      <c r="B27" s="75">
        <v>0.20599999999999999</v>
      </c>
      <c r="C27" s="75">
        <v>1.224</v>
      </c>
      <c r="D27" s="75">
        <v>3.5999999999999997E-2</v>
      </c>
      <c r="E27" s="15">
        <v>2.4E-2</v>
      </c>
      <c r="F27" s="275">
        <v>-0.51200000000000001</v>
      </c>
      <c r="G27" s="275">
        <v>1E-3</v>
      </c>
      <c r="H27" s="75">
        <v>0.01</v>
      </c>
      <c r="I27" s="75">
        <v>0.01</v>
      </c>
      <c r="J27" s="75">
        <v>0.01</v>
      </c>
      <c r="K27" s="275">
        <v>-0.253</v>
      </c>
      <c r="L27" s="276">
        <v>0</v>
      </c>
    </row>
    <row r="28" spans="1:12" x14ac:dyDescent="0.25">
      <c r="A28" s="13" t="s">
        <v>109</v>
      </c>
      <c r="B28" s="75">
        <v>15.106999999999999</v>
      </c>
      <c r="C28" s="75">
        <v>8.6240000000000006</v>
      </c>
      <c r="D28" s="75">
        <v>15.034000000000001</v>
      </c>
      <c r="E28" s="15">
        <v>20.361000000000001</v>
      </c>
      <c r="F28" s="275">
        <v>0.105</v>
      </c>
      <c r="G28" s="275">
        <v>3.7999999999999999E-2</v>
      </c>
      <c r="H28" s="75">
        <v>12.379</v>
      </c>
      <c r="I28" s="75">
        <v>20.207000000000001</v>
      </c>
      <c r="J28" s="75">
        <v>21.263999999999999</v>
      </c>
      <c r="K28" s="275">
        <v>1.4999999999999999E-2</v>
      </c>
      <c r="L28" s="276">
        <v>5.8999999999999997E-2</v>
      </c>
    </row>
    <row r="29" spans="1:12" x14ac:dyDescent="0.25">
      <c r="A29" s="13" t="s">
        <v>66</v>
      </c>
      <c r="B29" s="75">
        <v>8.4870000000000001</v>
      </c>
      <c r="C29" s="75">
        <v>16.329999999999998</v>
      </c>
      <c r="D29" s="75">
        <v>40.241</v>
      </c>
      <c r="E29" s="15">
        <v>50.241</v>
      </c>
      <c r="F29" s="275">
        <v>0.80900000000000005</v>
      </c>
      <c r="G29" s="275">
        <v>7.3999999999999996E-2</v>
      </c>
      <c r="H29" s="75">
        <v>63.082999999999998</v>
      </c>
      <c r="I29" s="75">
        <v>66.641999999999996</v>
      </c>
      <c r="J29" s="75">
        <v>70.385999999999996</v>
      </c>
      <c r="K29" s="275">
        <v>0.11899999999999999</v>
      </c>
      <c r="L29" s="276">
        <v>0.2</v>
      </c>
    </row>
    <row r="30" spans="1:12" x14ac:dyDescent="0.25">
      <c r="A30" s="13" t="s">
        <v>110</v>
      </c>
      <c r="B30" s="75">
        <v>0.42899999999999999</v>
      </c>
      <c r="C30" s="75">
        <v>1.127</v>
      </c>
      <c r="D30" s="75">
        <v>2.4870000000000001</v>
      </c>
      <c r="E30" s="15">
        <v>5.2210000000000001</v>
      </c>
      <c r="F30" s="275">
        <v>1.3</v>
      </c>
      <c r="G30" s="275">
        <v>6.0000000000000001E-3</v>
      </c>
      <c r="H30" s="75">
        <v>4.0529999999999999</v>
      </c>
      <c r="I30" s="75">
        <v>5.0999999999999996</v>
      </c>
      <c r="J30" s="75">
        <v>5.4089999999999998</v>
      </c>
      <c r="K30" s="275">
        <v>1.2E-2</v>
      </c>
      <c r="L30" s="276">
        <v>1.6E-2</v>
      </c>
    </row>
    <row r="31" spans="1:12" x14ac:dyDescent="0.25">
      <c r="A31" s="13" t="s">
        <v>111</v>
      </c>
      <c r="B31" s="75">
        <v>4.8</v>
      </c>
      <c r="C31" s="75">
        <v>4.5609999999999999</v>
      </c>
      <c r="D31" s="75">
        <v>2.4209999999999998</v>
      </c>
      <c r="E31" s="15">
        <v>7.1580000000000004</v>
      </c>
      <c r="F31" s="275">
        <v>0.14199999999999999</v>
      </c>
      <c r="G31" s="275">
        <v>1.2E-2</v>
      </c>
      <c r="H31" s="75">
        <v>4.0519999999999996</v>
      </c>
      <c r="I31" s="75">
        <v>3.5169999999999999</v>
      </c>
      <c r="J31" s="75">
        <v>4.0019999999999998</v>
      </c>
      <c r="K31" s="275">
        <v>-0.17599999999999999</v>
      </c>
      <c r="L31" s="276">
        <v>1.4999999999999999E-2</v>
      </c>
    </row>
    <row r="32" spans="1:12" x14ac:dyDescent="0.25">
      <c r="A32" s="277" t="s">
        <v>112</v>
      </c>
      <c r="B32" s="129">
        <v>0.11600000000000001</v>
      </c>
      <c r="C32" s="129">
        <v>2.0750000000000002</v>
      </c>
      <c r="D32" s="129">
        <v>6.9870000000000001</v>
      </c>
      <c r="E32" s="130">
        <v>6.0590000000000002</v>
      </c>
      <c r="F32" s="278">
        <v>2.738</v>
      </c>
      <c r="G32" s="278">
        <v>0.01</v>
      </c>
      <c r="H32" s="129">
        <v>5.5490000000000004</v>
      </c>
      <c r="I32" s="129">
        <v>5.8440000000000003</v>
      </c>
      <c r="J32" s="129">
        <v>6.1379999999999999</v>
      </c>
      <c r="K32" s="278">
        <v>4.0000000000000001E-3</v>
      </c>
      <c r="L32" s="279">
        <v>1.9E-2</v>
      </c>
    </row>
    <row r="33" spans="1:12" x14ac:dyDescent="0.25">
      <c r="A33" s="143" t="s">
        <v>15</v>
      </c>
      <c r="B33" s="79">
        <v>236.411</v>
      </c>
      <c r="C33" s="79">
        <v>279.59100000000001</v>
      </c>
      <c r="D33" s="79">
        <v>428.55799999999999</v>
      </c>
      <c r="E33" s="37">
        <v>620.11</v>
      </c>
      <c r="F33" s="280">
        <v>0.379</v>
      </c>
      <c r="G33" s="280">
        <v>1</v>
      </c>
      <c r="H33" s="79">
        <v>634.51599999999996</v>
      </c>
      <c r="I33" s="79">
        <v>688.41099999999994</v>
      </c>
      <c r="J33" s="79">
        <v>720.96900000000005</v>
      </c>
      <c r="K33" s="280">
        <v>5.1999999999999998E-2</v>
      </c>
      <c r="L33" s="281">
        <v>2.1230000000000002</v>
      </c>
    </row>
  </sheetData>
  <mergeCells count="1">
    <mergeCell ref="C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0A6C0-9D53-4156-ABCA-C1EE2EDC5A71}">
  <dimension ref="A1:T28"/>
  <sheetViews>
    <sheetView showGridLines="0" workbookViewId="0">
      <selection sqref="A1:XFD1048576"/>
    </sheetView>
  </sheetViews>
  <sheetFormatPr defaultRowHeight="15" x14ac:dyDescent="0.25"/>
  <cols>
    <col min="1" max="1" width="11" customWidth="1"/>
    <col min="2" max="2" width="7.140625" bestFit="1" customWidth="1"/>
    <col min="3" max="3" width="7" customWidth="1"/>
    <col min="4" max="4" width="5.85546875" customWidth="1"/>
    <col min="5" max="5" width="7.140625" customWidth="1"/>
    <col min="6" max="6" width="5" customWidth="1"/>
    <col min="7" max="7" width="5.85546875" customWidth="1"/>
    <col min="8" max="8" width="6.7109375" customWidth="1"/>
    <col min="9" max="9" width="5" customWidth="1"/>
    <col min="10" max="10" width="5.85546875" customWidth="1"/>
    <col min="11" max="11" width="6.7109375" customWidth="1"/>
    <col min="12" max="12" width="5" customWidth="1"/>
    <col min="13" max="13" width="5.85546875" customWidth="1"/>
    <col min="14" max="14" width="6.7109375" customWidth="1"/>
    <col min="15" max="15" width="5" customWidth="1"/>
    <col min="16" max="16" width="5.85546875" customWidth="1"/>
    <col min="17" max="17" width="7.28515625" customWidth="1"/>
    <col min="18" max="18" width="5" customWidth="1"/>
    <col min="19" max="20" width="6.28515625" customWidth="1"/>
  </cols>
  <sheetData>
    <row r="1" spans="1:20" ht="18.75" x14ac:dyDescent="0.3">
      <c r="A1" s="40" t="s">
        <v>24</v>
      </c>
    </row>
    <row r="3" spans="1:20" x14ac:dyDescent="0.25">
      <c r="A3" s="282" t="s">
        <v>113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4"/>
      <c r="T3" s="284"/>
    </row>
    <row r="4" spans="1:20" x14ac:dyDescent="0.25">
      <c r="A4" s="285" t="s">
        <v>34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6"/>
      <c r="T4" s="286"/>
    </row>
    <row r="5" spans="1:20" x14ac:dyDescent="0.25">
      <c r="A5" s="287" t="s">
        <v>35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9"/>
      <c r="T5" s="289"/>
    </row>
    <row r="6" spans="1:20" x14ac:dyDescent="0.25">
      <c r="A6" s="290" t="s">
        <v>36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4"/>
      <c r="T6" s="284"/>
    </row>
    <row r="7" spans="1:20" x14ac:dyDescent="0.25">
      <c r="A7" s="290" t="s">
        <v>37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4"/>
      <c r="T7" s="284"/>
    </row>
    <row r="8" spans="1:20" x14ac:dyDescent="0.25">
      <c r="A8" s="290" t="s">
        <v>38</v>
      </c>
      <c r="B8" s="283"/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4"/>
      <c r="T8" s="284"/>
    </row>
    <row r="9" spans="1:20" x14ac:dyDescent="0.25">
      <c r="A9" s="290" t="s">
        <v>39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4"/>
      <c r="T9" s="284"/>
    </row>
    <row r="10" spans="1:20" x14ac:dyDescent="0.25">
      <c r="A10" s="291"/>
      <c r="B10" s="601" t="s">
        <v>114</v>
      </c>
      <c r="C10" s="602"/>
      <c r="D10" s="292" t="s">
        <v>85</v>
      </c>
      <c r="E10" s="293"/>
      <c r="F10" s="293" t="s">
        <v>115</v>
      </c>
      <c r="G10" s="293"/>
      <c r="H10" s="294"/>
      <c r="I10" s="294"/>
      <c r="J10" s="294"/>
      <c r="K10" s="295"/>
      <c r="L10" s="295"/>
      <c r="M10" s="294"/>
      <c r="N10" s="295"/>
      <c r="O10" s="295"/>
      <c r="P10" s="294"/>
      <c r="Q10" s="295"/>
      <c r="R10" s="296"/>
      <c r="S10" s="603" t="s">
        <v>42</v>
      </c>
      <c r="T10" s="603" t="s">
        <v>116</v>
      </c>
    </row>
    <row r="11" spans="1:20" ht="91.5" x14ac:dyDescent="0.25">
      <c r="A11" s="297"/>
      <c r="B11" s="298" t="s">
        <v>117</v>
      </c>
      <c r="C11" s="299" t="s">
        <v>118</v>
      </c>
      <c r="D11" s="606" t="s">
        <v>119</v>
      </c>
      <c r="E11" s="607"/>
      <c r="F11" s="608"/>
      <c r="G11" s="609" t="s">
        <v>120</v>
      </c>
      <c r="H11" s="610"/>
      <c r="I11" s="611"/>
      <c r="J11" s="300" t="s">
        <v>91</v>
      </c>
      <c r="K11" s="301"/>
      <c r="L11" s="301"/>
      <c r="M11" s="301"/>
      <c r="N11" s="301"/>
      <c r="O11" s="301"/>
      <c r="P11" s="301"/>
      <c r="Q11" s="301"/>
      <c r="R11" s="302"/>
      <c r="S11" s="604"/>
      <c r="T11" s="605"/>
    </row>
    <row r="12" spans="1:20" x14ac:dyDescent="0.25">
      <c r="A12" s="303"/>
      <c r="B12" s="304"/>
      <c r="C12" s="305"/>
      <c r="D12" s="612" t="s">
        <v>28</v>
      </c>
      <c r="E12" s="613"/>
      <c r="F12" s="614"/>
      <c r="G12" s="615" t="s">
        <v>29</v>
      </c>
      <c r="H12" s="616"/>
      <c r="I12" s="617"/>
      <c r="J12" s="615" t="s">
        <v>30</v>
      </c>
      <c r="K12" s="616"/>
      <c r="L12" s="617"/>
      <c r="M12" s="615" t="s">
        <v>13</v>
      </c>
      <c r="N12" s="616"/>
      <c r="O12" s="617"/>
      <c r="P12" s="615" t="s">
        <v>14</v>
      </c>
      <c r="Q12" s="616"/>
      <c r="R12" s="617"/>
      <c r="S12" s="599" t="s">
        <v>47</v>
      </c>
      <c r="T12" s="600"/>
    </row>
    <row r="13" spans="1:20" ht="28.5" x14ac:dyDescent="0.25">
      <c r="A13" s="306" t="s">
        <v>121</v>
      </c>
      <c r="B13" s="307"/>
      <c r="C13" s="308"/>
      <c r="D13" s="309" t="s">
        <v>122</v>
      </c>
      <c r="E13" s="310" t="s">
        <v>123</v>
      </c>
      <c r="F13" s="311" t="s">
        <v>124</v>
      </c>
      <c r="G13" s="309" t="s">
        <v>122</v>
      </c>
      <c r="H13" s="310" t="s">
        <v>123</v>
      </c>
      <c r="I13" s="311" t="s">
        <v>124</v>
      </c>
      <c r="J13" s="309" t="s">
        <v>122</v>
      </c>
      <c r="K13" s="310" t="s">
        <v>123</v>
      </c>
      <c r="L13" s="311" t="s">
        <v>124</v>
      </c>
      <c r="M13" s="309" t="s">
        <v>122</v>
      </c>
      <c r="N13" s="310" t="s">
        <v>123</v>
      </c>
      <c r="O13" s="311" t="s">
        <v>124</v>
      </c>
      <c r="P13" s="309" t="s">
        <v>122</v>
      </c>
      <c r="Q13" s="310" t="s">
        <v>123</v>
      </c>
      <c r="R13" s="311" t="s">
        <v>124</v>
      </c>
      <c r="S13" s="312" t="s">
        <v>12</v>
      </c>
      <c r="T13" s="313"/>
    </row>
    <row r="14" spans="1:20" x14ac:dyDescent="0.25">
      <c r="A14" s="204" t="s">
        <v>125</v>
      </c>
      <c r="B14" s="314">
        <v>793</v>
      </c>
      <c r="C14" s="315">
        <v>32</v>
      </c>
      <c r="D14" s="316">
        <v>682</v>
      </c>
      <c r="E14" s="317">
        <v>514.15499999999997</v>
      </c>
      <c r="F14" s="318">
        <v>0.75389296187683286</v>
      </c>
      <c r="G14" s="316">
        <v>683.21630473949722</v>
      </c>
      <c r="H14" s="317">
        <v>542.601</v>
      </c>
      <c r="I14" s="318">
        <v>0.79418625731844572</v>
      </c>
      <c r="J14" s="316">
        <v>755.69021175768808</v>
      </c>
      <c r="K14" s="317">
        <v>622.36199999999997</v>
      </c>
      <c r="L14" s="318">
        <v>0.8235676343516809</v>
      </c>
      <c r="M14" s="316">
        <v>724.88272572594212</v>
      </c>
      <c r="N14" s="317">
        <v>640.50200000000007</v>
      </c>
      <c r="O14" s="318">
        <v>0.88359396253864653</v>
      </c>
      <c r="P14" s="316">
        <v>707.23261698150407</v>
      </c>
      <c r="Q14" s="317">
        <v>669.84699999999998</v>
      </c>
      <c r="R14" s="318">
        <v>0.94713816065063949</v>
      </c>
      <c r="S14" s="319">
        <v>1.1582606252559469E-2</v>
      </c>
      <c r="T14" s="320">
        <v>0.99999999999999989</v>
      </c>
    </row>
    <row r="15" spans="1:20" x14ac:dyDescent="0.25">
      <c r="A15" s="321" t="s">
        <v>126</v>
      </c>
      <c r="B15" s="322">
        <v>154</v>
      </c>
      <c r="C15" s="323">
        <v>7</v>
      </c>
      <c r="D15" s="324">
        <v>144</v>
      </c>
      <c r="E15" s="325">
        <v>41.498999999999995</v>
      </c>
      <c r="F15" s="326">
        <v>0.28818749999999999</v>
      </c>
      <c r="G15" s="327">
        <v>138</v>
      </c>
      <c r="H15" s="325">
        <v>42.003</v>
      </c>
      <c r="I15" s="326">
        <v>0.30436956521739128</v>
      </c>
      <c r="J15" s="327">
        <v>166.85000000000002</v>
      </c>
      <c r="K15" s="325">
        <v>53.292000000000002</v>
      </c>
      <c r="L15" s="326">
        <v>0.31940065927479772</v>
      </c>
      <c r="M15" s="327">
        <v>158.88499999999999</v>
      </c>
      <c r="N15" s="325">
        <v>53.472000000000001</v>
      </c>
      <c r="O15" s="326">
        <v>0.33654530005979172</v>
      </c>
      <c r="P15" s="327">
        <v>148.960364</v>
      </c>
      <c r="Q15" s="325">
        <v>52.611999999999995</v>
      </c>
      <c r="R15" s="326">
        <v>0.35319462565223053</v>
      </c>
      <c r="S15" s="328">
        <v>2.5802798406218797E-2</v>
      </c>
      <c r="T15" s="328">
        <v>0.21340672208247727</v>
      </c>
    </row>
    <row r="16" spans="1:20" x14ac:dyDescent="0.25">
      <c r="A16" s="321" t="s">
        <v>127</v>
      </c>
      <c r="B16" s="329">
        <v>307</v>
      </c>
      <c r="C16" s="330">
        <v>8</v>
      </c>
      <c r="D16" s="331">
        <v>261</v>
      </c>
      <c r="E16" s="332">
        <v>154.81</v>
      </c>
      <c r="F16" s="333">
        <v>0.59314176245210726</v>
      </c>
      <c r="G16" s="334">
        <v>260.86799999999999</v>
      </c>
      <c r="H16" s="332">
        <v>161.69899999999998</v>
      </c>
      <c r="I16" s="333">
        <v>0.61984988576598121</v>
      </c>
      <c r="J16" s="334">
        <v>289.28344735240415</v>
      </c>
      <c r="K16" s="332">
        <v>191.05399999999997</v>
      </c>
      <c r="L16" s="333">
        <v>0.66043875565150678</v>
      </c>
      <c r="M16" s="334">
        <v>269.45096132065811</v>
      </c>
      <c r="N16" s="332">
        <v>189.68799999999999</v>
      </c>
      <c r="O16" s="333">
        <v>0.70397967433585507</v>
      </c>
      <c r="P16" s="334">
        <v>261.72548857622019</v>
      </c>
      <c r="Q16" s="332">
        <v>196.31699999999998</v>
      </c>
      <c r="R16" s="333">
        <v>0.75008743347069218</v>
      </c>
      <c r="S16" s="335">
        <v>1.094488080322531E-3</v>
      </c>
      <c r="T16" s="335">
        <v>0.37663520177754622</v>
      </c>
    </row>
    <row r="17" spans="1:20" x14ac:dyDescent="0.25">
      <c r="A17" s="321" t="s">
        <v>128</v>
      </c>
      <c r="B17" s="329">
        <v>212</v>
      </c>
      <c r="C17" s="330">
        <v>7</v>
      </c>
      <c r="D17" s="331">
        <v>179</v>
      </c>
      <c r="E17" s="332">
        <v>183.77500000000001</v>
      </c>
      <c r="F17" s="333">
        <v>1.0266759776536314</v>
      </c>
      <c r="G17" s="334">
        <v>190.78928977256371</v>
      </c>
      <c r="H17" s="332">
        <v>203.774</v>
      </c>
      <c r="I17" s="333">
        <v>1.0680578571413266</v>
      </c>
      <c r="J17" s="334">
        <v>201.99774943835041</v>
      </c>
      <c r="K17" s="332">
        <v>227.68100000000004</v>
      </c>
      <c r="L17" s="333">
        <v>1.1271462213468282</v>
      </c>
      <c r="M17" s="334">
        <v>198.98774943835042</v>
      </c>
      <c r="N17" s="332">
        <v>237.91800000000001</v>
      </c>
      <c r="O17" s="333">
        <v>1.1956414436141498</v>
      </c>
      <c r="P17" s="334">
        <v>198.98774943835042</v>
      </c>
      <c r="Q17" s="332">
        <v>252.04500000000002</v>
      </c>
      <c r="R17" s="333">
        <v>1.2666357638166443</v>
      </c>
      <c r="S17" s="335">
        <v>1.4123351320685318E-2</v>
      </c>
      <c r="T17" s="335">
        <v>0.27542895068959261</v>
      </c>
    </row>
    <row r="18" spans="1:20" x14ac:dyDescent="0.25">
      <c r="A18" s="321" t="s">
        <v>129</v>
      </c>
      <c r="B18" s="329">
        <v>117</v>
      </c>
      <c r="C18" s="330">
        <v>9</v>
      </c>
      <c r="D18" s="331">
        <v>95</v>
      </c>
      <c r="E18" s="332">
        <v>129.25</v>
      </c>
      <c r="F18" s="333">
        <v>1.3605263157894736</v>
      </c>
      <c r="G18" s="334">
        <v>90.559014966933518</v>
      </c>
      <c r="H18" s="332">
        <v>130.05800000000002</v>
      </c>
      <c r="I18" s="333">
        <v>1.4361684482487918</v>
      </c>
      <c r="J18" s="334">
        <v>94.559014966933518</v>
      </c>
      <c r="K18" s="332">
        <v>144.952</v>
      </c>
      <c r="L18" s="333">
        <v>1.5329262900072349</v>
      </c>
      <c r="M18" s="334">
        <v>94.559014966933518</v>
      </c>
      <c r="N18" s="332">
        <v>153.71299999999999</v>
      </c>
      <c r="O18" s="333">
        <v>1.6255774243603545</v>
      </c>
      <c r="P18" s="334">
        <v>94.559014966933518</v>
      </c>
      <c r="Q18" s="332">
        <v>162.82</v>
      </c>
      <c r="R18" s="333">
        <v>1.7218876492837489</v>
      </c>
      <c r="S18" s="335">
        <v>1.451175422476858E-2</v>
      </c>
      <c r="T18" s="335">
        <v>0.13034942895607554</v>
      </c>
    </row>
    <row r="19" spans="1:20" x14ac:dyDescent="0.25">
      <c r="A19" s="321" t="s">
        <v>130</v>
      </c>
      <c r="B19" s="329">
        <v>3</v>
      </c>
      <c r="C19" s="331">
        <v>1</v>
      </c>
      <c r="D19" s="331">
        <v>3</v>
      </c>
      <c r="E19" s="332">
        <v>4.8209999999999695</v>
      </c>
      <c r="F19" s="333">
        <v>1.6069999999999898</v>
      </c>
      <c r="G19" s="334">
        <v>3</v>
      </c>
      <c r="H19" s="332">
        <v>5.0670000000000073</v>
      </c>
      <c r="I19" s="333">
        <v>1.6890000000000025</v>
      </c>
      <c r="J19" s="334">
        <v>3</v>
      </c>
      <c r="K19" s="332">
        <v>5.3829999999999245</v>
      </c>
      <c r="L19" s="333">
        <v>1.7943333333333082</v>
      </c>
      <c r="M19" s="334">
        <v>3.0000000000001137</v>
      </c>
      <c r="N19" s="332">
        <v>5.7110000000001264</v>
      </c>
      <c r="O19" s="333">
        <v>1.9036666666666366</v>
      </c>
      <c r="P19" s="334">
        <v>2.9999999999998863</v>
      </c>
      <c r="Q19" s="332">
        <v>6.0529999999999973</v>
      </c>
      <c r="R19" s="333">
        <v>2.0176666666667424</v>
      </c>
      <c r="S19" s="335">
        <v>-1.2656542480726785E-14</v>
      </c>
      <c r="T19" s="335">
        <v>4.1796964943082663E-3</v>
      </c>
    </row>
    <row r="20" spans="1:20" x14ac:dyDescent="0.25">
      <c r="A20" s="204" t="s">
        <v>25</v>
      </c>
      <c r="B20" s="314">
        <v>793</v>
      </c>
      <c r="C20" s="315">
        <v>32</v>
      </c>
      <c r="D20" s="316">
        <v>682</v>
      </c>
      <c r="E20" s="317">
        <v>514.15499999999997</v>
      </c>
      <c r="F20" s="318">
        <v>0.75389296187683286</v>
      </c>
      <c r="G20" s="316">
        <v>683.2163047394971</v>
      </c>
      <c r="H20" s="317">
        <v>542.601</v>
      </c>
      <c r="I20" s="318">
        <v>0.79418625731844594</v>
      </c>
      <c r="J20" s="316">
        <v>755.69021175768819</v>
      </c>
      <c r="K20" s="317">
        <v>622.36199999999985</v>
      </c>
      <c r="L20" s="318">
        <v>0.82356763435168068</v>
      </c>
      <c r="M20" s="316">
        <v>724.88272572594201</v>
      </c>
      <c r="N20" s="317">
        <v>640.50200000000007</v>
      </c>
      <c r="O20" s="318">
        <v>0.88359396253864664</v>
      </c>
      <c r="P20" s="316">
        <v>707.23261698150407</v>
      </c>
      <c r="Q20" s="317">
        <v>669.84699999999998</v>
      </c>
      <c r="R20" s="318">
        <v>0.94713816065063949</v>
      </c>
      <c r="S20" s="319">
        <v>1.1582606252559469E-2</v>
      </c>
      <c r="T20" s="320">
        <v>1.0000000000000002</v>
      </c>
    </row>
    <row r="21" spans="1:20" x14ac:dyDescent="0.25">
      <c r="A21" s="336" t="s">
        <v>48</v>
      </c>
      <c r="B21" s="330">
        <v>463</v>
      </c>
      <c r="C21" s="330">
        <v>28</v>
      </c>
      <c r="D21" s="331">
        <v>393</v>
      </c>
      <c r="E21" s="332">
        <v>262.44799999999998</v>
      </c>
      <c r="F21" s="333">
        <v>0.66780661577608136</v>
      </c>
      <c r="G21" s="334">
        <v>386.16999937304075</v>
      </c>
      <c r="H21" s="332">
        <v>272.065</v>
      </c>
      <c r="I21" s="333">
        <v>0.70452132594895034</v>
      </c>
      <c r="J21" s="334">
        <v>432.27483808271819</v>
      </c>
      <c r="K21" s="332">
        <v>318.91699999999997</v>
      </c>
      <c r="L21" s="333">
        <v>0.73776443110707601</v>
      </c>
      <c r="M21" s="334">
        <v>416.88417141605152</v>
      </c>
      <c r="N21" s="332">
        <v>328.05799999999999</v>
      </c>
      <c r="O21" s="333">
        <v>0.78692841439786221</v>
      </c>
      <c r="P21" s="334">
        <v>407.54417141605148</v>
      </c>
      <c r="Q21" s="332">
        <v>343.08799999999997</v>
      </c>
      <c r="R21" s="333">
        <v>0.841842489877619</v>
      </c>
      <c r="S21" s="335">
        <v>1.8119412681728786E-2</v>
      </c>
      <c r="T21" s="335">
        <v>0.57222593935352084</v>
      </c>
    </row>
    <row r="22" spans="1:20" x14ac:dyDescent="0.25">
      <c r="A22" s="336" t="s">
        <v>49</v>
      </c>
      <c r="B22" s="330">
        <v>41</v>
      </c>
      <c r="C22" s="331">
        <v>1</v>
      </c>
      <c r="D22" s="331">
        <v>33</v>
      </c>
      <c r="E22" s="332">
        <v>32.595999999999997</v>
      </c>
      <c r="F22" s="333">
        <v>0.98775757575757561</v>
      </c>
      <c r="G22" s="334">
        <v>40.559014966933518</v>
      </c>
      <c r="H22" s="332">
        <v>40.164000000000001</v>
      </c>
      <c r="I22" s="333">
        <v>0.99026073568957329</v>
      </c>
      <c r="J22" s="334">
        <v>40.399042429330414</v>
      </c>
      <c r="K22" s="332">
        <v>42.442999999999998</v>
      </c>
      <c r="L22" s="333">
        <v>1.0505942083712765</v>
      </c>
      <c r="M22" s="334">
        <v>39.424042429330413</v>
      </c>
      <c r="N22" s="332">
        <v>43.725000000000001</v>
      </c>
      <c r="O22" s="333">
        <v>1.1090947885006788</v>
      </c>
      <c r="P22" s="334">
        <v>38.294624953602259</v>
      </c>
      <c r="Q22" s="332">
        <v>45.728999999999999</v>
      </c>
      <c r="R22" s="333">
        <v>1.194136254249917</v>
      </c>
      <c r="S22" s="335">
        <v>-1.896732208796581E-2</v>
      </c>
      <c r="T22" s="335">
        <v>5.526837919066048E-2</v>
      </c>
    </row>
    <row r="23" spans="1:20" x14ac:dyDescent="0.25">
      <c r="A23" s="336" t="s">
        <v>50</v>
      </c>
      <c r="B23" s="330">
        <v>229</v>
      </c>
      <c r="C23" s="331">
        <v>2</v>
      </c>
      <c r="D23" s="331">
        <v>204</v>
      </c>
      <c r="E23" s="332">
        <v>172.62699999999998</v>
      </c>
      <c r="F23" s="333">
        <v>0.84621078431372543</v>
      </c>
      <c r="G23" s="334">
        <v>198.29</v>
      </c>
      <c r="H23" s="332">
        <v>177.62600000000003</v>
      </c>
      <c r="I23" s="333">
        <v>0.8957889959150741</v>
      </c>
      <c r="J23" s="334">
        <v>225.51843220338981</v>
      </c>
      <c r="K23" s="332">
        <v>205.374</v>
      </c>
      <c r="L23" s="333">
        <v>0.9106750077739898</v>
      </c>
      <c r="M23" s="334">
        <v>214.37996998116762</v>
      </c>
      <c r="N23" s="332">
        <v>211.58199999999999</v>
      </c>
      <c r="O23" s="333">
        <v>0.98694854756527195</v>
      </c>
      <c r="P23" s="334">
        <v>208.4553339811676</v>
      </c>
      <c r="Q23" s="332">
        <v>221.27500000000001</v>
      </c>
      <c r="R23" s="333">
        <v>1.061498383245931</v>
      </c>
      <c r="S23" s="335">
        <v>1.6804360213578784E-2</v>
      </c>
      <c r="T23" s="335">
        <v>0.29489282133166117</v>
      </c>
    </row>
    <row r="24" spans="1:20" x14ac:dyDescent="0.25">
      <c r="A24" s="336" t="s">
        <v>51</v>
      </c>
      <c r="B24" s="330">
        <v>21</v>
      </c>
      <c r="C24" s="331">
        <v>1</v>
      </c>
      <c r="D24" s="331">
        <v>15</v>
      </c>
      <c r="E24" s="332">
        <v>18.042999999999999</v>
      </c>
      <c r="F24" s="333">
        <v>1.2028666666666665</v>
      </c>
      <c r="G24" s="334">
        <v>19.619290399522956</v>
      </c>
      <c r="H24" s="332">
        <v>22.16</v>
      </c>
      <c r="I24" s="333">
        <v>1.1295005858386611</v>
      </c>
      <c r="J24" s="334">
        <v>19.303483947910053</v>
      </c>
      <c r="K24" s="332">
        <v>23.377000000000002</v>
      </c>
      <c r="L24" s="333">
        <v>1.2110249146258896</v>
      </c>
      <c r="M24" s="334">
        <v>17.815483947910053</v>
      </c>
      <c r="N24" s="332">
        <v>23.965</v>
      </c>
      <c r="O24" s="333">
        <v>1.3451781646836123</v>
      </c>
      <c r="P24" s="334">
        <v>17.286306316331107</v>
      </c>
      <c r="Q24" s="332">
        <v>25.064</v>
      </c>
      <c r="R24" s="333">
        <v>1.449933811268922</v>
      </c>
      <c r="S24" s="335">
        <v>-4.1321539805627916E-2</v>
      </c>
      <c r="T24" s="335">
        <v>2.5783351100009191E-2</v>
      </c>
    </row>
    <row r="25" spans="1:20" x14ac:dyDescent="0.25">
      <c r="A25" s="336" t="s">
        <v>52</v>
      </c>
      <c r="B25" s="330">
        <v>39</v>
      </c>
      <c r="C25" s="331">
        <v>0</v>
      </c>
      <c r="D25" s="331">
        <v>37</v>
      </c>
      <c r="E25" s="332">
        <v>28.440999999999999</v>
      </c>
      <c r="F25" s="333">
        <v>0.76867567567567563</v>
      </c>
      <c r="G25" s="334">
        <v>38.578000000000003</v>
      </c>
      <c r="H25" s="332">
        <v>30.585999999999999</v>
      </c>
      <c r="I25" s="333">
        <v>0.79283529472756487</v>
      </c>
      <c r="J25" s="334">
        <v>38.194415094339618</v>
      </c>
      <c r="K25" s="332">
        <v>32.251000000000005</v>
      </c>
      <c r="L25" s="333">
        <v>0.84439046704447573</v>
      </c>
      <c r="M25" s="334">
        <v>36.37905795148248</v>
      </c>
      <c r="N25" s="332">
        <v>33.171999999999997</v>
      </c>
      <c r="O25" s="333">
        <v>0.91184329303525047</v>
      </c>
      <c r="P25" s="334">
        <v>35.652180314351675</v>
      </c>
      <c r="Q25" s="332">
        <v>34.691000000000003</v>
      </c>
      <c r="R25" s="333">
        <v>0.97304006919417629</v>
      </c>
      <c r="S25" s="335">
        <v>-2.5948031137515981E-2</v>
      </c>
      <c r="T25" s="335">
        <v>5.1829509024148408E-2</v>
      </c>
    </row>
    <row r="26" spans="1:20" x14ac:dyDescent="0.25">
      <c r="A26" s="337" t="s">
        <v>131</v>
      </c>
      <c r="B26" s="338"/>
      <c r="C26" s="339"/>
      <c r="D26" s="339"/>
      <c r="E26" s="340"/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1"/>
      <c r="T26" s="341"/>
    </row>
    <row r="27" spans="1:20" x14ac:dyDescent="0.25">
      <c r="A27" s="342" t="s">
        <v>132</v>
      </c>
      <c r="B27" s="343"/>
      <c r="C27" s="343"/>
      <c r="D27" s="343"/>
      <c r="E27" s="344"/>
      <c r="F27" s="344"/>
      <c r="G27" s="344"/>
      <c r="H27" s="344"/>
      <c r="I27" s="344"/>
      <c r="J27" s="344"/>
      <c r="K27" s="344"/>
      <c r="L27" s="344"/>
      <c r="M27" s="344"/>
      <c r="N27" s="344"/>
      <c r="O27" s="344"/>
      <c r="P27" s="344"/>
      <c r="Q27" s="344"/>
      <c r="R27" s="344"/>
      <c r="S27" s="345"/>
      <c r="T27" s="345"/>
    </row>
    <row r="28" spans="1:20" x14ac:dyDescent="0.25">
      <c r="A28" s="346"/>
      <c r="B28" s="343"/>
      <c r="C28" s="343"/>
      <c r="D28" s="343"/>
      <c r="E28" s="344"/>
      <c r="F28" s="344"/>
      <c r="G28" s="344"/>
      <c r="H28" s="344"/>
      <c r="I28" s="344"/>
      <c r="J28" s="344"/>
      <c r="K28" s="344"/>
      <c r="L28" s="344"/>
      <c r="M28" s="344"/>
      <c r="N28" s="344"/>
      <c r="O28" s="344"/>
      <c r="P28" s="344"/>
      <c r="Q28" s="344"/>
      <c r="R28" s="344"/>
      <c r="S28" s="345"/>
      <c r="T28" s="345"/>
    </row>
  </sheetData>
  <mergeCells count="11">
    <mergeCell ref="S12:T12"/>
    <mergeCell ref="B10:C10"/>
    <mergeCell ref="S10:S11"/>
    <mergeCell ref="T10:T11"/>
    <mergeCell ref="D11:F11"/>
    <mergeCell ref="G11:I11"/>
    <mergeCell ref="D12:F12"/>
    <mergeCell ref="G12:I12"/>
    <mergeCell ref="J12:L12"/>
    <mergeCell ref="M12:O12"/>
    <mergeCell ref="P12:R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CACB0-73CD-407F-B173-CECF2E094F00}">
  <dimension ref="A1:L193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2" width="9.85546875" bestFit="1" customWidth="1"/>
    <col min="3" max="3" width="9.42578125" customWidth="1"/>
    <col min="4" max="4" width="9.5703125" customWidth="1"/>
    <col min="5" max="5" width="9.42578125" customWidth="1"/>
    <col min="6" max="6" width="6.7109375" customWidth="1"/>
    <col min="7" max="7" width="7.42578125" customWidth="1"/>
    <col min="8" max="8" width="9.85546875" customWidth="1"/>
    <col min="9" max="9" width="9.85546875" bestFit="1" customWidth="1"/>
    <col min="10" max="10" width="9.85546875" customWidth="1"/>
    <col min="11" max="12" width="6.7109375" customWidth="1"/>
  </cols>
  <sheetData>
    <row r="1" spans="1:12" ht="18.75" x14ac:dyDescent="0.3">
      <c r="A1" s="40" t="s">
        <v>24</v>
      </c>
    </row>
    <row r="3" spans="1:12" x14ac:dyDescent="0.25">
      <c r="A3" s="150" t="s">
        <v>133</v>
      </c>
      <c r="B3" s="347"/>
      <c r="C3" s="347"/>
      <c r="D3" s="348"/>
      <c r="E3" s="347"/>
      <c r="F3" s="347"/>
      <c r="G3" s="347"/>
      <c r="H3" s="347"/>
      <c r="I3" s="347"/>
      <c r="J3" s="347"/>
      <c r="K3" s="347"/>
      <c r="L3" s="347"/>
    </row>
    <row r="4" spans="1:12" x14ac:dyDescent="0.25">
      <c r="A4" s="349"/>
      <c r="B4" s="347"/>
      <c r="C4" s="347"/>
      <c r="D4" s="348"/>
      <c r="E4" s="347"/>
      <c r="F4" s="347"/>
      <c r="G4" s="347"/>
      <c r="H4" s="347"/>
      <c r="I4" s="347"/>
      <c r="J4" s="347"/>
      <c r="K4" s="347"/>
      <c r="L4" s="347"/>
    </row>
    <row r="5" spans="1:12" x14ac:dyDescent="0.25">
      <c r="A5" s="618" t="s">
        <v>134</v>
      </c>
      <c r="B5" s="618"/>
      <c r="C5" s="618"/>
      <c r="D5" s="618"/>
      <c r="E5" s="618"/>
      <c r="F5" s="618"/>
      <c r="G5" s="618"/>
      <c r="H5" s="618"/>
      <c r="I5" s="618"/>
      <c r="J5" s="618"/>
      <c r="K5" s="618"/>
      <c r="L5" s="618"/>
    </row>
    <row r="6" spans="1:12" ht="55.5" x14ac:dyDescent="0.25">
      <c r="A6" s="57"/>
      <c r="B6" s="58" t="s">
        <v>40</v>
      </c>
      <c r="C6" s="46"/>
      <c r="D6" s="59"/>
      <c r="E6" s="60" t="s">
        <v>41</v>
      </c>
      <c r="F6" s="350" t="s">
        <v>42</v>
      </c>
      <c r="G6" s="350" t="s">
        <v>43</v>
      </c>
      <c r="H6" s="46" t="s">
        <v>44</v>
      </c>
      <c r="I6" s="48"/>
      <c r="J6" s="48"/>
      <c r="K6" s="350" t="s">
        <v>42</v>
      </c>
      <c r="L6" s="351" t="s">
        <v>43</v>
      </c>
    </row>
    <row r="7" spans="1:12" x14ac:dyDescent="0.25">
      <c r="A7" s="64" t="s">
        <v>135</v>
      </c>
      <c r="B7" s="352" t="s">
        <v>26</v>
      </c>
      <c r="C7" s="352" t="s">
        <v>27</v>
      </c>
      <c r="D7" s="272" t="s">
        <v>28</v>
      </c>
      <c r="E7" s="353" t="s">
        <v>29</v>
      </c>
      <c r="F7" s="354" t="s">
        <v>46</v>
      </c>
      <c r="G7" s="355"/>
      <c r="H7" s="356" t="s">
        <v>30</v>
      </c>
      <c r="I7" s="352" t="s">
        <v>13</v>
      </c>
      <c r="J7" s="272" t="s">
        <v>14</v>
      </c>
      <c r="K7" s="355" t="s">
        <v>47</v>
      </c>
      <c r="L7" s="354"/>
    </row>
    <row r="8" spans="1:12" x14ac:dyDescent="0.25">
      <c r="A8" s="357" t="s">
        <v>73</v>
      </c>
      <c r="B8" s="358"/>
      <c r="C8" s="358"/>
      <c r="D8" s="358"/>
      <c r="E8" s="359"/>
      <c r="F8" s="360"/>
      <c r="G8" s="360"/>
      <c r="H8" s="358"/>
      <c r="I8" s="358"/>
      <c r="J8" s="358"/>
      <c r="K8" s="360"/>
      <c r="L8" s="361"/>
    </row>
    <row r="9" spans="1:12" x14ac:dyDescent="0.25">
      <c r="A9" s="362" t="s">
        <v>136</v>
      </c>
      <c r="B9" s="363"/>
      <c r="C9" s="363"/>
      <c r="D9" s="363"/>
      <c r="E9" s="364"/>
      <c r="F9" s="365"/>
      <c r="G9" s="365"/>
      <c r="H9" s="363"/>
      <c r="I9" s="363"/>
      <c r="J9" s="363"/>
      <c r="K9" s="365"/>
      <c r="L9" s="366"/>
    </row>
    <row r="10" spans="1:12" x14ac:dyDescent="0.25">
      <c r="A10" s="367" t="s">
        <v>137</v>
      </c>
      <c r="B10" s="368">
        <v>1188.0000000000002</v>
      </c>
      <c r="C10" s="368">
        <v>2023.0000000000002</v>
      </c>
      <c r="D10" s="368">
        <v>3887</v>
      </c>
      <c r="E10" s="369">
        <v>3275.0000000000005</v>
      </c>
      <c r="F10" s="370">
        <v>0.40200000000000002</v>
      </c>
      <c r="G10" s="370">
        <v>0</v>
      </c>
      <c r="H10" s="368">
        <v>1737</v>
      </c>
      <c r="I10" s="368">
        <v>1771.0000000000002</v>
      </c>
      <c r="J10" s="368">
        <v>1855.9999999999998</v>
      </c>
      <c r="K10" s="370">
        <v>-0.17199999999999999</v>
      </c>
      <c r="L10" s="371">
        <v>0</v>
      </c>
    </row>
    <row r="11" spans="1:12" x14ac:dyDescent="0.25">
      <c r="A11" s="372" t="s">
        <v>138</v>
      </c>
      <c r="B11" s="373">
        <v>1188.0000000000002</v>
      </c>
      <c r="C11" s="374">
        <v>2023.0000000000002</v>
      </c>
      <c r="D11" s="374">
        <v>3887</v>
      </c>
      <c r="E11" s="375">
        <v>3275.0000000000005</v>
      </c>
      <c r="F11" s="376">
        <v>0.40200000000000002</v>
      </c>
      <c r="G11" s="376">
        <v>0</v>
      </c>
      <c r="H11" s="374">
        <v>1737</v>
      </c>
      <c r="I11" s="374">
        <v>1771.0000000000002</v>
      </c>
      <c r="J11" s="374">
        <v>1855.9999999999998</v>
      </c>
      <c r="K11" s="376">
        <v>-0.17199999999999999</v>
      </c>
      <c r="L11" s="377">
        <v>0</v>
      </c>
    </row>
    <row r="12" spans="1:12" x14ac:dyDescent="0.25">
      <c r="A12" s="362" t="s">
        <v>139</v>
      </c>
      <c r="B12" s="363"/>
      <c r="C12" s="363"/>
      <c r="D12" s="363"/>
      <c r="E12" s="364"/>
      <c r="F12" s="365"/>
      <c r="G12" s="365"/>
      <c r="H12" s="363"/>
      <c r="I12" s="363"/>
      <c r="J12" s="363"/>
      <c r="K12" s="365"/>
      <c r="L12" s="366"/>
    </row>
    <row r="13" spans="1:12" x14ac:dyDescent="0.25">
      <c r="A13" s="367" t="s">
        <v>137</v>
      </c>
      <c r="B13" s="368">
        <v>6440</v>
      </c>
      <c r="C13" s="368">
        <v>11233</v>
      </c>
      <c r="D13" s="368">
        <v>6003</v>
      </c>
      <c r="E13" s="369">
        <v>6479</v>
      </c>
      <c r="F13" s="370">
        <v>2E-3</v>
      </c>
      <c r="G13" s="370">
        <v>1E-3</v>
      </c>
      <c r="H13" s="368">
        <v>5991</v>
      </c>
      <c r="I13" s="368">
        <v>6259</v>
      </c>
      <c r="J13" s="368">
        <v>6547</v>
      </c>
      <c r="K13" s="370">
        <v>3.0000000000000001E-3</v>
      </c>
      <c r="L13" s="371">
        <v>1E-3</v>
      </c>
    </row>
    <row r="14" spans="1:12" x14ac:dyDescent="0.25">
      <c r="A14" s="372" t="s">
        <v>139</v>
      </c>
      <c r="B14" s="378">
        <v>1367</v>
      </c>
      <c r="C14" s="379">
        <v>4807</v>
      </c>
      <c r="D14" s="379">
        <v>0</v>
      </c>
      <c r="E14" s="380">
        <v>108</v>
      </c>
      <c r="F14" s="381">
        <v>-0.57099999999999995</v>
      </c>
      <c r="G14" s="381">
        <v>0</v>
      </c>
      <c r="H14" s="379">
        <v>0</v>
      </c>
      <c r="I14" s="379">
        <v>0</v>
      </c>
      <c r="J14" s="379">
        <v>0</v>
      </c>
      <c r="K14" s="381">
        <v>-1</v>
      </c>
      <c r="L14" s="382">
        <v>0</v>
      </c>
    </row>
    <row r="15" spans="1:12" x14ac:dyDescent="0.25">
      <c r="A15" s="372" t="s">
        <v>140</v>
      </c>
      <c r="B15" s="383">
        <v>5073</v>
      </c>
      <c r="C15" s="384">
        <v>6426</v>
      </c>
      <c r="D15" s="384">
        <v>6003</v>
      </c>
      <c r="E15" s="385">
        <v>6371</v>
      </c>
      <c r="F15" s="386">
        <v>7.9000000000000001E-2</v>
      </c>
      <c r="G15" s="386">
        <v>1E-3</v>
      </c>
      <c r="H15" s="384">
        <v>5991</v>
      </c>
      <c r="I15" s="384">
        <v>6259</v>
      </c>
      <c r="J15" s="384">
        <v>6547</v>
      </c>
      <c r="K15" s="386">
        <v>8.9999999999999993E-3</v>
      </c>
      <c r="L15" s="387">
        <v>1E-3</v>
      </c>
    </row>
    <row r="16" spans="1:12" x14ac:dyDescent="0.25">
      <c r="A16" s="362" t="s">
        <v>69</v>
      </c>
      <c r="B16" s="363"/>
      <c r="C16" s="363"/>
      <c r="D16" s="363"/>
      <c r="E16" s="364"/>
      <c r="F16" s="365"/>
      <c r="G16" s="365"/>
      <c r="H16" s="363"/>
      <c r="I16" s="363"/>
      <c r="J16" s="363"/>
      <c r="K16" s="365"/>
      <c r="L16" s="366"/>
    </row>
    <row r="17" spans="1:12" x14ac:dyDescent="0.25">
      <c r="A17" s="362" t="s">
        <v>141</v>
      </c>
      <c r="B17" s="363"/>
      <c r="C17" s="363"/>
      <c r="D17" s="363"/>
      <c r="E17" s="364"/>
      <c r="F17" s="365"/>
      <c r="G17" s="365"/>
      <c r="H17" s="363"/>
      <c r="I17" s="363"/>
      <c r="J17" s="363"/>
      <c r="K17" s="365"/>
      <c r="L17" s="366"/>
    </row>
    <row r="18" spans="1:12" x14ac:dyDescent="0.25">
      <c r="A18" s="367" t="s">
        <v>137</v>
      </c>
      <c r="B18" s="368">
        <v>4402071</v>
      </c>
      <c r="C18" s="368">
        <v>4526375</v>
      </c>
      <c r="D18" s="368">
        <v>4087700.0000000005</v>
      </c>
      <c r="E18" s="369">
        <v>4378839</v>
      </c>
      <c r="F18" s="370">
        <v>-2E-3</v>
      </c>
      <c r="G18" s="370">
        <v>0.61499999999999999</v>
      </c>
      <c r="H18" s="368">
        <v>4333818.9999999991</v>
      </c>
      <c r="I18" s="368">
        <v>4505339</v>
      </c>
      <c r="J18" s="368">
        <v>4712429</v>
      </c>
      <c r="K18" s="370">
        <v>2.5000000000000001E-2</v>
      </c>
      <c r="L18" s="371">
        <v>0.66500000000000004</v>
      </c>
    </row>
    <row r="19" spans="1:12" x14ac:dyDescent="0.25">
      <c r="A19" s="372" t="s">
        <v>142</v>
      </c>
      <c r="B19" s="378">
        <v>29027</v>
      </c>
      <c r="C19" s="379">
        <v>33078</v>
      </c>
      <c r="D19" s="379">
        <v>33951</v>
      </c>
      <c r="E19" s="380">
        <v>34082</v>
      </c>
      <c r="F19" s="381">
        <v>5.5E-2</v>
      </c>
      <c r="G19" s="381">
        <v>5.0000000000000001E-3</v>
      </c>
      <c r="H19" s="379">
        <v>31902</v>
      </c>
      <c r="I19" s="379">
        <v>33166</v>
      </c>
      <c r="J19" s="379">
        <v>34695</v>
      </c>
      <c r="K19" s="381">
        <v>6.0000000000000001E-3</v>
      </c>
      <c r="L19" s="382">
        <v>5.0000000000000001E-3</v>
      </c>
    </row>
    <row r="20" spans="1:12" x14ac:dyDescent="0.25">
      <c r="A20" s="372" t="s">
        <v>143</v>
      </c>
      <c r="B20" s="388">
        <v>72443</v>
      </c>
      <c r="C20" s="389">
        <v>78166</v>
      </c>
      <c r="D20" s="389">
        <v>80012</v>
      </c>
      <c r="E20" s="390">
        <v>80320</v>
      </c>
      <c r="F20" s="391">
        <v>3.5000000000000003E-2</v>
      </c>
      <c r="G20" s="391">
        <v>1.0999999999999999E-2</v>
      </c>
      <c r="H20" s="389">
        <v>75183</v>
      </c>
      <c r="I20" s="389">
        <v>78161</v>
      </c>
      <c r="J20" s="389">
        <v>81764</v>
      </c>
      <c r="K20" s="391">
        <v>6.0000000000000001E-3</v>
      </c>
      <c r="L20" s="392">
        <v>1.2E-2</v>
      </c>
    </row>
    <row r="21" spans="1:12" x14ac:dyDescent="0.25">
      <c r="A21" s="372" t="s">
        <v>144</v>
      </c>
      <c r="B21" s="388">
        <v>48813</v>
      </c>
      <c r="C21" s="389">
        <v>53528</v>
      </c>
      <c r="D21" s="389">
        <v>54495</v>
      </c>
      <c r="E21" s="390">
        <v>54704</v>
      </c>
      <c r="F21" s="391">
        <v>3.9E-2</v>
      </c>
      <c r="G21" s="391">
        <v>7.0000000000000001E-3</v>
      </c>
      <c r="H21" s="389">
        <v>51205</v>
      </c>
      <c r="I21" s="389">
        <v>53234</v>
      </c>
      <c r="J21" s="389">
        <v>55688</v>
      </c>
      <c r="K21" s="391">
        <v>6.0000000000000001E-3</v>
      </c>
      <c r="L21" s="392">
        <v>8.0000000000000002E-3</v>
      </c>
    </row>
    <row r="22" spans="1:12" x14ac:dyDescent="0.25">
      <c r="A22" s="372" t="s">
        <v>145</v>
      </c>
      <c r="B22" s="388">
        <v>595</v>
      </c>
      <c r="C22" s="389">
        <v>572</v>
      </c>
      <c r="D22" s="389">
        <v>581</v>
      </c>
      <c r="E22" s="390">
        <v>571</v>
      </c>
      <c r="F22" s="391">
        <v>-1.4E-2</v>
      </c>
      <c r="G22" s="391">
        <v>0</v>
      </c>
      <c r="H22" s="389">
        <v>646</v>
      </c>
      <c r="I22" s="389">
        <v>675</v>
      </c>
      <c r="J22" s="389">
        <v>706</v>
      </c>
      <c r="K22" s="391">
        <v>7.2999999999999995E-2</v>
      </c>
      <c r="L22" s="392">
        <v>0</v>
      </c>
    </row>
    <row r="23" spans="1:12" x14ac:dyDescent="0.25">
      <c r="A23" s="372" t="s">
        <v>146</v>
      </c>
      <c r="B23" s="388">
        <v>4239987</v>
      </c>
      <c r="C23" s="389">
        <v>4349655</v>
      </c>
      <c r="D23" s="389">
        <v>3912823</v>
      </c>
      <c r="E23" s="390">
        <v>4202442</v>
      </c>
      <c r="F23" s="391">
        <v>-3.0000000000000001E-3</v>
      </c>
      <c r="G23" s="391">
        <v>0.59099999999999997</v>
      </c>
      <c r="H23" s="389">
        <v>4168392</v>
      </c>
      <c r="I23" s="389">
        <v>4333155</v>
      </c>
      <c r="J23" s="389">
        <v>4532308</v>
      </c>
      <c r="K23" s="391">
        <v>2.5999999999999999E-2</v>
      </c>
      <c r="L23" s="392">
        <v>0.63900000000000001</v>
      </c>
    </row>
    <row r="24" spans="1:12" x14ac:dyDescent="0.25">
      <c r="A24" s="372" t="s">
        <v>147</v>
      </c>
      <c r="B24" s="383">
        <v>11206</v>
      </c>
      <c r="C24" s="384">
        <v>11376</v>
      </c>
      <c r="D24" s="384">
        <v>5838</v>
      </c>
      <c r="E24" s="385">
        <v>6720</v>
      </c>
      <c r="F24" s="386">
        <v>-0.157</v>
      </c>
      <c r="G24" s="386">
        <v>1E-3</v>
      </c>
      <c r="H24" s="384">
        <v>6491</v>
      </c>
      <c r="I24" s="384">
        <v>6948</v>
      </c>
      <c r="J24" s="384">
        <v>7268</v>
      </c>
      <c r="K24" s="386">
        <v>2.5999999999999999E-2</v>
      </c>
      <c r="L24" s="387">
        <v>1E-3</v>
      </c>
    </row>
    <row r="25" spans="1:12" x14ac:dyDescent="0.25">
      <c r="A25" s="362" t="s">
        <v>70</v>
      </c>
      <c r="B25" s="363"/>
      <c r="C25" s="363"/>
      <c r="D25" s="363"/>
      <c r="E25" s="364"/>
      <c r="F25" s="365"/>
      <c r="G25" s="365"/>
      <c r="H25" s="363"/>
      <c r="I25" s="363"/>
      <c r="J25" s="363"/>
      <c r="K25" s="365"/>
      <c r="L25" s="366"/>
    </row>
    <row r="26" spans="1:12" x14ac:dyDescent="0.25">
      <c r="A26" s="362" t="s">
        <v>148</v>
      </c>
      <c r="B26" s="363"/>
      <c r="C26" s="363"/>
      <c r="D26" s="363"/>
      <c r="E26" s="364"/>
      <c r="F26" s="365"/>
      <c r="G26" s="365"/>
      <c r="H26" s="363"/>
      <c r="I26" s="363"/>
      <c r="J26" s="363"/>
      <c r="K26" s="365"/>
      <c r="L26" s="366"/>
    </row>
    <row r="27" spans="1:12" x14ac:dyDescent="0.25">
      <c r="A27" s="367" t="s">
        <v>137</v>
      </c>
      <c r="B27" s="368">
        <v>29013</v>
      </c>
      <c r="C27" s="368">
        <v>28265</v>
      </c>
      <c r="D27" s="368">
        <v>28432</v>
      </c>
      <c r="E27" s="369">
        <v>34202</v>
      </c>
      <c r="F27" s="370">
        <v>5.6000000000000001E-2</v>
      </c>
      <c r="G27" s="370">
        <v>4.0000000000000001E-3</v>
      </c>
      <c r="H27" s="368">
        <v>33859</v>
      </c>
      <c r="I27" s="368">
        <v>36241</v>
      </c>
      <c r="J27" s="368">
        <v>37718</v>
      </c>
      <c r="K27" s="370">
        <v>3.3000000000000002E-2</v>
      </c>
      <c r="L27" s="371">
        <v>5.0000000000000001E-3</v>
      </c>
    </row>
    <row r="28" spans="1:12" x14ac:dyDescent="0.25">
      <c r="A28" s="372" t="s">
        <v>149</v>
      </c>
      <c r="B28" s="373">
        <v>29013</v>
      </c>
      <c r="C28" s="374">
        <v>28265</v>
      </c>
      <c r="D28" s="374">
        <v>28432</v>
      </c>
      <c r="E28" s="375">
        <v>34202</v>
      </c>
      <c r="F28" s="376">
        <v>5.6000000000000001E-2</v>
      </c>
      <c r="G28" s="376">
        <v>4.0000000000000001E-3</v>
      </c>
      <c r="H28" s="374">
        <v>33859</v>
      </c>
      <c r="I28" s="374">
        <v>36241</v>
      </c>
      <c r="J28" s="374">
        <v>37718</v>
      </c>
      <c r="K28" s="376">
        <v>3.3000000000000002E-2</v>
      </c>
      <c r="L28" s="377">
        <v>5.0000000000000001E-3</v>
      </c>
    </row>
    <row r="29" spans="1:12" x14ac:dyDescent="0.25">
      <c r="A29" s="362" t="s">
        <v>68</v>
      </c>
      <c r="B29" s="363"/>
      <c r="C29" s="363"/>
      <c r="D29" s="363"/>
      <c r="E29" s="364"/>
      <c r="F29" s="365"/>
      <c r="G29" s="365"/>
      <c r="H29" s="363"/>
      <c r="I29" s="363"/>
      <c r="J29" s="363"/>
      <c r="K29" s="365"/>
      <c r="L29" s="366"/>
    </row>
    <row r="30" spans="1:12" x14ac:dyDescent="0.25">
      <c r="A30" s="362" t="s">
        <v>150</v>
      </c>
      <c r="B30" s="363"/>
      <c r="C30" s="363"/>
      <c r="D30" s="363"/>
      <c r="E30" s="364"/>
      <c r="F30" s="365"/>
      <c r="G30" s="365"/>
      <c r="H30" s="363"/>
      <c r="I30" s="363"/>
      <c r="J30" s="363"/>
      <c r="K30" s="365"/>
      <c r="L30" s="366"/>
    </row>
    <row r="31" spans="1:12" x14ac:dyDescent="0.25">
      <c r="A31" s="367" t="s">
        <v>137</v>
      </c>
      <c r="B31" s="368">
        <v>748045.99999999988</v>
      </c>
      <c r="C31" s="368">
        <v>758694</v>
      </c>
      <c r="D31" s="368">
        <v>778396</v>
      </c>
      <c r="E31" s="369">
        <v>748985</v>
      </c>
      <c r="F31" s="370">
        <v>0</v>
      </c>
      <c r="G31" s="370">
        <v>0.107</v>
      </c>
      <c r="H31" s="368">
        <v>560113</v>
      </c>
      <c r="I31" s="368">
        <v>567290.99999999988</v>
      </c>
      <c r="J31" s="368">
        <v>593281</v>
      </c>
      <c r="K31" s="370">
        <v>-7.4999999999999997E-2</v>
      </c>
      <c r="L31" s="371">
        <v>9.1999999999999998E-2</v>
      </c>
    </row>
    <row r="32" spans="1:12" x14ac:dyDescent="0.25">
      <c r="A32" s="372" t="s">
        <v>151</v>
      </c>
      <c r="B32" s="378">
        <v>7</v>
      </c>
      <c r="C32" s="379">
        <v>1</v>
      </c>
      <c r="D32" s="379">
        <v>1</v>
      </c>
      <c r="E32" s="380">
        <v>10</v>
      </c>
      <c r="F32" s="381">
        <v>0.126</v>
      </c>
      <c r="G32" s="381">
        <v>0</v>
      </c>
      <c r="H32" s="379">
        <v>10</v>
      </c>
      <c r="I32" s="379">
        <v>10</v>
      </c>
      <c r="J32" s="379">
        <v>10</v>
      </c>
      <c r="K32" s="381">
        <v>0</v>
      </c>
      <c r="L32" s="382">
        <v>0</v>
      </c>
    </row>
    <row r="33" spans="1:12" x14ac:dyDescent="0.25">
      <c r="A33" s="372" t="s">
        <v>152</v>
      </c>
      <c r="B33" s="383">
        <v>748039</v>
      </c>
      <c r="C33" s="384">
        <v>758693</v>
      </c>
      <c r="D33" s="384">
        <v>778395</v>
      </c>
      <c r="E33" s="385">
        <v>748975</v>
      </c>
      <c r="F33" s="386">
        <v>0</v>
      </c>
      <c r="G33" s="386">
        <v>0.107</v>
      </c>
      <c r="H33" s="384">
        <v>560103</v>
      </c>
      <c r="I33" s="384">
        <v>567281</v>
      </c>
      <c r="J33" s="384">
        <v>593271</v>
      </c>
      <c r="K33" s="386">
        <v>-7.4999999999999997E-2</v>
      </c>
      <c r="L33" s="387">
        <v>9.1999999999999998E-2</v>
      </c>
    </row>
    <row r="34" spans="1:12" x14ac:dyDescent="0.25">
      <c r="A34" s="362" t="s">
        <v>153</v>
      </c>
      <c r="B34" s="363"/>
      <c r="C34" s="363"/>
      <c r="D34" s="363"/>
      <c r="E34" s="364"/>
      <c r="F34" s="365"/>
      <c r="G34" s="365"/>
      <c r="H34" s="363"/>
      <c r="I34" s="363"/>
      <c r="J34" s="363"/>
      <c r="K34" s="365"/>
      <c r="L34" s="366"/>
    </row>
    <row r="35" spans="1:12" x14ac:dyDescent="0.25">
      <c r="A35" s="367" t="s">
        <v>137</v>
      </c>
      <c r="B35" s="368">
        <v>832499</v>
      </c>
      <c r="C35" s="368">
        <v>835460</v>
      </c>
      <c r="D35" s="368">
        <v>857946</v>
      </c>
      <c r="E35" s="369">
        <v>799515</v>
      </c>
      <c r="F35" s="370">
        <v>-1.2999999999999999E-2</v>
      </c>
      <c r="G35" s="370">
        <v>0.11799999999999999</v>
      </c>
      <c r="H35" s="368">
        <v>617345</v>
      </c>
      <c r="I35" s="368">
        <v>625257.00000000012</v>
      </c>
      <c r="J35" s="368">
        <v>653902</v>
      </c>
      <c r="K35" s="370">
        <v>-6.5000000000000002E-2</v>
      </c>
      <c r="L35" s="371">
        <v>0.1</v>
      </c>
    </row>
    <row r="36" spans="1:12" x14ac:dyDescent="0.25">
      <c r="A36" s="372" t="s">
        <v>154</v>
      </c>
      <c r="B36" s="378">
        <v>419262</v>
      </c>
      <c r="C36" s="379">
        <v>421016</v>
      </c>
      <c r="D36" s="379">
        <v>433098</v>
      </c>
      <c r="E36" s="380">
        <v>403602</v>
      </c>
      <c r="F36" s="381">
        <v>-1.2999999999999999E-2</v>
      </c>
      <c r="G36" s="381">
        <v>5.8999999999999997E-2</v>
      </c>
      <c r="H36" s="379">
        <v>311641</v>
      </c>
      <c r="I36" s="379">
        <v>315635</v>
      </c>
      <c r="J36" s="379">
        <v>330095</v>
      </c>
      <c r="K36" s="381">
        <v>-6.5000000000000002E-2</v>
      </c>
      <c r="L36" s="382">
        <v>0.05</v>
      </c>
    </row>
    <row r="37" spans="1:12" x14ac:dyDescent="0.25">
      <c r="A37" s="372" t="s">
        <v>155</v>
      </c>
      <c r="B37" s="383">
        <v>413237</v>
      </c>
      <c r="C37" s="384">
        <v>414444</v>
      </c>
      <c r="D37" s="384">
        <v>424848</v>
      </c>
      <c r="E37" s="385">
        <v>395913</v>
      </c>
      <c r="F37" s="386">
        <v>-1.4E-2</v>
      </c>
      <c r="G37" s="386">
        <v>5.8000000000000003E-2</v>
      </c>
      <c r="H37" s="384">
        <v>305704</v>
      </c>
      <c r="I37" s="384">
        <v>309622</v>
      </c>
      <c r="J37" s="384">
        <v>323807</v>
      </c>
      <c r="K37" s="386">
        <v>-6.5000000000000002E-2</v>
      </c>
      <c r="L37" s="387">
        <v>4.9000000000000002E-2</v>
      </c>
    </row>
    <row r="38" spans="1:12" x14ac:dyDescent="0.25">
      <c r="A38" s="362" t="s">
        <v>72</v>
      </c>
      <c r="B38" s="363"/>
      <c r="C38" s="363"/>
      <c r="D38" s="363"/>
      <c r="E38" s="364"/>
      <c r="F38" s="365"/>
      <c r="G38" s="365"/>
      <c r="H38" s="363"/>
      <c r="I38" s="363"/>
      <c r="J38" s="363"/>
      <c r="K38" s="365"/>
      <c r="L38" s="366"/>
    </row>
    <row r="39" spans="1:12" x14ac:dyDescent="0.25">
      <c r="A39" s="362" t="s">
        <v>148</v>
      </c>
      <c r="B39" s="363"/>
      <c r="C39" s="363"/>
      <c r="D39" s="363"/>
      <c r="E39" s="364"/>
      <c r="F39" s="365"/>
      <c r="G39" s="365"/>
      <c r="H39" s="363"/>
      <c r="I39" s="363"/>
      <c r="J39" s="363"/>
      <c r="K39" s="365"/>
      <c r="L39" s="366"/>
    </row>
    <row r="40" spans="1:12" x14ac:dyDescent="0.25">
      <c r="A40" s="367" t="s">
        <v>137</v>
      </c>
      <c r="B40" s="368">
        <v>578484</v>
      </c>
      <c r="C40" s="368">
        <v>956134</v>
      </c>
      <c r="D40" s="368">
        <v>1032693</v>
      </c>
      <c r="E40" s="369">
        <v>1052431</v>
      </c>
      <c r="F40" s="370">
        <v>0.221</v>
      </c>
      <c r="G40" s="370">
        <v>0.128</v>
      </c>
      <c r="H40" s="368">
        <v>689582</v>
      </c>
      <c r="I40" s="368">
        <v>716901</v>
      </c>
      <c r="J40" s="368">
        <v>749950</v>
      </c>
      <c r="K40" s="370">
        <v>-0.107</v>
      </c>
      <c r="L40" s="371">
        <v>0.11899999999999999</v>
      </c>
    </row>
    <row r="41" spans="1:12" x14ac:dyDescent="0.25">
      <c r="A41" s="372" t="s">
        <v>156</v>
      </c>
      <c r="B41" s="373">
        <v>578484</v>
      </c>
      <c r="C41" s="374">
        <v>956134</v>
      </c>
      <c r="D41" s="374">
        <v>1032693</v>
      </c>
      <c r="E41" s="375">
        <v>1052431</v>
      </c>
      <c r="F41" s="376">
        <v>0.221</v>
      </c>
      <c r="G41" s="376">
        <v>0.128</v>
      </c>
      <c r="H41" s="374">
        <v>689582</v>
      </c>
      <c r="I41" s="374">
        <v>716901</v>
      </c>
      <c r="J41" s="374">
        <v>749950</v>
      </c>
      <c r="K41" s="376">
        <v>-0.107</v>
      </c>
      <c r="L41" s="377">
        <v>0.11899999999999999</v>
      </c>
    </row>
    <row r="42" spans="1:12" x14ac:dyDescent="0.25">
      <c r="A42" s="362" t="s">
        <v>71</v>
      </c>
      <c r="B42" s="363"/>
      <c r="C42" s="363"/>
      <c r="D42" s="363"/>
      <c r="E42" s="364"/>
      <c r="F42" s="365"/>
      <c r="G42" s="365"/>
      <c r="H42" s="363"/>
      <c r="I42" s="363"/>
      <c r="J42" s="363"/>
      <c r="K42" s="365"/>
      <c r="L42" s="366"/>
    </row>
    <row r="43" spans="1:12" x14ac:dyDescent="0.25">
      <c r="A43" s="362" t="s">
        <v>157</v>
      </c>
      <c r="B43" s="363"/>
      <c r="C43" s="363"/>
      <c r="D43" s="363"/>
      <c r="E43" s="364"/>
      <c r="F43" s="365"/>
      <c r="G43" s="365"/>
      <c r="H43" s="363"/>
      <c r="I43" s="363"/>
      <c r="J43" s="363"/>
      <c r="K43" s="365"/>
      <c r="L43" s="366"/>
    </row>
    <row r="44" spans="1:12" x14ac:dyDescent="0.25">
      <c r="A44" s="367" t="s">
        <v>137</v>
      </c>
      <c r="B44" s="368">
        <v>209301</v>
      </c>
      <c r="C44" s="368">
        <v>180971.99999999997</v>
      </c>
      <c r="D44" s="368">
        <v>160675</v>
      </c>
      <c r="E44" s="369">
        <v>177522</v>
      </c>
      <c r="F44" s="370">
        <v>-5.2999999999999999E-2</v>
      </c>
      <c r="G44" s="370">
        <v>2.5999999999999999E-2</v>
      </c>
      <c r="H44" s="368">
        <v>102835</v>
      </c>
      <c r="I44" s="368">
        <v>106111</v>
      </c>
      <c r="J44" s="368">
        <v>111003</v>
      </c>
      <c r="K44" s="370">
        <v>-0.14499999999999999</v>
      </c>
      <c r="L44" s="371">
        <v>1.7999999999999999E-2</v>
      </c>
    </row>
    <row r="45" spans="1:12" x14ac:dyDescent="0.25">
      <c r="A45" s="372" t="s">
        <v>158</v>
      </c>
      <c r="B45" s="378">
        <v>148501</v>
      </c>
      <c r="C45" s="379">
        <v>93000</v>
      </c>
      <c r="D45" s="379">
        <v>70300</v>
      </c>
      <c r="E45" s="380">
        <v>81800</v>
      </c>
      <c r="F45" s="381">
        <v>-0.18</v>
      </c>
      <c r="G45" s="381">
        <v>1.4E-2</v>
      </c>
      <c r="H45" s="379">
        <v>0</v>
      </c>
      <c r="I45" s="379">
        <v>0</v>
      </c>
      <c r="J45" s="379">
        <v>0</v>
      </c>
      <c r="K45" s="381">
        <v>-1</v>
      </c>
      <c r="L45" s="382">
        <v>3.0000000000000001E-3</v>
      </c>
    </row>
    <row r="46" spans="1:12" x14ac:dyDescent="0.25">
      <c r="A46" s="372" t="s">
        <v>159</v>
      </c>
      <c r="B46" s="388">
        <v>60800</v>
      </c>
      <c r="C46" s="389">
        <v>87972</v>
      </c>
      <c r="D46" s="389">
        <v>90375</v>
      </c>
      <c r="E46" s="390">
        <v>95722</v>
      </c>
      <c r="F46" s="391">
        <v>0.16300000000000001</v>
      </c>
      <c r="G46" s="391">
        <v>1.2E-2</v>
      </c>
      <c r="H46" s="389">
        <v>102835</v>
      </c>
      <c r="I46" s="389">
        <v>106111</v>
      </c>
      <c r="J46" s="389">
        <v>111003</v>
      </c>
      <c r="K46" s="391">
        <v>5.0999999999999997E-2</v>
      </c>
      <c r="L46" s="392">
        <v>1.4999999999999999E-2</v>
      </c>
    </row>
    <row r="47" spans="1:12" x14ac:dyDescent="0.25">
      <c r="A47" s="393" t="s">
        <v>54</v>
      </c>
      <c r="B47" s="394">
        <v>6807042</v>
      </c>
      <c r="C47" s="394">
        <v>7299156.0000000009</v>
      </c>
      <c r="D47" s="394">
        <v>6955732</v>
      </c>
      <c r="E47" s="395">
        <v>7201248.0000000009</v>
      </c>
      <c r="F47" s="396">
        <v>1.9E-2</v>
      </c>
      <c r="G47" s="396">
        <v>1</v>
      </c>
      <c r="H47" s="394">
        <v>6345281</v>
      </c>
      <c r="I47" s="394">
        <v>6565170</v>
      </c>
      <c r="J47" s="394">
        <v>6866686</v>
      </c>
      <c r="K47" s="396">
        <v>-1.6E-2</v>
      </c>
      <c r="L47" s="397">
        <v>1</v>
      </c>
    </row>
    <row r="48" spans="1:12" x14ac:dyDescent="0.25">
      <c r="A48" s="398"/>
      <c r="B48" s="399"/>
      <c r="C48" s="399"/>
      <c r="D48" s="399"/>
      <c r="E48" s="399"/>
      <c r="F48" s="400"/>
      <c r="G48" s="400"/>
      <c r="H48" s="399"/>
      <c r="I48" s="399"/>
      <c r="J48" s="399"/>
      <c r="K48" s="400"/>
      <c r="L48" s="400"/>
    </row>
    <row r="49" spans="1:12" x14ac:dyDescent="0.25">
      <c r="A49" s="398"/>
      <c r="B49" s="399"/>
      <c r="C49" s="399"/>
      <c r="D49" s="399"/>
      <c r="E49" s="399"/>
      <c r="F49" s="400"/>
      <c r="G49" s="400"/>
      <c r="H49" s="399"/>
      <c r="I49" s="399"/>
      <c r="J49" s="399"/>
      <c r="K49" s="400"/>
      <c r="L49" s="400"/>
    </row>
    <row r="50" spans="1:12" x14ac:dyDescent="0.25">
      <c r="A50" s="398"/>
      <c r="B50" s="399"/>
      <c r="C50" s="399"/>
      <c r="D50" s="399"/>
      <c r="E50" s="399"/>
      <c r="F50" s="400"/>
      <c r="G50" s="400"/>
      <c r="H50" s="399"/>
      <c r="I50" s="399"/>
      <c r="J50" s="399"/>
      <c r="K50" s="400"/>
      <c r="L50" s="400"/>
    </row>
    <row r="51" spans="1:12" x14ac:dyDescent="0.25">
      <c r="A51" s="398"/>
      <c r="B51" s="399"/>
      <c r="C51" s="399"/>
      <c r="D51" s="399"/>
      <c r="E51" s="399"/>
      <c r="F51" s="400"/>
      <c r="G51" s="400"/>
      <c r="H51" s="399"/>
      <c r="I51" s="399"/>
      <c r="J51" s="399"/>
      <c r="K51" s="400"/>
      <c r="L51" s="400"/>
    </row>
    <row r="52" spans="1:12" x14ac:dyDescent="0.25">
      <c r="A52" s="398"/>
      <c r="B52" s="399"/>
      <c r="C52" s="399"/>
      <c r="D52" s="399"/>
      <c r="E52" s="399"/>
      <c r="F52" s="400"/>
      <c r="G52" s="400"/>
      <c r="H52" s="399"/>
      <c r="I52" s="399"/>
      <c r="J52" s="399"/>
      <c r="K52" s="400"/>
      <c r="L52" s="400"/>
    </row>
    <row r="53" spans="1:12" x14ac:dyDescent="0.25">
      <c r="A53" s="401"/>
      <c r="B53" s="402"/>
      <c r="C53" s="402"/>
      <c r="D53" s="402"/>
      <c r="E53" s="402"/>
      <c r="F53" s="403"/>
      <c r="G53" s="403"/>
      <c r="H53" s="402"/>
      <c r="I53" s="402"/>
      <c r="J53" s="402"/>
      <c r="K53" s="403"/>
      <c r="L53" s="403"/>
    </row>
    <row r="54" spans="1:12" x14ac:dyDescent="0.25">
      <c r="A54" s="401"/>
      <c r="B54" s="402"/>
      <c r="C54" s="402"/>
      <c r="D54" s="402"/>
      <c r="E54" s="402"/>
      <c r="F54" s="403"/>
      <c r="G54" s="403"/>
      <c r="H54" s="402"/>
      <c r="I54" s="402"/>
      <c r="J54" s="402"/>
      <c r="K54" s="403"/>
      <c r="L54" s="403"/>
    </row>
    <row r="55" spans="1:12" x14ac:dyDescent="0.25">
      <c r="A55" s="398"/>
      <c r="B55" s="399"/>
      <c r="C55" s="399"/>
      <c r="D55" s="399"/>
      <c r="E55" s="399"/>
      <c r="F55" s="400"/>
      <c r="G55" s="400"/>
      <c r="H55" s="399"/>
      <c r="I55" s="399"/>
      <c r="J55" s="399"/>
      <c r="K55" s="400"/>
      <c r="L55" s="400"/>
    </row>
    <row r="56" spans="1:12" x14ac:dyDescent="0.25">
      <c r="A56" s="398"/>
      <c r="B56" s="399"/>
      <c r="C56" s="399"/>
      <c r="D56" s="399"/>
      <c r="E56" s="399"/>
      <c r="F56" s="400"/>
      <c r="G56" s="400"/>
      <c r="H56" s="399"/>
      <c r="I56" s="399"/>
      <c r="J56" s="399"/>
      <c r="K56" s="400"/>
      <c r="L56" s="400"/>
    </row>
    <row r="57" spans="1:12" x14ac:dyDescent="0.25">
      <c r="A57" s="398"/>
      <c r="B57" s="399"/>
      <c r="C57" s="399"/>
      <c r="D57" s="399"/>
      <c r="E57" s="399"/>
      <c r="F57" s="400"/>
      <c r="G57" s="400"/>
      <c r="H57" s="399"/>
      <c r="I57" s="399"/>
      <c r="J57" s="399"/>
      <c r="K57" s="400"/>
      <c r="L57" s="400"/>
    </row>
    <row r="58" spans="1:12" x14ac:dyDescent="0.25">
      <c r="A58" s="398"/>
      <c r="B58" s="399"/>
      <c r="C58" s="399"/>
      <c r="D58" s="399"/>
      <c r="E58" s="399"/>
      <c r="F58" s="400"/>
      <c r="G58" s="400"/>
      <c r="H58" s="399"/>
      <c r="I58" s="399"/>
      <c r="J58" s="399"/>
      <c r="K58" s="400"/>
      <c r="L58" s="400"/>
    </row>
    <row r="59" spans="1:12" x14ac:dyDescent="0.25">
      <c r="A59" s="398"/>
      <c r="B59" s="399"/>
      <c r="C59" s="399"/>
      <c r="D59" s="399"/>
      <c r="E59" s="399"/>
      <c r="F59" s="400"/>
      <c r="G59" s="400"/>
      <c r="H59" s="399"/>
      <c r="I59" s="399"/>
      <c r="J59" s="399"/>
      <c r="K59" s="400"/>
      <c r="L59" s="400"/>
    </row>
    <row r="60" spans="1:12" x14ac:dyDescent="0.25">
      <c r="A60" s="398"/>
      <c r="B60" s="399"/>
      <c r="C60" s="399"/>
      <c r="D60" s="399"/>
      <c r="E60" s="399"/>
      <c r="F60" s="400"/>
      <c r="G60" s="400"/>
      <c r="H60" s="399"/>
      <c r="I60" s="399"/>
      <c r="J60" s="399"/>
      <c r="K60" s="400"/>
      <c r="L60" s="400"/>
    </row>
    <row r="61" spans="1:12" x14ac:dyDescent="0.25">
      <c r="A61" s="398"/>
      <c r="B61" s="399"/>
      <c r="C61" s="399"/>
      <c r="D61" s="399"/>
      <c r="E61" s="399"/>
      <c r="F61" s="400"/>
      <c r="G61" s="400"/>
      <c r="H61" s="399"/>
      <c r="I61" s="399"/>
      <c r="J61" s="399"/>
      <c r="K61" s="400"/>
      <c r="L61" s="400"/>
    </row>
    <row r="62" spans="1:12" x14ac:dyDescent="0.25">
      <c r="A62" s="398"/>
      <c r="B62" s="399"/>
      <c r="C62" s="399"/>
      <c r="D62" s="399"/>
      <c r="E62" s="399"/>
      <c r="F62" s="400"/>
      <c r="G62" s="400"/>
      <c r="H62" s="399"/>
      <c r="I62" s="399"/>
      <c r="J62" s="399"/>
      <c r="K62" s="400"/>
      <c r="L62" s="400"/>
    </row>
    <row r="63" spans="1:12" x14ac:dyDescent="0.25">
      <c r="A63" s="398"/>
      <c r="B63" s="399"/>
      <c r="C63" s="399"/>
      <c r="D63" s="399"/>
      <c r="E63" s="399"/>
      <c r="F63" s="400"/>
      <c r="G63" s="400"/>
      <c r="H63" s="399"/>
      <c r="I63" s="399"/>
      <c r="J63" s="399"/>
      <c r="K63" s="400"/>
      <c r="L63" s="400"/>
    </row>
    <row r="64" spans="1:12" x14ac:dyDescent="0.25">
      <c r="A64" s="398"/>
      <c r="B64" s="399"/>
      <c r="C64" s="399"/>
      <c r="D64" s="399"/>
      <c r="E64" s="399"/>
      <c r="F64" s="400"/>
      <c r="G64" s="400"/>
      <c r="H64" s="399"/>
      <c r="I64" s="399"/>
      <c r="J64" s="399"/>
      <c r="K64" s="400"/>
      <c r="L64" s="400"/>
    </row>
    <row r="65" spans="1:12" x14ac:dyDescent="0.25">
      <c r="A65" s="398"/>
      <c r="B65" s="399"/>
      <c r="C65" s="399"/>
      <c r="D65" s="399"/>
      <c r="E65" s="399"/>
      <c r="F65" s="400"/>
      <c r="G65" s="400"/>
      <c r="H65" s="399"/>
      <c r="I65" s="399"/>
      <c r="J65" s="399"/>
      <c r="K65" s="400"/>
      <c r="L65" s="400"/>
    </row>
    <row r="66" spans="1:12" x14ac:dyDescent="0.25">
      <c r="A66" s="398"/>
      <c r="B66" s="399"/>
      <c r="C66" s="399"/>
      <c r="D66" s="399"/>
      <c r="E66" s="399"/>
      <c r="F66" s="400"/>
      <c r="G66" s="400"/>
      <c r="H66" s="399"/>
      <c r="I66" s="399"/>
      <c r="J66" s="399"/>
      <c r="K66" s="400"/>
      <c r="L66" s="400"/>
    </row>
    <row r="67" spans="1:12" x14ac:dyDescent="0.25">
      <c r="A67" s="398"/>
      <c r="B67" s="399"/>
      <c r="C67" s="399"/>
      <c r="D67" s="399"/>
      <c r="E67" s="399"/>
      <c r="F67" s="400"/>
      <c r="G67" s="400"/>
      <c r="H67" s="399"/>
      <c r="I67" s="399"/>
      <c r="J67" s="399"/>
      <c r="K67" s="400"/>
      <c r="L67" s="400"/>
    </row>
    <row r="68" spans="1:12" x14ac:dyDescent="0.25">
      <c r="A68" s="401"/>
      <c r="B68" s="402"/>
      <c r="C68" s="402"/>
      <c r="D68" s="402"/>
      <c r="E68" s="402"/>
      <c r="F68" s="403"/>
      <c r="G68" s="403"/>
      <c r="H68" s="402"/>
      <c r="I68" s="402"/>
      <c r="J68" s="402"/>
      <c r="K68" s="403"/>
      <c r="L68" s="403"/>
    </row>
    <row r="69" spans="1:12" x14ac:dyDescent="0.25">
      <c r="A69" s="401"/>
      <c r="B69" s="402"/>
      <c r="C69" s="402"/>
      <c r="D69" s="402"/>
      <c r="E69" s="402"/>
      <c r="F69" s="403"/>
      <c r="G69" s="403"/>
      <c r="H69" s="402"/>
      <c r="I69" s="402"/>
      <c r="J69" s="402"/>
      <c r="K69" s="403"/>
      <c r="L69" s="403"/>
    </row>
    <row r="70" spans="1:12" x14ac:dyDescent="0.25">
      <c r="A70" s="398"/>
      <c r="B70" s="399"/>
      <c r="C70" s="399"/>
      <c r="D70" s="399"/>
      <c r="E70" s="399"/>
      <c r="F70" s="400"/>
      <c r="G70" s="400"/>
      <c r="H70" s="399"/>
      <c r="I70" s="399"/>
      <c r="J70" s="399"/>
      <c r="K70" s="400"/>
      <c r="L70" s="400"/>
    </row>
    <row r="71" spans="1:12" x14ac:dyDescent="0.25">
      <c r="A71" s="398"/>
      <c r="B71" s="399"/>
      <c r="C71" s="399"/>
      <c r="D71" s="399"/>
      <c r="E71" s="399"/>
      <c r="F71" s="400"/>
      <c r="G71" s="400"/>
      <c r="H71" s="399"/>
      <c r="I71" s="399"/>
      <c r="J71" s="399"/>
      <c r="K71" s="400"/>
      <c r="L71" s="400"/>
    </row>
    <row r="72" spans="1:12" x14ac:dyDescent="0.25">
      <c r="A72" s="398"/>
      <c r="B72" s="399"/>
      <c r="C72" s="399"/>
      <c r="D72" s="399"/>
      <c r="E72" s="399"/>
      <c r="F72" s="400"/>
      <c r="G72" s="400"/>
      <c r="H72" s="399"/>
      <c r="I72" s="399"/>
      <c r="J72" s="399"/>
      <c r="K72" s="400"/>
      <c r="L72" s="400"/>
    </row>
    <row r="73" spans="1:12" x14ac:dyDescent="0.25">
      <c r="A73" s="398"/>
      <c r="B73" s="399"/>
      <c r="C73" s="399"/>
      <c r="D73" s="399"/>
      <c r="E73" s="399"/>
      <c r="F73" s="400"/>
      <c r="G73" s="400"/>
      <c r="H73" s="399"/>
      <c r="I73" s="399"/>
      <c r="J73" s="399"/>
      <c r="K73" s="400"/>
      <c r="L73" s="400"/>
    </row>
    <row r="74" spans="1:12" x14ac:dyDescent="0.25">
      <c r="A74" s="398"/>
      <c r="B74" s="399"/>
      <c r="C74" s="399"/>
      <c r="D74" s="399"/>
      <c r="E74" s="399"/>
      <c r="F74" s="400"/>
      <c r="G74" s="400"/>
      <c r="H74" s="399"/>
      <c r="I74" s="399"/>
      <c r="J74" s="399"/>
      <c r="K74" s="400"/>
      <c r="L74" s="400"/>
    </row>
    <row r="75" spans="1:12" x14ac:dyDescent="0.25">
      <c r="A75" s="398"/>
      <c r="B75" s="399"/>
      <c r="C75" s="399"/>
      <c r="D75" s="399"/>
      <c r="E75" s="399"/>
      <c r="F75" s="400"/>
      <c r="G75" s="400"/>
      <c r="H75" s="399"/>
      <c r="I75" s="399"/>
      <c r="J75" s="399"/>
      <c r="K75" s="400"/>
      <c r="L75" s="400"/>
    </row>
    <row r="76" spans="1:12" x14ac:dyDescent="0.25">
      <c r="A76" s="398"/>
      <c r="B76" s="399"/>
      <c r="C76" s="399"/>
      <c r="D76" s="399"/>
      <c r="E76" s="399"/>
      <c r="F76" s="400"/>
      <c r="G76" s="400"/>
      <c r="H76" s="399"/>
      <c r="I76" s="399"/>
      <c r="J76" s="399"/>
      <c r="K76" s="400"/>
      <c r="L76" s="400"/>
    </row>
    <row r="77" spans="1:12" x14ac:dyDescent="0.25">
      <c r="A77" s="401"/>
      <c r="B77" s="402"/>
      <c r="C77" s="402"/>
      <c r="D77" s="402"/>
      <c r="E77" s="402"/>
      <c r="F77" s="403"/>
      <c r="G77" s="403"/>
      <c r="H77" s="402"/>
      <c r="I77" s="402"/>
      <c r="J77" s="402"/>
      <c r="K77" s="403"/>
      <c r="L77" s="403"/>
    </row>
    <row r="78" spans="1:12" x14ac:dyDescent="0.25">
      <c r="A78" s="398"/>
      <c r="B78" s="399"/>
      <c r="C78" s="399"/>
      <c r="D78" s="399"/>
      <c r="E78" s="399"/>
      <c r="F78" s="400"/>
      <c r="G78" s="400"/>
      <c r="H78" s="399"/>
      <c r="I78" s="399"/>
      <c r="J78" s="399"/>
      <c r="K78" s="400"/>
      <c r="L78" s="400"/>
    </row>
    <row r="79" spans="1:12" x14ac:dyDescent="0.25">
      <c r="A79" s="398"/>
      <c r="B79" s="399"/>
      <c r="C79" s="399"/>
      <c r="D79" s="399"/>
      <c r="E79" s="399"/>
      <c r="F79" s="400"/>
      <c r="G79" s="400"/>
      <c r="H79" s="399"/>
      <c r="I79" s="399"/>
      <c r="J79" s="399"/>
      <c r="K79" s="400"/>
      <c r="L79" s="400"/>
    </row>
    <row r="80" spans="1:12" x14ac:dyDescent="0.25">
      <c r="A80" s="401"/>
      <c r="B80" s="402"/>
      <c r="C80" s="402"/>
      <c r="D80" s="402"/>
      <c r="E80" s="402"/>
      <c r="F80" s="403"/>
      <c r="G80" s="403"/>
      <c r="H80" s="402"/>
      <c r="I80" s="402"/>
      <c r="J80" s="402"/>
      <c r="K80" s="403"/>
      <c r="L80" s="403"/>
    </row>
    <row r="81" spans="1:12" x14ac:dyDescent="0.25">
      <c r="A81" s="401"/>
      <c r="B81" s="402"/>
      <c r="C81" s="402"/>
      <c r="D81" s="402"/>
      <c r="E81" s="402"/>
      <c r="F81" s="403"/>
      <c r="G81" s="403"/>
      <c r="H81" s="402"/>
      <c r="I81" s="402"/>
      <c r="J81" s="402"/>
      <c r="K81" s="403"/>
      <c r="L81" s="403"/>
    </row>
    <row r="82" spans="1:12" x14ac:dyDescent="0.25">
      <c r="A82" s="398"/>
      <c r="B82" s="399"/>
      <c r="C82" s="399"/>
      <c r="D82" s="399"/>
      <c r="E82" s="399"/>
      <c r="F82" s="400"/>
      <c r="G82" s="400"/>
      <c r="H82" s="399"/>
      <c r="I82" s="399"/>
      <c r="J82" s="399"/>
      <c r="K82" s="400"/>
      <c r="L82" s="400"/>
    </row>
    <row r="83" spans="1:12" x14ac:dyDescent="0.25">
      <c r="A83" s="398"/>
      <c r="B83" s="399"/>
      <c r="C83" s="399"/>
      <c r="D83" s="399"/>
      <c r="E83" s="399"/>
      <c r="F83" s="400"/>
      <c r="G83" s="400"/>
      <c r="H83" s="399"/>
      <c r="I83" s="399"/>
      <c r="J83" s="399"/>
      <c r="K83" s="400"/>
      <c r="L83" s="400"/>
    </row>
    <row r="84" spans="1:12" x14ac:dyDescent="0.25">
      <c r="A84" s="398"/>
      <c r="B84" s="399"/>
      <c r="C84" s="399"/>
      <c r="D84" s="399"/>
      <c r="E84" s="399"/>
      <c r="F84" s="400"/>
      <c r="G84" s="400"/>
      <c r="H84" s="399"/>
      <c r="I84" s="399"/>
      <c r="J84" s="399"/>
      <c r="K84" s="400"/>
      <c r="L84" s="400"/>
    </row>
    <row r="85" spans="1:12" x14ac:dyDescent="0.25">
      <c r="A85" s="398"/>
      <c r="B85" s="399"/>
      <c r="C85" s="399"/>
      <c r="D85" s="399"/>
      <c r="E85" s="399"/>
      <c r="F85" s="400"/>
      <c r="G85" s="400"/>
      <c r="H85" s="399"/>
      <c r="I85" s="399"/>
      <c r="J85" s="399"/>
      <c r="K85" s="400"/>
      <c r="L85" s="400"/>
    </row>
    <row r="86" spans="1:12" x14ac:dyDescent="0.25">
      <c r="A86" s="401"/>
      <c r="B86" s="402"/>
      <c r="C86" s="402"/>
      <c r="D86" s="402"/>
      <c r="E86" s="402"/>
      <c r="F86" s="403"/>
      <c r="G86" s="403"/>
      <c r="H86" s="402"/>
      <c r="I86" s="402"/>
      <c r="J86" s="402"/>
      <c r="K86" s="403"/>
      <c r="L86" s="403"/>
    </row>
    <row r="87" spans="1:12" x14ac:dyDescent="0.25">
      <c r="A87" s="404"/>
      <c r="B87" s="399"/>
      <c r="C87" s="399"/>
      <c r="D87" s="399"/>
      <c r="E87" s="399"/>
      <c r="F87" s="400"/>
      <c r="G87" s="400"/>
      <c r="H87" s="399"/>
      <c r="I87" s="399"/>
      <c r="J87" s="399"/>
      <c r="K87" s="400"/>
      <c r="L87" s="400"/>
    </row>
    <row r="88" spans="1:12" x14ac:dyDescent="0.25">
      <c r="A88" s="404"/>
      <c r="B88" s="399"/>
      <c r="C88" s="399"/>
      <c r="D88" s="399"/>
      <c r="E88" s="399"/>
      <c r="F88" s="400"/>
      <c r="G88" s="400"/>
      <c r="H88" s="399"/>
      <c r="I88" s="399"/>
      <c r="J88" s="399"/>
      <c r="K88" s="400"/>
      <c r="L88" s="400"/>
    </row>
    <row r="89" spans="1:12" x14ac:dyDescent="0.25">
      <c r="A89" s="404"/>
      <c r="B89" s="399"/>
      <c r="C89" s="399"/>
      <c r="D89" s="399"/>
      <c r="E89" s="399"/>
      <c r="F89" s="400"/>
      <c r="G89" s="400"/>
      <c r="H89" s="399"/>
      <c r="I89" s="399"/>
      <c r="J89" s="399"/>
      <c r="K89" s="400"/>
      <c r="L89" s="400"/>
    </row>
    <row r="90" spans="1:12" x14ac:dyDescent="0.25">
      <c r="A90" s="404"/>
      <c r="B90" s="399"/>
      <c r="C90" s="399"/>
      <c r="D90" s="399"/>
      <c r="E90" s="399"/>
      <c r="F90" s="400"/>
      <c r="G90" s="400"/>
      <c r="H90" s="399"/>
      <c r="I90" s="399"/>
      <c r="J90" s="399"/>
      <c r="K90" s="400"/>
      <c r="L90" s="400"/>
    </row>
    <row r="91" spans="1:12" x14ac:dyDescent="0.25">
      <c r="A91" s="404"/>
      <c r="B91" s="399"/>
      <c r="C91" s="399"/>
      <c r="D91" s="399"/>
      <c r="E91" s="399"/>
      <c r="F91" s="400"/>
      <c r="G91" s="400"/>
      <c r="H91" s="399"/>
      <c r="I91" s="399"/>
      <c r="J91" s="399"/>
      <c r="K91" s="400"/>
      <c r="L91" s="400"/>
    </row>
    <row r="92" spans="1:12" x14ac:dyDescent="0.25">
      <c r="A92" s="404"/>
      <c r="B92" s="399"/>
      <c r="C92" s="399"/>
      <c r="D92" s="399"/>
      <c r="E92" s="399"/>
      <c r="F92" s="400"/>
      <c r="G92" s="400"/>
      <c r="H92" s="399"/>
      <c r="I92" s="399"/>
      <c r="J92" s="399"/>
      <c r="K92" s="400"/>
      <c r="L92" s="400"/>
    </row>
    <row r="93" spans="1:12" x14ac:dyDescent="0.25">
      <c r="A93" s="404"/>
      <c r="B93" s="399"/>
      <c r="C93" s="399"/>
      <c r="D93" s="399"/>
      <c r="E93" s="399"/>
      <c r="F93" s="400"/>
      <c r="G93" s="400"/>
      <c r="H93" s="399"/>
      <c r="I93" s="399"/>
      <c r="J93" s="399"/>
      <c r="K93" s="400"/>
      <c r="L93" s="400"/>
    </row>
    <row r="94" spans="1:12" x14ac:dyDescent="0.25">
      <c r="A94" s="404"/>
      <c r="B94" s="399"/>
      <c r="C94" s="399"/>
      <c r="D94" s="399"/>
      <c r="E94" s="399"/>
      <c r="F94" s="400"/>
      <c r="G94" s="400"/>
      <c r="H94" s="399"/>
      <c r="I94" s="399"/>
      <c r="J94" s="399"/>
      <c r="K94" s="400"/>
      <c r="L94" s="400"/>
    </row>
    <row r="95" spans="1:12" x14ac:dyDescent="0.25">
      <c r="A95" s="404"/>
      <c r="B95" s="399"/>
      <c r="C95" s="399"/>
      <c r="D95" s="399"/>
      <c r="E95" s="399"/>
      <c r="F95" s="400"/>
      <c r="G95" s="400"/>
      <c r="H95" s="399"/>
      <c r="I95" s="399"/>
      <c r="J95" s="399"/>
      <c r="K95" s="400"/>
      <c r="L95" s="400"/>
    </row>
    <row r="96" spans="1:12" x14ac:dyDescent="0.25">
      <c r="A96" s="404"/>
      <c r="B96" s="399"/>
      <c r="C96" s="399"/>
      <c r="D96" s="399"/>
      <c r="E96" s="399"/>
      <c r="F96" s="400"/>
      <c r="G96" s="400"/>
      <c r="H96" s="399"/>
      <c r="I96" s="399"/>
      <c r="J96" s="399"/>
      <c r="K96" s="400"/>
      <c r="L96" s="400"/>
    </row>
    <row r="97" spans="1:12" x14ac:dyDescent="0.25">
      <c r="A97" s="404"/>
      <c r="B97" s="399"/>
      <c r="C97" s="399"/>
      <c r="D97" s="399"/>
      <c r="E97" s="399"/>
      <c r="F97" s="400"/>
      <c r="G97" s="400"/>
      <c r="H97" s="399"/>
      <c r="I97" s="399"/>
      <c r="J97" s="399"/>
      <c r="K97" s="400"/>
      <c r="L97" s="400"/>
    </row>
    <row r="98" spans="1:12" x14ac:dyDescent="0.25">
      <c r="A98" s="404"/>
      <c r="B98" s="399"/>
      <c r="C98" s="399"/>
      <c r="D98" s="399"/>
      <c r="E98" s="399"/>
      <c r="F98" s="400"/>
      <c r="G98" s="400"/>
      <c r="H98" s="399"/>
      <c r="I98" s="399"/>
      <c r="J98" s="399"/>
      <c r="K98" s="400"/>
      <c r="L98" s="400"/>
    </row>
    <row r="99" spans="1:12" x14ac:dyDescent="0.25">
      <c r="A99" s="404"/>
      <c r="B99" s="399"/>
      <c r="C99" s="399"/>
      <c r="D99" s="399"/>
      <c r="E99" s="399"/>
      <c r="F99" s="400"/>
      <c r="G99" s="400"/>
      <c r="H99" s="399"/>
      <c r="I99" s="399"/>
      <c r="J99" s="399"/>
      <c r="K99" s="400"/>
      <c r="L99" s="400"/>
    </row>
    <row r="100" spans="1:12" x14ac:dyDescent="0.25">
      <c r="A100" s="404"/>
      <c r="B100" s="399"/>
      <c r="C100" s="399"/>
      <c r="D100" s="399"/>
      <c r="E100" s="399"/>
      <c r="F100" s="400"/>
      <c r="G100" s="400"/>
      <c r="H100" s="399"/>
      <c r="I100" s="399"/>
      <c r="J100" s="399"/>
      <c r="K100" s="400"/>
      <c r="L100" s="400"/>
    </row>
    <row r="101" spans="1:12" x14ac:dyDescent="0.25">
      <c r="A101" s="404"/>
      <c r="B101" s="399"/>
      <c r="C101" s="399"/>
      <c r="D101" s="399"/>
      <c r="E101" s="399"/>
      <c r="F101" s="400"/>
      <c r="G101" s="400"/>
      <c r="H101" s="399"/>
      <c r="I101" s="399"/>
      <c r="J101" s="399"/>
      <c r="K101" s="400"/>
      <c r="L101" s="400"/>
    </row>
    <row r="102" spans="1:12" x14ac:dyDescent="0.25">
      <c r="A102" s="404"/>
      <c r="B102" s="399"/>
      <c r="C102" s="399"/>
      <c r="D102" s="399"/>
      <c r="E102" s="399"/>
      <c r="F102" s="400"/>
      <c r="G102" s="400"/>
      <c r="H102" s="399"/>
      <c r="I102" s="399"/>
      <c r="J102" s="399"/>
      <c r="K102" s="400"/>
      <c r="L102" s="400"/>
    </row>
    <row r="103" spans="1:12" x14ac:dyDescent="0.25">
      <c r="A103" s="404"/>
      <c r="B103" s="399"/>
      <c r="C103" s="399"/>
      <c r="D103" s="399"/>
      <c r="E103" s="399"/>
      <c r="F103" s="400"/>
      <c r="G103" s="400"/>
      <c r="H103" s="399"/>
      <c r="I103" s="399"/>
      <c r="J103" s="399"/>
      <c r="K103" s="400"/>
      <c r="L103" s="400"/>
    </row>
    <row r="104" spans="1:12" x14ac:dyDescent="0.25">
      <c r="A104" s="404"/>
      <c r="B104" s="399"/>
      <c r="C104" s="399"/>
      <c r="D104" s="399"/>
      <c r="E104" s="399"/>
      <c r="F104" s="400"/>
      <c r="G104" s="400"/>
      <c r="H104" s="399"/>
      <c r="I104" s="399"/>
      <c r="J104" s="399"/>
      <c r="K104" s="400"/>
      <c r="L104" s="400"/>
    </row>
    <row r="105" spans="1:12" x14ac:dyDescent="0.25">
      <c r="A105" s="404"/>
      <c r="B105" s="399"/>
      <c r="C105" s="399"/>
      <c r="D105" s="399"/>
      <c r="E105" s="399"/>
      <c r="F105" s="400"/>
      <c r="G105" s="400"/>
      <c r="H105" s="399"/>
      <c r="I105" s="399"/>
      <c r="J105" s="399"/>
      <c r="K105" s="400"/>
      <c r="L105" s="400"/>
    </row>
    <row r="106" spans="1:12" x14ac:dyDescent="0.25">
      <c r="A106" s="404"/>
      <c r="B106" s="399"/>
      <c r="C106" s="399"/>
      <c r="D106" s="399"/>
      <c r="E106" s="399"/>
      <c r="F106" s="400"/>
      <c r="G106" s="400"/>
      <c r="H106" s="399"/>
      <c r="I106" s="399"/>
      <c r="J106" s="399"/>
      <c r="K106" s="400"/>
      <c r="L106" s="400"/>
    </row>
    <row r="107" spans="1:12" x14ac:dyDescent="0.25">
      <c r="A107" s="404"/>
      <c r="B107" s="399"/>
      <c r="C107" s="399"/>
      <c r="D107" s="399"/>
      <c r="E107" s="399"/>
      <c r="F107" s="400"/>
      <c r="G107" s="400"/>
      <c r="H107" s="399"/>
      <c r="I107" s="399"/>
      <c r="J107" s="399"/>
      <c r="K107" s="400"/>
      <c r="L107" s="400"/>
    </row>
    <row r="108" spans="1:12" x14ac:dyDescent="0.25">
      <c r="A108" s="404"/>
      <c r="B108" s="399"/>
      <c r="C108" s="399"/>
      <c r="D108" s="399"/>
      <c r="E108" s="399"/>
      <c r="F108" s="400"/>
      <c r="G108" s="400"/>
      <c r="H108" s="399"/>
      <c r="I108" s="399"/>
      <c r="J108" s="399"/>
      <c r="K108" s="400"/>
      <c r="L108" s="400"/>
    </row>
    <row r="109" spans="1:12" x14ac:dyDescent="0.25">
      <c r="A109" s="404"/>
      <c r="B109" s="399"/>
      <c r="C109" s="399"/>
      <c r="D109" s="399"/>
      <c r="E109" s="399"/>
      <c r="F109" s="400"/>
      <c r="G109" s="400"/>
      <c r="H109" s="399"/>
      <c r="I109" s="399"/>
      <c r="J109" s="399"/>
      <c r="K109" s="400"/>
      <c r="L109" s="400"/>
    </row>
    <row r="110" spans="1:12" x14ac:dyDescent="0.25">
      <c r="A110" s="404"/>
      <c r="B110" s="399"/>
      <c r="C110" s="399"/>
      <c r="D110" s="399"/>
      <c r="E110" s="399"/>
      <c r="F110" s="400"/>
      <c r="G110" s="400"/>
      <c r="H110" s="399"/>
      <c r="I110" s="399"/>
      <c r="J110" s="399"/>
      <c r="K110" s="400"/>
      <c r="L110" s="400"/>
    </row>
    <row r="111" spans="1:12" x14ac:dyDescent="0.25">
      <c r="A111" s="404"/>
      <c r="B111" s="399"/>
      <c r="C111" s="399"/>
      <c r="D111" s="399"/>
      <c r="E111" s="399"/>
      <c r="F111" s="400"/>
      <c r="G111" s="400"/>
      <c r="H111" s="399"/>
      <c r="I111" s="399"/>
      <c r="J111" s="399"/>
      <c r="K111" s="400"/>
      <c r="L111" s="400"/>
    </row>
    <row r="112" spans="1:12" x14ac:dyDescent="0.25">
      <c r="A112" s="404"/>
      <c r="B112" s="399"/>
      <c r="C112" s="399"/>
      <c r="D112" s="399"/>
      <c r="E112" s="399"/>
      <c r="F112" s="400"/>
      <c r="G112" s="400"/>
      <c r="H112" s="399"/>
      <c r="I112" s="399"/>
      <c r="J112" s="399"/>
      <c r="K112" s="400"/>
      <c r="L112" s="400"/>
    </row>
    <row r="113" spans="1:12" x14ac:dyDescent="0.25">
      <c r="A113" s="404"/>
      <c r="B113" s="399"/>
      <c r="C113" s="399"/>
      <c r="D113" s="399"/>
      <c r="E113" s="399"/>
      <c r="F113" s="400"/>
      <c r="G113" s="400"/>
      <c r="H113" s="399"/>
      <c r="I113" s="399"/>
      <c r="J113" s="399"/>
      <c r="K113" s="400"/>
      <c r="L113" s="400"/>
    </row>
    <row r="114" spans="1:12" x14ac:dyDescent="0.25">
      <c r="A114" s="404"/>
      <c r="B114" s="399"/>
      <c r="C114" s="399"/>
      <c r="D114" s="399"/>
      <c r="E114" s="399"/>
      <c r="F114" s="400"/>
      <c r="G114" s="400"/>
      <c r="H114" s="399"/>
      <c r="I114" s="399"/>
      <c r="J114" s="399"/>
      <c r="K114" s="400"/>
      <c r="L114" s="400"/>
    </row>
    <row r="115" spans="1:12" x14ac:dyDescent="0.25">
      <c r="A115" s="404"/>
      <c r="B115" s="399"/>
      <c r="C115" s="399"/>
      <c r="D115" s="399"/>
      <c r="E115" s="399"/>
      <c r="F115" s="400"/>
      <c r="G115" s="400"/>
      <c r="H115" s="399"/>
      <c r="I115" s="399"/>
      <c r="J115" s="399"/>
      <c r="K115" s="400"/>
      <c r="L115" s="400"/>
    </row>
    <row r="116" spans="1:12" x14ac:dyDescent="0.25">
      <c r="A116" s="404"/>
      <c r="B116" s="399"/>
      <c r="C116" s="399"/>
      <c r="D116" s="399"/>
      <c r="E116" s="399"/>
      <c r="F116" s="400"/>
      <c r="G116" s="400"/>
      <c r="H116" s="399"/>
      <c r="I116" s="399"/>
      <c r="J116" s="399"/>
      <c r="K116" s="400"/>
      <c r="L116" s="400"/>
    </row>
    <row r="117" spans="1:12" x14ac:dyDescent="0.25">
      <c r="A117" s="404"/>
      <c r="B117" s="399"/>
      <c r="C117" s="399"/>
      <c r="D117" s="399"/>
      <c r="E117" s="399"/>
      <c r="F117" s="400"/>
      <c r="G117" s="400"/>
      <c r="H117" s="399"/>
      <c r="I117" s="399"/>
      <c r="J117" s="399"/>
      <c r="K117" s="400"/>
      <c r="L117" s="400"/>
    </row>
    <row r="118" spans="1:12" x14ac:dyDescent="0.25">
      <c r="A118" s="404"/>
      <c r="B118" s="399"/>
      <c r="C118" s="399"/>
      <c r="D118" s="399"/>
      <c r="E118" s="399"/>
      <c r="F118" s="400"/>
      <c r="G118" s="400"/>
      <c r="H118" s="399"/>
      <c r="I118" s="399"/>
      <c r="J118" s="399"/>
      <c r="K118" s="400"/>
      <c r="L118" s="400"/>
    </row>
    <row r="119" spans="1:12" x14ac:dyDescent="0.25">
      <c r="A119" s="404"/>
      <c r="B119" s="399"/>
      <c r="C119" s="399"/>
      <c r="D119" s="399"/>
      <c r="E119" s="399"/>
      <c r="F119" s="400"/>
      <c r="G119" s="400"/>
      <c r="H119" s="399"/>
      <c r="I119" s="399"/>
      <c r="J119" s="399"/>
      <c r="K119" s="400"/>
      <c r="L119" s="400"/>
    </row>
    <row r="120" spans="1:12" x14ac:dyDescent="0.25">
      <c r="A120" s="404"/>
      <c r="B120" s="399"/>
      <c r="C120" s="399"/>
      <c r="D120" s="399"/>
      <c r="E120" s="399"/>
      <c r="F120" s="400"/>
      <c r="G120" s="400"/>
      <c r="H120" s="399"/>
      <c r="I120" s="399"/>
      <c r="J120" s="399"/>
      <c r="K120" s="400"/>
      <c r="L120" s="400"/>
    </row>
    <row r="121" spans="1:12" x14ac:dyDescent="0.25">
      <c r="A121" s="404"/>
      <c r="B121" s="399"/>
      <c r="C121" s="399"/>
      <c r="D121" s="399"/>
      <c r="E121" s="399"/>
      <c r="F121" s="400"/>
      <c r="G121" s="400"/>
      <c r="H121" s="399"/>
      <c r="I121" s="399"/>
      <c r="J121" s="399"/>
      <c r="K121" s="400"/>
      <c r="L121" s="400"/>
    </row>
    <row r="122" spans="1:12" x14ac:dyDescent="0.25">
      <c r="A122" s="404"/>
      <c r="B122" s="399"/>
      <c r="C122" s="399"/>
      <c r="D122" s="399"/>
      <c r="E122" s="399"/>
      <c r="F122" s="400"/>
      <c r="G122" s="400"/>
      <c r="H122" s="399"/>
      <c r="I122" s="399"/>
      <c r="J122" s="399"/>
      <c r="K122" s="400"/>
      <c r="L122" s="400"/>
    </row>
    <row r="123" spans="1:12" x14ac:dyDescent="0.25">
      <c r="A123" s="404"/>
      <c r="B123" s="399"/>
      <c r="C123" s="399"/>
      <c r="D123" s="399"/>
      <c r="E123" s="399"/>
      <c r="F123" s="400"/>
      <c r="G123" s="400"/>
      <c r="H123" s="399"/>
      <c r="I123" s="399"/>
      <c r="J123" s="399"/>
      <c r="K123" s="400"/>
      <c r="L123" s="400"/>
    </row>
    <row r="124" spans="1:12" x14ac:dyDescent="0.25">
      <c r="A124" s="404"/>
      <c r="B124" s="399"/>
      <c r="C124" s="399"/>
      <c r="D124" s="399"/>
      <c r="E124" s="399"/>
      <c r="F124" s="400"/>
      <c r="G124" s="400"/>
      <c r="H124" s="399"/>
      <c r="I124" s="399"/>
      <c r="J124" s="399"/>
      <c r="K124" s="400"/>
      <c r="L124" s="400"/>
    </row>
    <row r="125" spans="1:12" x14ac:dyDescent="0.25">
      <c r="A125" s="404"/>
      <c r="B125" s="399"/>
      <c r="C125" s="399"/>
      <c r="D125" s="399"/>
      <c r="E125" s="399"/>
      <c r="F125" s="400"/>
      <c r="G125" s="400"/>
      <c r="H125" s="399"/>
      <c r="I125" s="399"/>
      <c r="J125" s="399"/>
      <c r="K125" s="400"/>
      <c r="L125" s="400"/>
    </row>
    <row r="126" spans="1:12" x14ac:dyDescent="0.25">
      <c r="A126" s="404"/>
      <c r="B126" s="399"/>
      <c r="C126" s="399"/>
      <c r="D126" s="399"/>
      <c r="E126" s="399"/>
      <c r="F126" s="400"/>
      <c r="G126" s="400"/>
      <c r="H126" s="399"/>
      <c r="I126" s="399"/>
      <c r="J126" s="399"/>
      <c r="K126" s="400"/>
      <c r="L126" s="400"/>
    </row>
    <row r="127" spans="1:12" x14ac:dyDescent="0.25">
      <c r="A127" s="404"/>
      <c r="B127" s="399"/>
      <c r="C127" s="399"/>
      <c r="D127" s="399"/>
      <c r="E127" s="399"/>
      <c r="F127" s="400"/>
      <c r="G127" s="400"/>
      <c r="H127" s="399"/>
      <c r="I127" s="399"/>
      <c r="J127" s="399"/>
      <c r="K127" s="400"/>
      <c r="L127" s="400"/>
    </row>
    <row r="128" spans="1:12" x14ac:dyDescent="0.25">
      <c r="A128" s="404"/>
      <c r="B128" s="399"/>
      <c r="C128" s="399"/>
      <c r="D128" s="399"/>
      <c r="E128" s="399"/>
      <c r="F128" s="400"/>
      <c r="G128" s="400"/>
      <c r="H128" s="399"/>
      <c r="I128" s="399"/>
      <c r="J128" s="399"/>
      <c r="K128" s="400"/>
      <c r="L128" s="400"/>
    </row>
    <row r="129" spans="1:12" x14ac:dyDescent="0.25">
      <c r="A129" s="404"/>
      <c r="B129" s="399"/>
      <c r="C129" s="399"/>
      <c r="D129" s="399"/>
      <c r="E129" s="399"/>
      <c r="F129" s="400"/>
      <c r="G129" s="400"/>
      <c r="H129" s="399"/>
      <c r="I129" s="399"/>
      <c r="J129" s="399"/>
      <c r="K129" s="400"/>
      <c r="L129" s="400"/>
    </row>
    <row r="130" spans="1:12" x14ac:dyDescent="0.25">
      <c r="A130" s="404"/>
      <c r="B130" s="399"/>
      <c r="C130" s="399"/>
      <c r="D130" s="399"/>
      <c r="E130" s="399"/>
      <c r="F130" s="400"/>
      <c r="G130" s="400"/>
      <c r="H130" s="399"/>
      <c r="I130" s="399"/>
      <c r="J130" s="399"/>
      <c r="K130" s="400"/>
      <c r="L130" s="400"/>
    </row>
    <row r="131" spans="1:12" x14ac:dyDescent="0.25">
      <c r="A131" s="404"/>
      <c r="B131" s="399"/>
      <c r="C131" s="399"/>
      <c r="D131" s="399"/>
      <c r="E131" s="399"/>
      <c r="F131" s="400"/>
      <c r="G131" s="400"/>
      <c r="H131" s="399"/>
      <c r="I131" s="399"/>
      <c r="J131" s="399"/>
      <c r="K131" s="400"/>
      <c r="L131" s="400"/>
    </row>
    <row r="132" spans="1:12" x14ac:dyDescent="0.25">
      <c r="A132" s="404"/>
      <c r="B132" s="399"/>
      <c r="C132" s="399"/>
      <c r="D132" s="399"/>
      <c r="E132" s="399"/>
      <c r="F132" s="400"/>
      <c r="G132" s="400"/>
      <c r="H132" s="399"/>
      <c r="I132" s="399"/>
      <c r="J132" s="399"/>
      <c r="K132" s="400"/>
      <c r="L132" s="400"/>
    </row>
    <row r="133" spans="1:12" x14ac:dyDescent="0.25">
      <c r="A133" s="404"/>
      <c r="B133" s="399"/>
      <c r="C133" s="399"/>
      <c r="D133" s="399"/>
      <c r="E133" s="399"/>
      <c r="F133" s="400"/>
      <c r="G133" s="400"/>
      <c r="H133" s="399"/>
      <c r="I133" s="399"/>
      <c r="J133" s="399"/>
      <c r="K133" s="400"/>
      <c r="L133" s="400"/>
    </row>
    <row r="134" spans="1:12" x14ac:dyDescent="0.25">
      <c r="A134" s="404"/>
      <c r="B134" s="399"/>
      <c r="C134" s="399"/>
      <c r="D134" s="399"/>
      <c r="E134" s="399"/>
      <c r="F134" s="400"/>
      <c r="G134" s="400"/>
      <c r="H134" s="399"/>
      <c r="I134" s="399"/>
      <c r="J134" s="399"/>
      <c r="K134" s="400"/>
      <c r="L134" s="400"/>
    </row>
    <row r="135" spans="1:12" x14ac:dyDescent="0.25">
      <c r="A135" s="404"/>
      <c r="B135" s="399"/>
      <c r="C135" s="399"/>
      <c r="D135" s="399"/>
      <c r="E135" s="399"/>
      <c r="F135" s="400"/>
      <c r="G135" s="400"/>
      <c r="H135" s="399"/>
      <c r="I135" s="399"/>
      <c r="J135" s="399"/>
      <c r="K135" s="400"/>
      <c r="L135" s="400"/>
    </row>
    <row r="136" spans="1:12" x14ac:dyDescent="0.25">
      <c r="A136" s="404"/>
      <c r="B136" s="399"/>
      <c r="C136" s="399"/>
      <c r="D136" s="399"/>
      <c r="E136" s="399"/>
      <c r="F136" s="400"/>
      <c r="G136" s="400"/>
      <c r="H136" s="399"/>
      <c r="I136" s="399"/>
      <c r="J136" s="399"/>
      <c r="K136" s="400"/>
      <c r="L136" s="400"/>
    </row>
    <row r="137" spans="1:12" x14ac:dyDescent="0.25">
      <c r="A137" s="404"/>
      <c r="B137" s="399"/>
      <c r="C137" s="399"/>
      <c r="D137" s="399"/>
      <c r="E137" s="399"/>
      <c r="F137" s="400"/>
      <c r="G137" s="400"/>
      <c r="H137" s="399"/>
      <c r="I137" s="399"/>
      <c r="J137" s="399"/>
      <c r="K137" s="400"/>
      <c r="L137" s="400"/>
    </row>
    <row r="138" spans="1:12" x14ac:dyDescent="0.25">
      <c r="A138" s="404"/>
      <c r="B138" s="399"/>
      <c r="C138" s="399"/>
      <c r="D138" s="399"/>
      <c r="E138" s="399"/>
      <c r="F138" s="400"/>
      <c r="G138" s="400"/>
      <c r="H138" s="399"/>
      <c r="I138" s="399"/>
      <c r="J138" s="399"/>
      <c r="K138" s="400"/>
      <c r="L138" s="400"/>
    </row>
    <row r="139" spans="1:12" x14ac:dyDescent="0.25">
      <c r="A139" s="404"/>
      <c r="B139" s="399"/>
      <c r="C139" s="399"/>
      <c r="D139" s="399"/>
      <c r="E139" s="399"/>
      <c r="F139" s="400"/>
      <c r="G139" s="400"/>
      <c r="H139" s="399"/>
      <c r="I139" s="399"/>
      <c r="J139" s="399"/>
      <c r="K139" s="400"/>
      <c r="L139" s="400"/>
    </row>
    <row r="140" spans="1:12" x14ac:dyDescent="0.25">
      <c r="A140" s="404"/>
      <c r="B140" s="399"/>
      <c r="C140" s="399"/>
      <c r="D140" s="399"/>
      <c r="E140" s="399"/>
      <c r="F140" s="400"/>
      <c r="G140" s="400"/>
      <c r="H140" s="399"/>
      <c r="I140" s="399"/>
      <c r="J140" s="399"/>
      <c r="K140" s="400"/>
      <c r="L140" s="400"/>
    </row>
    <row r="141" spans="1:12" x14ac:dyDescent="0.25">
      <c r="A141" s="404"/>
      <c r="B141" s="399"/>
      <c r="C141" s="399"/>
      <c r="D141" s="399"/>
      <c r="E141" s="399"/>
      <c r="F141" s="400"/>
      <c r="G141" s="400"/>
      <c r="H141" s="399"/>
      <c r="I141" s="399"/>
      <c r="J141" s="399"/>
      <c r="K141" s="400"/>
      <c r="L141" s="400"/>
    </row>
    <row r="142" spans="1:12" x14ac:dyDescent="0.25">
      <c r="A142" s="404"/>
      <c r="B142" s="399"/>
      <c r="C142" s="399"/>
      <c r="D142" s="399"/>
      <c r="E142" s="399"/>
      <c r="F142" s="400"/>
      <c r="G142" s="400"/>
      <c r="H142" s="399"/>
      <c r="I142" s="399"/>
      <c r="J142" s="399"/>
      <c r="K142" s="400"/>
      <c r="L142" s="400"/>
    </row>
    <row r="143" spans="1:12" x14ac:dyDescent="0.25">
      <c r="A143" s="404"/>
      <c r="B143" s="399"/>
      <c r="C143" s="399"/>
      <c r="D143" s="399"/>
      <c r="E143" s="399"/>
      <c r="F143" s="400"/>
      <c r="G143" s="400"/>
      <c r="H143" s="399"/>
      <c r="I143" s="399"/>
      <c r="J143" s="399"/>
      <c r="K143" s="400"/>
      <c r="L143" s="400"/>
    </row>
    <row r="144" spans="1:12" x14ac:dyDescent="0.25">
      <c r="A144" s="404"/>
      <c r="B144" s="399"/>
      <c r="C144" s="399"/>
      <c r="D144" s="399"/>
      <c r="E144" s="399"/>
      <c r="F144" s="400"/>
      <c r="G144" s="400"/>
      <c r="H144" s="399"/>
      <c r="I144" s="399"/>
      <c r="J144" s="399"/>
      <c r="K144" s="400"/>
      <c r="L144" s="400"/>
    </row>
    <row r="145" spans="1:12" x14ac:dyDescent="0.25">
      <c r="A145" s="404"/>
      <c r="B145" s="399"/>
      <c r="C145" s="399"/>
      <c r="D145" s="399"/>
      <c r="E145" s="399"/>
      <c r="F145" s="400"/>
      <c r="G145" s="400"/>
      <c r="H145" s="399"/>
      <c r="I145" s="399"/>
      <c r="J145" s="399"/>
      <c r="K145" s="400"/>
      <c r="L145" s="400"/>
    </row>
    <row r="146" spans="1:12" x14ac:dyDescent="0.25">
      <c r="A146" s="404"/>
      <c r="B146" s="399"/>
      <c r="C146" s="399"/>
      <c r="D146" s="399"/>
      <c r="E146" s="399"/>
      <c r="F146" s="400"/>
      <c r="G146" s="400"/>
      <c r="H146" s="399"/>
      <c r="I146" s="399"/>
      <c r="J146" s="399"/>
      <c r="K146" s="400"/>
      <c r="L146" s="400"/>
    </row>
    <row r="147" spans="1:12" x14ac:dyDescent="0.25">
      <c r="A147" s="404"/>
      <c r="B147" s="399"/>
      <c r="C147" s="399"/>
      <c r="D147" s="399"/>
      <c r="E147" s="399"/>
      <c r="F147" s="400"/>
      <c r="G147" s="400"/>
      <c r="H147" s="399"/>
      <c r="I147" s="399"/>
      <c r="J147" s="399"/>
      <c r="K147" s="400"/>
      <c r="L147" s="400"/>
    </row>
    <row r="148" spans="1:12" x14ac:dyDescent="0.25">
      <c r="A148" s="404"/>
      <c r="B148" s="399"/>
      <c r="C148" s="399"/>
      <c r="D148" s="399"/>
      <c r="E148" s="399"/>
      <c r="F148" s="400"/>
      <c r="G148" s="400"/>
      <c r="H148" s="399"/>
      <c r="I148" s="399"/>
      <c r="J148" s="399"/>
      <c r="K148" s="400"/>
      <c r="L148" s="400"/>
    </row>
    <row r="149" spans="1:12" x14ac:dyDescent="0.25">
      <c r="A149" s="404"/>
      <c r="B149" s="399"/>
      <c r="C149" s="399"/>
      <c r="D149" s="399"/>
      <c r="E149" s="399"/>
      <c r="F149" s="400"/>
      <c r="G149" s="400"/>
      <c r="H149" s="399"/>
      <c r="I149" s="399"/>
      <c r="J149" s="399"/>
      <c r="K149" s="400"/>
      <c r="L149" s="400"/>
    </row>
    <row r="150" spans="1:12" x14ac:dyDescent="0.25">
      <c r="A150" s="404"/>
      <c r="B150" s="399"/>
      <c r="C150" s="399"/>
      <c r="D150" s="399"/>
      <c r="E150" s="399"/>
      <c r="F150" s="400"/>
      <c r="G150" s="400"/>
      <c r="H150" s="399"/>
      <c r="I150" s="399"/>
      <c r="J150" s="399"/>
      <c r="K150" s="400"/>
      <c r="L150" s="400"/>
    </row>
    <row r="151" spans="1:12" x14ac:dyDescent="0.25">
      <c r="A151" s="404"/>
      <c r="B151" s="399"/>
      <c r="C151" s="399"/>
      <c r="D151" s="399"/>
      <c r="E151" s="399"/>
      <c r="F151" s="400"/>
      <c r="G151" s="400"/>
      <c r="H151" s="399"/>
      <c r="I151" s="399"/>
      <c r="J151" s="399"/>
      <c r="K151" s="400"/>
      <c r="L151" s="400"/>
    </row>
    <row r="152" spans="1:12" x14ac:dyDescent="0.25">
      <c r="A152" s="404"/>
      <c r="B152" s="399"/>
      <c r="C152" s="399"/>
      <c r="D152" s="399"/>
      <c r="E152" s="399"/>
      <c r="F152" s="400"/>
      <c r="G152" s="400"/>
      <c r="H152" s="399"/>
      <c r="I152" s="399"/>
      <c r="J152" s="399"/>
      <c r="K152" s="400"/>
      <c r="L152" s="400"/>
    </row>
    <row r="153" spans="1:12" x14ac:dyDescent="0.25">
      <c r="A153" s="404"/>
      <c r="B153" s="399"/>
      <c r="C153" s="399"/>
      <c r="D153" s="399"/>
      <c r="E153" s="399"/>
      <c r="F153" s="400"/>
      <c r="G153" s="400"/>
      <c r="H153" s="399"/>
      <c r="I153" s="399"/>
      <c r="J153" s="399"/>
      <c r="K153" s="400"/>
      <c r="L153" s="400"/>
    </row>
    <row r="154" spans="1:12" x14ac:dyDescent="0.25">
      <c r="A154" s="404"/>
      <c r="B154" s="399"/>
      <c r="C154" s="399"/>
      <c r="D154" s="399"/>
      <c r="E154" s="399"/>
      <c r="F154" s="400"/>
      <c r="G154" s="400"/>
      <c r="H154" s="399"/>
      <c r="I154" s="399"/>
      <c r="J154" s="399"/>
      <c r="K154" s="400"/>
      <c r="L154" s="400"/>
    </row>
    <row r="155" spans="1:12" x14ac:dyDescent="0.25">
      <c r="A155" s="404"/>
      <c r="B155" s="399"/>
      <c r="C155" s="399"/>
      <c r="D155" s="399"/>
      <c r="E155" s="399"/>
      <c r="F155" s="400"/>
      <c r="G155" s="400"/>
      <c r="H155" s="399"/>
      <c r="I155" s="399"/>
      <c r="J155" s="399"/>
      <c r="K155" s="400"/>
      <c r="L155" s="400"/>
    </row>
    <row r="156" spans="1:12" x14ac:dyDescent="0.25">
      <c r="A156" s="404"/>
      <c r="B156" s="399"/>
      <c r="C156" s="399"/>
      <c r="D156" s="399"/>
      <c r="E156" s="399"/>
      <c r="F156" s="400"/>
      <c r="G156" s="400"/>
      <c r="H156" s="399"/>
      <c r="I156" s="399"/>
      <c r="J156" s="399"/>
      <c r="K156" s="400"/>
      <c r="L156" s="400"/>
    </row>
    <row r="157" spans="1:12" x14ac:dyDescent="0.25">
      <c r="A157" s="404"/>
      <c r="B157" s="399"/>
      <c r="C157" s="399"/>
      <c r="D157" s="399"/>
      <c r="E157" s="399"/>
      <c r="F157" s="400"/>
      <c r="G157" s="400"/>
      <c r="H157" s="399"/>
      <c r="I157" s="399"/>
      <c r="J157" s="399"/>
      <c r="K157" s="400"/>
      <c r="L157" s="400"/>
    </row>
    <row r="158" spans="1:12" x14ac:dyDescent="0.25">
      <c r="A158" s="404"/>
      <c r="B158" s="399"/>
      <c r="C158" s="399"/>
      <c r="D158" s="399"/>
      <c r="E158" s="399"/>
      <c r="F158" s="400"/>
      <c r="G158" s="400"/>
      <c r="H158" s="399"/>
      <c r="I158" s="399"/>
      <c r="J158" s="399"/>
      <c r="K158" s="400"/>
      <c r="L158" s="400"/>
    </row>
    <row r="159" spans="1:12" x14ac:dyDescent="0.25">
      <c r="A159" s="404"/>
      <c r="B159" s="399"/>
      <c r="C159" s="399"/>
      <c r="D159" s="399"/>
      <c r="E159" s="399"/>
      <c r="F159" s="400"/>
      <c r="G159" s="400"/>
      <c r="H159" s="399"/>
      <c r="I159" s="399"/>
      <c r="J159" s="399"/>
      <c r="K159" s="400"/>
      <c r="L159" s="400"/>
    </row>
    <row r="160" spans="1:12" x14ac:dyDescent="0.25">
      <c r="A160" s="404"/>
      <c r="B160" s="399"/>
      <c r="C160" s="399"/>
      <c r="D160" s="399"/>
      <c r="E160" s="399"/>
      <c r="F160" s="400"/>
      <c r="G160" s="400"/>
      <c r="H160" s="399"/>
      <c r="I160" s="399"/>
      <c r="J160" s="399"/>
      <c r="K160" s="400"/>
      <c r="L160" s="400"/>
    </row>
    <row r="161" spans="1:12" x14ac:dyDescent="0.25">
      <c r="A161" s="404"/>
      <c r="B161" s="399"/>
      <c r="C161" s="399"/>
      <c r="D161" s="399"/>
      <c r="E161" s="399"/>
      <c r="F161" s="400"/>
      <c r="G161" s="400"/>
      <c r="H161" s="399"/>
      <c r="I161" s="399"/>
      <c r="J161" s="399"/>
      <c r="K161" s="400"/>
      <c r="L161" s="400"/>
    </row>
    <row r="162" spans="1:12" x14ac:dyDescent="0.25">
      <c r="A162" s="404"/>
      <c r="B162" s="399"/>
      <c r="C162" s="399"/>
      <c r="D162" s="399"/>
      <c r="E162" s="399"/>
      <c r="F162" s="400"/>
      <c r="G162" s="400"/>
      <c r="H162" s="399"/>
      <c r="I162" s="399"/>
      <c r="J162" s="399"/>
      <c r="K162" s="400"/>
      <c r="L162" s="400"/>
    </row>
    <row r="163" spans="1:12" x14ac:dyDescent="0.25">
      <c r="A163" s="404"/>
      <c r="B163" s="399"/>
      <c r="C163" s="399"/>
      <c r="D163" s="399"/>
      <c r="E163" s="399"/>
      <c r="F163" s="400"/>
      <c r="G163" s="400"/>
      <c r="H163" s="399"/>
      <c r="I163" s="399"/>
      <c r="J163" s="399"/>
      <c r="K163" s="400"/>
      <c r="L163" s="400"/>
    </row>
    <row r="164" spans="1:12" x14ac:dyDescent="0.25">
      <c r="A164" s="404"/>
      <c r="B164" s="399"/>
      <c r="C164" s="399"/>
      <c r="D164" s="399"/>
      <c r="E164" s="399"/>
      <c r="F164" s="400"/>
      <c r="G164" s="400"/>
      <c r="H164" s="399"/>
      <c r="I164" s="399"/>
      <c r="J164" s="399"/>
      <c r="K164" s="400"/>
      <c r="L164" s="400"/>
    </row>
    <row r="165" spans="1:12" x14ac:dyDescent="0.25">
      <c r="A165" s="404"/>
      <c r="B165" s="399"/>
      <c r="C165" s="399"/>
      <c r="D165" s="399"/>
      <c r="E165" s="399"/>
      <c r="F165" s="400"/>
      <c r="G165" s="400"/>
      <c r="H165" s="399"/>
      <c r="I165" s="399"/>
      <c r="J165" s="399"/>
      <c r="K165" s="400"/>
      <c r="L165" s="400"/>
    </row>
    <row r="166" spans="1:12" x14ac:dyDescent="0.25">
      <c r="A166" s="404"/>
      <c r="B166" s="399"/>
      <c r="C166" s="399"/>
      <c r="D166" s="399"/>
      <c r="E166" s="399"/>
      <c r="F166" s="400"/>
      <c r="G166" s="400"/>
      <c r="H166" s="399"/>
      <c r="I166" s="399"/>
      <c r="J166" s="399"/>
      <c r="K166" s="400"/>
      <c r="L166" s="400"/>
    </row>
    <row r="167" spans="1:12" x14ac:dyDescent="0.25">
      <c r="A167" s="404"/>
      <c r="B167" s="399"/>
      <c r="C167" s="399"/>
      <c r="D167" s="399"/>
      <c r="E167" s="399"/>
      <c r="F167" s="400"/>
      <c r="G167" s="400"/>
      <c r="H167" s="399"/>
      <c r="I167" s="399"/>
      <c r="J167" s="399"/>
      <c r="K167" s="400"/>
      <c r="L167" s="400"/>
    </row>
    <row r="168" spans="1:12" x14ac:dyDescent="0.25">
      <c r="A168" s="404"/>
      <c r="B168" s="399"/>
      <c r="C168" s="399"/>
      <c r="D168" s="399"/>
      <c r="E168" s="399"/>
      <c r="F168" s="400"/>
      <c r="G168" s="400"/>
      <c r="H168" s="399"/>
      <c r="I168" s="399"/>
      <c r="J168" s="399"/>
      <c r="K168" s="400"/>
      <c r="L168" s="400"/>
    </row>
    <row r="169" spans="1:12" x14ac:dyDescent="0.25">
      <c r="A169" s="404"/>
      <c r="B169" s="399"/>
      <c r="C169" s="399"/>
      <c r="D169" s="399"/>
      <c r="E169" s="399"/>
      <c r="F169" s="400"/>
      <c r="G169" s="400"/>
      <c r="H169" s="399"/>
      <c r="I169" s="399"/>
      <c r="J169" s="399"/>
      <c r="K169" s="400"/>
      <c r="L169" s="400"/>
    </row>
    <row r="170" spans="1:12" x14ac:dyDescent="0.25">
      <c r="A170" s="404"/>
      <c r="B170" s="399"/>
      <c r="C170" s="399"/>
      <c r="D170" s="399"/>
      <c r="E170" s="399"/>
      <c r="F170" s="400"/>
      <c r="G170" s="400"/>
      <c r="H170" s="399"/>
      <c r="I170" s="399"/>
      <c r="J170" s="399"/>
      <c r="K170" s="400"/>
      <c r="L170" s="400"/>
    </row>
    <row r="171" spans="1:12" x14ac:dyDescent="0.25">
      <c r="A171" s="404"/>
      <c r="B171" s="399"/>
      <c r="C171" s="399"/>
      <c r="D171" s="399"/>
      <c r="E171" s="399"/>
      <c r="F171" s="400"/>
      <c r="G171" s="400"/>
      <c r="H171" s="399"/>
      <c r="I171" s="399"/>
      <c r="J171" s="399"/>
      <c r="K171" s="400"/>
      <c r="L171" s="400"/>
    </row>
    <row r="172" spans="1:12" x14ac:dyDescent="0.25">
      <c r="A172" s="404"/>
      <c r="B172" s="399"/>
      <c r="C172" s="399"/>
      <c r="D172" s="399"/>
      <c r="E172" s="399"/>
      <c r="F172" s="400"/>
      <c r="G172" s="400"/>
      <c r="H172" s="399"/>
      <c r="I172" s="399"/>
      <c r="J172" s="399"/>
      <c r="K172" s="400"/>
      <c r="L172" s="400"/>
    </row>
    <row r="173" spans="1:12" x14ac:dyDescent="0.25">
      <c r="A173" s="404"/>
      <c r="B173" s="399"/>
      <c r="C173" s="399"/>
      <c r="D173" s="399"/>
      <c r="E173" s="399"/>
      <c r="F173" s="400"/>
      <c r="G173" s="400"/>
      <c r="H173" s="399"/>
      <c r="I173" s="399"/>
      <c r="J173" s="399"/>
      <c r="K173" s="400"/>
      <c r="L173" s="400"/>
    </row>
    <row r="174" spans="1:12" x14ac:dyDescent="0.25">
      <c r="A174" s="404"/>
      <c r="B174" s="399"/>
      <c r="C174" s="399"/>
      <c r="D174" s="399"/>
      <c r="E174" s="399"/>
      <c r="F174" s="400"/>
      <c r="G174" s="400"/>
      <c r="H174" s="399"/>
      <c r="I174" s="399"/>
      <c r="J174" s="399"/>
      <c r="K174" s="400"/>
      <c r="L174" s="400"/>
    </row>
    <row r="175" spans="1:12" x14ac:dyDescent="0.25">
      <c r="A175" s="404"/>
      <c r="B175" s="399"/>
      <c r="C175" s="399"/>
      <c r="D175" s="399"/>
      <c r="E175" s="399"/>
      <c r="F175" s="400"/>
      <c r="G175" s="400"/>
      <c r="H175" s="399"/>
      <c r="I175" s="399"/>
      <c r="J175" s="399"/>
      <c r="K175" s="400"/>
      <c r="L175" s="400"/>
    </row>
    <row r="176" spans="1:12" x14ac:dyDescent="0.25">
      <c r="A176" s="404"/>
      <c r="B176" s="399"/>
      <c r="C176" s="399"/>
      <c r="D176" s="399"/>
      <c r="E176" s="399"/>
      <c r="F176" s="400"/>
      <c r="G176" s="400"/>
      <c r="H176" s="399"/>
      <c r="I176" s="399"/>
      <c r="J176" s="399"/>
      <c r="K176" s="400"/>
      <c r="L176" s="400"/>
    </row>
    <row r="177" spans="1:12" x14ac:dyDescent="0.25">
      <c r="A177" s="404"/>
      <c r="B177" s="399"/>
      <c r="C177" s="399"/>
      <c r="D177" s="399"/>
      <c r="E177" s="399"/>
      <c r="F177" s="400"/>
      <c r="G177" s="400"/>
      <c r="H177" s="399"/>
      <c r="I177" s="399"/>
      <c r="J177" s="399"/>
      <c r="K177" s="400"/>
      <c r="L177" s="400"/>
    </row>
    <row r="178" spans="1:12" x14ac:dyDescent="0.25">
      <c r="A178" s="404"/>
      <c r="B178" s="399"/>
      <c r="C178" s="399"/>
      <c r="D178" s="399"/>
      <c r="E178" s="399"/>
      <c r="F178" s="400"/>
      <c r="G178" s="400"/>
      <c r="H178" s="399"/>
      <c r="I178" s="399"/>
      <c r="J178" s="399"/>
      <c r="K178" s="400"/>
      <c r="L178" s="400"/>
    </row>
    <row r="179" spans="1:12" x14ac:dyDescent="0.25">
      <c r="A179" s="404"/>
      <c r="B179" s="399"/>
      <c r="C179" s="399"/>
      <c r="D179" s="399"/>
      <c r="E179" s="399"/>
      <c r="F179" s="400"/>
      <c r="G179" s="400"/>
      <c r="H179" s="399"/>
      <c r="I179" s="399"/>
      <c r="J179" s="399"/>
      <c r="K179" s="400"/>
      <c r="L179" s="400"/>
    </row>
    <row r="180" spans="1:12" x14ac:dyDescent="0.25">
      <c r="A180" s="404"/>
      <c r="B180" s="399"/>
      <c r="C180" s="399"/>
      <c r="D180" s="399"/>
      <c r="E180" s="399"/>
      <c r="F180" s="400"/>
      <c r="G180" s="400"/>
      <c r="H180" s="399"/>
      <c r="I180" s="399"/>
      <c r="J180" s="399"/>
      <c r="K180" s="400"/>
      <c r="L180" s="400"/>
    </row>
    <row r="181" spans="1:12" x14ac:dyDescent="0.25">
      <c r="A181" s="404"/>
      <c r="B181" s="399"/>
      <c r="C181" s="399"/>
      <c r="D181" s="399"/>
      <c r="E181" s="399"/>
      <c r="F181" s="400"/>
      <c r="G181" s="400"/>
      <c r="H181" s="399"/>
      <c r="I181" s="399"/>
      <c r="J181" s="399"/>
      <c r="K181" s="400"/>
      <c r="L181" s="400"/>
    </row>
    <row r="182" spans="1:12" x14ac:dyDescent="0.25">
      <c r="A182" s="404"/>
      <c r="B182" s="399"/>
      <c r="C182" s="399"/>
      <c r="D182" s="399"/>
      <c r="E182" s="399"/>
      <c r="F182" s="400"/>
      <c r="G182" s="400"/>
      <c r="H182" s="399"/>
      <c r="I182" s="399"/>
      <c r="J182" s="399"/>
      <c r="K182" s="400"/>
      <c r="L182" s="400"/>
    </row>
    <row r="183" spans="1:12" x14ac:dyDescent="0.25">
      <c r="A183" s="404"/>
      <c r="B183" s="399"/>
      <c r="C183" s="399"/>
      <c r="D183" s="399"/>
      <c r="E183" s="399"/>
      <c r="F183" s="400"/>
      <c r="G183" s="400"/>
      <c r="H183" s="399"/>
      <c r="I183" s="399"/>
      <c r="J183" s="399"/>
      <c r="K183" s="400"/>
      <c r="L183" s="400"/>
    </row>
    <row r="184" spans="1:12" x14ac:dyDescent="0.25">
      <c r="A184" s="404"/>
      <c r="B184" s="399"/>
      <c r="C184" s="399"/>
      <c r="D184" s="399"/>
      <c r="E184" s="399"/>
      <c r="F184" s="400"/>
      <c r="G184" s="400"/>
      <c r="H184" s="399"/>
      <c r="I184" s="399"/>
      <c r="J184" s="399"/>
      <c r="K184" s="400"/>
      <c r="L184" s="400"/>
    </row>
    <row r="185" spans="1:12" x14ac:dyDescent="0.25">
      <c r="A185" s="404"/>
      <c r="B185" s="399"/>
      <c r="C185" s="399"/>
      <c r="D185" s="399"/>
      <c r="E185" s="399"/>
      <c r="F185" s="400"/>
      <c r="G185" s="400"/>
      <c r="H185" s="399"/>
      <c r="I185" s="399"/>
      <c r="J185" s="399"/>
      <c r="K185" s="400"/>
      <c r="L185" s="400"/>
    </row>
    <row r="186" spans="1:12" x14ac:dyDescent="0.25">
      <c r="A186" s="404"/>
      <c r="B186" s="399"/>
      <c r="C186" s="399"/>
      <c r="D186" s="399"/>
      <c r="E186" s="399"/>
      <c r="F186" s="400"/>
      <c r="G186" s="400"/>
      <c r="H186" s="399"/>
      <c r="I186" s="399"/>
      <c r="J186" s="399"/>
      <c r="K186" s="400"/>
      <c r="L186" s="400"/>
    </row>
    <row r="187" spans="1:12" x14ac:dyDescent="0.25">
      <c r="A187" s="404"/>
      <c r="B187" s="399"/>
      <c r="C187" s="399"/>
      <c r="D187" s="399"/>
      <c r="E187" s="399"/>
      <c r="F187" s="400"/>
      <c r="G187" s="400"/>
      <c r="H187" s="399"/>
      <c r="I187" s="399"/>
      <c r="J187" s="399"/>
      <c r="K187" s="400"/>
      <c r="L187" s="400"/>
    </row>
    <row r="188" spans="1:12" x14ac:dyDescent="0.25">
      <c r="A188" s="404"/>
      <c r="B188" s="399"/>
      <c r="C188" s="399"/>
      <c r="D188" s="399"/>
      <c r="E188" s="399"/>
      <c r="F188" s="400"/>
      <c r="G188" s="400"/>
      <c r="H188" s="399"/>
      <c r="I188" s="399"/>
      <c r="J188" s="399"/>
      <c r="K188" s="400"/>
      <c r="L188" s="400"/>
    </row>
    <row r="189" spans="1:12" x14ac:dyDescent="0.25">
      <c r="A189" s="404"/>
      <c r="B189" s="399"/>
      <c r="C189" s="399"/>
      <c r="D189" s="399"/>
      <c r="E189" s="399"/>
      <c r="F189" s="400"/>
      <c r="G189" s="400"/>
      <c r="H189" s="399"/>
      <c r="I189" s="399"/>
      <c r="J189" s="399"/>
      <c r="K189" s="400"/>
      <c r="L189" s="400"/>
    </row>
    <row r="190" spans="1:12" x14ac:dyDescent="0.25">
      <c r="A190" s="404"/>
      <c r="B190" s="399"/>
      <c r="C190" s="399"/>
      <c r="D190" s="399"/>
      <c r="E190" s="399"/>
      <c r="F190" s="400"/>
      <c r="G190" s="400"/>
      <c r="H190" s="399"/>
      <c r="I190" s="399"/>
      <c r="J190" s="399"/>
      <c r="K190" s="400"/>
      <c r="L190" s="400"/>
    </row>
    <row r="191" spans="1:12" x14ac:dyDescent="0.25">
      <c r="A191" s="404"/>
      <c r="B191" s="399"/>
      <c r="C191" s="399"/>
      <c r="D191" s="399"/>
      <c r="E191" s="399"/>
      <c r="F191" s="400"/>
      <c r="G191" s="400"/>
      <c r="H191" s="399"/>
      <c r="I191" s="399"/>
      <c r="J191" s="399"/>
      <c r="K191" s="400"/>
      <c r="L191" s="400"/>
    </row>
    <row r="192" spans="1:12" x14ac:dyDescent="0.25">
      <c r="A192" s="404"/>
      <c r="B192" s="399"/>
      <c r="C192" s="399"/>
      <c r="D192" s="399"/>
      <c r="E192" s="399"/>
      <c r="F192" s="400"/>
      <c r="G192" s="400"/>
      <c r="H192" s="399"/>
      <c r="I192" s="399"/>
      <c r="J192" s="399"/>
      <c r="K192" s="400"/>
      <c r="L192" s="400"/>
    </row>
    <row r="193" spans="1:12" x14ac:dyDescent="0.25">
      <c r="A193" s="404"/>
      <c r="B193" s="399"/>
      <c r="C193" s="399"/>
      <c r="D193" s="399"/>
      <c r="E193" s="399"/>
      <c r="F193" s="400"/>
      <c r="G193" s="400"/>
      <c r="H193" s="399"/>
      <c r="I193" s="399"/>
      <c r="J193" s="399"/>
      <c r="K193" s="400"/>
      <c r="L193" s="400"/>
    </row>
  </sheetData>
  <mergeCells count="1">
    <mergeCell ref="A5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30F48-C455-4B8E-8A86-8FFBD729309E}">
  <dimension ref="A1:M31"/>
  <sheetViews>
    <sheetView showGridLines="0" workbookViewId="0">
      <selection sqref="A1:XFD1048576"/>
    </sheetView>
  </sheetViews>
  <sheetFormatPr defaultRowHeight="15" x14ac:dyDescent="0.25"/>
  <cols>
    <col min="1" max="1" width="14.85546875" customWidth="1"/>
    <col min="2" max="2" width="9.85546875" customWidth="1"/>
    <col min="3" max="3" width="8.140625" customWidth="1"/>
    <col min="4" max="5" width="10.42578125" bestFit="1" customWidth="1"/>
    <col min="6" max="6" width="8.28515625" customWidth="1"/>
    <col min="7" max="8" width="6.28515625" customWidth="1"/>
    <col min="9" max="11" width="8" customWidth="1"/>
    <col min="12" max="13" width="6.28515625" customWidth="1"/>
  </cols>
  <sheetData>
    <row r="1" spans="1:13" ht="18.75" x14ac:dyDescent="0.3">
      <c r="A1" s="40" t="s">
        <v>24</v>
      </c>
    </row>
    <row r="3" spans="1:13" x14ac:dyDescent="0.25">
      <c r="A3" s="41" t="s">
        <v>160</v>
      </c>
      <c r="B3" s="41"/>
      <c r="C3" s="41"/>
      <c r="D3" s="41"/>
      <c r="E3" s="41"/>
      <c r="F3" s="41"/>
      <c r="G3" s="405"/>
      <c r="H3" s="405"/>
      <c r="I3" s="405"/>
      <c r="J3" s="405"/>
      <c r="K3" s="406"/>
      <c r="L3" s="405"/>
      <c r="M3" s="405"/>
    </row>
    <row r="4" spans="1:13" x14ac:dyDescent="0.25">
      <c r="A4" s="594"/>
      <c r="B4" s="594"/>
      <c r="C4" s="594"/>
      <c r="D4" s="619"/>
      <c r="E4" s="594"/>
      <c r="F4" s="594"/>
      <c r="G4" s="620"/>
      <c r="H4" s="620"/>
      <c r="I4" s="621"/>
      <c r="J4" s="620"/>
      <c r="K4" s="406"/>
      <c r="L4" s="406"/>
      <c r="M4" s="406"/>
    </row>
    <row r="5" spans="1:13" x14ac:dyDescent="0.25">
      <c r="A5" s="622" t="s">
        <v>161</v>
      </c>
      <c r="B5" s="622"/>
      <c r="C5" s="622"/>
      <c r="D5" s="622"/>
      <c r="E5" s="622"/>
      <c r="F5" s="622"/>
      <c r="G5" s="623"/>
      <c r="H5" s="623"/>
      <c r="I5" s="623"/>
      <c r="J5" s="623"/>
      <c r="K5" s="623"/>
      <c r="L5" s="623"/>
      <c r="M5" s="623"/>
    </row>
    <row r="6" spans="1:13" ht="73.5" x14ac:dyDescent="0.25">
      <c r="A6" s="303"/>
      <c r="B6" s="407" t="s">
        <v>40</v>
      </c>
      <c r="C6" s="408"/>
      <c r="D6" s="407"/>
      <c r="E6" s="409" t="s">
        <v>162</v>
      </c>
      <c r="F6" s="410" t="s">
        <v>82</v>
      </c>
      <c r="G6" s="411" t="s">
        <v>163</v>
      </c>
      <c r="H6" s="412" t="s">
        <v>164</v>
      </c>
      <c r="I6" s="413" t="s">
        <v>165</v>
      </c>
      <c r="J6" s="414"/>
      <c r="K6" s="414"/>
      <c r="L6" s="411" t="s">
        <v>163</v>
      </c>
      <c r="M6" s="411" t="s">
        <v>164</v>
      </c>
    </row>
    <row r="7" spans="1:13" x14ac:dyDescent="0.25">
      <c r="A7" s="160" t="s">
        <v>135</v>
      </c>
      <c r="B7" s="65" t="s">
        <v>26</v>
      </c>
      <c r="C7" s="65" t="s">
        <v>27</v>
      </c>
      <c r="D7" s="65" t="s">
        <v>28</v>
      </c>
      <c r="E7" s="415" t="s">
        <v>29</v>
      </c>
      <c r="F7" s="416"/>
      <c r="G7" s="417" t="s">
        <v>46</v>
      </c>
      <c r="H7" s="418"/>
      <c r="I7" s="419" t="s">
        <v>30</v>
      </c>
      <c r="J7" s="419" t="s">
        <v>13</v>
      </c>
      <c r="K7" s="419" t="s">
        <v>14</v>
      </c>
      <c r="L7" s="624" t="s">
        <v>47</v>
      </c>
      <c r="M7" s="625"/>
    </row>
    <row r="8" spans="1:13" ht="18" x14ac:dyDescent="0.25">
      <c r="A8" s="204" t="s">
        <v>160</v>
      </c>
      <c r="B8" s="420">
        <v>9076</v>
      </c>
      <c r="C8" s="420">
        <v>15468</v>
      </c>
      <c r="D8" s="420">
        <v>33315</v>
      </c>
      <c r="E8" s="421">
        <v>1816</v>
      </c>
      <c r="F8" s="422">
        <v>1816</v>
      </c>
      <c r="G8" s="423">
        <v>-0.41499999999999998</v>
      </c>
      <c r="H8" s="423">
        <v>1</v>
      </c>
      <c r="I8" s="424">
        <v>1786</v>
      </c>
      <c r="J8" s="424">
        <v>1671</v>
      </c>
      <c r="K8" s="424">
        <v>1736</v>
      </c>
      <c r="L8" s="425">
        <v>-1.4999999999999999E-2</v>
      </c>
      <c r="M8" s="425">
        <v>1</v>
      </c>
    </row>
    <row r="9" spans="1:13" ht="36" x14ac:dyDescent="0.25">
      <c r="A9" s="204" t="s">
        <v>166</v>
      </c>
      <c r="B9" s="426">
        <v>316</v>
      </c>
      <c r="C9" s="426">
        <v>318</v>
      </c>
      <c r="D9" s="426">
        <v>318</v>
      </c>
      <c r="E9" s="427">
        <v>305</v>
      </c>
      <c r="F9" s="428">
        <v>305</v>
      </c>
      <c r="G9" s="429">
        <v>-1.2E-2</v>
      </c>
      <c r="H9" s="429">
        <v>2.1000000000000001E-2</v>
      </c>
      <c r="I9" s="430">
        <v>320</v>
      </c>
      <c r="J9" s="430">
        <v>345</v>
      </c>
      <c r="K9" s="430">
        <v>370</v>
      </c>
      <c r="L9" s="431">
        <v>6.7000000000000004E-2</v>
      </c>
      <c r="M9" s="431">
        <v>0.191</v>
      </c>
    </row>
    <row r="10" spans="1:13" ht="18" x14ac:dyDescent="0.25">
      <c r="A10" s="198" t="s">
        <v>167</v>
      </c>
      <c r="B10" s="344">
        <v>116</v>
      </c>
      <c r="C10" s="344">
        <v>113</v>
      </c>
      <c r="D10" s="344">
        <v>109</v>
      </c>
      <c r="E10" s="334">
        <v>130</v>
      </c>
      <c r="F10" s="432">
        <v>130</v>
      </c>
      <c r="G10" s="433">
        <v>3.9E-2</v>
      </c>
      <c r="H10" s="433">
        <v>8.0000000000000002E-3</v>
      </c>
      <c r="I10" s="434">
        <v>135</v>
      </c>
      <c r="J10" s="434">
        <v>145</v>
      </c>
      <c r="K10" s="434">
        <v>150</v>
      </c>
      <c r="L10" s="435">
        <v>4.9000000000000002E-2</v>
      </c>
      <c r="M10" s="435">
        <v>0.08</v>
      </c>
    </row>
    <row r="11" spans="1:13" x14ac:dyDescent="0.25">
      <c r="A11" s="436" t="s">
        <v>168</v>
      </c>
      <c r="B11" s="332"/>
      <c r="C11" s="332"/>
      <c r="D11" s="332"/>
      <c r="E11" s="437"/>
      <c r="F11" s="333"/>
      <c r="G11" s="433"/>
      <c r="H11" s="433"/>
      <c r="I11" s="438"/>
      <c r="J11" s="438"/>
      <c r="K11" s="438"/>
      <c r="L11" s="435"/>
      <c r="M11" s="435"/>
    </row>
    <row r="12" spans="1:13" ht="36" x14ac:dyDescent="0.25">
      <c r="A12" s="439" t="s">
        <v>169</v>
      </c>
      <c r="B12" s="440">
        <v>116</v>
      </c>
      <c r="C12" s="441">
        <v>113</v>
      </c>
      <c r="D12" s="441">
        <v>109</v>
      </c>
      <c r="E12" s="440">
        <v>130</v>
      </c>
      <c r="F12" s="442">
        <v>130</v>
      </c>
      <c r="G12" s="443">
        <v>3.9E-2</v>
      </c>
      <c r="H12" s="443">
        <v>8.0000000000000002E-3</v>
      </c>
      <c r="I12" s="444">
        <v>135</v>
      </c>
      <c r="J12" s="445">
        <v>145</v>
      </c>
      <c r="K12" s="446">
        <v>150</v>
      </c>
      <c r="L12" s="447">
        <v>4.9000000000000002E-2</v>
      </c>
      <c r="M12" s="448">
        <v>0.08</v>
      </c>
    </row>
    <row r="13" spans="1:13" x14ac:dyDescent="0.25">
      <c r="A13" s="449" t="s">
        <v>61</v>
      </c>
      <c r="B13" s="344">
        <v>1</v>
      </c>
      <c r="C13" s="344">
        <v>1</v>
      </c>
      <c r="D13" s="344">
        <v>0</v>
      </c>
      <c r="E13" s="334">
        <v>0</v>
      </c>
      <c r="F13" s="432">
        <v>0</v>
      </c>
      <c r="G13" s="433">
        <v>-1</v>
      </c>
      <c r="H13" s="433">
        <v>0</v>
      </c>
      <c r="I13" s="434">
        <v>5</v>
      </c>
      <c r="J13" s="434">
        <v>0</v>
      </c>
      <c r="K13" s="434">
        <v>0</v>
      </c>
      <c r="L13" s="435">
        <v>0</v>
      </c>
      <c r="M13" s="435">
        <v>1E-3</v>
      </c>
    </row>
    <row r="14" spans="1:13" x14ac:dyDescent="0.25">
      <c r="A14" s="436" t="s">
        <v>168</v>
      </c>
      <c r="B14" s="332"/>
      <c r="C14" s="332"/>
      <c r="D14" s="332"/>
      <c r="E14" s="437"/>
      <c r="F14" s="333"/>
      <c r="G14" s="433"/>
      <c r="H14" s="433"/>
      <c r="I14" s="438"/>
      <c r="J14" s="438"/>
      <c r="K14" s="438"/>
      <c r="L14" s="435"/>
      <c r="M14" s="435"/>
    </row>
    <row r="15" spans="1:13" x14ac:dyDescent="0.25">
      <c r="A15" s="439" t="s">
        <v>170</v>
      </c>
      <c r="B15" s="440">
        <v>1</v>
      </c>
      <c r="C15" s="441">
        <v>1</v>
      </c>
      <c r="D15" s="441">
        <v>0</v>
      </c>
      <c r="E15" s="440">
        <v>0</v>
      </c>
      <c r="F15" s="442">
        <v>0</v>
      </c>
      <c r="G15" s="443">
        <v>-1</v>
      </c>
      <c r="H15" s="443">
        <v>0</v>
      </c>
      <c r="I15" s="444">
        <v>5</v>
      </c>
      <c r="J15" s="445">
        <v>0</v>
      </c>
      <c r="K15" s="446">
        <v>0</v>
      </c>
      <c r="L15" s="447">
        <v>0</v>
      </c>
      <c r="M15" s="448">
        <v>1E-3</v>
      </c>
    </row>
    <row r="16" spans="1:13" x14ac:dyDescent="0.25">
      <c r="A16" s="449" t="s">
        <v>171</v>
      </c>
      <c r="B16" s="344">
        <v>199</v>
      </c>
      <c r="C16" s="344">
        <v>204</v>
      </c>
      <c r="D16" s="344">
        <v>209</v>
      </c>
      <c r="E16" s="334">
        <v>175</v>
      </c>
      <c r="F16" s="432">
        <v>175</v>
      </c>
      <c r="G16" s="433">
        <v>-4.2000000000000003E-2</v>
      </c>
      <c r="H16" s="433">
        <v>1.2999999999999999E-2</v>
      </c>
      <c r="I16" s="450">
        <v>180</v>
      </c>
      <c r="J16" s="434">
        <v>200</v>
      </c>
      <c r="K16" s="434">
        <v>220</v>
      </c>
      <c r="L16" s="435">
        <v>7.9000000000000001E-2</v>
      </c>
      <c r="M16" s="435">
        <v>0.111</v>
      </c>
    </row>
    <row r="17" spans="1:13" x14ac:dyDescent="0.25">
      <c r="A17" s="436" t="s">
        <v>168</v>
      </c>
      <c r="B17" s="332"/>
      <c r="C17" s="332"/>
      <c r="D17" s="332"/>
      <c r="E17" s="437"/>
      <c r="F17" s="333"/>
      <c r="G17" s="433"/>
      <c r="H17" s="433"/>
      <c r="I17" s="438"/>
      <c r="J17" s="438"/>
      <c r="K17" s="438"/>
      <c r="L17" s="435"/>
      <c r="M17" s="435"/>
    </row>
    <row r="18" spans="1:13" x14ac:dyDescent="0.25">
      <c r="A18" s="439" t="s">
        <v>172</v>
      </c>
      <c r="B18" s="451">
        <v>199</v>
      </c>
      <c r="C18" s="452">
        <v>204</v>
      </c>
      <c r="D18" s="452">
        <v>209</v>
      </c>
      <c r="E18" s="451">
        <v>0</v>
      </c>
      <c r="F18" s="453">
        <v>0</v>
      </c>
      <c r="G18" s="454">
        <v>-1</v>
      </c>
      <c r="H18" s="454">
        <v>0.01</v>
      </c>
      <c r="I18" s="455">
        <v>0</v>
      </c>
      <c r="J18" s="456">
        <v>0</v>
      </c>
      <c r="K18" s="457">
        <v>0</v>
      </c>
      <c r="L18" s="458">
        <v>0</v>
      </c>
      <c r="M18" s="459">
        <v>0</v>
      </c>
    </row>
    <row r="19" spans="1:13" ht="36" x14ac:dyDescent="0.25">
      <c r="A19" s="439" t="s">
        <v>173</v>
      </c>
      <c r="B19" s="460">
        <v>0</v>
      </c>
      <c r="C19" s="461">
        <v>0</v>
      </c>
      <c r="D19" s="461">
        <v>0</v>
      </c>
      <c r="E19" s="460">
        <v>175</v>
      </c>
      <c r="F19" s="462">
        <v>175</v>
      </c>
      <c r="G19" s="463">
        <v>0</v>
      </c>
      <c r="H19" s="463">
        <v>3.0000000000000001E-3</v>
      </c>
      <c r="I19" s="464">
        <v>180</v>
      </c>
      <c r="J19" s="465">
        <v>200</v>
      </c>
      <c r="K19" s="466">
        <v>220</v>
      </c>
      <c r="L19" s="467">
        <v>7.9000000000000001E-2</v>
      </c>
      <c r="M19" s="468">
        <v>0.111</v>
      </c>
    </row>
    <row r="20" spans="1:13" ht="36" x14ac:dyDescent="0.25">
      <c r="A20" s="204" t="s">
        <v>174</v>
      </c>
      <c r="B20" s="426">
        <v>0</v>
      </c>
      <c r="C20" s="426">
        <v>1</v>
      </c>
      <c r="D20" s="426">
        <v>5</v>
      </c>
      <c r="E20" s="427">
        <v>2</v>
      </c>
      <c r="F20" s="428">
        <v>2</v>
      </c>
      <c r="G20" s="429">
        <v>0</v>
      </c>
      <c r="H20" s="429">
        <v>0</v>
      </c>
      <c r="I20" s="430">
        <v>7</v>
      </c>
      <c r="J20" s="430">
        <v>7</v>
      </c>
      <c r="K20" s="430">
        <v>7</v>
      </c>
      <c r="L20" s="431">
        <v>0.51800000000000002</v>
      </c>
      <c r="M20" s="431">
        <v>3.0000000000000001E-3</v>
      </c>
    </row>
    <row r="21" spans="1:13" x14ac:dyDescent="0.25">
      <c r="A21" s="436" t="s">
        <v>168</v>
      </c>
      <c r="B21" s="332"/>
      <c r="C21" s="332"/>
      <c r="D21" s="332"/>
      <c r="E21" s="437"/>
      <c r="F21" s="333"/>
      <c r="G21" s="433"/>
      <c r="H21" s="433"/>
      <c r="I21" s="438"/>
      <c r="J21" s="438"/>
      <c r="K21" s="438"/>
      <c r="L21" s="435"/>
      <c r="M21" s="435"/>
    </row>
    <row r="22" spans="1:13" x14ac:dyDescent="0.25">
      <c r="A22" s="439" t="s">
        <v>175</v>
      </c>
      <c r="B22" s="451">
        <v>0</v>
      </c>
      <c r="C22" s="452">
        <v>1</v>
      </c>
      <c r="D22" s="452">
        <v>5</v>
      </c>
      <c r="E22" s="451">
        <v>2</v>
      </c>
      <c r="F22" s="453">
        <v>2</v>
      </c>
      <c r="G22" s="454">
        <v>0</v>
      </c>
      <c r="H22" s="454">
        <v>0</v>
      </c>
      <c r="I22" s="455">
        <v>0</v>
      </c>
      <c r="J22" s="456">
        <v>0</v>
      </c>
      <c r="K22" s="457">
        <v>0</v>
      </c>
      <c r="L22" s="458">
        <v>-1</v>
      </c>
      <c r="M22" s="459">
        <v>0</v>
      </c>
    </row>
    <row r="23" spans="1:13" x14ac:dyDescent="0.25">
      <c r="A23" s="439" t="s">
        <v>176</v>
      </c>
      <c r="B23" s="460">
        <v>0</v>
      </c>
      <c r="C23" s="461">
        <v>0</v>
      </c>
      <c r="D23" s="461">
        <v>0</v>
      </c>
      <c r="E23" s="460">
        <v>0</v>
      </c>
      <c r="F23" s="462">
        <v>0</v>
      </c>
      <c r="G23" s="463">
        <v>0</v>
      </c>
      <c r="H23" s="469">
        <v>0</v>
      </c>
      <c r="I23" s="464">
        <v>7</v>
      </c>
      <c r="J23" s="465">
        <v>7</v>
      </c>
      <c r="K23" s="466">
        <v>7</v>
      </c>
      <c r="L23" s="467">
        <v>0</v>
      </c>
      <c r="M23" s="468">
        <v>3.0000000000000001E-3</v>
      </c>
    </row>
    <row r="24" spans="1:13" ht="18" x14ac:dyDescent="0.25">
      <c r="A24" s="204" t="s">
        <v>177</v>
      </c>
      <c r="B24" s="426">
        <v>0</v>
      </c>
      <c r="C24" s="426">
        <v>0</v>
      </c>
      <c r="D24" s="426">
        <v>3</v>
      </c>
      <c r="E24" s="427">
        <v>0</v>
      </c>
      <c r="F24" s="428">
        <v>0</v>
      </c>
      <c r="G24" s="429">
        <v>0</v>
      </c>
      <c r="H24" s="429">
        <v>0</v>
      </c>
      <c r="I24" s="426">
        <v>0</v>
      </c>
      <c r="J24" s="426">
        <v>0</v>
      </c>
      <c r="K24" s="426">
        <v>0</v>
      </c>
      <c r="L24" s="431">
        <v>0</v>
      </c>
      <c r="M24" s="431">
        <v>0</v>
      </c>
    </row>
    <row r="25" spans="1:13" ht="18" x14ac:dyDescent="0.25">
      <c r="A25" s="204" t="s">
        <v>178</v>
      </c>
      <c r="B25" s="426">
        <v>7553</v>
      </c>
      <c r="C25" s="426">
        <v>11056</v>
      </c>
      <c r="D25" s="426">
        <v>17862</v>
      </c>
      <c r="E25" s="427">
        <v>1100</v>
      </c>
      <c r="F25" s="428">
        <v>1100</v>
      </c>
      <c r="G25" s="429">
        <v>-0.47399999999999998</v>
      </c>
      <c r="H25" s="429">
        <v>0.63</v>
      </c>
      <c r="I25" s="470">
        <v>800</v>
      </c>
      <c r="J25" s="430">
        <v>850</v>
      </c>
      <c r="K25" s="430">
        <v>850</v>
      </c>
      <c r="L25" s="431">
        <v>-8.2000000000000003E-2</v>
      </c>
      <c r="M25" s="431">
        <v>0.51400000000000001</v>
      </c>
    </row>
    <row r="26" spans="1:13" x14ac:dyDescent="0.25">
      <c r="A26" s="198" t="s">
        <v>179</v>
      </c>
      <c r="B26" s="344">
        <v>7553</v>
      </c>
      <c r="C26" s="344">
        <v>11056</v>
      </c>
      <c r="D26" s="344">
        <v>17862</v>
      </c>
      <c r="E26" s="334">
        <v>1100</v>
      </c>
      <c r="F26" s="432">
        <v>1100</v>
      </c>
      <c r="G26" s="433">
        <v>-0.47399999999999998</v>
      </c>
      <c r="H26" s="433">
        <v>0.63</v>
      </c>
      <c r="I26" s="434">
        <v>800</v>
      </c>
      <c r="J26" s="434">
        <v>850</v>
      </c>
      <c r="K26" s="434">
        <v>850</v>
      </c>
      <c r="L26" s="435">
        <v>-8.2000000000000003E-2</v>
      </c>
      <c r="M26" s="435">
        <v>0.51400000000000001</v>
      </c>
    </row>
    <row r="27" spans="1:13" ht="18" x14ac:dyDescent="0.25">
      <c r="A27" s="204" t="s">
        <v>180</v>
      </c>
      <c r="B27" s="426">
        <v>0</v>
      </c>
      <c r="C27" s="426">
        <v>0</v>
      </c>
      <c r="D27" s="426">
        <v>0</v>
      </c>
      <c r="E27" s="427">
        <v>0</v>
      </c>
      <c r="F27" s="428">
        <v>0</v>
      </c>
      <c r="G27" s="429">
        <v>0</v>
      </c>
      <c r="H27" s="429">
        <v>0</v>
      </c>
      <c r="I27" s="430">
        <v>200</v>
      </c>
      <c r="J27" s="430">
        <v>0</v>
      </c>
      <c r="K27" s="430">
        <v>0</v>
      </c>
      <c r="L27" s="431">
        <v>0</v>
      </c>
      <c r="M27" s="431">
        <v>2.9000000000000001E-2</v>
      </c>
    </row>
    <row r="28" spans="1:13" ht="27" x14ac:dyDescent="0.25">
      <c r="A28" s="204" t="s">
        <v>181</v>
      </c>
      <c r="B28" s="426">
        <v>1207</v>
      </c>
      <c r="C28" s="426">
        <v>4093</v>
      </c>
      <c r="D28" s="426">
        <v>15127</v>
      </c>
      <c r="E28" s="427">
        <v>409</v>
      </c>
      <c r="F28" s="428">
        <v>409</v>
      </c>
      <c r="G28" s="429">
        <v>-0.30299999999999999</v>
      </c>
      <c r="H28" s="429">
        <v>0.34899999999999998</v>
      </c>
      <c r="I28" s="426">
        <v>459</v>
      </c>
      <c r="J28" s="426">
        <v>469</v>
      </c>
      <c r="K28" s="426">
        <v>509</v>
      </c>
      <c r="L28" s="431">
        <v>7.5999999999999998E-2</v>
      </c>
      <c r="M28" s="431">
        <v>0.26300000000000001</v>
      </c>
    </row>
    <row r="29" spans="1:13" x14ac:dyDescent="0.25">
      <c r="A29" s="471" t="s">
        <v>54</v>
      </c>
      <c r="B29" s="472">
        <v>9076</v>
      </c>
      <c r="C29" s="472">
        <v>15468</v>
      </c>
      <c r="D29" s="472">
        <v>33315</v>
      </c>
      <c r="E29" s="473">
        <v>1816</v>
      </c>
      <c r="F29" s="474">
        <v>1816</v>
      </c>
      <c r="G29" s="475">
        <v>-0.41499999999999998</v>
      </c>
      <c r="H29" s="475">
        <v>1</v>
      </c>
      <c r="I29" s="476">
        <v>1786</v>
      </c>
      <c r="J29" s="476">
        <v>1671</v>
      </c>
      <c r="K29" s="476">
        <v>1736</v>
      </c>
      <c r="L29" s="477">
        <v>-1.4999999999999999E-2</v>
      </c>
      <c r="M29" s="477">
        <v>1</v>
      </c>
    </row>
    <row r="30" spans="1:13" x14ac:dyDescent="0.25">
      <c r="A30" s="478"/>
      <c r="B30" s="479"/>
      <c r="C30" s="479"/>
      <c r="D30" s="479"/>
      <c r="E30" s="479"/>
      <c r="F30" s="479"/>
      <c r="G30" s="480"/>
      <c r="H30" s="480"/>
      <c r="I30" s="480"/>
      <c r="J30" s="480"/>
      <c r="K30" s="480"/>
      <c r="L30" s="480"/>
      <c r="M30" s="480"/>
    </row>
    <row r="31" spans="1:13" x14ac:dyDescent="0.25">
      <c r="A31" s="481"/>
      <c r="B31" s="482"/>
      <c r="C31" s="482"/>
      <c r="D31" s="482"/>
      <c r="E31" s="482"/>
      <c r="F31" s="482"/>
      <c r="G31" s="483"/>
      <c r="H31" s="483"/>
      <c r="I31" s="483"/>
      <c r="J31" s="483"/>
      <c r="K31" s="483"/>
      <c r="L31" s="483"/>
      <c r="M31" s="483"/>
    </row>
  </sheetData>
  <mergeCells count="3">
    <mergeCell ref="A4:J4"/>
    <mergeCell ref="A5:M5"/>
    <mergeCell ref="L7:M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3 1 8 d 6 5 0 f - 5 7 b c - 4 3 c 1 - a a e b - b 3 a 7 0 a 8 f c 3 0 5 "   x m l n s = " h t t p : / / s c h e m a s . m i c r o s o f t . c o m / D a t a M a s h u p " > A A A A A I I E A A B Q S w M E F A A C A A g A z I 1 U W C V / t Q W l A A A A 9 g A A A B I A H A B D b 2 5 m a W c v U G F j a 2 F n Z S 5 4 b W w g o h g A K K A U A A A A A A A A A A A A A A A A A A A A A A A A A A A A h Y / R C o I w G I V f R X b v N l e E y J x E t w l B E N H d m E t H + h t u N t + t i x 6 p V 8 g o q 7 s u z 3 e + i 3 P u 1 x v P h q Y O L r q z p o U U R Z i i Q I N q C w N l i n p 3 D G O U C b 6 R 6 i R L H Y w y 2 G S w R Y o q 5 8 4 J I d 5 7 7 G e 4 7 U r C K I 3 I P l 9 v V a U b i T 6 y + S + H B q y T o D Q S f P c a I x i O 2 B w v W I w p J x P k u Y G v w M a 9 z / Y H 8 l V f u 7 7 T Q k N 4 W H I y R U 7 e H 8 Q D U E s D B B Q A A g A I A M y N V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M j V R Y 4 m 3 h + X s B A A D Q A g A A E w A c A E Z v c m 1 1 b G F z L 1 N l Y 3 R p b 2 4 x L m 0 g o h g A K K A U A A A A A A A A A A A A A A A A A A A A A A A A A A A A f V J N a 8 J A F L w L / o d l e 0 k g B C O e W n K w 1 l I p i D R S D 0 m Q T X x q c L N b d j d t i v j f + / J R o 0 W a S 8 L s 7 L z J m 9 G Q m k w K E j R v 7 6 H f 6 / f 0 n i n Y k J n Y K h a s p / P p e g U J 8 Q k H 0 + 8 R f A J Z q B Q Q m Z Y p c H c l 1 S G R 8 m A 9 Z x z c i R Q G h N E W X d x H n k s e i 8 0 O T D Q c D E f R y C U o F 4 1 d 8 s Q M S 5 i G a J F 9 S q O j e p g 2 q k h N o S B C F q l u k G v c L b k u q e 0 Q U X D u E I T B d h p P 1 2 7 X w R 7 A o M P G 6 j G c G c h 9 e k 2 i z m s m N j 6 t u T Q + h Z W p u N W 7 o w s l c 2 l w E S / A N q A 0 R b k l S / A X 2 5 M W t 2 6 N d k j Y s s a c B y n j T G m / 8 h v b 5 w G T P R M 7 1 F 9 + f 0 A n v l R M 6 K 1 U + U T y I h f V o b Z u u H G O R / q O y F x S 3 A S y i I H S n E 6 d P s Z h o E r y T X 5 d u A + A Y 9 o V Z v 3 x 4 B B g 6 Z 5 Y Y a M b 4 5 X m y 7 b 7 v U z c 1 r 2 s T M P + p y q T Q i k s x 7 k x 9 j G c s x x 8 W l v z q h D a / v z m 0 G z B 6 6 I c V J Q a i z t T L f L w A 1 B L A Q I t A B Q A A g A I A M y N V F g l f 7 U F p Q A A A P Y A A A A S A A A A A A A A A A A A A A A A A A A A A A B D b 2 5 m a W c v U G F j a 2 F n Z S 5 4 b W x Q S w E C L Q A U A A I A C A D M j V R Y D 8 r p q 6 Q A A A D p A A A A E w A A A A A A A A A A A A A A A A D x A A A A W 0 N v b n R l b n R f V H l w Z X N d L n h t b F B L A Q I t A B Q A A g A I A M y N V F j i b e H 5 e w E A A N A C A A A T A A A A A A A A A A A A A A A A A O I B A A B G b 3 J t d W x h c y 9 T Z W N 0 a W 9 u M S 5 t U E s F B g A A A A A D A A M A w g A A A K o D A A A A A E U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+ T 3 J n Y W 5 p e m F 0 a W 9 u Y W w 8 L 1 d v c m t i b 2 9 r R 3 J v d X B U e X B l P j w v U G V y b W l z c 2 l v b k x p c 3 Q + S B k A A A A A A A A m G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n J h U 1 9 F T k V f V 2 V i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j g 5 Y W I 2 N z U t Y m Q 4 Z S 0 0 M j Y 4 L W J k Y j U t Y m R m Y W Y 0 N T Q 0 M T g 2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x I i A v P j x F b n R y e S B U e X B l P S J G a W x s Q 2 9 1 b n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i 0 y M F Q x N T o 0 N j o y N S 4 2 M z c 0 O T M 5 W i I g L z 4 8 R W 5 0 c n k g V H l w Z T 0 i R m l s b E N v b H V t b l R 5 c G V z I i B W Y W x 1 Z T 0 i c 0 F B W U F B Q U F B Q U F B Q U F B Q U F B Q U F B Q U E 9 P S I g L z 4 8 R W 5 0 c n k g V H l w Z T 0 i R m l s b E N v b H V t b k 5 h b W V z I i B W Y W x 1 Z T 0 i c 1 s m c X V v d D t J b m Z y Y X N 0 c n V j d H V y Z V 9 U e X B l J n F 1 b 3 Q 7 L C Z x d W 9 0 O 1 Z v d G V O b y Z x d W 9 0 O y w m c X V v d D t E Z X B h c n R t Z W 5 0 J n F 1 b 3 Q 7 L C Z x d W 9 0 O 1 B y b 2 d y Y W 1 t Z S Z x d W 9 0 O y w m c X V v d D t Q c m 9 q Z W N 0 X 2 5 h b W U m c X V v d D s s J n F 1 b 3 Q 7 S W 5 m c m F z X 1 R 5 c G U m c X V v d D s s J n F 1 b 3 Q 7 U H J v a m V j d F 9 E Z X N j c m k m c X V v d D s s J n F 1 b 3 Q 7 T m F 0 d X J l I G 9 m I G l u d m V z d G 1 l b n Q m c X V v d D s s J n F 1 b 3 Q 7 Q 3 V y c m V u d C B w c m 9 q Z W N 0 I H N 0 Y W d l J n F 1 b 3 Q 7 L C Z x d W 9 0 O z I w M j A v M j E m c X V v d D s s J n F 1 b 3 Q 7 M j A y M S 8 y M i Z x d W 9 0 O y w m c X V v d D s y M D I y L z I z J n F 1 b 3 Q 7 L C Z x d W 9 0 O z I w M j M v M j Q g Q W R q d X N 0 Z W Q g Q X B w c m 9 w c m l h d G l v b i Z x d W 9 0 O y w m c X V v d D s y M D I 0 L z I 1 J n F 1 b 3 Q 7 L C Z x d W 9 0 O z I w M j U v M j Y m c X V v d D s s J n F 1 b 3 Q 7 M j A y N i 8 y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b m Z y Y V N f R U 5 F X 1 d l Y i 9 B d X R v U m V t b 3 Z l Z E N v b H V t b n M x L n t J b m Z y Y X N 0 c n V j d H V y Z V 9 U e X B l L D B 9 J n F 1 b 3 Q 7 L C Z x d W 9 0 O 1 N l Y 3 R p b 2 4 x L 0 l u Z n J h U 1 9 F T k V f V 2 V i L 0 F 1 d G 9 S Z W 1 v d m V k Q 2 9 s d W 1 u c z E u e 1 Z v d G V O b y w x f S Z x d W 9 0 O y w m c X V v d D t T Z W N 0 a W 9 u M S 9 J b m Z y Y V N f R U 5 F X 1 d l Y i 9 B d X R v U m V t b 3 Z l Z E N v b H V t b n M x L n t E Z X B h c n R t Z W 5 0 L D J 9 J n F 1 b 3 Q 7 L C Z x d W 9 0 O 1 N l Y 3 R p b 2 4 x L 0 l u Z n J h U 1 9 F T k V f V 2 V i L 0 F 1 d G 9 S Z W 1 v d m V k Q 2 9 s d W 1 u c z E u e 1 B y b 2 d y Y W 1 t Z S w z f S Z x d W 9 0 O y w m c X V v d D t T Z W N 0 a W 9 u M S 9 J b m Z y Y V N f R U 5 F X 1 d l Y i 9 B d X R v U m V t b 3 Z l Z E N v b H V t b n M x L n t Q c m 9 q Z W N 0 X 2 5 h b W U s N H 0 m c X V v d D s s J n F 1 b 3 Q 7 U 2 V j d G l v b j E v S W 5 m c m F T X 0 V O R V 9 X Z W I v Q X V 0 b 1 J l b W 9 2 Z W R D b 2 x 1 b W 5 z M S 5 7 S W 5 m c m F z X 1 R 5 c G U s N X 0 m c X V v d D s s J n F 1 b 3 Q 7 U 2 V j d G l v b j E v S W 5 m c m F T X 0 V O R V 9 X Z W I v Q X V 0 b 1 J l b W 9 2 Z W R D b 2 x 1 b W 5 z M S 5 7 U H J v a m V j d F 9 E Z X N j c m k s N n 0 m c X V v d D s s J n F 1 b 3 Q 7 U 2 V j d G l v b j E v S W 5 m c m F T X 0 V O R V 9 X Z W I v Q X V 0 b 1 J l b W 9 2 Z W R D b 2 x 1 b W 5 z M S 5 7 T m F 0 d X J l I G 9 m I G l u d m V z d G 1 l b n Q s N 3 0 m c X V v d D s s J n F 1 b 3 Q 7 U 2 V j d G l v b j E v S W 5 m c m F T X 0 V O R V 9 X Z W I v Q X V 0 b 1 J l b W 9 2 Z W R D b 2 x 1 b W 5 z M S 5 7 Q 3 V y c m V u d C B w c m 9 q Z W N 0 I H N 0 Y W d l L D h 9 J n F 1 b 3 Q 7 L C Z x d W 9 0 O 1 N l Y 3 R p b 2 4 x L 0 l u Z n J h U 1 9 F T k V f V 2 V i L 0 F 1 d G 9 S Z W 1 v d m V k Q 2 9 s d W 1 u c z E u e z I w M j A v M j E s O X 0 m c X V v d D s s J n F 1 b 3 Q 7 U 2 V j d G l v b j E v S W 5 m c m F T X 0 V O R V 9 X Z W I v Q X V 0 b 1 J l b W 9 2 Z W R D b 2 x 1 b W 5 z M S 5 7 M j A y M S 8 y M i w x M H 0 m c X V v d D s s J n F 1 b 3 Q 7 U 2 V j d G l v b j E v S W 5 m c m F T X 0 V O R V 9 X Z W I v Q X V 0 b 1 J l b W 9 2 Z W R D b 2 x 1 b W 5 z M S 5 7 M j A y M i 8 y M y w x M X 0 m c X V v d D s s J n F 1 b 3 Q 7 U 2 V j d G l v b j E v S W 5 m c m F T X 0 V O R V 9 X Z W I v Q X V 0 b 1 J l b W 9 2 Z W R D b 2 x 1 b W 5 z M S 5 7 M j A y M y 8 y N C B B Z G p 1 c 3 R l Z C B B c H B y b 3 B y a W F 0 a W 9 u L D E y f S Z x d W 9 0 O y w m c X V v d D t T Z W N 0 a W 9 u M S 9 J b m Z y Y V N f R U 5 F X 1 d l Y i 9 B d X R v U m V t b 3 Z l Z E N v b H V t b n M x L n s y M D I 0 L z I 1 L D E z f S Z x d W 9 0 O y w m c X V v d D t T Z W N 0 a W 9 u M S 9 J b m Z y Y V N f R U 5 F X 1 d l Y i 9 B d X R v U m V t b 3 Z l Z E N v b H V t b n M x L n s y M D I 1 L z I 2 L D E 0 f S Z x d W 9 0 O y w m c X V v d D t T Z W N 0 a W 9 u M S 9 J b m Z y Y V N f R U 5 F X 1 d l Y i 9 B d X R v U m V t b 3 Z l Z E N v b H V t b n M x L n s y M D I 2 L z I 3 L D E 1 f S Z x d W 9 0 O 1 0 s J n F 1 b 3 Q 7 Q 2 9 s d W 1 u Q 2 9 1 b n Q m c X V v d D s 6 M T Y s J n F 1 b 3 Q 7 S 2 V 5 Q 2 9 s d W 1 u T m F t Z X M m c X V v d D s 6 W 1 0 s J n F 1 b 3 Q 7 Q 2 9 s d W 1 u S W R l b n R p d G l l c y Z x d W 9 0 O z p b J n F 1 b 3 Q 7 U 2 V j d G l v b j E v S W 5 m c m F T X 0 V O R V 9 X Z W I v Q X V 0 b 1 J l b W 9 2 Z W R D b 2 x 1 b W 5 z M S 5 7 S W 5 m c m F z d H J 1 Y 3 R 1 c m V f V H l w Z S w w f S Z x d W 9 0 O y w m c X V v d D t T Z W N 0 a W 9 u M S 9 J b m Z y Y V N f R U 5 F X 1 d l Y i 9 B d X R v U m V t b 3 Z l Z E N v b H V t b n M x L n t W b 3 R l T m 8 s M X 0 m c X V v d D s s J n F 1 b 3 Q 7 U 2 V j d G l v b j E v S W 5 m c m F T X 0 V O R V 9 X Z W I v Q X V 0 b 1 J l b W 9 2 Z W R D b 2 x 1 b W 5 z M S 5 7 R G V w Y X J 0 b W V u d C w y f S Z x d W 9 0 O y w m c X V v d D t T Z W N 0 a W 9 u M S 9 J b m Z y Y V N f R U 5 F X 1 d l Y i 9 B d X R v U m V t b 3 Z l Z E N v b H V t b n M x L n t Q c m 9 n c m F t b W U s M 3 0 m c X V v d D s s J n F 1 b 3 Q 7 U 2 V j d G l v b j E v S W 5 m c m F T X 0 V O R V 9 X Z W I v Q X V 0 b 1 J l b W 9 2 Z W R D b 2 x 1 b W 5 z M S 5 7 U H J v a m V j d F 9 u Y W 1 l L D R 9 J n F 1 b 3 Q 7 L C Z x d W 9 0 O 1 N l Y 3 R p b 2 4 x L 0 l u Z n J h U 1 9 F T k V f V 2 V i L 0 F 1 d G 9 S Z W 1 v d m V k Q 2 9 s d W 1 u c z E u e 0 l u Z n J h c 1 9 U e X B l L D V 9 J n F 1 b 3 Q 7 L C Z x d W 9 0 O 1 N l Y 3 R p b 2 4 x L 0 l u Z n J h U 1 9 F T k V f V 2 V i L 0 F 1 d G 9 S Z W 1 v d m V k Q 2 9 s d W 1 u c z E u e 1 B y b 2 p l Y 3 R f R G V z Y 3 J p L D Z 9 J n F 1 b 3 Q 7 L C Z x d W 9 0 O 1 N l Y 3 R p b 2 4 x L 0 l u Z n J h U 1 9 F T k V f V 2 V i L 0 F 1 d G 9 S Z W 1 v d m V k Q 2 9 s d W 1 u c z E u e 0 5 h d H V y Z S B v Z i B p b n Z l c 3 R t Z W 5 0 L D d 9 J n F 1 b 3 Q 7 L C Z x d W 9 0 O 1 N l Y 3 R p b 2 4 x L 0 l u Z n J h U 1 9 F T k V f V 2 V i L 0 F 1 d G 9 S Z W 1 v d m V k Q 2 9 s d W 1 u c z E u e 0 N 1 c n J l b n Q g c H J v a m V j d C B z d G F n Z S w 4 f S Z x d W 9 0 O y w m c X V v d D t T Z W N 0 a W 9 u M S 9 J b m Z y Y V N f R U 5 F X 1 d l Y i 9 B d X R v U m V t b 3 Z l Z E N v b H V t b n M x L n s y M D I w L z I x L D l 9 J n F 1 b 3 Q 7 L C Z x d W 9 0 O 1 N l Y 3 R p b 2 4 x L 0 l u Z n J h U 1 9 F T k V f V 2 V i L 0 F 1 d G 9 S Z W 1 v d m V k Q 2 9 s d W 1 u c z E u e z I w M j E v M j I s M T B 9 J n F 1 b 3 Q 7 L C Z x d W 9 0 O 1 N l Y 3 R p b 2 4 x L 0 l u Z n J h U 1 9 F T k V f V 2 V i L 0 F 1 d G 9 S Z W 1 v d m V k Q 2 9 s d W 1 u c z E u e z I w M j I v M j M s M T F 9 J n F 1 b 3 Q 7 L C Z x d W 9 0 O 1 N l Y 3 R p b 2 4 x L 0 l u Z n J h U 1 9 F T k V f V 2 V i L 0 F 1 d G 9 S Z W 1 v d m V k Q 2 9 s d W 1 u c z E u e z I w M j M v M j Q g Q W R q d X N 0 Z W Q g Q X B w c m 9 w c m l h d G l v b i w x M n 0 m c X V v d D s s J n F 1 b 3 Q 7 U 2 V j d G l v b j E v S W 5 m c m F T X 0 V O R V 9 X Z W I v Q X V 0 b 1 J l b W 9 2 Z W R D b 2 x 1 b W 5 z M S 5 7 M j A y N C 8 y N S w x M 3 0 m c X V v d D s s J n F 1 b 3 Q 7 U 2 V j d G l v b j E v S W 5 m c m F T X 0 V O R V 9 X Z W I v Q X V 0 b 1 J l b W 9 2 Z W R D b 2 x 1 b W 5 z M S 5 7 M j A y N S 8 y N i w x N H 0 m c X V v d D s s J n F 1 b 3 Q 7 U 2 V j d G l v b j E v S W 5 m c m F T X 0 V O R V 9 X Z W I v Q X V 0 b 1 J l b W 9 2 Z W R D b 2 x 1 b W 5 z M S 5 7 M j A y N i 8 y N y w x N X 0 m c X V v d D t d L C Z x d W 9 0 O 1 J l b G F 0 a W 9 u c 2 h p c E l u Z m 8 m c X V v d D s 6 W 1 1 9 I i A v P j x F b n R y e S B U e X B l P S J G a W x s V G F y Z 2 V 0 I i B W Y W x 1 Z T 0 i c 0 l u Z n J h U 1 9 F T k V f V 2 V i I i A v P j x F b n R y e S B U e X B l P S J S Z W N v d m V y e V R h c m d l d F N o Z W V 0 I i B W Y W x 1 Z T 0 i c 0 l u Z n J h c 3 R y d W N 0 d X J l X 0 R l d G F p b C I g L z 4 8 R W 5 0 c n k g V H l w Z T 0 i U m V j b 3 Z l c n l U Y X J n Z X R D b 2 x 1 b W 4 i I F Z h b H V l P S J s M S I g L z 4 8 R W 5 0 c n k g V H l w Z T 0 i U m V j b 3 Z l c n l U Y X J n Z X R S b 3 c i I F Z h b H V l P S J s M T E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J b m Z y Y V N f R U 5 F X 1 d l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Z y Y V N f R U 5 F X 1 d l Y i 9 J b m Z y Y V N f R U 5 F X 1 d l Y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n J h U 1 9 F T k V f V 2 V i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n J h U 1 9 F T k V f V 2 V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m c m F T X 0 V O R V 9 X Z W I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m 9 0 Z U 5 v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z U 5 Y z J m N D M t Z G Q 5 Z C 0 0 Z m I 1 L T h h O T g t Z T c 0 Z j E w N 2 Z j Z G R h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U Z X h 0 I i A v P j x F b n R y e S B U e X B l P S J C d W Z m Z X J O Z X h 0 U m V m c m V z a C I g V m F s d W U 9 I m w w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i 0 y M F Q x N T o 0 N j o w N S 4 x O D c 0 M D g 5 W i I g L z 4 8 L 1 N 0 Y W J s Z U V u d H J p Z X M + P C 9 J d G V t P j x J d G V t P j x J d G V t T G 9 j Y X R p b 2 4 + P E l 0 Z W 1 U e X B l P k Z v c m 1 1 b G E 8 L 0 l 0 Z W 1 U e X B l P j x J d G V t U G F 0 a D 5 T Z W N 0 a W 9 u M S 9 W b 3 R l T m 8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m 9 0 Z U 5 v L 0 N v b H V t b j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v q A z 4 v T n R k e C B 4 p n N / 3 q k Q A A A A A C A A A A A A A D Z g A A w A A A A B A A A A D 1 v n g O B Y e S 3 3 L s B e m M I 1 B Q A A A A A A S A A A C g A A A A E A A A A O c S m T N D v Z W p B j o R G E x O 6 u F Q A A A A b F A c c 5 S u J P o U S f + j S K W D f z b i v 4 5 p 0 K 0 Y o i E M N 1 a r f m e A d K o d D Y p 8 U 3 T 1 l 5 M 8 6 T C v r E W Z B H Y y r m l D W u 8 P l d R 4 h Q Y T V v z c j q F C C v 5 y M U D 5 G S M U A A A A 1 2 C P G 7 7 5 N U V C o 4 1 k e A 2 Z C l K V e c k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A4BE3741FAB84A8F18991E2DC839B7" ma:contentTypeVersion="6" ma:contentTypeDescription="Create a new document." ma:contentTypeScope="" ma:versionID="0e93c7cd98d363373cd89ff569e20fbd">
  <xsd:schema xmlns:xsd="http://www.w3.org/2001/XMLSchema" xmlns:xs="http://www.w3.org/2001/XMLSchema" xmlns:p="http://schemas.microsoft.com/office/2006/metadata/properties" xmlns:ns2="a89c04a9-b812-4aae-bda7-b1781520f9b2" xmlns:ns3="1dbabee6-7497-489b-9d95-b0f58e49224c" targetNamespace="http://schemas.microsoft.com/office/2006/metadata/properties" ma:root="true" ma:fieldsID="efc244ba3b267f9b65865e945419e377" ns2:_="" ns3:_="">
    <xsd:import namespace="a89c04a9-b812-4aae-bda7-b1781520f9b2"/>
    <xsd:import namespace="1dbabee6-7497-489b-9d95-b0f58e4922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c04a9-b812-4aae-bda7-b1781520f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abee6-7497-489b-9d95-b0f58e4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09F475-E5E4-4A97-AE7F-DCE7A8C9E12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10B9B81-8CCB-48C0-B679-EF40A80A180E}"/>
</file>

<file path=customXml/itemProps3.xml><?xml version="1.0" encoding="utf-8"?>
<ds:datastoreItem xmlns:ds="http://schemas.openxmlformats.org/officeDocument/2006/customXml" ds:itemID="{3ED7D190-7F20-4E07-8776-64DCCAB491F6}"/>
</file>

<file path=customXml/itemProps4.xml><?xml version="1.0" encoding="utf-8"?>
<ds:datastoreItem xmlns:ds="http://schemas.openxmlformats.org/officeDocument/2006/customXml" ds:itemID="{83B5353C-F4A7-4A11-916C-55D0E0FE4F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Budget summary</vt:lpstr>
      <vt:lpstr>Perform</vt:lpstr>
      <vt:lpstr>Trends &amp; Expenditure</vt:lpstr>
      <vt:lpstr>Expenditure Trends</vt:lpstr>
      <vt:lpstr>Expenditure Estimates</vt:lpstr>
      <vt:lpstr>G &amp; S</vt:lpstr>
      <vt:lpstr>Personnel</vt:lpstr>
      <vt:lpstr>Transfers detail</vt:lpstr>
      <vt:lpstr>Receipts</vt:lpstr>
      <vt:lpstr>P1</vt:lpstr>
      <vt:lpstr>P2</vt:lpstr>
      <vt:lpstr>P3</vt:lpstr>
      <vt:lpstr>P4</vt:lpstr>
      <vt:lpstr>P5</vt:lpstr>
      <vt:lpstr>Infrastructure</vt:lpstr>
      <vt:lpstr>Infrastructure_Detail</vt:lpstr>
      <vt:lpstr>MyVoteNo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Mpho Leeu</dc:creator>
  <cp:lastModifiedBy>Mpho Leeu</cp:lastModifiedBy>
  <dcterms:created xsi:type="dcterms:W3CDTF">2024-02-19T18:53:44Z</dcterms:created>
  <dcterms:modified xsi:type="dcterms:W3CDTF">2024-02-20T15:53:33Z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0x010100FAA4BE3741FAB84A8F18991E2DC839B7</vt:lpwstr>
  </property>
</Properties>
</file>