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5F64C51C-3C1A-494C-9F68-B0659F4A88E5}" xr6:coauthVersionLast="47" xr6:coauthVersionMax="47" xr10:uidLastSave="{00000000-0000-0000-0000-000000000000}"/>
  <bookViews>
    <workbookView xWindow="28680" yWindow="-120" windowWidth="21840" windowHeight="13140" xr2:uid="{523BAEEA-89D9-4764-89EB-94BB3661A60A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P5" sheetId="14" r:id="rId14"/>
    <sheet name="Infrastructure" sheetId="15" r:id="rId15"/>
    <sheet name="Infrastructure_Detail" sheetId="16" r:id="rId16"/>
  </sheets>
  <definedNames>
    <definedName name="_Int_jO74Enkt" localSheetId="1">Perform!$C$6</definedName>
    <definedName name="ExternalData_1" localSheetId="15" hidden="1">Infrastructure_Detail!$A$4:$P$5</definedName>
    <definedName name="MyVoteNo">Infrastructure_Detail!$AC$2</definedName>
    <definedName name="Perform" localSheetId="1">Perform!$A$3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FB3ABA4-376F-43F7-A1B6-E9B31B75B318}" keepAlive="1" name="Query - InfraS_ENE_Web" description="Connection to the 'InfraS_ENE_Web' query in the workbook." type="5" refreshedVersion="8" background="1" saveData="1">
    <dbPr connection="Provider=Microsoft.Mashup.OleDb.1;Data Source=$Workbook$;Location=InfraS_ENE_Web;Extended Properties=&quot;&quot;" command="SELECT * FROM [InfraS_ENE_Web]"/>
  </connection>
  <connection id="2" xr16:uid="{526A0E43-4387-4EA3-A2B5-D0342573B374}" keepAlive="1" name="Query - VoteNo" description="Connection to the 'VoteNo' query in the workbook." type="5" refreshedVersion="0" background="1">
    <dbPr connection="Provider=Microsoft.Mashup.OleDb.1;Data Source=$Workbook$;Location=VoteNo;Extended Properties=&quot;&quot;" command="SELECT * FROM [VoteNo]"/>
  </connection>
</connections>
</file>

<file path=xl/sharedStrings.xml><?xml version="1.0" encoding="utf-8"?>
<sst xmlns="http://schemas.openxmlformats.org/spreadsheetml/2006/main" count="689" uniqueCount="223">
  <si>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</si>
  <si>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</si>
  <si>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</si>
  <si>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</si>
  <si>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</si>
  <si>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</si>
  <si>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</si>
  <si>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</si>
  <si>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Leadership and Management Practices</t>
  </si>
  <si>
    <t>Monitoring and Evaluation</t>
  </si>
  <si>
    <t>Integrity and Anti-corruption</t>
  </si>
  <si>
    <t>Provincial Coordination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</si>
  <si>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</si>
  <si>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</si>
  <si>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</si>
  <si>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</si>
  <si>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</si>
  <si>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</si>
  <si>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for Public Service and Administration</t>
  </si>
  <si>
    <t>Accounting officer</t>
  </si>
  <si>
    <t>Director-General Public Service Commission</t>
  </si>
  <si>
    <t>Website</t>
  </si>
  <si>
    <t>www.psc.gov.za</t>
  </si>
  <si>
    <t>The Estimates of National Expenditure is available at www.treasury.gov.za. Additional tables in Excel format can be found at www.treasury.gov.za and www.vulekamali.gov.za.</t>
  </si>
  <si>
    <t>Vote 12: Public Service Commission</t>
  </si>
  <si>
    <t>Selected performance and operations indicators</t>
  </si>
  <si>
    <t>Programme</t>
  </si>
  <si>
    <t>2020/21</t>
  </si>
  <si>
    <t>2021/22</t>
  </si>
  <si>
    <t>2022/23</t>
  </si>
  <si>
    <t>2023/24</t>
  </si>
  <si>
    <t>2024/25</t>
  </si>
  <si>
    <t>Percentage of valid complaints per year finalised within 90 working days of receipt</t>
  </si>
  <si>
    <t>Percentage of grievances finalised within 30 days per year</t>
  </si>
  <si>
    <t>Number of reports on leadership and human resource management practices developed per year</t>
  </si>
  <si>
    <t>Number of reports on the management of grievances in the public service produced per year</t>
  </si>
  <si>
    <t xml:space="preserve">Table 12.2 Vote expenditure trends and estimates by programme and economic classification </t>
  </si>
  <si>
    <t>Programmes</t>
  </si>
  <si>
    <t>1. Administration</t>
  </si>
  <si>
    <t>2. Leadership and Management Practices</t>
  </si>
  <si>
    <t>3. Monitoring and Evaluation</t>
  </si>
  <si>
    <t>4. Integrity and Anti-corruption</t>
  </si>
  <si>
    <t>5. Provincial Coordination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</si>
  <si>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</si>
  <si>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</si>
  <si>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</si>
  <si>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</si>
  <si>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</si>
  <si>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</si>
  <si>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</si>
  <si>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</si>
  <si>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</si>
  <si>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</si>
  <si>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</si>
  <si>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</si>
  <si>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>Programme 5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</si>
  <si>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</si>
  <si>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</si>
  <si>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</si>
  <si>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</si>
  <si>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</si>
  <si>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</si>
  <si>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</si>
  <si>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</si>
  <si>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Audit costs: External</t>
  </si>
  <si>
    <t>Communication</t>
  </si>
  <si>
    <t>Computer services</t>
  </si>
  <si>
    <t>Consultants: Business and advisory services</t>
  </si>
  <si>
    <t>Operating leases</t>
  </si>
  <si>
    <t>Property payments</t>
  </si>
  <si>
    <t>Transfers and subsidies1</t>
  </si>
  <si>
    <t>Foreign governments and international organisations</t>
  </si>
  <si>
    <t>Households</t>
  </si>
  <si>
    <t>Payments for capital assets</t>
  </si>
  <si>
    <t>Buildings and other fixed structures</t>
  </si>
  <si>
    <t>Machinery and equipment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</si>
  <si>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</si>
  <si>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</si>
  <si>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</si>
  <si>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12.0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</si>
  <si>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</si>
  <si>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</si>
  <si>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</si>
  <si>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</si>
  <si>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</si>
  <si>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</si>
  <si>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</si>
  <si>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</si>
  <si>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–</t>
  </si>
  <si>
    <t>Table 12.0 Vote expenditure estimates by programme and economic classification</t>
  </si>
  <si>
    <t>Average:
Expenditure/
Total
(%)</t>
  </si>
  <si>
    <t>Medium-term expenditure estimate</t>
  </si>
  <si>
    <t>Table 12.0 Vote Goods and services expenditure trends and estimates</t>
  </si>
  <si>
    <t>Average:
Expen-
diture/
Total Vote
(%)</t>
  </si>
  <si>
    <t>Administrative fees</t>
  </si>
  <si>
    <t>Advertising</t>
  </si>
  <si>
    <t>Minor assets</t>
  </si>
  <si>
    <t>Bursaries: Employees</t>
  </si>
  <si>
    <t>Catering: Departmental activities</t>
  </si>
  <si>
    <t>Legal services</t>
  </si>
  <si>
    <t>Contractors</t>
  </si>
  <si>
    <t>Fleet services (including government motor transport)</t>
  </si>
  <si>
    <t>Inventory: Medical supplies</t>
  </si>
  <si>
    <t>Inventory: Medicine</t>
  </si>
  <si>
    <t>Inventory: Other supplies</t>
  </si>
  <si>
    <t>Consumable supplies</t>
  </si>
  <si>
    <t>Consumables: Stationery, printing and office supplies</t>
  </si>
  <si>
    <t>Rental and hiring</t>
  </si>
  <si>
    <t>Travel and subsistence</t>
  </si>
  <si>
    <t>Training and development</t>
  </si>
  <si>
    <t>Operating payments</t>
  </si>
  <si>
    <t>Venues and facilities</t>
  </si>
  <si>
    <t>Table 12.4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</si>
  <si>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</si>
  <si>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</si>
  <si>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</si>
  <si>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</si>
  <si>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</si>
  <si>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</si>
  <si>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</si>
  <si>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Public Service Commission</t>
  </si>
  <si>
    <t>Number</t>
  </si>
  <si>
    <t>Cost</t>
  </si>
  <si>
    <t>Unit 
cost</t>
  </si>
  <si>
    <t>1. Data has been provided by the department and may not necessarily reconcile with official government personnel data.</t>
  </si>
  <si>
    <t>2. Rand million.</t>
  </si>
  <si>
    <t>Transfers detail</t>
  </si>
  <si>
    <t>Table 12.3 Vote transfers and subsidies trends and estimates</t>
  </si>
  <si>
    <t>R thousand</t>
  </si>
  <si>
    <t>Social benefits</t>
  </si>
  <si>
    <t>Current</t>
  </si>
  <si>
    <t>Employee social benefits</t>
  </si>
  <si>
    <t>Provinces and municipalities</t>
  </si>
  <si>
    <t>Municipal bank accounts</t>
  </si>
  <si>
    <t>Vehicle licences</t>
  </si>
  <si>
    <t>Departmental receipts</t>
  </si>
  <si>
    <t>Table 12.5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</si>
  <si>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</si>
  <si>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</si>
  <si>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</si>
  <si>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</si>
  <si>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</si>
  <si>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Other sales</t>
  </si>
  <si>
    <t>of which:</t>
  </si>
  <si>
    <t>Parking</t>
  </si>
  <si>
    <t>Commission on insurance</t>
  </si>
  <si>
    <t>Interest, dividends and rent on land</t>
  </si>
  <si>
    <t>Interest</t>
  </si>
  <si>
    <t>Sales of capital assets</t>
  </si>
  <si>
    <t>Transactions in financial assets and liabilities</t>
  </si>
  <si>
    <t>Table 12.6 Administration expenditure trends and estimates by subprogramme and economic classification</t>
  </si>
  <si>
    <t>Subprogramme</t>
  </si>
  <si>
    <t>Management</t>
  </si>
  <si>
    <t>Corporate Services</t>
  </si>
  <si>
    <t>Property Management</t>
  </si>
  <si>
    <t>Chief Financial Officer</t>
  </si>
  <si>
    <t>Proportion of total programme 
expenditure to vote expenditure</t>
  </si>
  <si>
    <t>Details of transfers and subsidies</t>
  </si>
  <si>
    <t>Association of African Public Services Commissions</t>
  </si>
  <si>
    <t>Table 12.8 Leadership and Management Practices expenditure trends and estimates by subprogramme and economic classification</t>
  </si>
  <si>
    <t>Labour Relations Improvement</t>
  </si>
  <si>
    <t>Leadership and Human Resource Reviews</t>
  </si>
  <si>
    <t>Programme Management: Leadership and Management Practices</t>
  </si>
  <si>
    <t>Table 12.10 Monitoring and Evaluation expenditure trends and estimates by subprogramme and economic classification</t>
  </si>
  <si>
    <t>Governance Monitoring</t>
  </si>
  <si>
    <t>Service Delivery and Compliance Evaluations</t>
  </si>
  <si>
    <t>Programme Management: Monitoring and Evaluation</t>
  </si>
  <si>
    <t>Table 12.12 Integrity and Anti-corruption expenditure trends and estimates by subprogramme and economic classification</t>
  </si>
  <si>
    <t>Public Administration Investigations</t>
  </si>
  <si>
    <t>Professional Ethics</t>
  </si>
  <si>
    <t>Programme Management: Integrity and Anti-corruption</t>
  </si>
  <si>
    <t>Table 12.14 Provincial Coordination expenditure trends and estimates by subprogramme and economic classification</t>
  </si>
  <si>
    <t>Provincial Operations</t>
  </si>
  <si>
    <t>Table 12.C Summary of expenditure on infrastructure</t>
  </si>
  <si>
    <t>New infrastructure assets</t>
  </si>
  <si>
    <t>Existing infrastructure assets</t>
  </si>
  <si>
    <t>Adjusted
appropriation</t>
  </si>
  <si>
    <t>Rehabilitation, renovations and refurbishment</t>
  </si>
  <si>
    <t>Infrastructure transfers</t>
  </si>
  <si>
    <t>Total Infrastructure</t>
  </si>
  <si>
    <t>Capital infrastructure</t>
  </si>
  <si>
    <t>Table 12.1 Performance indicators by programme and related priority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</si>
  <si>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</si>
  <si>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</si>
  <si>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</si>
  <si>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</si>
  <si>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</si>
  <si>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</si>
  <si>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</si>
  <si>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</si>
  <si>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</si>
  <si>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</si>
  <si>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</si>
  <si>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</si>
  <si>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>Priority 1: A capable, ethical and developmental state</t>
  </si>
  <si>
    <t>Percentage of complex complaints finalised per year</t>
  </si>
  <si>
    <r>
      <t>–</t>
    </r>
    <r>
      <rPr>
        <vertAlign val="superscript"/>
        <sz val="8"/>
        <color theme="1"/>
        <rFont val="Calibri"/>
        <family val="2"/>
        <scheme val="minor"/>
      </rPr>
      <t>1</t>
    </r>
  </si>
  <si>
    <t>Percentage of carried-over complaints finalised per year</t>
  </si>
  <si>
    <r>
      <t>1. No historical data available.</t>
    </r>
    <r>
      <rPr>
        <i/>
        <sz val="6"/>
        <color theme="1"/>
        <rFont val="Calibri"/>
        <family val="2"/>
        <scheme val="minor"/>
      </rPr>
      <t> </t>
    </r>
  </si>
  <si>
    <t>84%
(460/549)</t>
  </si>
  <si>
    <t>76%
(358/468)</t>
  </si>
  <si>
    <t>86%
(362/423)</t>
  </si>
  <si>
    <t>94% (16/17)</t>
  </si>
  <si>
    <t>93% (77/83)</t>
  </si>
  <si>
    <t>90% (263/293)</t>
  </si>
  <si>
    <t xml:space="preserve"> 2025/27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</si>
  <si>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</si>
  <si>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</si>
  <si>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</si>
  <si>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</si>
  <si>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</si>
  <si>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</si>
  <si>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</si>
  <si>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</si>
  <si>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</si>
  <si>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</si>
  <si>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Departmental infrastructure</t>
  </si>
  <si>
    <t>12</t>
  </si>
  <si>
    <t>Access Control System</t>
  </si>
  <si>
    <t>Upgrade and Addition: Building</t>
  </si>
  <si>
    <t>Installation of access control system</t>
  </si>
  <si>
    <t>Rehabilitation and refurbishment</t>
  </si>
  <si>
    <t>Final Completion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</si>
</sst>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7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67" fontId="15" fillId="2" borderId="21" xfId="1" applyNumberFormat="1" applyFont="1" applyFill="1" applyBorder="1" applyAlignment="1">
      <alignment horizontal="right" vertical="top"/>
    </xf>
    <xf numFmtId="167" fontId="15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70" fontId="4" fillId="3" borderId="14" xfId="7" applyNumberFormat="1" applyFont="1" applyFill="1" applyBorder="1" applyAlignment="1">
      <alignment horizontal="right" vertical="top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22" fillId="0" borderId="0" xfId="3" applyNumberFormat="1" applyFont="1" applyAlignment="1">
      <alignment horizontal="left" vertical="top" wrapText="1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16" xfId="4" applyNumberFormat="1" applyFont="1" applyFill="1" applyBorder="1" applyAlignment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15" xfId="4" applyNumberFormat="1" applyFont="1" applyBorder="1" applyAlignment="1">
      <alignment vertical="top"/>
    </xf>
    <xf numFmtId="169" fontId="15" fillId="0" borderId="9" xfId="4" applyNumberFormat="1" applyFont="1" applyBorder="1" applyAlignment="1">
      <alignment vertical="top"/>
    </xf>
    <xf numFmtId="169" fontId="15" fillId="0" borderId="26" xfId="4" applyNumberFormat="1" applyFont="1" applyBorder="1" applyAlignment="1">
      <alignment vertical="top"/>
    </xf>
    <xf numFmtId="171" fontId="15" fillId="3" borderId="8" xfId="7" applyNumberFormat="1" applyFont="1" applyFill="1" applyBorder="1" applyAlignment="1" applyProtection="1">
      <alignment vertical="top"/>
    </xf>
    <xf numFmtId="169" fontId="15" fillId="4" borderId="15" xfId="4" applyNumberFormat="1" applyFont="1" applyFill="1" applyBorder="1" applyAlignment="1">
      <alignment vertical="top"/>
    </xf>
    <xf numFmtId="169" fontId="15" fillId="4" borderId="9" xfId="4" applyNumberFormat="1" applyFont="1" applyFill="1" applyBorder="1" applyAlignment="1">
      <alignment vertical="top"/>
    </xf>
    <xf numFmtId="169" fontId="15" fillId="4" borderId="26" xfId="4" applyNumberFormat="1" applyFont="1" applyFill="1" applyBorder="1" applyAlignment="1">
      <alignment vertical="top"/>
    </xf>
    <xf numFmtId="171" fontId="15" fillId="3" borderId="15" xfId="4" applyNumberFormat="1" applyFont="1" applyFill="1" applyBorder="1" applyAlignment="1">
      <alignment vertical="top"/>
    </xf>
    <xf numFmtId="171" fontId="15" fillId="3" borderId="8" xfId="4" applyNumberFormat="1" applyFont="1" applyFill="1" applyBorder="1" applyAlignment="1">
      <alignment vertical="top"/>
    </xf>
    <xf numFmtId="169" fontId="15" fillId="0" borderId="28" xfId="4" applyNumberFormat="1" applyFont="1" applyBorder="1" applyAlignment="1">
      <alignment vertical="top"/>
    </xf>
    <xf numFmtId="169" fontId="15" fillId="0" borderId="6" xfId="4" applyNumberFormat="1" applyFont="1" applyBorder="1" applyAlignment="1">
      <alignment vertical="top"/>
    </xf>
    <xf numFmtId="169" fontId="15" fillId="0" borderId="7" xfId="4" applyNumberFormat="1" applyFont="1" applyBorder="1" applyAlignment="1">
      <alignment vertical="top"/>
    </xf>
    <xf numFmtId="171" fontId="15" fillId="3" borderId="21" xfId="7" applyNumberFormat="1" applyFont="1" applyFill="1" applyBorder="1" applyAlignment="1" applyProtection="1">
      <alignment vertical="top"/>
    </xf>
    <xf numFmtId="169" fontId="15" fillId="4" borderId="28" xfId="4" applyNumberFormat="1" applyFont="1" applyFill="1" applyBorder="1" applyAlignment="1">
      <alignment vertical="top"/>
    </xf>
    <xf numFmtId="169" fontId="15" fillId="4" borderId="6" xfId="4" applyNumberFormat="1" applyFont="1" applyFill="1" applyBorder="1" applyAlignment="1">
      <alignment vertical="top"/>
    </xf>
    <xf numFmtId="169" fontId="15" fillId="4" borderId="7" xfId="4" applyNumberFormat="1" applyFont="1" applyFill="1" applyBorder="1" applyAlignment="1">
      <alignment vertical="top"/>
    </xf>
    <xf numFmtId="171" fontId="15" fillId="3" borderId="28" xfId="4" applyNumberFormat="1" applyFont="1" applyFill="1" applyBorder="1" applyAlignment="1">
      <alignment vertical="top"/>
    </xf>
    <xf numFmtId="171" fontId="15" fillId="3" borderId="21" xfId="4" applyNumberFormat="1" applyFont="1" applyFill="1" applyBorder="1" applyAlignment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4" fillId="0" borderId="0" xfId="4" applyFont="1" applyAlignment="1">
      <alignment wrapText="1"/>
    </xf>
    <xf numFmtId="0" fontId="24" fillId="0" borderId="0" xfId="4" applyFont="1"/>
    <xf numFmtId="0" fontId="24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5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71" fontId="4" fillId="0" borderId="14" xfId="7" applyNumberFormat="1" applyFont="1" applyBorder="1" applyAlignment="1">
      <alignment horizontal="right" vertical="top"/>
    </xf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65" fontId="25" fillId="0" borderId="0" xfId="0" applyNumberFormat="1" applyFont="1" applyAlignment="1">
      <alignment horizontal="left" wrapText="1"/>
    </xf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0" fontId="4" fillId="0" borderId="22" xfId="3" applyFont="1" applyBorder="1" applyAlignment="1">
      <alignment horizontal="lef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0" fontId="27" fillId="0" borderId="14" xfId="0" applyFont="1" applyBorder="1" applyAlignment="1">
      <alignment vertical="center" wrapText="1"/>
    </xf>
    <xf numFmtId="0" fontId="27" fillId="0" borderId="14" xfId="0" applyFont="1" applyBorder="1" applyAlignment="1">
      <alignment horizontal="right" vertical="center" wrapText="1"/>
    </xf>
    <xf numFmtId="0" fontId="28" fillId="0" borderId="14" xfId="0" applyFont="1" applyBorder="1" applyAlignment="1">
      <alignment vertical="center" wrapText="1"/>
    </xf>
    <xf numFmtId="0" fontId="27" fillId="0" borderId="21" xfId="0" applyFont="1" applyBorder="1" applyAlignment="1">
      <alignment vertical="center" wrapText="1"/>
    </xf>
    <xf numFmtId="0" fontId="27" fillId="0" borderId="2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0" fillId="0" borderId="2" xfId="0" applyBorder="1"/>
    <xf numFmtId="9" fontId="28" fillId="0" borderId="14" xfId="0" applyNumberFormat="1" applyFont="1" applyBorder="1" applyAlignment="1">
      <alignment horizontal="right" vertical="center" wrapText="1"/>
    </xf>
    <xf numFmtId="0" fontId="28" fillId="0" borderId="14" xfId="0" applyFont="1" applyBorder="1" applyAlignment="1">
      <alignment horizontal="right" vertical="center" wrapText="1"/>
    </xf>
    <xf numFmtId="0" fontId="29" fillId="0" borderId="14" xfId="0" applyFont="1" applyBorder="1" applyAlignment="1">
      <alignment horizontal="right" vertical="center" wrapText="1"/>
    </xf>
    <xf numFmtId="9" fontId="29" fillId="0" borderId="14" xfId="0" applyNumberFormat="1" applyFont="1" applyBorder="1" applyAlignment="1">
      <alignment horizontal="right" vertical="center" wrapText="1"/>
    </xf>
    <xf numFmtId="9" fontId="29" fillId="0" borderId="8" xfId="0" applyNumberFormat="1" applyFont="1" applyBorder="1" applyAlignment="1">
      <alignment horizontal="right" vertical="center" wrapText="1"/>
    </xf>
    <xf numFmtId="0" fontId="31" fillId="0" borderId="2" xfId="0" applyFont="1" applyBorder="1" applyAlignment="1">
      <alignment horizontal="left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49" fontId="10" fillId="0" borderId="0" xfId="4" applyNumberFormat="1" applyFont="1" applyAlignment="1">
      <alignment horizontal="left"/>
    </xf>
    <xf numFmtId="49" fontId="10" fillId="0" borderId="0" xfId="4" applyNumberFormat="1" applyFont="1" applyAlignment="1">
      <alignment horizontal="left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0" fillId="0" borderId="0" xfId="8" applyNumberFormat="1" applyFont="1"/>
    <xf numFmtId="0" fontId="6" fillId="0" borderId="0" xfId="3" applyFont="1"/>
    <xf numFmtId="177" fontId="33" fillId="0" borderId="0" xfId="8" applyNumberFormat="1" applyFont="1"/>
    <xf numFmtId="0" fontId="33" fillId="0" borderId="0" xfId="0" applyFont="1"/>
    <xf numFmtId="177" fontId="23" fillId="0" borderId="5" xfId="8" applyNumberFormat="1" applyFont="1" applyBorder="1" applyAlignment="1">
      <alignment vertical="top" wrapText="1"/>
    </xf>
    <xf numFmtId="177" fontId="23" fillId="0" borderId="5" xfId="8" applyNumberFormat="1" applyFont="1" applyBorder="1" applyAlignment="1">
      <alignment horizontal="right" vertical="top" wrapText="1"/>
    </xf>
    <xf numFmtId="0" fontId="33" fillId="0" borderId="0" xfId="0" applyFont="1" applyAlignment="1">
      <alignment vertical="top" wrapText="1"/>
    </xf>
    <xf numFmtId="0" fontId="33" fillId="0" borderId="9" xfId="0" applyFont="1" applyBorder="1" applyAlignment="1">
      <alignment vertical="top" wrapText="1"/>
    </xf>
    <xf numFmtId="177" fontId="33" fillId="0" borderId="9" xfId="8" applyNumberFormat="1" applyFont="1" applyBorder="1" applyAlignment="1">
      <alignment vertical="top" wrapText="1"/>
    </xf>
    <xf numFmtId="177" fontId="33" fillId="0" borderId="0" xfId="8" applyNumberFormat="1" applyFont="1" applyAlignment="1">
      <alignment vertical="top" wrapText="1"/>
    </xf>
  </cellXfs>
  <cellStyles count="9">
    <cellStyle name="Comma" xfId="8" builtinId="3"/>
    <cellStyle name="Jeffery" xfId="5" xr:uid="{4DDC7DE4-3A92-478A-960B-630BE1A83904}"/>
    <cellStyle name="Normal" xfId="0" builtinId="0"/>
    <cellStyle name="Normal_Draft database layout (2)" xfId="6" xr:uid="{4078E465-34D5-419D-875B-C8AE8208C7CE}"/>
    <cellStyle name="Normal_Link to db" xfId="3" xr:uid="{96E1119B-566A-46F1-B898-94E551A328A1}"/>
    <cellStyle name="Normal_NMTEE - Master (25 Aug)" xfId="2" xr:uid="{D5290694-0422-4C10-B6B6-EEE0854F09F2}"/>
    <cellStyle name="Normal_Revenue Tables 2" xfId="4" xr:uid="{31D55BDA-4803-46D6-805A-BC8F8D08174E}"/>
    <cellStyle name="Percent" xfId="1" builtinId="5"/>
    <cellStyle name="Percent 2" xfId="7" xr:uid="{B8899CF0-8A1C-4BC2-AECA-D96D69DEEF64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border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F4434975-E09D-4767-B781-421957C41D06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1" xr16:uid="{B7EC1B61-32F8-4C2E-9083-7B88076C02BE}" autoFormatId="16" applyNumberFormats="0" applyBorderFormats="0" applyFontFormats="0" applyPatternFormats="0" applyAlignmentFormats="0" applyWidthHeightFormats="0">
  <queryTableRefresh nextId="21">
    <queryTableFields count="16">
      <queryTableField id="1" name="Infrastructure_Type" tableColumnId="1"/>
      <queryTableField id="2" name="VoteNo" tableColumnId="2"/>
      <queryTableField id="3" name="Department" tableColumnId="3"/>
      <queryTableField id="4" name="Programme" tableColumnId="4"/>
      <queryTableField id="5" name="Project_name" tableColumnId="5"/>
      <queryTableField id="6" name="Infras_Type" tableColumnId="6"/>
      <queryTableField id="7" name="Project_Descri" tableColumnId="7"/>
      <queryTableField id="8" name="Nature of investment" tableColumnId="8"/>
      <queryTableField id="9" name="Current project stage" tableColumnId="9"/>
      <queryTableField id="10" name="2020/21" tableColumnId="10"/>
      <queryTableField id="11" name="2021/22" tableColumnId="11"/>
      <queryTableField id="12" name="2022/23" tableColumnId="12"/>
      <queryTableField id="13" name="2023/24 Adjusted Appropriation" tableColumnId="13"/>
      <queryTableField id="18" name="2024/25" tableColumnId="18"/>
      <queryTableField id="19" name="2025/26" tableColumnId="19"/>
      <queryTableField id="20" name="2026/27" tableColumnId="20"/>
    </queryTableFields>
    <queryTableDeletedFields count="1">
      <deletedField name="2023/24 Revised baseline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783314-140C-4ABF-9889-9B74C01BF450}" name="Table1" displayName="Table1" ref="AC2" headerRowCount="0" totalsRowShown="0">
  <tableColumns count="1">
    <tableColumn id="1" xr3:uid="{C483D4A2-60AE-47F3-8204-BBCA538B6E5C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3E2101-39E5-470B-937B-B7C1E021F3F8}" name="InfraS_ENE_Web" displayName="InfraS_ENE_Web" ref="A4:P5" tableType="queryTable" totalsRowShown="0" headerRowDxfId="18" dataDxfId="17" headerRowBorderDxfId="16" headerRowCellStyle="Comma" dataCellStyle="Comma">
  <autoFilter ref="A4:P5" xr:uid="{092C2C8E-E3FD-4EB0-B27D-1F007D7E3C1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6">
    <tableColumn id="1" xr3:uid="{FE217108-E4AB-4271-9FBC-20BA506A13A4}" uniqueName="1" name="Infrastructure_Type" queryTableFieldId="1" dataDxfId="15"/>
    <tableColumn id="2" xr3:uid="{041E9FA5-7013-4778-B073-0C26978D34B2}" uniqueName="2" name="VoteNo" queryTableFieldId="2" dataDxfId="14"/>
    <tableColumn id="3" xr3:uid="{B95F7576-53A0-4621-8826-9C9B1E532321}" uniqueName="3" name="Department" queryTableFieldId="3" dataDxfId="13"/>
    <tableColumn id="4" xr3:uid="{A7E2007A-0246-4A58-8516-82F7FAC70E02}" uniqueName="4" name="Programme" queryTableFieldId="4" dataDxfId="12"/>
    <tableColumn id="5" xr3:uid="{47F27940-271F-48C1-A6D3-AC207FBB0051}" uniqueName="5" name="Project_name" queryTableFieldId="5" dataDxfId="11"/>
    <tableColumn id="6" xr3:uid="{E3541CCB-2231-4C5D-A4AF-FECF1072B076}" uniqueName="6" name="Infras_Type" queryTableFieldId="6" dataDxfId="10"/>
    <tableColumn id="7" xr3:uid="{C6331D34-12FD-4E3B-8E7C-E9405AE7AF2E}" uniqueName="7" name="Project_Descri" queryTableFieldId="7" dataDxfId="9"/>
    <tableColumn id="8" xr3:uid="{EF2222AA-1474-48AF-9834-91A1476A7B8E}" uniqueName="8" name="Nature of investment" queryTableFieldId="8" dataDxfId="8"/>
    <tableColumn id="9" xr3:uid="{53384759-757F-43FF-B4E0-F8DD59366379}" uniqueName="9" name="Current project stage" queryTableFieldId="9" dataDxfId="7"/>
    <tableColumn id="10" xr3:uid="{D34073A4-41DF-4099-841D-F0CBAFC2DD81}" uniqueName="10" name="2020/21" queryTableFieldId="10" dataDxfId="6" dataCellStyle="Comma"/>
    <tableColumn id="11" xr3:uid="{03E60F66-5649-4433-934B-0D8BE5FF66CF}" uniqueName="11" name="2021/22" queryTableFieldId="11" dataDxfId="5" dataCellStyle="Comma"/>
    <tableColumn id="12" xr3:uid="{1E70D37B-35D0-4030-B5F9-2252804C0502}" uniqueName="12" name="2022/23" queryTableFieldId="12" dataDxfId="4" dataCellStyle="Comma"/>
    <tableColumn id="13" xr3:uid="{0270AE86-41B2-4453-B393-F9880F1C16E6}" uniqueName="13" name="2023/24 Adjusted Appropriation" queryTableFieldId="13" dataDxfId="3" dataCellStyle="Comma"/>
    <tableColumn id="18" xr3:uid="{6C7D10D3-BD1D-434F-B061-72C2D83B8A02}" uniqueName="18" name="2024/25" queryTableFieldId="18" dataDxfId="2" dataCellStyle="Comma"/>
    <tableColumn id="19" xr3:uid="{C6F24B2A-EB9D-4926-A98F-DD5765E34C8B}" uniqueName="19" name="2025/26" queryTableFieldId="19" dataDxfId="1" dataCellStyle="Comma"/>
    <tableColumn id="20" xr3:uid="{4E142C96-2220-40D8-B479-288BAEC2767A}" uniqueName="20" name="2026/27" queryTableFieldId="20" dataDxfId="0" dataCellStyle="Comma"/>
  </tableColumns>
  <tableStyleInfo name="TableStyleLight1 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E9DB9-D7ED-4F2C-A5C8-C26D8B3C82A6}">
  <dimension ref="A1:H16"/>
  <sheetViews>
    <sheetView showGridLines="0" tabSelected="1" workbookViewId="0">
      <selection sqref="A1:XFD1048576"/>
    </sheetView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6" max="6" width="8.5703125" customWidth="1"/>
    <col min="7" max="8" width="8.7109375" customWidth="1"/>
  </cols>
  <sheetData>
    <row r="1" spans="1:8" ht="18.75" x14ac:dyDescent="0.3">
      <c r="A1" s="40" t="s">
        <v>24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12</v>
      </c>
      <c r="G4" s="17" t="s">
        <v>13</v>
      </c>
      <c r="H4" s="18" t="s">
        <v>14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15</v>
      </c>
      <c r="G5" s="19" t="s">
        <v>15</v>
      </c>
      <c r="H5" s="20" t="s">
        <v>15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137.69399999999999</v>
      </c>
      <c r="D7" s="15">
        <v>0.55100000000000005</v>
      </c>
      <c r="E7" s="15">
        <v>1.4419999999999999</v>
      </c>
      <c r="F7" s="15">
        <v>139.68700000000001</v>
      </c>
      <c r="G7" s="15">
        <v>145.30500000000001</v>
      </c>
      <c r="H7" s="22">
        <v>152.40799999999999</v>
      </c>
    </row>
    <row r="8" spans="1:8" ht="27" x14ac:dyDescent="0.25">
      <c r="A8" s="13" t="s">
        <v>8</v>
      </c>
      <c r="B8" s="14"/>
      <c r="C8" s="15">
        <v>27.065999999999999</v>
      </c>
      <c r="D8" s="15">
        <v>0</v>
      </c>
      <c r="E8" s="15">
        <v>0</v>
      </c>
      <c r="F8" s="15">
        <v>27.065999999999999</v>
      </c>
      <c r="G8" s="15">
        <v>27.658999999999999</v>
      </c>
      <c r="H8" s="22">
        <v>29.012</v>
      </c>
    </row>
    <row r="9" spans="1:8" ht="18" x14ac:dyDescent="0.25">
      <c r="A9" s="13" t="s">
        <v>9</v>
      </c>
      <c r="B9" s="14"/>
      <c r="C9" s="15">
        <v>21.495999999999999</v>
      </c>
      <c r="D9" s="15">
        <v>0</v>
      </c>
      <c r="E9" s="15">
        <v>0</v>
      </c>
      <c r="F9" s="15">
        <v>21.495999999999999</v>
      </c>
      <c r="G9" s="15">
        <v>22.356000000000002</v>
      </c>
      <c r="H9" s="22">
        <v>23.448</v>
      </c>
    </row>
    <row r="10" spans="1:8" ht="18" x14ac:dyDescent="0.25">
      <c r="A10" s="13" t="s">
        <v>10</v>
      </c>
      <c r="B10" s="14"/>
      <c r="C10" s="15">
        <v>37.005000000000003</v>
      </c>
      <c r="D10" s="15">
        <v>0</v>
      </c>
      <c r="E10" s="15">
        <v>0</v>
      </c>
      <c r="F10" s="15">
        <v>37.005000000000003</v>
      </c>
      <c r="G10" s="15">
        <v>37.082000000000001</v>
      </c>
      <c r="H10" s="22">
        <v>38.896000000000001</v>
      </c>
    </row>
    <row r="11" spans="1:8" ht="18" x14ac:dyDescent="0.25">
      <c r="A11" s="13" t="s">
        <v>11</v>
      </c>
      <c r="B11" s="14"/>
      <c r="C11" s="15">
        <v>63.034999999999997</v>
      </c>
      <c r="D11" s="15">
        <v>0</v>
      </c>
      <c r="E11" s="15">
        <v>0.21</v>
      </c>
      <c r="F11" s="15">
        <v>63.244999999999997</v>
      </c>
      <c r="G11" s="15">
        <v>67.647000000000006</v>
      </c>
      <c r="H11" s="22">
        <v>70.953999999999994</v>
      </c>
    </row>
    <row r="12" spans="1:8" x14ac:dyDescent="0.25">
      <c r="A12" s="23" t="s">
        <v>16</v>
      </c>
      <c r="B12" s="24"/>
      <c r="C12" s="25">
        <v>286.29599999999999</v>
      </c>
      <c r="D12" s="25">
        <v>0.55100000000000005</v>
      </c>
      <c r="E12" s="25">
        <v>1.6519999999999999</v>
      </c>
      <c r="F12" s="25">
        <v>288.49900000000002</v>
      </c>
      <c r="G12" s="37">
        <v>300.04899999999998</v>
      </c>
      <c r="H12" s="38">
        <v>314.71800000000002</v>
      </c>
    </row>
    <row r="13" spans="1:8" x14ac:dyDescent="0.25">
      <c r="A13" s="26" t="s">
        <v>17</v>
      </c>
      <c r="B13" s="27"/>
      <c r="C13" s="27" t="s">
        <v>18</v>
      </c>
      <c r="D13" s="28"/>
      <c r="E13" s="28"/>
      <c r="F13" s="28"/>
      <c r="G13" s="27"/>
      <c r="H13" s="27"/>
    </row>
    <row r="14" spans="1:8" x14ac:dyDescent="0.25">
      <c r="A14" s="29" t="s">
        <v>19</v>
      </c>
      <c r="B14" s="30"/>
      <c r="C14" s="30" t="s">
        <v>20</v>
      </c>
      <c r="D14" s="31"/>
      <c r="E14" s="31"/>
      <c r="F14" s="31"/>
      <c r="G14" s="30"/>
      <c r="H14" s="30"/>
    </row>
    <row r="15" spans="1:8" x14ac:dyDescent="0.25">
      <c r="A15" s="32" t="s">
        <v>21</v>
      </c>
      <c r="B15" s="33"/>
      <c r="C15" s="33" t="s">
        <v>22</v>
      </c>
      <c r="D15" s="34"/>
      <c r="E15" s="34"/>
      <c r="F15" s="39"/>
      <c r="G15" s="33"/>
      <c r="H15" s="33"/>
    </row>
    <row r="16" spans="1:8" x14ac:dyDescent="0.25">
      <c r="A16" s="35" t="s">
        <v>23</v>
      </c>
      <c r="B16" s="36"/>
      <c r="C16" s="36"/>
      <c r="D16" s="36"/>
      <c r="E16" s="36"/>
      <c r="F16" s="36"/>
      <c r="G16" s="36"/>
      <c r="H16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4733A-B1F6-4E22-9991-85A8478A49EA}">
  <dimension ref="A1:L44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150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48" t="s">
        <v>151</v>
      </c>
      <c r="B4" s="381" t="s">
        <v>43</v>
      </c>
      <c r="C4" s="382"/>
      <c r="D4" s="59"/>
      <c r="E4" s="60" t="s">
        <v>44</v>
      </c>
      <c r="F4" s="449" t="s">
        <v>45</v>
      </c>
      <c r="G4" s="338" t="s">
        <v>46</v>
      </c>
      <c r="H4" s="382" t="s">
        <v>47</v>
      </c>
      <c r="I4" s="450"/>
      <c r="J4" s="450"/>
      <c r="K4" s="449" t="s">
        <v>45</v>
      </c>
      <c r="L4" s="451" t="s">
        <v>48</v>
      </c>
    </row>
    <row r="5" spans="1:12" x14ac:dyDescent="0.25">
      <c r="A5" s="64" t="s">
        <v>2</v>
      </c>
      <c r="B5" s="65" t="s">
        <v>27</v>
      </c>
      <c r="C5" s="65" t="s">
        <v>28</v>
      </c>
      <c r="D5" s="265" t="s">
        <v>29</v>
      </c>
      <c r="E5" s="266" t="s">
        <v>30</v>
      </c>
      <c r="F5" s="342" t="s">
        <v>49</v>
      </c>
      <c r="G5" s="343"/>
      <c r="H5" s="65" t="s">
        <v>31</v>
      </c>
      <c r="I5" s="65" t="s">
        <v>13</v>
      </c>
      <c r="J5" s="65" t="s">
        <v>14</v>
      </c>
      <c r="K5" s="342" t="s">
        <v>50</v>
      </c>
      <c r="L5" s="452"/>
    </row>
    <row r="6" spans="1:12" x14ac:dyDescent="0.25">
      <c r="A6" s="13" t="s">
        <v>120</v>
      </c>
      <c r="B6" s="72">
        <v>17.901</v>
      </c>
      <c r="C6" s="72">
        <v>18.663</v>
      </c>
      <c r="D6" s="163">
        <v>20.552</v>
      </c>
      <c r="E6" s="103">
        <v>26.1</v>
      </c>
      <c r="F6" s="453">
        <v>0.13400000000000001</v>
      </c>
      <c r="G6" s="453">
        <v>0.16300000000000001</v>
      </c>
      <c r="H6" s="72">
        <v>24.47</v>
      </c>
      <c r="I6" s="72">
        <v>25.446999999999999</v>
      </c>
      <c r="J6" s="72">
        <v>26.690999999999999</v>
      </c>
      <c r="K6" s="453">
        <v>7.0000000000000001E-3</v>
      </c>
      <c r="L6" s="453">
        <v>0.17799999999999999</v>
      </c>
    </row>
    <row r="7" spans="1:12" x14ac:dyDescent="0.25">
      <c r="A7" s="13" t="s">
        <v>152</v>
      </c>
      <c r="B7" s="75">
        <v>17.934000000000001</v>
      </c>
      <c r="C7" s="75">
        <v>16.149999999999999</v>
      </c>
      <c r="D7" s="229">
        <v>15.929</v>
      </c>
      <c r="E7" s="15">
        <v>18.423999999999999</v>
      </c>
      <c r="F7" s="454">
        <v>8.9999999999999993E-3</v>
      </c>
      <c r="G7" s="454">
        <v>0.13400000000000001</v>
      </c>
      <c r="H7" s="75">
        <v>15.564</v>
      </c>
      <c r="I7" s="75">
        <v>16.184999999999999</v>
      </c>
      <c r="J7" s="75">
        <v>16.977</v>
      </c>
      <c r="K7" s="454">
        <v>-2.7E-2</v>
      </c>
      <c r="L7" s="454">
        <v>0.11600000000000001</v>
      </c>
    </row>
    <row r="8" spans="1:12" x14ac:dyDescent="0.25">
      <c r="A8" s="13" t="s">
        <v>153</v>
      </c>
      <c r="B8" s="75">
        <v>23.352</v>
      </c>
      <c r="C8" s="75">
        <v>24.922000000000001</v>
      </c>
      <c r="D8" s="229">
        <v>29.66</v>
      </c>
      <c r="E8" s="15">
        <v>27.213000000000001</v>
      </c>
      <c r="F8" s="454">
        <v>5.1999999999999998E-2</v>
      </c>
      <c r="G8" s="454">
        <v>0.20599999999999999</v>
      </c>
      <c r="H8" s="75">
        <v>28.728000000000002</v>
      </c>
      <c r="I8" s="75">
        <v>29.876999999999999</v>
      </c>
      <c r="J8" s="75">
        <v>31.337</v>
      </c>
      <c r="K8" s="454">
        <v>4.8000000000000001E-2</v>
      </c>
      <c r="L8" s="454">
        <v>0.20300000000000001</v>
      </c>
    </row>
    <row r="9" spans="1:12" x14ac:dyDescent="0.25">
      <c r="A9" s="13" t="s">
        <v>154</v>
      </c>
      <c r="B9" s="75">
        <v>22.800999999999998</v>
      </c>
      <c r="C9" s="75">
        <v>23.282</v>
      </c>
      <c r="D9" s="229">
        <v>22.396999999999998</v>
      </c>
      <c r="E9" s="15">
        <v>25.495000000000001</v>
      </c>
      <c r="F9" s="454">
        <v>3.7999999999999999E-2</v>
      </c>
      <c r="G9" s="454">
        <v>0.184</v>
      </c>
      <c r="H9" s="75">
        <v>25.177</v>
      </c>
      <c r="I9" s="75">
        <v>26.204000000000001</v>
      </c>
      <c r="J9" s="75">
        <v>27.484999999999999</v>
      </c>
      <c r="K9" s="454">
        <v>2.5000000000000001E-2</v>
      </c>
      <c r="L9" s="454">
        <v>0.18099999999999999</v>
      </c>
    </row>
    <row r="10" spans="1:12" x14ac:dyDescent="0.25">
      <c r="A10" s="13" t="s">
        <v>155</v>
      </c>
      <c r="B10" s="75">
        <v>39.649000000000001</v>
      </c>
      <c r="C10" s="75">
        <v>38.93</v>
      </c>
      <c r="D10" s="229">
        <v>39.390999999999998</v>
      </c>
      <c r="E10" s="15">
        <v>42.604999999999997</v>
      </c>
      <c r="F10" s="454">
        <v>2.4E-2</v>
      </c>
      <c r="G10" s="454">
        <v>0.314</v>
      </c>
      <c r="H10" s="75">
        <v>45.747999999999998</v>
      </c>
      <c r="I10" s="75">
        <v>47.591999999999999</v>
      </c>
      <c r="J10" s="75">
        <v>49.917999999999999</v>
      </c>
      <c r="K10" s="454">
        <v>5.3999999999999999E-2</v>
      </c>
      <c r="L10" s="454">
        <v>0.32200000000000001</v>
      </c>
    </row>
    <row r="11" spans="1:12" x14ac:dyDescent="0.25">
      <c r="A11" s="78" t="s">
        <v>15</v>
      </c>
      <c r="B11" s="79">
        <v>121.637</v>
      </c>
      <c r="C11" s="79">
        <v>121.947</v>
      </c>
      <c r="D11" s="210">
        <v>127.929</v>
      </c>
      <c r="E11" s="37">
        <v>139.83699999999999</v>
      </c>
      <c r="F11" s="455">
        <v>4.8000000000000001E-2</v>
      </c>
      <c r="G11" s="455">
        <v>1</v>
      </c>
      <c r="H11" s="79">
        <v>139.68700000000001</v>
      </c>
      <c r="I11" s="79">
        <v>145.30500000000001</v>
      </c>
      <c r="J11" s="79">
        <v>152.40799999999999</v>
      </c>
      <c r="K11" s="455">
        <v>2.9000000000000001E-2</v>
      </c>
      <c r="L11" s="455">
        <v>1</v>
      </c>
    </row>
    <row r="12" spans="1:12" ht="18" x14ac:dyDescent="0.25">
      <c r="A12" s="83" t="s">
        <v>58</v>
      </c>
      <c r="B12" s="456" t="s">
        <v>12</v>
      </c>
      <c r="C12" s="456"/>
      <c r="D12" s="457"/>
      <c r="E12" s="458">
        <v>0</v>
      </c>
      <c r="F12" s="459"/>
      <c r="G12" s="459"/>
      <c r="H12" s="460">
        <v>-7.0910000000000002</v>
      </c>
      <c r="I12" s="461">
        <v>-7.9710000000000001</v>
      </c>
      <c r="J12" s="462">
        <v>-7.8920000000000003</v>
      </c>
      <c r="K12" s="459"/>
      <c r="L12" s="459"/>
    </row>
    <row r="13" spans="1:12" x14ac:dyDescent="0.25">
      <c r="A13" s="463"/>
      <c r="B13" s="464"/>
      <c r="C13" s="464"/>
      <c r="D13" s="464"/>
      <c r="E13" s="464"/>
      <c r="F13" s="465"/>
      <c r="G13" s="465"/>
      <c r="H13" s="464"/>
      <c r="I13" s="466"/>
      <c r="J13" s="466"/>
      <c r="K13" s="466"/>
      <c r="L13" s="466"/>
    </row>
    <row r="14" spans="1:12" x14ac:dyDescent="0.25">
      <c r="A14" s="467" t="s">
        <v>59</v>
      </c>
      <c r="B14" s="468"/>
      <c r="C14" s="468"/>
      <c r="D14" s="468"/>
      <c r="E14" s="468"/>
      <c r="F14" s="469"/>
      <c r="G14" s="469"/>
      <c r="H14" s="468"/>
      <c r="I14" s="468"/>
      <c r="J14" s="468"/>
      <c r="K14" s="468"/>
      <c r="L14" s="468"/>
    </row>
    <row r="15" spans="1:12" x14ac:dyDescent="0.25">
      <c r="A15" s="123" t="s">
        <v>60</v>
      </c>
      <c r="B15" s="99">
        <v>116.277</v>
      </c>
      <c r="C15" s="99">
        <v>117.89700000000001</v>
      </c>
      <c r="D15" s="99">
        <v>125.39400000000001</v>
      </c>
      <c r="E15" s="25">
        <v>137.48599999999999</v>
      </c>
      <c r="F15" s="470">
        <v>5.7000000000000002E-2</v>
      </c>
      <c r="G15" s="470">
        <v>0.97199999999999998</v>
      </c>
      <c r="H15" s="99">
        <v>137.69399999999999</v>
      </c>
      <c r="I15" s="99">
        <v>143.22999999999999</v>
      </c>
      <c r="J15" s="99">
        <v>150.232</v>
      </c>
      <c r="K15" s="470">
        <v>0.03</v>
      </c>
      <c r="L15" s="470">
        <v>0.98499999999999999</v>
      </c>
    </row>
    <row r="16" spans="1:12" x14ac:dyDescent="0.25">
      <c r="A16" s="13" t="s">
        <v>61</v>
      </c>
      <c r="B16" s="102">
        <v>68.561000000000007</v>
      </c>
      <c r="C16" s="72">
        <v>67.438999999999993</v>
      </c>
      <c r="D16" s="72">
        <v>70.432000000000002</v>
      </c>
      <c r="E16" s="103">
        <v>81.361999999999995</v>
      </c>
      <c r="F16" s="453">
        <v>5.8999999999999997E-2</v>
      </c>
      <c r="G16" s="453">
        <v>0.56299999999999994</v>
      </c>
      <c r="H16" s="102">
        <v>77.320999999999998</v>
      </c>
      <c r="I16" s="72">
        <v>80.400000000000006</v>
      </c>
      <c r="J16" s="163">
        <v>84.328999999999994</v>
      </c>
      <c r="K16" s="453">
        <v>1.2E-2</v>
      </c>
      <c r="L16" s="453">
        <v>0.56000000000000005</v>
      </c>
    </row>
    <row r="17" spans="1:12" x14ac:dyDescent="0.25">
      <c r="A17" s="13" t="s">
        <v>86</v>
      </c>
      <c r="B17" s="22">
        <v>47.716000000000001</v>
      </c>
      <c r="C17" s="75">
        <v>50.457999999999998</v>
      </c>
      <c r="D17" s="75">
        <v>54.962000000000003</v>
      </c>
      <c r="E17" s="15">
        <v>56.124000000000002</v>
      </c>
      <c r="F17" s="454">
        <v>5.6000000000000001E-2</v>
      </c>
      <c r="G17" s="454">
        <v>0.40899999999999997</v>
      </c>
      <c r="H17" s="22">
        <v>60.372999999999998</v>
      </c>
      <c r="I17" s="75">
        <v>62.83</v>
      </c>
      <c r="J17" s="229">
        <v>65.903000000000006</v>
      </c>
      <c r="K17" s="454">
        <v>5.5E-2</v>
      </c>
      <c r="L17" s="454">
        <v>0.42499999999999999</v>
      </c>
    </row>
    <row r="18" spans="1:12" x14ac:dyDescent="0.25">
      <c r="A18" s="106" t="s">
        <v>63</v>
      </c>
      <c r="B18" s="471"/>
      <c r="C18" s="109"/>
      <c r="D18" s="109"/>
      <c r="E18" s="110"/>
      <c r="F18" s="472"/>
      <c r="G18" s="472">
        <v>0</v>
      </c>
      <c r="H18" s="107"/>
      <c r="I18" s="108"/>
      <c r="J18" s="473"/>
      <c r="K18" s="472"/>
      <c r="L18" s="472">
        <v>0</v>
      </c>
    </row>
    <row r="19" spans="1:12" x14ac:dyDescent="0.25">
      <c r="A19" s="106" t="s">
        <v>64</v>
      </c>
      <c r="B19" s="113">
        <v>1.994</v>
      </c>
      <c r="C19" s="114">
        <v>5.09</v>
      </c>
      <c r="D19" s="114">
        <v>4.2080000000000002</v>
      </c>
      <c r="E19" s="115">
        <v>4.5</v>
      </c>
      <c r="F19" s="474">
        <v>0.312</v>
      </c>
      <c r="G19" s="474">
        <v>3.1E-2</v>
      </c>
      <c r="H19" s="113">
        <v>4.444</v>
      </c>
      <c r="I19" s="114">
        <v>4.625</v>
      </c>
      <c r="J19" s="475">
        <v>4.8520000000000003</v>
      </c>
      <c r="K19" s="474">
        <v>2.5000000000000001E-2</v>
      </c>
      <c r="L19" s="474">
        <v>3.2000000000000001E-2</v>
      </c>
    </row>
    <row r="20" spans="1:12" x14ac:dyDescent="0.25">
      <c r="A20" s="106" t="s">
        <v>65</v>
      </c>
      <c r="B20" s="113">
        <v>2.63</v>
      </c>
      <c r="C20" s="114">
        <v>2.1</v>
      </c>
      <c r="D20" s="114">
        <v>1.9139999999999999</v>
      </c>
      <c r="E20" s="115">
        <v>2.956</v>
      </c>
      <c r="F20" s="474">
        <v>0.04</v>
      </c>
      <c r="G20" s="474">
        <v>1.9E-2</v>
      </c>
      <c r="H20" s="113">
        <v>3.7240000000000002</v>
      </c>
      <c r="I20" s="114">
        <v>3.875</v>
      </c>
      <c r="J20" s="475">
        <v>4.0650000000000004</v>
      </c>
      <c r="K20" s="474">
        <v>0.112</v>
      </c>
      <c r="L20" s="474">
        <v>2.5000000000000001E-2</v>
      </c>
    </row>
    <row r="21" spans="1:12" x14ac:dyDescent="0.25">
      <c r="A21" s="106" t="s">
        <v>66</v>
      </c>
      <c r="B21" s="113">
        <v>7.7750000000000004</v>
      </c>
      <c r="C21" s="114">
        <v>8.6430000000000007</v>
      </c>
      <c r="D21" s="114">
        <v>11.426</v>
      </c>
      <c r="E21" s="115">
        <v>10.647</v>
      </c>
      <c r="F21" s="474">
        <v>0.11</v>
      </c>
      <c r="G21" s="474">
        <v>7.4999999999999997E-2</v>
      </c>
      <c r="H21" s="113">
        <v>11.737</v>
      </c>
      <c r="I21" s="114">
        <v>13.194000000000001</v>
      </c>
      <c r="J21" s="475">
        <v>12.811</v>
      </c>
      <c r="K21" s="474">
        <v>6.4000000000000001E-2</v>
      </c>
      <c r="L21" s="474">
        <v>8.4000000000000005E-2</v>
      </c>
    </row>
    <row r="22" spans="1:12" ht="18" x14ac:dyDescent="0.25">
      <c r="A22" s="106" t="s">
        <v>67</v>
      </c>
      <c r="B22" s="113">
        <v>3.5329999999999999</v>
      </c>
      <c r="C22" s="114">
        <v>2.113</v>
      </c>
      <c r="D22" s="114">
        <v>2.2360000000000002</v>
      </c>
      <c r="E22" s="115">
        <v>2.46</v>
      </c>
      <c r="F22" s="474">
        <v>-0.114</v>
      </c>
      <c r="G22" s="474">
        <v>0.02</v>
      </c>
      <c r="H22" s="113">
        <v>4.0090000000000003</v>
      </c>
      <c r="I22" s="114">
        <v>3.1909999999999998</v>
      </c>
      <c r="J22" s="475">
        <v>4.3739999999999997</v>
      </c>
      <c r="K22" s="474">
        <v>0.21099999999999999</v>
      </c>
      <c r="L22" s="474">
        <v>2.4E-2</v>
      </c>
    </row>
    <row r="23" spans="1:12" x14ac:dyDescent="0.25">
      <c r="A23" s="106" t="s">
        <v>68</v>
      </c>
      <c r="B23" s="113">
        <v>21.195</v>
      </c>
      <c r="C23" s="114">
        <v>20.78</v>
      </c>
      <c r="D23" s="114">
        <v>19.687000000000001</v>
      </c>
      <c r="E23" s="115">
        <v>22.640999999999998</v>
      </c>
      <c r="F23" s="474">
        <v>2.1999999999999999E-2</v>
      </c>
      <c r="G23" s="474">
        <v>0.16500000000000001</v>
      </c>
      <c r="H23" s="113">
        <v>22.388000000000002</v>
      </c>
      <c r="I23" s="114">
        <v>23.300999999999998</v>
      </c>
      <c r="J23" s="475">
        <v>24.440999999999999</v>
      </c>
      <c r="K23" s="474">
        <v>2.5999999999999999E-2</v>
      </c>
      <c r="L23" s="474">
        <v>0.161</v>
      </c>
    </row>
    <row r="24" spans="1:12" x14ac:dyDescent="0.25">
      <c r="A24" s="106" t="s">
        <v>69</v>
      </c>
      <c r="B24" s="118">
        <v>2.5390000000000001</v>
      </c>
      <c r="C24" s="119">
        <v>3.4319999999999999</v>
      </c>
      <c r="D24" s="119">
        <v>3.214</v>
      </c>
      <c r="E24" s="120">
        <v>3.42</v>
      </c>
      <c r="F24" s="476">
        <v>0.104</v>
      </c>
      <c r="G24" s="476">
        <v>2.5000000000000001E-2</v>
      </c>
      <c r="H24" s="118">
        <v>3.4569999999999999</v>
      </c>
      <c r="I24" s="119">
        <v>3.5990000000000002</v>
      </c>
      <c r="J24" s="477">
        <v>3.774</v>
      </c>
      <c r="K24" s="476">
        <v>3.3000000000000002E-2</v>
      </c>
      <c r="L24" s="476">
        <v>2.5000000000000001E-2</v>
      </c>
    </row>
    <row r="25" spans="1:12" x14ac:dyDescent="0.25">
      <c r="A25" s="123" t="s">
        <v>87</v>
      </c>
      <c r="B25" s="124">
        <v>1.1379999999999999</v>
      </c>
      <c r="C25" s="124">
        <v>0.86399999999999999</v>
      </c>
      <c r="D25" s="124">
        <v>0.752</v>
      </c>
      <c r="E25" s="125">
        <v>0.48499999999999999</v>
      </c>
      <c r="F25" s="478">
        <v>-0.247</v>
      </c>
      <c r="G25" s="478">
        <v>6.0000000000000001E-3</v>
      </c>
      <c r="H25" s="190">
        <v>0.55100000000000005</v>
      </c>
      <c r="I25" s="124">
        <v>0.57399999999999995</v>
      </c>
      <c r="J25" s="124">
        <v>0.60199999999999998</v>
      </c>
      <c r="K25" s="479">
        <v>7.4999999999999997E-2</v>
      </c>
      <c r="L25" s="479">
        <v>4.0000000000000001E-3</v>
      </c>
    </row>
    <row r="26" spans="1:12" ht="18" x14ac:dyDescent="0.25">
      <c r="A26" s="13" t="s">
        <v>71</v>
      </c>
      <c r="B26" s="102">
        <v>0.09</v>
      </c>
      <c r="C26" s="72">
        <v>0.03</v>
      </c>
      <c r="D26" s="72">
        <v>0</v>
      </c>
      <c r="E26" s="103">
        <v>3.5000000000000003E-2</v>
      </c>
      <c r="F26" s="453">
        <v>-0.27</v>
      </c>
      <c r="G26" s="453">
        <v>0</v>
      </c>
      <c r="H26" s="102">
        <v>3.5000000000000003E-2</v>
      </c>
      <c r="I26" s="72">
        <v>3.5999999999999997E-2</v>
      </c>
      <c r="J26" s="163">
        <v>3.7999999999999999E-2</v>
      </c>
      <c r="K26" s="453">
        <v>2.8000000000000001E-2</v>
      </c>
      <c r="L26" s="453">
        <v>0</v>
      </c>
    </row>
    <row r="27" spans="1:12" x14ac:dyDescent="0.25">
      <c r="A27" s="13" t="s">
        <v>72</v>
      </c>
      <c r="B27" s="128">
        <v>1.048</v>
      </c>
      <c r="C27" s="129">
        <v>0.83399999999999996</v>
      </c>
      <c r="D27" s="129">
        <v>0.752</v>
      </c>
      <c r="E27" s="130">
        <v>0.45</v>
      </c>
      <c r="F27" s="480">
        <v>-0.246</v>
      </c>
      <c r="G27" s="480">
        <v>6.0000000000000001E-3</v>
      </c>
      <c r="H27" s="128">
        <v>0.51600000000000001</v>
      </c>
      <c r="I27" s="129">
        <v>0.53800000000000003</v>
      </c>
      <c r="J27" s="196">
        <v>0.56399999999999995</v>
      </c>
      <c r="K27" s="480">
        <v>7.8E-2</v>
      </c>
      <c r="L27" s="480">
        <v>4.0000000000000001E-3</v>
      </c>
    </row>
    <row r="28" spans="1:12" ht="18" x14ac:dyDescent="0.25">
      <c r="A28" s="123" t="s">
        <v>73</v>
      </c>
      <c r="B28" s="124">
        <v>4.1790000000000003</v>
      </c>
      <c r="C28" s="124">
        <v>3.1749999999999998</v>
      </c>
      <c r="D28" s="124">
        <v>1.6679999999999999</v>
      </c>
      <c r="E28" s="125">
        <v>1.8660000000000001</v>
      </c>
      <c r="F28" s="478">
        <v>-0.23599999999999999</v>
      </c>
      <c r="G28" s="478">
        <v>2.1000000000000001E-2</v>
      </c>
      <c r="H28" s="190">
        <v>1.4419999999999999</v>
      </c>
      <c r="I28" s="124">
        <v>1.5009999999999999</v>
      </c>
      <c r="J28" s="124">
        <v>1.5740000000000001</v>
      </c>
      <c r="K28" s="479">
        <v>-5.5E-2</v>
      </c>
      <c r="L28" s="479">
        <v>1.0999999999999999E-2</v>
      </c>
    </row>
    <row r="29" spans="1:12" ht="18" x14ac:dyDescent="0.25">
      <c r="A29" s="13" t="s">
        <v>74</v>
      </c>
      <c r="B29" s="102">
        <v>1.9E-2</v>
      </c>
      <c r="C29" s="72">
        <v>0</v>
      </c>
      <c r="D29" s="72">
        <v>0</v>
      </c>
      <c r="E29" s="103">
        <v>0</v>
      </c>
      <c r="F29" s="453">
        <v>-1</v>
      </c>
      <c r="G29" s="453">
        <v>0</v>
      </c>
      <c r="H29" s="102">
        <v>0</v>
      </c>
      <c r="I29" s="72">
        <v>0</v>
      </c>
      <c r="J29" s="72">
        <v>0</v>
      </c>
      <c r="K29" s="453">
        <v>0</v>
      </c>
      <c r="L29" s="453">
        <v>0</v>
      </c>
    </row>
    <row r="30" spans="1:12" x14ac:dyDescent="0.25">
      <c r="A30" s="13" t="s">
        <v>75</v>
      </c>
      <c r="B30" s="128">
        <v>4.16</v>
      </c>
      <c r="C30" s="129">
        <v>3.1749999999999998</v>
      </c>
      <c r="D30" s="129">
        <v>1.6679999999999999</v>
      </c>
      <c r="E30" s="130">
        <v>1.8660000000000001</v>
      </c>
      <c r="F30" s="480">
        <v>-0.23499999999999999</v>
      </c>
      <c r="G30" s="480">
        <v>2.1000000000000001E-2</v>
      </c>
      <c r="H30" s="128">
        <v>1.4419999999999999</v>
      </c>
      <c r="I30" s="129">
        <v>1.5009999999999999</v>
      </c>
      <c r="J30" s="129">
        <v>1.5740000000000001</v>
      </c>
      <c r="K30" s="480">
        <v>-5.5E-2</v>
      </c>
      <c r="L30" s="480">
        <v>1.0999999999999999E-2</v>
      </c>
    </row>
    <row r="31" spans="1:12" ht="18" x14ac:dyDescent="0.25">
      <c r="A31" s="133" t="s">
        <v>76</v>
      </c>
      <c r="B31" s="134">
        <v>4.2999999999999997E-2</v>
      </c>
      <c r="C31" s="134">
        <v>1.0999999999999999E-2</v>
      </c>
      <c r="D31" s="134">
        <v>0.115</v>
      </c>
      <c r="E31" s="135">
        <v>0</v>
      </c>
      <c r="F31" s="481">
        <v>-1</v>
      </c>
      <c r="G31" s="481">
        <v>0</v>
      </c>
      <c r="H31" s="207">
        <v>0</v>
      </c>
      <c r="I31" s="134">
        <v>0</v>
      </c>
      <c r="J31" s="208">
        <v>0</v>
      </c>
      <c r="K31" s="481">
        <v>0</v>
      </c>
      <c r="L31" s="481">
        <v>0</v>
      </c>
    </row>
    <row r="32" spans="1:12" x14ac:dyDescent="0.25">
      <c r="A32" s="138" t="s">
        <v>15</v>
      </c>
      <c r="B32" s="79">
        <v>121.637</v>
      </c>
      <c r="C32" s="79">
        <v>121.947</v>
      </c>
      <c r="D32" s="79">
        <v>127.929</v>
      </c>
      <c r="E32" s="37">
        <v>139.83699999999999</v>
      </c>
      <c r="F32" s="482">
        <v>4.8000000000000001E-2</v>
      </c>
      <c r="G32" s="482">
        <v>1</v>
      </c>
      <c r="H32" s="79">
        <v>139.68700000000001</v>
      </c>
      <c r="I32" s="79">
        <v>145.30500000000001</v>
      </c>
      <c r="J32" s="79">
        <v>152.40799999999999</v>
      </c>
      <c r="K32" s="482">
        <v>2.9000000000000001E-2</v>
      </c>
      <c r="L32" s="482">
        <v>1</v>
      </c>
    </row>
    <row r="33" spans="1:12" ht="36" x14ac:dyDescent="0.25">
      <c r="A33" s="483" t="s">
        <v>156</v>
      </c>
      <c r="B33" s="484">
        <v>0.46600000000000003</v>
      </c>
      <c r="C33" s="484">
        <v>0.45900000000000002</v>
      </c>
      <c r="D33" s="485">
        <v>0.45900000000000002</v>
      </c>
      <c r="E33" s="484">
        <v>0.46500000000000002</v>
      </c>
      <c r="F33" s="486">
        <v>0</v>
      </c>
      <c r="G33" s="486">
        <v>0</v>
      </c>
      <c r="H33" s="484">
        <v>0.48399999999999999</v>
      </c>
      <c r="I33" s="484">
        <v>0.48399999999999999</v>
      </c>
      <c r="J33" s="484">
        <v>0.48399999999999999</v>
      </c>
      <c r="K33" s="486">
        <v>0</v>
      </c>
      <c r="L33" s="486">
        <v>0</v>
      </c>
    </row>
    <row r="34" spans="1:12" x14ac:dyDescent="0.25">
      <c r="A34" s="144"/>
      <c r="B34" s="487"/>
      <c r="C34" s="487"/>
      <c r="D34" s="487"/>
      <c r="E34" s="487"/>
      <c r="F34" s="487"/>
      <c r="G34" s="487">
        <v>0</v>
      </c>
      <c r="H34" s="487"/>
      <c r="I34" s="487"/>
      <c r="J34" s="487"/>
      <c r="K34" s="487"/>
      <c r="L34" s="487">
        <v>0</v>
      </c>
    </row>
    <row r="35" spans="1:12" x14ac:dyDescent="0.25">
      <c r="A35" s="488" t="s">
        <v>157</v>
      </c>
      <c r="B35" s="489"/>
      <c r="C35" s="490"/>
      <c r="D35" s="490"/>
      <c r="E35" s="491"/>
      <c r="F35" s="492"/>
      <c r="G35" s="492"/>
      <c r="H35" s="491"/>
      <c r="I35" s="492"/>
      <c r="J35" s="492"/>
      <c r="K35" s="491"/>
      <c r="L35" s="492"/>
    </row>
    <row r="36" spans="1:12" x14ac:dyDescent="0.25">
      <c r="A36" s="493" t="s">
        <v>72</v>
      </c>
      <c r="B36" s="494"/>
      <c r="C36" s="494"/>
      <c r="D36" s="494"/>
      <c r="E36" s="494"/>
      <c r="F36" s="495"/>
      <c r="G36" s="495"/>
      <c r="H36" s="494"/>
      <c r="I36" s="494"/>
      <c r="J36" s="494"/>
      <c r="K36" s="495"/>
      <c r="L36" s="496"/>
    </row>
    <row r="37" spans="1:12" x14ac:dyDescent="0.25">
      <c r="A37" s="350" t="s">
        <v>129</v>
      </c>
      <c r="B37" s="497"/>
      <c r="C37" s="497"/>
      <c r="D37" s="497"/>
      <c r="E37" s="497"/>
      <c r="F37" s="353"/>
      <c r="G37" s="353"/>
      <c r="H37" s="497"/>
      <c r="I37" s="497"/>
      <c r="J37" s="497"/>
      <c r="K37" s="353"/>
      <c r="L37" s="354"/>
    </row>
    <row r="38" spans="1:12" x14ac:dyDescent="0.25">
      <c r="A38" s="355" t="s">
        <v>130</v>
      </c>
      <c r="B38" s="498">
        <v>1.048</v>
      </c>
      <c r="C38" s="498">
        <v>0.83399999999999996</v>
      </c>
      <c r="D38" s="498">
        <v>0.752</v>
      </c>
      <c r="E38" s="498">
        <v>0.45</v>
      </c>
      <c r="F38" s="358">
        <v>-0.246</v>
      </c>
      <c r="G38" s="358">
        <v>6.0000000000000001E-3</v>
      </c>
      <c r="H38" s="498">
        <v>0.51600000000000001</v>
      </c>
      <c r="I38" s="498">
        <v>0.53800000000000003</v>
      </c>
      <c r="J38" s="498">
        <v>0.56399999999999995</v>
      </c>
      <c r="K38" s="358">
        <v>7.8E-2</v>
      </c>
      <c r="L38" s="359">
        <v>4.0000000000000001E-3</v>
      </c>
    </row>
    <row r="39" spans="1:12" x14ac:dyDescent="0.25">
      <c r="A39" s="360" t="s">
        <v>131</v>
      </c>
      <c r="B39" s="499">
        <v>1.048</v>
      </c>
      <c r="C39" s="500">
        <v>0.83399999999999996</v>
      </c>
      <c r="D39" s="500">
        <v>0.752</v>
      </c>
      <c r="E39" s="500">
        <v>0.45</v>
      </c>
      <c r="F39" s="364">
        <v>-0.246</v>
      </c>
      <c r="G39" s="364">
        <v>6.0000000000000001E-3</v>
      </c>
      <c r="H39" s="500">
        <v>0.51600000000000001</v>
      </c>
      <c r="I39" s="500">
        <v>0.53800000000000003</v>
      </c>
      <c r="J39" s="500">
        <v>0.56399999999999995</v>
      </c>
      <c r="K39" s="364">
        <v>7.8E-2</v>
      </c>
      <c r="L39" s="365">
        <v>4.0000000000000001E-3</v>
      </c>
    </row>
    <row r="40" spans="1:12" x14ac:dyDescent="0.25">
      <c r="A40" s="350" t="s">
        <v>71</v>
      </c>
      <c r="B40" s="497"/>
      <c r="C40" s="497"/>
      <c r="D40" s="497"/>
      <c r="E40" s="497"/>
      <c r="F40" s="353"/>
      <c r="G40" s="353"/>
      <c r="H40" s="497"/>
      <c r="I40" s="497"/>
      <c r="J40" s="497"/>
      <c r="K40" s="353"/>
      <c r="L40" s="354"/>
    </row>
    <row r="41" spans="1:12" x14ac:dyDescent="0.25">
      <c r="A41" s="355" t="s">
        <v>130</v>
      </c>
      <c r="B41" s="498">
        <v>0.09</v>
      </c>
      <c r="C41" s="498">
        <v>0.03</v>
      </c>
      <c r="D41" s="498">
        <v>0</v>
      </c>
      <c r="E41" s="498">
        <v>3.5000000000000003E-2</v>
      </c>
      <c r="F41" s="358">
        <v>-0.27</v>
      </c>
      <c r="G41" s="358">
        <v>0</v>
      </c>
      <c r="H41" s="498">
        <v>3.5000000000000003E-2</v>
      </c>
      <c r="I41" s="498">
        <v>3.5999999999999997E-2</v>
      </c>
      <c r="J41" s="498">
        <v>3.7999999999999999E-2</v>
      </c>
      <c r="K41" s="358">
        <v>2.8000000000000001E-2</v>
      </c>
      <c r="L41" s="359">
        <v>0</v>
      </c>
    </row>
    <row r="42" spans="1:12" x14ac:dyDescent="0.25">
      <c r="A42" s="501" t="s">
        <v>158</v>
      </c>
      <c r="B42" s="502">
        <v>0.09</v>
      </c>
      <c r="C42" s="503">
        <v>0.03</v>
      </c>
      <c r="D42" s="503">
        <v>0</v>
      </c>
      <c r="E42" s="503">
        <v>3.5000000000000003E-2</v>
      </c>
      <c r="F42" s="504">
        <v>-0.27</v>
      </c>
      <c r="G42" s="504">
        <v>0</v>
      </c>
      <c r="H42" s="503">
        <v>3.5000000000000003E-2</v>
      </c>
      <c r="I42" s="503">
        <v>3.5999999999999997E-2</v>
      </c>
      <c r="J42" s="503">
        <v>3.7999999999999999E-2</v>
      </c>
      <c r="K42" s="504">
        <v>2.8000000000000001E-2</v>
      </c>
      <c r="L42" s="505">
        <v>0</v>
      </c>
    </row>
    <row r="43" spans="1:12" x14ac:dyDescent="0.25">
      <c r="A43" s="506"/>
      <c r="B43" s="506"/>
      <c r="C43" s="506"/>
      <c r="D43" s="507"/>
      <c r="E43" s="507"/>
      <c r="F43" s="507"/>
      <c r="G43" s="507"/>
      <c r="H43" s="506"/>
      <c r="I43" s="506"/>
      <c r="J43" s="507"/>
      <c r="K43" s="507"/>
      <c r="L43" s="507"/>
    </row>
    <row r="44" spans="1:12" x14ac:dyDescent="0.25">
      <c r="A44" s="506"/>
      <c r="B44" s="506"/>
      <c r="C44" s="506"/>
      <c r="D44" s="507"/>
      <c r="E44" s="507"/>
      <c r="F44" s="507"/>
      <c r="G44" s="507"/>
      <c r="H44" s="506"/>
      <c r="I44" s="506"/>
      <c r="J44" s="507"/>
      <c r="K44" s="507"/>
      <c r="L44" s="50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1D570-2D88-42E1-AD4F-5E8DD60CB154}">
  <dimension ref="A1:L36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7109375" bestFit="1" customWidth="1"/>
    <col min="7" max="7" width="6.42578125" bestFit="1" customWidth="1"/>
    <col min="8" max="10" width="7.85546875" bestFit="1" customWidth="1"/>
    <col min="11" max="11" width="6.710937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159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48" t="s">
        <v>151</v>
      </c>
      <c r="B4" s="381" t="s">
        <v>43</v>
      </c>
      <c r="C4" s="382"/>
      <c r="D4" s="59"/>
      <c r="E4" s="60" t="s">
        <v>44</v>
      </c>
      <c r="F4" s="449" t="s">
        <v>45</v>
      </c>
      <c r="G4" s="338" t="s">
        <v>46</v>
      </c>
      <c r="H4" s="382" t="s">
        <v>47</v>
      </c>
      <c r="I4" s="450"/>
      <c r="J4" s="450"/>
      <c r="K4" s="449" t="s">
        <v>45</v>
      </c>
      <c r="L4" s="451" t="s">
        <v>48</v>
      </c>
    </row>
    <row r="5" spans="1:12" x14ac:dyDescent="0.25">
      <c r="A5" s="64" t="s">
        <v>2</v>
      </c>
      <c r="B5" s="65" t="s">
        <v>27</v>
      </c>
      <c r="C5" s="65" t="s">
        <v>28</v>
      </c>
      <c r="D5" s="265" t="s">
        <v>29</v>
      </c>
      <c r="E5" s="266" t="s">
        <v>30</v>
      </c>
      <c r="F5" s="342" t="s">
        <v>49</v>
      </c>
      <c r="G5" s="343"/>
      <c r="H5" s="65" t="s">
        <v>31</v>
      </c>
      <c r="I5" s="65" t="s">
        <v>13</v>
      </c>
      <c r="J5" s="65" t="s">
        <v>14</v>
      </c>
      <c r="K5" s="342" t="s">
        <v>50</v>
      </c>
      <c r="L5" s="452"/>
    </row>
    <row r="6" spans="1:12" x14ac:dyDescent="0.25">
      <c r="A6" s="13" t="s">
        <v>160</v>
      </c>
      <c r="B6" s="72">
        <v>14.865</v>
      </c>
      <c r="C6" s="72">
        <v>16.042000000000002</v>
      </c>
      <c r="D6" s="163">
        <v>14.271000000000001</v>
      </c>
      <c r="E6" s="103">
        <v>14.585000000000001</v>
      </c>
      <c r="F6" s="453">
        <v>-6.0000000000000001E-3</v>
      </c>
      <c r="G6" s="453">
        <v>0.55100000000000005</v>
      </c>
      <c r="H6" s="72">
        <v>14.497</v>
      </c>
      <c r="I6" s="72">
        <v>15.076000000000001</v>
      </c>
      <c r="J6" s="72">
        <v>15.814</v>
      </c>
      <c r="K6" s="453">
        <v>2.7E-2</v>
      </c>
      <c r="L6" s="453">
        <v>0.53400000000000003</v>
      </c>
    </row>
    <row r="7" spans="1:12" ht="18" x14ac:dyDescent="0.25">
      <c r="A7" s="13" t="s">
        <v>161</v>
      </c>
      <c r="B7" s="75">
        <v>9.3369999999999997</v>
      </c>
      <c r="C7" s="75">
        <v>9.5269999999999992</v>
      </c>
      <c r="D7" s="229">
        <v>9.3190000000000008</v>
      </c>
      <c r="E7" s="15">
        <v>11.638</v>
      </c>
      <c r="F7" s="454">
        <v>7.5999999999999998E-2</v>
      </c>
      <c r="G7" s="454">
        <v>0.36699999999999999</v>
      </c>
      <c r="H7" s="75">
        <v>9.9130000000000003</v>
      </c>
      <c r="I7" s="75">
        <v>10.307</v>
      </c>
      <c r="J7" s="75">
        <v>10.811</v>
      </c>
      <c r="K7" s="454">
        <v>-2.4E-2</v>
      </c>
      <c r="L7" s="454">
        <v>0.38</v>
      </c>
    </row>
    <row r="8" spans="1:12" ht="27" x14ac:dyDescent="0.25">
      <c r="A8" s="13" t="s">
        <v>162</v>
      </c>
      <c r="B8" s="75">
        <v>2.0939999999999999</v>
      </c>
      <c r="C8" s="75">
        <v>2.14</v>
      </c>
      <c r="D8" s="229">
        <v>2.2789999999999999</v>
      </c>
      <c r="E8" s="15">
        <v>2.2879999999999998</v>
      </c>
      <c r="F8" s="454">
        <v>0.03</v>
      </c>
      <c r="G8" s="454">
        <v>8.1000000000000003E-2</v>
      </c>
      <c r="H8" s="75">
        <v>2.6560000000000001</v>
      </c>
      <c r="I8" s="75">
        <v>2.2759999999999998</v>
      </c>
      <c r="J8" s="75">
        <v>2.387</v>
      </c>
      <c r="K8" s="454">
        <v>1.4E-2</v>
      </c>
      <c r="L8" s="454">
        <v>8.5999999999999993E-2</v>
      </c>
    </row>
    <row r="9" spans="1:12" x14ac:dyDescent="0.25">
      <c r="A9" s="78" t="s">
        <v>15</v>
      </c>
      <c r="B9" s="79">
        <v>26.295999999999999</v>
      </c>
      <c r="C9" s="79">
        <v>27.709</v>
      </c>
      <c r="D9" s="210">
        <v>25.869</v>
      </c>
      <c r="E9" s="37">
        <v>28.510999999999999</v>
      </c>
      <c r="F9" s="455">
        <v>2.7E-2</v>
      </c>
      <c r="G9" s="455">
        <v>1</v>
      </c>
      <c r="H9" s="79">
        <v>27.065999999999999</v>
      </c>
      <c r="I9" s="79">
        <v>27.658999999999999</v>
      </c>
      <c r="J9" s="79">
        <v>29.012</v>
      </c>
      <c r="K9" s="455">
        <v>6.0000000000000001E-3</v>
      </c>
      <c r="L9" s="455">
        <v>1</v>
      </c>
    </row>
    <row r="10" spans="1:12" ht="18" x14ac:dyDescent="0.25">
      <c r="A10" s="83" t="s">
        <v>58</v>
      </c>
      <c r="B10" s="456" t="s">
        <v>12</v>
      </c>
      <c r="C10" s="456"/>
      <c r="D10" s="457"/>
      <c r="E10" s="458">
        <v>0</v>
      </c>
      <c r="F10" s="459"/>
      <c r="G10" s="459"/>
      <c r="H10" s="460">
        <v>-2.4820000000000002</v>
      </c>
      <c r="I10" s="461">
        <v>-2.6720000000000002</v>
      </c>
      <c r="J10" s="462">
        <v>-2.71</v>
      </c>
      <c r="K10" s="459"/>
      <c r="L10" s="459"/>
    </row>
    <row r="11" spans="1:12" x14ac:dyDescent="0.25">
      <c r="A11" s="463"/>
      <c r="B11" s="464"/>
      <c r="C11" s="464"/>
      <c r="D11" s="464"/>
      <c r="E11" s="464"/>
      <c r="F11" s="465"/>
      <c r="G11" s="465"/>
      <c r="H11" s="464"/>
      <c r="I11" s="466"/>
      <c r="J11" s="97"/>
      <c r="K11" s="508"/>
      <c r="L11" s="466"/>
    </row>
    <row r="12" spans="1:12" x14ac:dyDescent="0.25">
      <c r="A12" s="467" t="s">
        <v>59</v>
      </c>
      <c r="B12" s="468"/>
      <c r="C12" s="468"/>
      <c r="D12" s="468"/>
      <c r="E12" s="468"/>
      <c r="F12" s="469"/>
      <c r="G12" s="469"/>
      <c r="H12" s="468"/>
      <c r="I12" s="468"/>
      <c r="J12" s="509"/>
      <c r="K12" s="510"/>
      <c r="L12" s="468"/>
    </row>
    <row r="13" spans="1:12" x14ac:dyDescent="0.25">
      <c r="A13" s="123" t="s">
        <v>60</v>
      </c>
      <c r="B13" s="99">
        <v>26.234999999999999</v>
      </c>
      <c r="C13" s="99">
        <v>27.626999999999999</v>
      </c>
      <c r="D13" s="99">
        <v>25.864999999999998</v>
      </c>
      <c r="E13" s="25">
        <v>28.437999999999999</v>
      </c>
      <c r="F13" s="470">
        <v>2.7E-2</v>
      </c>
      <c r="G13" s="470">
        <v>0.998</v>
      </c>
      <c r="H13" s="99">
        <v>27.065999999999999</v>
      </c>
      <c r="I13" s="99">
        <v>27.658999999999999</v>
      </c>
      <c r="J13" s="99">
        <v>29.012</v>
      </c>
      <c r="K13" s="470">
        <v>7.0000000000000001E-3</v>
      </c>
      <c r="L13" s="470">
        <v>0.999</v>
      </c>
    </row>
    <row r="14" spans="1:12" x14ac:dyDescent="0.25">
      <c r="A14" s="13" t="s">
        <v>61</v>
      </c>
      <c r="B14" s="102">
        <v>25.866</v>
      </c>
      <c r="C14" s="72">
        <v>27.315000000000001</v>
      </c>
      <c r="D14" s="72">
        <v>25.123999999999999</v>
      </c>
      <c r="E14" s="103">
        <v>27.603000000000002</v>
      </c>
      <c r="F14" s="453">
        <v>2.1999999999999999E-2</v>
      </c>
      <c r="G14" s="453">
        <v>0.97699999999999998</v>
      </c>
      <c r="H14" s="102">
        <v>26.03</v>
      </c>
      <c r="I14" s="72">
        <v>26.571000000000002</v>
      </c>
      <c r="J14" s="163">
        <v>27.872</v>
      </c>
      <c r="K14" s="453">
        <v>3.0000000000000001E-3</v>
      </c>
      <c r="L14" s="453">
        <v>0.96299999999999997</v>
      </c>
    </row>
    <row r="15" spans="1:12" x14ac:dyDescent="0.25">
      <c r="A15" s="13" t="s">
        <v>86</v>
      </c>
      <c r="B15" s="22">
        <v>0.36899999999999999</v>
      </c>
      <c r="C15" s="75">
        <v>0.312</v>
      </c>
      <c r="D15" s="75">
        <v>0.74099999999999999</v>
      </c>
      <c r="E15" s="15">
        <v>0.83499999999999996</v>
      </c>
      <c r="F15" s="454">
        <v>0.313</v>
      </c>
      <c r="G15" s="454">
        <v>2.1000000000000001E-2</v>
      </c>
      <c r="H15" s="22">
        <v>1.036</v>
      </c>
      <c r="I15" s="75">
        <v>1.0880000000000001</v>
      </c>
      <c r="J15" s="229">
        <v>1.1399999999999999</v>
      </c>
      <c r="K15" s="454">
        <v>0.109</v>
      </c>
      <c r="L15" s="454">
        <v>3.6999999999999998E-2</v>
      </c>
    </row>
    <row r="16" spans="1:12" x14ac:dyDescent="0.25">
      <c r="A16" s="106" t="s">
        <v>63</v>
      </c>
      <c r="B16" s="471"/>
      <c r="C16" s="109"/>
      <c r="D16" s="109"/>
      <c r="E16" s="110"/>
      <c r="F16" s="472"/>
      <c r="G16" s="472">
        <v>0</v>
      </c>
      <c r="H16" s="107"/>
      <c r="I16" s="108"/>
      <c r="J16" s="473"/>
      <c r="K16" s="472"/>
      <c r="L16" s="472">
        <v>0</v>
      </c>
    </row>
    <row r="17" spans="1:12" ht="18" x14ac:dyDescent="0.25">
      <c r="A17" s="106" t="s">
        <v>98</v>
      </c>
      <c r="B17" s="113">
        <v>0</v>
      </c>
      <c r="C17" s="114">
        <v>1.0999999999999999E-2</v>
      </c>
      <c r="D17" s="114">
        <v>0.09</v>
      </c>
      <c r="E17" s="115">
        <v>0.113</v>
      </c>
      <c r="F17" s="474">
        <v>0</v>
      </c>
      <c r="G17" s="474">
        <v>2E-3</v>
      </c>
      <c r="H17" s="113">
        <v>3.1E-2</v>
      </c>
      <c r="I17" s="114">
        <v>3.4000000000000002E-2</v>
      </c>
      <c r="J17" s="475">
        <v>3.5999999999999997E-2</v>
      </c>
      <c r="K17" s="474">
        <v>-0.317</v>
      </c>
      <c r="L17" s="474">
        <v>2E-3</v>
      </c>
    </row>
    <row r="18" spans="1:12" x14ac:dyDescent="0.25">
      <c r="A18" s="106" t="s">
        <v>65</v>
      </c>
      <c r="B18" s="113">
        <v>0.17899999999999999</v>
      </c>
      <c r="C18" s="114">
        <v>0.251</v>
      </c>
      <c r="D18" s="114">
        <v>0.14699999999999999</v>
      </c>
      <c r="E18" s="115">
        <v>0.22700000000000001</v>
      </c>
      <c r="F18" s="474">
        <v>8.2000000000000003E-2</v>
      </c>
      <c r="G18" s="474">
        <v>7.0000000000000001E-3</v>
      </c>
      <c r="H18" s="113">
        <v>0.22</v>
      </c>
      <c r="I18" s="114">
        <v>0.22900000000000001</v>
      </c>
      <c r="J18" s="475">
        <v>0.23899999999999999</v>
      </c>
      <c r="K18" s="474">
        <v>1.7000000000000001E-2</v>
      </c>
      <c r="L18" s="474">
        <v>8.0000000000000002E-3</v>
      </c>
    </row>
    <row r="19" spans="1:12" x14ac:dyDescent="0.25">
      <c r="A19" s="106" t="s">
        <v>105</v>
      </c>
      <c r="B19" s="113">
        <v>0</v>
      </c>
      <c r="C19" s="114">
        <v>0</v>
      </c>
      <c r="D19" s="114">
        <v>1E-3</v>
      </c>
      <c r="E19" s="115">
        <v>3.5000000000000003E-2</v>
      </c>
      <c r="F19" s="474">
        <v>0</v>
      </c>
      <c r="G19" s="474">
        <v>0</v>
      </c>
      <c r="H19" s="113">
        <v>5.0000000000000001E-3</v>
      </c>
      <c r="I19" s="114">
        <v>5.0000000000000001E-3</v>
      </c>
      <c r="J19" s="475">
        <v>5.0000000000000001E-3</v>
      </c>
      <c r="K19" s="474">
        <v>-0.47699999999999998</v>
      </c>
      <c r="L19" s="474">
        <v>0</v>
      </c>
    </row>
    <row r="20" spans="1:12" ht="18" x14ac:dyDescent="0.25">
      <c r="A20" s="106" t="s">
        <v>106</v>
      </c>
      <c r="B20" s="113">
        <v>0.17499999999999999</v>
      </c>
      <c r="C20" s="114">
        <v>3.9E-2</v>
      </c>
      <c r="D20" s="114">
        <v>0.14299999999999999</v>
      </c>
      <c r="E20" s="115">
        <v>-8.8999999999999996E-2</v>
      </c>
      <c r="F20" s="474">
        <v>-1.798</v>
      </c>
      <c r="G20" s="474">
        <v>2E-3</v>
      </c>
      <c r="H20" s="113">
        <v>0.22500000000000001</v>
      </c>
      <c r="I20" s="114">
        <v>0.23300000000000001</v>
      </c>
      <c r="J20" s="475">
        <v>0.245</v>
      </c>
      <c r="K20" s="474">
        <v>-2.4009999999999998</v>
      </c>
      <c r="L20" s="474">
        <v>5.0000000000000001E-3</v>
      </c>
    </row>
    <row r="21" spans="1:12" x14ac:dyDescent="0.25">
      <c r="A21" s="106" t="s">
        <v>108</v>
      </c>
      <c r="B21" s="113">
        <v>1.4999999999999999E-2</v>
      </c>
      <c r="C21" s="114">
        <v>1.0999999999999999E-2</v>
      </c>
      <c r="D21" s="114">
        <v>0.23799999999999999</v>
      </c>
      <c r="E21" s="115">
        <v>0.51500000000000001</v>
      </c>
      <c r="F21" s="474">
        <v>2.25</v>
      </c>
      <c r="G21" s="474">
        <v>7.0000000000000001E-3</v>
      </c>
      <c r="H21" s="113">
        <v>0.38700000000000001</v>
      </c>
      <c r="I21" s="114">
        <v>0.41199999999999998</v>
      </c>
      <c r="J21" s="475">
        <v>0.43099999999999999</v>
      </c>
      <c r="K21" s="474">
        <v>-5.8000000000000003E-2</v>
      </c>
      <c r="L21" s="474">
        <v>1.6E-2</v>
      </c>
    </row>
    <row r="22" spans="1:12" x14ac:dyDescent="0.25">
      <c r="A22" s="106" t="s">
        <v>111</v>
      </c>
      <c r="B22" s="118">
        <v>0</v>
      </c>
      <c r="C22" s="119">
        <v>0</v>
      </c>
      <c r="D22" s="119">
        <v>6.5000000000000002E-2</v>
      </c>
      <c r="E22" s="120">
        <v>0</v>
      </c>
      <c r="F22" s="476">
        <v>0</v>
      </c>
      <c r="G22" s="476">
        <v>1E-3</v>
      </c>
      <c r="H22" s="118">
        <v>0.16800000000000001</v>
      </c>
      <c r="I22" s="119">
        <v>0.17499999999999999</v>
      </c>
      <c r="J22" s="477">
        <v>0.184</v>
      </c>
      <c r="K22" s="476">
        <v>0</v>
      </c>
      <c r="L22" s="476">
        <v>5.0000000000000001E-3</v>
      </c>
    </row>
    <row r="23" spans="1:12" x14ac:dyDescent="0.25">
      <c r="A23" s="123" t="s">
        <v>87</v>
      </c>
      <c r="B23" s="124">
        <v>6.0999999999999999E-2</v>
      </c>
      <c r="C23" s="124">
        <v>8.2000000000000003E-2</v>
      </c>
      <c r="D23" s="124">
        <v>4.0000000000000001E-3</v>
      </c>
      <c r="E23" s="125">
        <v>5.3999999999999999E-2</v>
      </c>
      <c r="F23" s="478">
        <v>-0.04</v>
      </c>
      <c r="G23" s="478">
        <v>2E-3</v>
      </c>
      <c r="H23" s="190">
        <v>0</v>
      </c>
      <c r="I23" s="124">
        <v>0</v>
      </c>
      <c r="J23" s="124">
        <v>0</v>
      </c>
      <c r="K23" s="479">
        <v>-1</v>
      </c>
      <c r="L23" s="479">
        <v>0</v>
      </c>
    </row>
    <row r="24" spans="1:12" x14ac:dyDescent="0.25">
      <c r="A24" s="13" t="s">
        <v>72</v>
      </c>
      <c r="B24" s="257">
        <v>6.0999999999999999E-2</v>
      </c>
      <c r="C24" s="258">
        <v>8.2000000000000003E-2</v>
      </c>
      <c r="D24" s="258">
        <v>4.0000000000000001E-3</v>
      </c>
      <c r="E24" s="255">
        <v>5.3999999999999999E-2</v>
      </c>
      <c r="F24" s="511">
        <v>-0.04</v>
      </c>
      <c r="G24" s="511">
        <v>2E-3</v>
      </c>
      <c r="H24" s="257">
        <v>0</v>
      </c>
      <c r="I24" s="258">
        <v>0</v>
      </c>
      <c r="J24" s="259">
        <v>0</v>
      </c>
      <c r="K24" s="511">
        <v>-1</v>
      </c>
      <c r="L24" s="511">
        <v>0</v>
      </c>
    </row>
    <row r="25" spans="1:12" ht="18" x14ac:dyDescent="0.25">
      <c r="A25" s="123" t="s">
        <v>73</v>
      </c>
      <c r="B25" s="124">
        <v>0</v>
      </c>
      <c r="C25" s="124">
        <v>0</v>
      </c>
      <c r="D25" s="124">
        <v>0</v>
      </c>
      <c r="E25" s="125">
        <v>1.9E-2</v>
      </c>
      <c r="F25" s="478">
        <v>0</v>
      </c>
      <c r="G25" s="478">
        <v>0</v>
      </c>
      <c r="H25" s="190">
        <v>0</v>
      </c>
      <c r="I25" s="124">
        <v>0</v>
      </c>
      <c r="J25" s="124">
        <v>0</v>
      </c>
      <c r="K25" s="479">
        <v>-1</v>
      </c>
      <c r="L25" s="479">
        <v>0</v>
      </c>
    </row>
    <row r="26" spans="1:12" x14ac:dyDescent="0.25">
      <c r="A26" s="13" t="s">
        <v>75</v>
      </c>
      <c r="B26" s="257">
        <v>0</v>
      </c>
      <c r="C26" s="258">
        <v>0</v>
      </c>
      <c r="D26" s="258">
        <v>0</v>
      </c>
      <c r="E26" s="255">
        <v>1.9E-2</v>
      </c>
      <c r="F26" s="511">
        <v>0</v>
      </c>
      <c r="G26" s="511">
        <v>0</v>
      </c>
      <c r="H26" s="257">
        <v>0</v>
      </c>
      <c r="I26" s="258">
        <v>0</v>
      </c>
      <c r="J26" s="258">
        <v>0</v>
      </c>
      <c r="K26" s="511">
        <v>-1</v>
      </c>
      <c r="L26" s="511">
        <v>0</v>
      </c>
    </row>
    <row r="27" spans="1:12" x14ac:dyDescent="0.25">
      <c r="A27" s="138" t="s">
        <v>15</v>
      </c>
      <c r="B27" s="79">
        <v>26.295999999999999</v>
      </c>
      <c r="C27" s="79">
        <v>27.709</v>
      </c>
      <c r="D27" s="79">
        <v>25.869</v>
      </c>
      <c r="E27" s="37">
        <v>28.510999999999999</v>
      </c>
      <c r="F27" s="482">
        <v>2.7E-2</v>
      </c>
      <c r="G27" s="482">
        <v>1</v>
      </c>
      <c r="H27" s="79">
        <v>27.065999999999999</v>
      </c>
      <c r="I27" s="79">
        <v>27.658999999999999</v>
      </c>
      <c r="J27" s="79">
        <v>29.012</v>
      </c>
      <c r="K27" s="482">
        <v>6.0000000000000001E-3</v>
      </c>
      <c r="L27" s="482">
        <v>1</v>
      </c>
    </row>
    <row r="28" spans="1:12" ht="36" x14ac:dyDescent="0.25">
      <c r="A28" s="483" t="s">
        <v>156</v>
      </c>
      <c r="B28" s="484">
        <v>0.10100000000000001</v>
      </c>
      <c r="C28" s="484">
        <v>0.104</v>
      </c>
      <c r="D28" s="485">
        <v>9.2999999999999999E-2</v>
      </c>
      <c r="E28" s="484">
        <v>9.5000000000000001E-2</v>
      </c>
      <c r="F28" s="486">
        <v>0</v>
      </c>
      <c r="G28" s="486">
        <v>0</v>
      </c>
      <c r="H28" s="484">
        <v>9.4E-2</v>
      </c>
      <c r="I28" s="484">
        <v>9.1999999999999998E-2</v>
      </c>
      <c r="J28" s="484">
        <v>9.1999999999999998E-2</v>
      </c>
      <c r="K28" s="486">
        <v>0</v>
      </c>
      <c r="L28" s="512">
        <v>0</v>
      </c>
    </row>
    <row r="29" spans="1:12" x14ac:dyDescent="0.25">
      <c r="A29" s="513"/>
      <c r="B29" s="513"/>
      <c r="C29" s="513"/>
      <c r="D29" s="513"/>
      <c r="E29" s="513"/>
      <c r="F29" s="513"/>
      <c r="G29" s="513">
        <v>0</v>
      </c>
      <c r="H29" s="513"/>
      <c r="I29" s="513"/>
      <c r="J29" s="513"/>
      <c r="K29" s="513"/>
      <c r="L29" s="513">
        <v>0</v>
      </c>
    </row>
    <row r="30" spans="1:12" x14ac:dyDescent="0.25">
      <c r="A30" s="582" t="s">
        <v>157</v>
      </c>
      <c r="B30" s="582"/>
      <c r="C30" s="490"/>
      <c r="D30" s="490"/>
      <c r="E30" s="491"/>
      <c r="F30" s="492"/>
      <c r="G30" s="492"/>
      <c r="H30" s="491"/>
      <c r="I30" s="492"/>
      <c r="J30" s="492"/>
      <c r="K30" s="491"/>
      <c r="L30" s="492"/>
    </row>
    <row r="31" spans="1:12" x14ac:dyDescent="0.25">
      <c r="A31" s="493" t="s">
        <v>72</v>
      </c>
      <c r="B31" s="494"/>
      <c r="C31" s="494"/>
      <c r="D31" s="494"/>
      <c r="E31" s="494"/>
      <c r="F31" s="495"/>
      <c r="G31" s="495"/>
      <c r="H31" s="494"/>
      <c r="I31" s="494"/>
      <c r="J31" s="494"/>
      <c r="K31" s="495"/>
      <c r="L31" s="496"/>
    </row>
    <row r="32" spans="1:12" x14ac:dyDescent="0.25">
      <c r="A32" s="350" t="s">
        <v>129</v>
      </c>
      <c r="B32" s="497"/>
      <c r="C32" s="497"/>
      <c r="D32" s="497"/>
      <c r="E32" s="497"/>
      <c r="F32" s="353"/>
      <c r="G32" s="353"/>
      <c r="H32" s="497"/>
      <c r="I32" s="497"/>
      <c r="J32" s="497"/>
      <c r="K32" s="353"/>
      <c r="L32" s="354"/>
    </row>
    <row r="33" spans="1:12" x14ac:dyDescent="0.25">
      <c r="A33" s="355" t="s">
        <v>130</v>
      </c>
      <c r="B33" s="498">
        <v>6.0999999999999999E-2</v>
      </c>
      <c r="C33" s="498">
        <v>8.2000000000000003E-2</v>
      </c>
      <c r="D33" s="498">
        <v>4.0000000000000001E-3</v>
      </c>
      <c r="E33" s="498">
        <v>5.3999999999999999E-2</v>
      </c>
      <c r="F33" s="358">
        <v>-0.04</v>
      </c>
      <c r="G33" s="358">
        <v>2E-3</v>
      </c>
      <c r="H33" s="498">
        <v>0</v>
      </c>
      <c r="I33" s="498">
        <v>0</v>
      </c>
      <c r="J33" s="498">
        <v>0</v>
      </c>
      <c r="K33" s="358">
        <v>-1</v>
      </c>
      <c r="L33" s="359">
        <v>0</v>
      </c>
    </row>
    <row r="34" spans="1:12" x14ac:dyDescent="0.25">
      <c r="A34" s="501" t="s">
        <v>131</v>
      </c>
      <c r="B34" s="502">
        <v>6.0999999999999999E-2</v>
      </c>
      <c r="C34" s="503">
        <v>8.2000000000000003E-2</v>
      </c>
      <c r="D34" s="503">
        <v>4.0000000000000001E-3</v>
      </c>
      <c r="E34" s="503">
        <v>5.3999999999999999E-2</v>
      </c>
      <c r="F34" s="504">
        <v>-0.04</v>
      </c>
      <c r="G34" s="504">
        <v>2E-3</v>
      </c>
      <c r="H34" s="503">
        <v>0</v>
      </c>
      <c r="I34" s="503">
        <v>0</v>
      </c>
      <c r="J34" s="503">
        <v>0</v>
      </c>
      <c r="K34" s="504">
        <v>-1</v>
      </c>
      <c r="L34" s="505">
        <v>0</v>
      </c>
    </row>
    <row r="35" spans="1:12" x14ac:dyDescent="0.25">
      <c r="A35" s="506"/>
      <c r="B35" s="506"/>
      <c r="C35" s="506"/>
      <c r="D35" s="507"/>
      <c r="E35" s="507"/>
      <c r="F35" s="507"/>
      <c r="G35" s="507"/>
      <c r="H35" s="506"/>
      <c r="I35" s="506"/>
      <c r="J35" s="507"/>
      <c r="K35" s="507"/>
      <c r="L35" s="507"/>
    </row>
    <row r="36" spans="1:12" x14ac:dyDescent="0.25">
      <c r="A36" s="506"/>
      <c r="B36" s="506"/>
      <c r="C36" s="506"/>
      <c r="D36" s="507"/>
      <c r="E36" s="507"/>
      <c r="F36" s="507"/>
      <c r="G36" s="507"/>
      <c r="H36" s="506"/>
      <c r="I36" s="506"/>
      <c r="J36" s="507"/>
      <c r="K36" s="507"/>
      <c r="L36" s="507"/>
    </row>
  </sheetData>
  <mergeCells count="1">
    <mergeCell ref="A30:B3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49C02-B499-4793-AD63-C9C9E3DDA821}">
  <dimension ref="A1:L34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7109375" bestFit="1" customWidth="1"/>
    <col min="7" max="7" width="6.42578125" bestFit="1" customWidth="1"/>
    <col min="8" max="10" width="7.85546875" bestFit="1" customWidth="1"/>
    <col min="11" max="11" width="7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163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48" t="s">
        <v>151</v>
      </c>
      <c r="B4" s="381" t="s">
        <v>43</v>
      </c>
      <c r="C4" s="382"/>
      <c r="D4" s="59"/>
      <c r="E4" s="60" t="s">
        <v>44</v>
      </c>
      <c r="F4" s="449" t="s">
        <v>45</v>
      </c>
      <c r="G4" s="338" t="s">
        <v>46</v>
      </c>
      <c r="H4" s="382" t="s">
        <v>47</v>
      </c>
      <c r="I4" s="450"/>
      <c r="J4" s="450"/>
      <c r="K4" s="449" t="s">
        <v>45</v>
      </c>
      <c r="L4" s="451" t="s">
        <v>48</v>
      </c>
    </row>
    <row r="5" spans="1:12" x14ac:dyDescent="0.25">
      <c r="A5" s="274" t="s">
        <v>2</v>
      </c>
      <c r="B5" s="65" t="s">
        <v>27</v>
      </c>
      <c r="C5" s="65" t="s">
        <v>28</v>
      </c>
      <c r="D5" s="265" t="s">
        <v>29</v>
      </c>
      <c r="E5" s="266" t="s">
        <v>30</v>
      </c>
      <c r="F5" s="342" t="s">
        <v>49</v>
      </c>
      <c r="G5" s="343"/>
      <c r="H5" s="65" t="s">
        <v>31</v>
      </c>
      <c r="I5" s="65" t="s">
        <v>13</v>
      </c>
      <c r="J5" s="65" t="s">
        <v>14</v>
      </c>
      <c r="K5" s="342" t="s">
        <v>50</v>
      </c>
      <c r="L5" s="452"/>
    </row>
    <row r="6" spans="1:12" x14ac:dyDescent="0.25">
      <c r="A6" s="13" t="s">
        <v>164</v>
      </c>
      <c r="B6" s="72">
        <v>8.9819999999999993</v>
      </c>
      <c r="C6" s="72">
        <v>9.0239999999999991</v>
      </c>
      <c r="D6" s="163">
        <v>9.0519999999999996</v>
      </c>
      <c r="E6" s="103">
        <v>11.15</v>
      </c>
      <c r="F6" s="453">
        <v>7.4999999999999997E-2</v>
      </c>
      <c r="G6" s="453">
        <v>0.44400000000000001</v>
      </c>
      <c r="H6" s="72">
        <v>9.5510000000000002</v>
      </c>
      <c r="I6" s="72">
        <v>9.9309999999999992</v>
      </c>
      <c r="J6" s="72">
        <v>10.417</v>
      </c>
      <c r="K6" s="453">
        <v>-2.1999999999999999E-2</v>
      </c>
      <c r="L6" s="453">
        <v>0.44800000000000001</v>
      </c>
    </row>
    <row r="7" spans="1:12" ht="18" x14ac:dyDescent="0.25">
      <c r="A7" s="13" t="s">
        <v>165</v>
      </c>
      <c r="B7" s="75">
        <v>8.5489999999999995</v>
      </c>
      <c r="C7" s="75">
        <v>9.4710000000000001</v>
      </c>
      <c r="D7" s="229">
        <v>10.039</v>
      </c>
      <c r="E7" s="15">
        <v>10.047000000000001</v>
      </c>
      <c r="F7" s="454">
        <v>5.5E-2</v>
      </c>
      <c r="G7" s="454">
        <v>0.443</v>
      </c>
      <c r="H7" s="75">
        <v>9.7620000000000005</v>
      </c>
      <c r="I7" s="75">
        <v>10.151</v>
      </c>
      <c r="J7" s="75">
        <v>10.647</v>
      </c>
      <c r="K7" s="454">
        <v>0.02</v>
      </c>
      <c r="L7" s="454">
        <v>0.443</v>
      </c>
    </row>
    <row r="8" spans="1:12" ht="18" x14ac:dyDescent="0.25">
      <c r="A8" s="13" t="s">
        <v>166</v>
      </c>
      <c r="B8" s="75">
        <v>2.036</v>
      </c>
      <c r="C8" s="75">
        <v>2.323</v>
      </c>
      <c r="D8" s="229">
        <v>2.2519999999999998</v>
      </c>
      <c r="E8" s="15">
        <v>3.109</v>
      </c>
      <c r="F8" s="454">
        <v>0.152</v>
      </c>
      <c r="G8" s="454">
        <v>0.113</v>
      </c>
      <c r="H8" s="75">
        <v>2.1829999999999998</v>
      </c>
      <c r="I8" s="75">
        <v>2.274</v>
      </c>
      <c r="J8" s="75">
        <v>2.3839999999999999</v>
      </c>
      <c r="K8" s="454">
        <v>-8.5000000000000006E-2</v>
      </c>
      <c r="L8" s="454">
        <v>0.109</v>
      </c>
    </row>
    <row r="9" spans="1:12" x14ac:dyDescent="0.25">
      <c r="A9" s="138" t="s">
        <v>15</v>
      </c>
      <c r="B9" s="79">
        <v>19.567</v>
      </c>
      <c r="C9" s="79">
        <v>20.818000000000001</v>
      </c>
      <c r="D9" s="210">
        <v>21.343</v>
      </c>
      <c r="E9" s="37">
        <v>24.306000000000001</v>
      </c>
      <c r="F9" s="455">
        <v>7.4999999999999997E-2</v>
      </c>
      <c r="G9" s="455">
        <v>1</v>
      </c>
      <c r="H9" s="79">
        <v>21.495999999999999</v>
      </c>
      <c r="I9" s="79">
        <v>22.356000000000002</v>
      </c>
      <c r="J9" s="79">
        <v>23.448</v>
      </c>
      <c r="K9" s="455">
        <v>-1.2E-2</v>
      </c>
      <c r="L9" s="455">
        <v>1</v>
      </c>
    </row>
    <row r="10" spans="1:12" ht="18" x14ac:dyDescent="0.25">
      <c r="A10" s="83" t="s">
        <v>58</v>
      </c>
      <c r="B10" s="456" t="s">
        <v>12</v>
      </c>
      <c r="C10" s="456"/>
      <c r="D10" s="457"/>
      <c r="E10" s="458">
        <v>0</v>
      </c>
      <c r="F10" s="459"/>
      <c r="G10" s="459"/>
      <c r="H10" s="460">
        <v>-1.2270000000000001</v>
      </c>
      <c r="I10" s="461">
        <v>-1.3680000000000001</v>
      </c>
      <c r="J10" s="462">
        <v>-1.363</v>
      </c>
      <c r="K10" s="459"/>
      <c r="L10" s="459"/>
    </row>
    <row r="11" spans="1:12" x14ac:dyDescent="0.25">
      <c r="A11" s="514"/>
      <c r="B11" s="464"/>
      <c r="C11" s="464"/>
      <c r="D11" s="464"/>
      <c r="E11" s="464"/>
      <c r="F11" s="465"/>
      <c r="G11" s="465"/>
      <c r="H11" s="464"/>
      <c r="I11" s="466"/>
      <c r="J11" s="97"/>
      <c r="K11" s="508"/>
      <c r="L11" s="466"/>
    </row>
    <row r="12" spans="1:12" x14ac:dyDescent="0.25">
      <c r="A12" s="133" t="s">
        <v>59</v>
      </c>
      <c r="B12" s="468"/>
      <c r="C12" s="468"/>
      <c r="D12" s="468"/>
      <c r="E12" s="468"/>
      <c r="F12" s="469"/>
      <c r="G12" s="469"/>
      <c r="H12" s="468"/>
      <c r="I12" s="468"/>
      <c r="J12" s="509"/>
      <c r="K12" s="510"/>
      <c r="L12" s="468"/>
    </row>
    <row r="13" spans="1:12" x14ac:dyDescent="0.25">
      <c r="A13" s="123" t="s">
        <v>60</v>
      </c>
      <c r="B13" s="99">
        <v>19.331</v>
      </c>
      <c r="C13" s="99">
        <v>20.327000000000002</v>
      </c>
      <c r="D13" s="99">
        <v>21.114999999999998</v>
      </c>
      <c r="E13" s="25">
        <v>24.306000000000001</v>
      </c>
      <c r="F13" s="470">
        <v>7.9000000000000001E-2</v>
      </c>
      <c r="G13" s="470">
        <v>0.98899999999999999</v>
      </c>
      <c r="H13" s="99">
        <v>21.495999999999999</v>
      </c>
      <c r="I13" s="99">
        <v>22.356000000000002</v>
      </c>
      <c r="J13" s="99">
        <v>23.448</v>
      </c>
      <c r="K13" s="470">
        <v>-1.2E-2</v>
      </c>
      <c r="L13" s="470">
        <v>1</v>
      </c>
    </row>
    <row r="14" spans="1:12" x14ac:dyDescent="0.25">
      <c r="A14" s="13" t="s">
        <v>61</v>
      </c>
      <c r="B14" s="102">
        <v>19.065999999999999</v>
      </c>
      <c r="C14" s="72">
        <v>19.576000000000001</v>
      </c>
      <c r="D14" s="72">
        <v>19.795000000000002</v>
      </c>
      <c r="E14" s="103">
        <v>22.805</v>
      </c>
      <c r="F14" s="453">
        <v>6.2E-2</v>
      </c>
      <c r="G14" s="453">
        <v>0.94399999999999995</v>
      </c>
      <c r="H14" s="102">
        <v>20.122</v>
      </c>
      <c r="I14" s="72">
        <v>20.922999999999998</v>
      </c>
      <c r="J14" s="163">
        <v>21.946000000000002</v>
      </c>
      <c r="K14" s="453">
        <v>-1.2999999999999999E-2</v>
      </c>
      <c r="L14" s="453">
        <v>0.93700000000000006</v>
      </c>
    </row>
    <row r="15" spans="1:12" x14ac:dyDescent="0.25">
      <c r="A15" s="13" t="s">
        <v>86</v>
      </c>
      <c r="B15" s="22">
        <v>0.26500000000000001</v>
      </c>
      <c r="C15" s="75">
        <v>0.751</v>
      </c>
      <c r="D15" s="75">
        <v>1.32</v>
      </c>
      <c r="E15" s="15">
        <v>1.5009999999999999</v>
      </c>
      <c r="F15" s="454">
        <v>0.78300000000000003</v>
      </c>
      <c r="G15" s="454">
        <v>4.4999999999999998E-2</v>
      </c>
      <c r="H15" s="22">
        <v>1.3740000000000001</v>
      </c>
      <c r="I15" s="75">
        <v>1.4330000000000001</v>
      </c>
      <c r="J15" s="229">
        <v>1.502</v>
      </c>
      <c r="K15" s="454">
        <v>0</v>
      </c>
      <c r="L15" s="454">
        <v>6.3E-2</v>
      </c>
    </row>
    <row r="16" spans="1:12" x14ac:dyDescent="0.25">
      <c r="A16" s="106" t="s">
        <v>63</v>
      </c>
      <c r="B16" s="471"/>
      <c r="C16" s="109"/>
      <c r="D16" s="109"/>
      <c r="E16" s="110"/>
      <c r="F16" s="472"/>
      <c r="G16" s="472">
        <v>0</v>
      </c>
      <c r="H16" s="107"/>
      <c r="I16" s="108"/>
      <c r="J16" s="473"/>
      <c r="K16" s="472"/>
      <c r="L16" s="472">
        <v>0</v>
      </c>
    </row>
    <row r="17" spans="1:12" x14ac:dyDescent="0.25">
      <c r="A17" s="106" t="s">
        <v>94</v>
      </c>
      <c r="B17" s="113">
        <v>0</v>
      </c>
      <c r="C17" s="114">
        <v>0</v>
      </c>
      <c r="D17" s="114">
        <v>3.0000000000000001E-3</v>
      </c>
      <c r="E17" s="115">
        <v>0</v>
      </c>
      <c r="F17" s="474">
        <v>0</v>
      </c>
      <c r="G17" s="474">
        <v>0</v>
      </c>
      <c r="H17" s="113">
        <v>0</v>
      </c>
      <c r="I17" s="114">
        <v>0</v>
      </c>
      <c r="J17" s="475">
        <v>0</v>
      </c>
      <c r="K17" s="474">
        <v>0</v>
      </c>
      <c r="L17" s="474">
        <v>0</v>
      </c>
    </row>
    <row r="18" spans="1:12" x14ac:dyDescent="0.25">
      <c r="A18" s="106" t="s">
        <v>65</v>
      </c>
      <c r="B18" s="113">
        <v>0.15</v>
      </c>
      <c r="C18" s="114">
        <v>0.184</v>
      </c>
      <c r="D18" s="114">
        <v>0.13300000000000001</v>
      </c>
      <c r="E18" s="115">
        <v>0.152</v>
      </c>
      <c r="F18" s="474">
        <v>4.0000000000000001E-3</v>
      </c>
      <c r="G18" s="474">
        <v>7.0000000000000001E-3</v>
      </c>
      <c r="H18" s="113">
        <v>0.155</v>
      </c>
      <c r="I18" s="114">
        <v>0.16200000000000001</v>
      </c>
      <c r="J18" s="475">
        <v>0.17</v>
      </c>
      <c r="K18" s="474">
        <v>3.7999999999999999E-2</v>
      </c>
      <c r="L18" s="474">
        <v>7.0000000000000001E-3</v>
      </c>
    </row>
    <row r="19" spans="1:12" ht="18" x14ac:dyDescent="0.25">
      <c r="A19" s="106" t="s">
        <v>67</v>
      </c>
      <c r="B19" s="113">
        <v>0</v>
      </c>
      <c r="C19" s="114">
        <v>0.216</v>
      </c>
      <c r="D19" s="114">
        <v>0.10100000000000001</v>
      </c>
      <c r="E19" s="115">
        <v>0.496</v>
      </c>
      <c r="F19" s="474">
        <v>0</v>
      </c>
      <c r="G19" s="474">
        <v>8.9999999999999993E-3</v>
      </c>
      <c r="H19" s="113">
        <v>0.49299999999999999</v>
      </c>
      <c r="I19" s="114">
        <v>0.51400000000000001</v>
      </c>
      <c r="J19" s="475">
        <v>0.53900000000000003</v>
      </c>
      <c r="K19" s="474">
        <v>2.8000000000000001E-2</v>
      </c>
      <c r="L19" s="474">
        <v>2.1999999999999999E-2</v>
      </c>
    </row>
    <row r="20" spans="1:12" ht="18" x14ac:dyDescent="0.25">
      <c r="A20" s="106" t="s">
        <v>106</v>
      </c>
      <c r="B20" s="113">
        <v>7.6999999999999999E-2</v>
      </c>
      <c r="C20" s="114">
        <v>7.8E-2</v>
      </c>
      <c r="D20" s="114">
        <v>6.4000000000000001E-2</v>
      </c>
      <c r="E20" s="115">
        <v>-3.0000000000000001E-3</v>
      </c>
      <c r="F20" s="474">
        <v>-1.339</v>
      </c>
      <c r="G20" s="474">
        <v>3.0000000000000001E-3</v>
      </c>
      <c r="H20" s="113">
        <v>0.155</v>
      </c>
      <c r="I20" s="114">
        <v>0.161</v>
      </c>
      <c r="J20" s="475">
        <v>0.16900000000000001</v>
      </c>
      <c r="K20" s="474">
        <v>-4.8330000000000002</v>
      </c>
      <c r="L20" s="474">
        <v>5.0000000000000001E-3</v>
      </c>
    </row>
    <row r="21" spans="1:12" x14ac:dyDescent="0.25">
      <c r="A21" s="106" t="s">
        <v>108</v>
      </c>
      <c r="B21" s="113">
        <v>1E-3</v>
      </c>
      <c r="C21" s="114">
        <v>0.22600000000000001</v>
      </c>
      <c r="D21" s="114">
        <v>0.72599999999999998</v>
      </c>
      <c r="E21" s="115">
        <v>1.046</v>
      </c>
      <c r="F21" s="474">
        <v>9.1509999999999998</v>
      </c>
      <c r="G21" s="474">
        <v>2.3E-2</v>
      </c>
      <c r="H21" s="113">
        <v>0.56000000000000005</v>
      </c>
      <c r="I21" s="114">
        <v>0.58399999999999996</v>
      </c>
      <c r="J21" s="475">
        <v>0.61099999999999999</v>
      </c>
      <c r="K21" s="474">
        <v>-0.16400000000000001</v>
      </c>
      <c r="L21" s="474">
        <v>3.1E-2</v>
      </c>
    </row>
    <row r="22" spans="1:12" x14ac:dyDescent="0.25">
      <c r="A22" s="106" t="s">
        <v>111</v>
      </c>
      <c r="B22" s="118">
        <v>0</v>
      </c>
      <c r="C22" s="119">
        <v>0</v>
      </c>
      <c r="D22" s="119">
        <v>0.23200000000000001</v>
      </c>
      <c r="E22" s="120">
        <v>-5.0000000000000001E-3</v>
      </c>
      <c r="F22" s="476">
        <v>0</v>
      </c>
      <c r="G22" s="476">
        <v>3.0000000000000001E-3</v>
      </c>
      <c r="H22" s="118">
        <v>1.0999999999999999E-2</v>
      </c>
      <c r="I22" s="119">
        <v>1.2E-2</v>
      </c>
      <c r="J22" s="477">
        <v>1.2999999999999999E-2</v>
      </c>
      <c r="K22" s="476">
        <v>-2.375</v>
      </c>
      <c r="L22" s="476">
        <v>0</v>
      </c>
    </row>
    <row r="23" spans="1:12" x14ac:dyDescent="0.25">
      <c r="A23" s="123" t="s">
        <v>87</v>
      </c>
      <c r="B23" s="124">
        <v>0.23599999999999999</v>
      </c>
      <c r="C23" s="124">
        <v>0.49099999999999999</v>
      </c>
      <c r="D23" s="124">
        <v>0.22800000000000001</v>
      </c>
      <c r="E23" s="125">
        <v>0</v>
      </c>
      <c r="F23" s="478">
        <v>-1</v>
      </c>
      <c r="G23" s="478">
        <v>1.0999999999999999E-2</v>
      </c>
      <c r="H23" s="190">
        <v>0</v>
      </c>
      <c r="I23" s="124">
        <v>0</v>
      </c>
      <c r="J23" s="124">
        <v>0</v>
      </c>
      <c r="K23" s="479">
        <v>0</v>
      </c>
      <c r="L23" s="479">
        <v>0</v>
      </c>
    </row>
    <row r="24" spans="1:12" x14ac:dyDescent="0.25">
      <c r="A24" s="13" t="s">
        <v>72</v>
      </c>
      <c r="B24" s="257">
        <v>0.23599999999999999</v>
      </c>
      <c r="C24" s="258">
        <v>0.49099999999999999</v>
      </c>
      <c r="D24" s="258">
        <v>0.22800000000000001</v>
      </c>
      <c r="E24" s="255">
        <v>0</v>
      </c>
      <c r="F24" s="511">
        <v>-1</v>
      </c>
      <c r="G24" s="511">
        <v>1.0999999999999999E-2</v>
      </c>
      <c r="H24" s="257">
        <v>0</v>
      </c>
      <c r="I24" s="258">
        <v>0</v>
      </c>
      <c r="J24" s="259">
        <v>0</v>
      </c>
      <c r="K24" s="511">
        <v>0</v>
      </c>
      <c r="L24" s="511">
        <v>0</v>
      </c>
    </row>
    <row r="25" spans="1:12" x14ac:dyDescent="0.25">
      <c r="A25" s="138" t="s">
        <v>15</v>
      </c>
      <c r="B25" s="79">
        <v>19.567</v>
      </c>
      <c r="C25" s="79">
        <v>20.818000000000001</v>
      </c>
      <c r="D25" s="79">
        <v>21.343</v>
      </c>
      <c r="E25" s="37">
        <v>24.306000000000001</v>
      </c>
      <c r="F25" s="482">
        <v>7.4999999999999997E-2</v>
      </c>
      <c r="G25" s="482">
        <v>1</v>
      </c>
      <c r="H25" s="79">
        <v>21.495999999999999</v>
      </c>
      <c r="I25" s="79">
        <v>22.356000000000002</v>
      </c>
      <c r="J25" s="79">
        <v>23.448</v>
      </c>
      <c r="K25" s="482">
        <v>-1.2E-2</v>
      </c>
      <c r="L25" s="482">
        <v>1</v>
      </c>
    </row>
    <row r="26" spans="1:12" ht="36" x14ac:dyDescent="0.25">
      <c r="A26" s="483" t="s">
        <v>156</v>
      </c>
      <c r="B26" s="484">
        <v>7.4999999999999997E-2</v>
      </c>
      <c r="C26" s="484">
        <v>7.8E-2</v>
      </c>
      <c r="D26" s="485">
        <v>7.6999999999999999E-2</v>
      </c>
      <c r="E26" s="484">
        <v>8.1000000000000003E-2</v>
      </c>
      <c r="F26" s="486">
        <v>0</v>
      </c>
      <c r="G26" s="486">
        <v>0</v>
      </c>
      <c r="H26" s="484">
        <v>7.4999999999999997E-2</v>
      </c>
      <c r="I26" s="484">
        <v>7.4999999999999997E-2</v>
      </c>
      <c r="J26" s="484">
        <v>7.4999999999999997E-2</v>
      </c>
      <c r="K26" s="486">
        <v>0</v>
      </c>
      <c r="L26" s="512">
        <v>0</v>
      </c>
    </row>
    <row r="27" spans="1:12" x14ac:dyDescent="0.25">
      <c r="A27" s="513"/>
      <c r="B27" s="513"/>
      <c r="C27" s="513"/>
      <c r="D27" s="513"/>
      <c r="E27" s="513"/>
      <c r="F27" s="513"/>
      <c r="G27" s="513">
        <v>0</v>
      </c>
      <c r="H27" s="513"/>
      <c r="I27" s="513"/>
      <c r="J27" s="513"/>
      <c r="K27" s="513"/>
      <c r="L27" s="513">
        <v>0</v>
      </c>
    </row>
    <row r="28" spans="1:12" x14ac:dyDescent="0.25">
      <c r="A28" s="488" t="s">
        <v>157</v>
      </c>
      <c r="B28" s="489"/>
      <c r="C28" s="490"/>
      <c r="D28" s="490"/>
      <c r="E28" s="491"/>
      <c r="F28" s="492"/>
      <c r="G28" s="492"/>
      <c r="H28" s="491"/>
      <c r="I28" s="492"/>
      <c r="J28" s="492"/>
      <c r="K28" s="491"/>
      <c r="L28" s="492"/>
    </row>
    <row r="29" spans="1:12" x14ac:dyDescent="0.25">
      <c r="A29" s="493" t="s">
        <v>72</v>
      </c>
      <c r="B29" s="494"/>
      <c r="C29" s="494"/>
      <c r="D29" s="494"/>
      <c r="E29" s="494"/>
      <c r="F29" s="495"/>
      <c r="G29" s="495"/>
      <c r="H29" s="494"/>
      <c r="I29" s="494"/>
      <c r="J29" s="494"/>
      <c r="K29" s="495"/>
      <c r="L29" s="496"/>
    </row>
    <row r="30" spans="1:12" x14ac:dyDescent="0.25">
      <c r="A30" s="350" t="s">
        <v>129</v>
      </c>
      <c r="B30" s="497"/>
      <c r="C30" s="497"/>
      <c r="D30" s="497"/>
      <c r="E30" s="497"/>
      <c r="F30" s="353"/>
      <c r="G30" s="353"/>
      <c r="H30" s="497"/>
      <c r="I30" s="497"/>
      <c r="J30" s="497"/>
      <c r="K30" s="353"/>
      <c r="L30" s="354"/>
    </row>
    <row r="31" spans="1:12" x14ac:dyDescent="0.25">
      <c r="A31" s="355" t="s">
        <v>130</v>
      </c>
      <c r="B31" s="498">
        <v>0.23599999999999999</v>
      </c>
      <c r="C31" s="498">
        <v>0.49099999999999999</v>
      </c>
      <c r="D31" s="498">
        <v>0.22800000000000001</v>
      </c>
      <c r="E31" s="498">
        <v>0</v>
      </c>
      <c r="F31" s="358">
        <v>-1</v>
      </c>
      <c r="G31" s="358">
        <v>1.0999999999999999E-2</v>
      </c>
      <c r="H31" s="498">
        <v>0</v>
      </c>
      <c r="I31" s="498">
        <v>0</v>
      </c>
      <c r="J31" s="498">
        <v>0</v>
      </c>
      <c r="K31" s="358">
        <v>0</v>
      </c>
      <c r="L31" s="359">
        <v>0</v>
      </c>
    </row>
    <row r="32" spans="1:12" x14ac:dyDescent="0.25">
      <c r="A32" s="501" t="s">
        <v>131</v>
      </c>
      <c r="B32" s="502">
        <v>0.23599999999999999</v>
      </c>
      <c r="C32" s="503">
        <v>0.49099999999999999</v>
      </c>
      <c r="D32" s="503">
        <v>0.22800000000000001</v>
      </c>
      <c r="E32" s="503">
        <v>0</v>
      </c>
      <c r="F32" s="504">
        <v>-1</v>
      </c>
      <c r="G32" s="504">
        <v>1.0999999999999999E-2</v>
      </c>
      <c r="H32" s="503">
        <v>0</v>
      </c>
      <c r="I32" s="503">
        <v>0</v>
      </c>
      <c r="J32" s="503">
        <v>0</v>
      </c>
      <c r="K32" s="504">
        <v>0</v>
      </c>
      <c r="L32" s="505">
        <v>0</v>
      </c>
    </row>
    <row r="33" spans="1:12" x14ac:dyDescent="0.25">
      <c r="A33" s="506"/>
      <c r="B33" s="506"/>
      <c r="C33" s="506"/>
      <c r="D33" s="507"/>
      <c r="E33" s="507"/>
      <c r="F33" s="507"/>
      <c r="G33" s="507"/>
      <c r="H33" s="506"/>
      <c r="I33" s="506"/>
      <c r="J33" s="507"/>
      <c r="K33" s="507"/>
      <c r="L33" s="507"/>
    </row>
    <row r="34" spans="1:12" x14ac:dyDescent="0.25">
      <c r="A34" s="506"/>
      <c r="B34" s="506"/>
      <c r="C34" s="506"/>
      <c r="D34" s="507"/>
      <c r="E34" s="507"/>
      <c r="F34" s="507"/>
      <c r="G34" s="507"/>
      <c r="H34" s="506"/>
      <c r="I34" s="506"/>
      <c r="J34" s="507"/>
      <c r="K34" s="507"/>
      <c r="L34" s="50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BDF56-2138-494C-B5DC-26AD0EC8DC03}">
  <dimension ref="A1:L36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1" width="6.710937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167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48" t="s">
        <v>151</v>
      </c>
      <c r="B4" s="381" t="s">
        <v>43</v>
      </c>
      <c r="C4" s="382"/>
      <c r="D4" s="59"/>
      <c r="E4" s="60" t="s">
        <v>44</v>
      </c>
      <c r="F4" s="449" t="s">
        <v>45</v>
      </c>
      <c r="G4" s="338" t="s">
        <v>46</v>
      </c>
      <c r="H4" s="382" t="s">
        <v>47</v>
      </c>
      <c r="I4" s="450"/>
      <c r="J4" s="450"/>
      <c r="K4" s="449" t="s">
        <v>45</v>
      </c>
      <c r="L4" s="451" t="s">
        <v>48</v>
      </c>
    </row>
    <row r="5" spans="1:12" x14ac:dyDescent="0.25">
      <c r="A5" s="64" t="s">
        <v>2</v>
      </c>
      <c r="B5" s="65" t="s">
        <v>27</v>
      </c>
      <c r="C5" s="65" t="s">
        <v>28</v>
      </c>
      <c r="D5" s="265" t="s">
        <v>29</v>
      </c>
      <c r="E5" s="266" t="s">
        <v>30</v>
      </c>
      <c r="F5" s="342" t="s">
        <v>49</v>
      </c>
      <c r="G5" s="343"/>
      <c r="H5" s="65" t="s">
        <v>31</v>
      </c>
      <c r="I5" s="65" t="s">
        <v>13</v>
      </c>
      <c r="J5" s="65" t="s">
        <v>14</v>
      </c>
      <c r="K5" s="342" t="s">
        <v>50</v>
      </c>
      <c r="L5" s="452"/>
    </row>
    <row r="6" spans="1:12" ht="18" x14ac:dyDescent="0.25">
      <c r="A6" s="13" t="s">
        <v>168</v>
      </c>
      <c r="B6" s="72">
        <v>12.055</v>
      </c>
      <c r="C6" s="72">
        <v>9.5169999999999995</v>
      </c>
      <c r="D6" s="163">
        <v>11.178000000000001</v>
      </c>
      <c r="E6" s="103">
        <v>14.263999999999999</v>
      </c>
      <c r="F6" s="453">
        <v>5.8000000000000003E-2</v>
      </c>
      <c r="G6" s="453">
        <v>0.32500000000000001</v>
      </c>
      <c r="H6" s="72">
        <v>12.16</v>
      </c>
      <c r="I6" s="72">
        <v>12.645</v>
      </c>
      <c r="J6" s="72">
        <v>13.263999999999999</v>
      </c>
      <c r="K6" s="453">
        <v>-2.4E-2</v>
      </c>
      <c r="L6" s="453">
        <v>0.33700000000000002</v>
      </c>
    </row>
    <row r="7" spans="1:12" x14ac:dyDescent="0.25">
      <c r="A7" s="13" t="s">
        <v>169</v>
      </c>
      <c r="B7" s="75">
        <v>20.36</v>
      </c>
      <c r="C7" s="75">
        <v>20.404</v>
      </c>
      <c r="D7" s="229">
        <v>20.474</v>
      </c>
      <c r="E7" s="15">
        <v>21.664000000000001</v>
      </c>
      <c r="F7" s="454">
        <v>2.1000000000000001E-2</v>
      </c>
      <c r="G7" s="454">
        <v>0.57299999999999995</v>
      </c>
      <c r="H7" s="75">
        <v>21.292999999999999</v>
      </c>
      <c r="I7" s="75">
        <v>22.140999999999998</v>
      </c>
      <c r="J7" s="75">
        <v>23.224</v>
      </c>
      <c r="K7" s="454">
        <v>2.3E-2</v>
      </c>
      <c r="L7" s="454">
        <v>0.56899999999999995</v>
      </c>
    </row>
    <row r="8" spans="1:12" ht="18" x14ac:dyDescent="0.25">
      <c r="A8" s="13" t="s">
        <v>170</v>
      </c>
      <c r="B8" s="75">
        <v>2.0760000000000001</v>
      </c>
      <c r="C8" s="75">
        <v>4.069</v>
      </c>
      <c r="D8" s="229">
        <v>2.4329999999999998</v>
      </c>
      <c r="E8" s="15">
        <v>6.2510000000000003</v>
      </c>
      <c r="F8" s="454">
        <v>0.44400000000000001</v>
      </c>
      <c r="G8" s="454">
        <v>0.10199999999999999</v>
      </c>
      <c r="H8" s="75">
        <v>3.552</v>
      </c>
      <c r="I8" s="75">
        <v>2.2959999999999998</v>
      </c>
      <c r="J8" s="75">
        <v>2.4079999999999999</v>
      </c>
      <c r="K8" s="454">
        <v>-0.27200000000000002</v>
      </c>
      <c r="L8" s="454">
        <v>9.2999999999999999E-2</v>
      </c>
    </row>
    <row r="9" spans="1:12" x14ac:dyDescent="0.25">
      <c r="A9" s="78" t="s">
        <v>15</v>
      </c>
      <c r="B9" s="79">
        <v>34.491</v>
      </c>
      <c r="C9" s="79">
        <v>33.99</v>
      </c>
      <c r="D9" s="210">
        <v>34.085000000000001</v>
      </c>
      <c r="E9" s="37">
        <v>42.179000000000002</v>
      </c>
      <c r="F9" s="455">
        <v>6.9000000000000006E-2</v>
      </c>
      <c r="G9" s="455">
        <v>1</v>
      </c>
      <c r="H9" s="79">
        <v>37.005000000000003</v>
      </c>
      <c r="I9" s="79">
        <v>37.082000000000001</v>
      </c>
      <c r="J9" s="79">
        <v>38.896000000000001</v>
      </c>
      <c r="K9" s="455">
        <v>-2.7E-2</v>
      </c>
      <c r="L9" s="455">
        <v>1</v>
      </c>
    </row>
    <row r="10" spans="1:12" ht="18" x14ac:dyDescent="0.25">
      <c r="A10" s="83" t="s">
        <v>58</v>
      </c>
      <c r="B10" s="456" t="s">
        <v>12</v>
      </c>
      <c r="C10" s="456"/>
      <c r="D10" s="457"/>
      <c r="E10" s="458">
        <v>0</v>
      </c>
      <c r="F10" s="459"/>
      <c r="G10" s="459"/>
      <c r="H10" s="460">
        <v>-2.1120000000000001</v>
      </c>
      <c r="I10" s="461">
        <v>-2.2690000000000001</v>
      </c>
      <c r="J10" s="462">
        <v>-2.2589999999999999</v>
      </c>
      <c r="K10" s="459"/>
      <c r="L10" s="459"/>
    </row>
    <row r="11" spans="1:12" x14ac:dyDescent="0.25">
      <c r="A11" s="463"/>
      <c r="B11" s="464"/>
      <c r="C11" s="464"/>
      <c r="D11" s="464"/>
      <c r="E11" s="464"/>
      <c r="F11" s="465"/>
      <c r="G11" s="465"/>
      <c r="H11" s="464"/>
      <c r="I11" s="466"/>
      <c r="J11" s="97"/>
      <c r="K11" s="508"/>
      <c r="L11" s="466"/>
    </row>
    <row r="12" spans="1:12" x14ac:dyDescent="0.25">
      <c r="A12" s="467" t="s">
        <v>59</v>
      </c>
      <c r="B12" s="468"/>
      <c r="C12" s="468"/>
      <c r="D12" s="468"/>
      <c r="E12" s="468"/>
      <c r="F12" s="469"/>
      <c r="G12" s="469"/>
      <c r="H12" s="468"/>
      <c r="I12" s="468"/>
      <c r="J12" s="509"/>
      <c r="K12" s="510"/>
      <c r="L12" s="468"/>
    </row>
    <row r="13" spans="1:12" x14ac:dyDescent="0.25">
      <c r="A13" s="123" t="s">
        <v>60</v>
      </c>
      <c r="B13" s="99">
        <v>33.963000000000001</v>
      </c>
      <c r="C13" s="99">
        <v>33.613</v>
      </c>
      <c r="D13" s="99">
        <v>33.988999999999997</v>
      </c>
      <c r="E13" s="25">
        <v>42.143999999999998</v>
      </c>
      <c r="F13" s="470">
        <v>7.4999999999999997E-2</v>
      </c>
      <c r="G13" s="470">
        <v>0.99299999999999999</v>
      </c>
      <c r="H13" s="99">
        <v>37.005000000000003</v>
      </c>
      <c r="I13" s="99">
        <v>37.082000000000001</v>
      </c>
      <c r="J13" s="99">
        <v>38.896000000000001</v>
      </c>
      <c r="K13" s="470">
        <v>-2.5999999999999999E-2</v>
      </c>
      <c r="L13" s="470">
        <v>1</v>
      </c>
    </row>
    <row r="14" spans="1:12" x14ac:dyDescent="0.25">
      <c r="A14" s="13" t="s">
        <v>61</v>
      </c>
      <c r="B14" s="102">
        <v>33.317999999999998</v>
      </c>
      <c r="C14" s="72">
        <v>33.031999999999996</v>
      </c>
      <c r="D14" s="72">
        <v>32.277000000000001</v>
      </c>
      <c r="E14" s="103">
        <v>38.9</v>
      </c>
      <c r="F14" s="453">
        <v>5.2999999999999999E-2</v>
      </c>
      <c r="G14" s="453">
        <v>0.95</v>
      </c>
      <c r="H14" s="102">
        <v>35.082000000000001</v>
      </c>
      <c r="I14" s="72">
        <v>35.235999999999997</v>
      </c>
      <c r="J14" s="163">
        <v>36.959000000000003</v>
      </c>
      <c r="K14" s="453">
        <v>-1.7000000000000001E-2</v>
      </c>
      <c r="L14" s="453">
        <v>0.94199999999999995</v>
      </c>
    </row>
    <row r="15" spans="1:12" x14ac:dyDescent="0.25">
      <c r="A15" s="13" t="s">
        <v>86</v>
      </c>
      <c r="B15" s="22">
        <v>0.64500000000000002</v>
      </c>
      <c r="C15" s="75">
        <v>0.58099999999999996</v>
      </c>
      <c r="D15" s="75">
        <v>1.712</v>
      </c>
      <c r="E15" s="15">
        <v>3.2440000000000002</v>
      </c>
      <c r="F15" s="454">
        <v>0.71299999999999997</v>
      </c>
      <c r="G15" s="454">
        <v>4.2999999999999997E-2</v>
      </c>
      <c r="H15" s="22">
        <v>1.923</v>
      </c>
      <c r="I15" s="75">
        <v>1.8460000000000001</v>
      </c>
      <c r="J15" s="229">
        <v>1.9370000000000001</v>
      </c>
      <c r="K15" s="454">
        <v>-0.158</v>
      </c>
      <c r="L15" s="454">
        <v>5.8000000000000003E-2</v>
      </c>
    </row>
    <row r="16" spans="1:12" x14ac:dyDescent="0.25">
      <c r="A16" s="106" t="s">
        <v>63</v>
      </c>
      <c r="B16" s="471"/>
      <c r="C16" s="109"/>
      <c r="D16" s="109"/>
      <c r="E16" s="110"/>
      <c r="F16" s="472"/>
      <c r="G16" s="472">
        <v>0</v>
      </c>
      <c r="H16" s="107"/>
      <c r="I16" s="108"/>
      <c r="J16" s="473"/>
      <c r="K16" s="472"/>
      <c r="L16" s="472">
        <v>0</v>
      </c>
    </row>
    <row r="17" spans="1:12" ht="18" x14ac:dyDescent="0.25">
      <c r="A17" s="106" t="s">
        <v>98</v>
      </c>
      <c r="B17" s="113">
        <v>8.0000000000000002E-3</v>
      </c>
      <c r="C17" s="114">
        <v>3.0000000000000001E-3</v>
      </c>
      <c r="D17" s="114">
        <v>3.7999999999999999E-2</v>
      </c>
      <c r="E17" s="115">
        <v>0.24399999999999999</v>
      </c>
      <c r="F17" s="474">
        <v>2.1240000000000001</v>
      </c>
      <c r="G17" s="474">
        <v>2E-3</v>
      </c>
      <c r="H17" s="113">
        <v>0.20699999999999999</v>
      </c>
      <c r="I17" s="114">
        <v>0.215</v>
      </c>
      <c r="J17" s="475">
        <v>0.22600000000000001</v>
      </c>
      <c r="K17" s="474">
        <v>-2.5000000000000001E-2</v>
      </c>
      <c r="L17" s="474">
        <v>6.0000000000000001E-3</v>
      </c>
    </row>
    <row r="18" spans="1:12" x14ac:dyDescent="0.25">
      <c r="A18" s="106" t="s">
        <v>65</v>
      </c>
      <c r="B18" s="113">
        <v>0.16700000000000001</v>
      </c>
      <c r="C18" s="114">
        <v>0.24199999999999999</v>
      </c>
      <c r="D18" s="114">
        <v>0.30599999999999999</v>
      </c>
      <c r="E18" s="115">
        <v>0.45300000000000001</v>
      </c>
      <c r="F18" s="474">
        <v>0.39500000000000002</v>
      </c>
      <c r="G18" s="474">
        <v>8.0000000000000002E-3</v>
      </c>
      <c r="H18" s="113">
        <v>0.432</v>
      </c>
      <c r="I18" s="114">
        <v>0.45</v>
      </c>
      <c r="J18" s="475">
        <v>0.47199999999999998</v>
      </c>
      <c r="K18" s="474">
        <v>1.4E-2</v>
      </c>
      <c r="L18" s="474">
        <v>1.2E-2</v>
      </c>
    </row>
    <row r="19" spans="1:12" ht="18" x14ac:dyDescent="0.25">
      <c r="A19" s="106" t="s">
        <v>67</v>
      </c>
      <c r="B19" s="113">
        <v>6.3E-2</v>
      </c>
      <c r="C19" s="114">
        <v>0.04</v>
      </c>
      <c r="D19" s="114">
        <v>0.27400000000000002</v>
      </c>
      <c r="E19" s="115">
        <v>0.26</v>
      </c>
      <c r="F19" s="474">
        <v>0.60399999999999998</v>
      </c>
      <c r="G19" s="474">
        <v>4.0000000000000001E-3</v>
      </c>
      <c r="H19" s="113">
        <v>0.25700000000000001</v>
      </c>
      <c r="I19" s="114">
        <v>0.26700000000000002</v>
      </c>
      <c r="J19" s="475">
        <v>0.28000000000000003</v>
      </c>
      <c r="K19" s="474">
        <v>2.5000000000000001E-2</v>
      </c>
      <c r="L19" s="474">
        <v>7.0000000000000001E-3</v>
      </c>
    </row>
    <row r="20" spans="1:12" ht="18" x14ac:dyDescent="0.25">
      <c r="A20" s="106" t="s">
        <v>106</v>
      </c>
      <c r="B20" s="113">
        <v>0.25600000000000001</v>
      </c>
      <c r="C20" s="114">
        <v>0.25800000000000001</v>
      </c>
      <c r="D20" s="114">
        <v>0.214</v>
      </c>
      <c r="E20" s="115">
        <v>3.2000000000000001E-2</v>
      </c>
      <c r="F20" s="474">
        <v>-0.5</v>
      </c>
      <c r="G20" s="474">
        <v>5.0000000000000001E-3</v>
      </c>
      <c r="H20" s="113">
        <v>0.28000000000000003</v>
      </c>
      <c r="I20" s="114">
        <v>0.29199999999999998</v>
      </c>
      <c r="J20" s="475">
        <v>0.30599999999999999</v>
      </c>
      <c r="K20" s="474">
        <v>1.123</v>
      </c>
      <c r="L20" s="474">
        <v>6.0000000000000001E-3</v>
      </c>
    </row>
    <row r="21" spans="1:12" x14ac:dyDescent="0.25">
      <c r="A21" s="106" t="s">
        <v>108</v>
      </c>
      <c r="B21" s="113">
        <v>0.113</v>
      </c>
      <c r="C21" s="114">
        <v>2.3E-2</v>
      </c>
      <c r="D21" s="114">
        <v>0.68100000000000005</v>
      </c>
      <c r="E21" s="115">
        <v>1.619</v>
      </c>
      <c r="F21" s="474">
        <v>1.429</v>
      </c>
      <c r="G21" s="474">
        <v>1.7000000000000001E-2</v>
      </c>
      <c r="H21" s="113">
        <v>0.58399999999999996</v>
      </c>
      <c r="I21" s="114">
        <v>0.60699999999999998</v>
      </c>
      <c r="J21" s="475">
        <v>0.63700000000000001</v>
      </c>
      <c r="K21" s="474">
        <v>-0.26700000000000002</v>
      </c>
      <c r="L21" s="474">
        <v>2.1999999999999999E-2</v>
      </c>
    </row>
    <row r="22" spans="1:12" x14ac:dyDescent="0.25">
      <c r="A22" s="106" t="s">
        <v>111</v>
      </c>
      <c r="B22" s="118">
        <v>0</v>
      </c>
      <c r="C22" s="119">
        <v>0</v>
      </c>
      <c r="D22" s="119">
        <v>9.7000000000000003E-2</v>
      </c>
      <c r="E22" s="120">
        <v>-3.0000000000000001E-3</v>
      </c>
      <c r="F22" s="476">
        <v>0</v>
      </c>
      <c r="G22" s="476">
        <v>1E-3</v>
      </c>
      <c r="H22" s="118">
        <v>0.14799999999999999</v>
      </c>
      <c r="I22" s="119">
        <v>0</v>
      </c>
      <c r="J22" s="477">
        <v>0</v>
      </c>
      <c r="K22" s="476">
        <v>-1</v>
      </c>
      <c r="L22" s="476">
        <v>1E-3</v>
      </c>
    </row>
    <row r="23" spans="1:12" x14ac:dyDescent="0.25">
      <c r="A23" s="123" t="s">
        <v>87</v>
      </c>
      <c r="B23" s="124">
        <v>0.52800000000000002</v>
      </c>
      <c r="C23" s="124">
        <v>0.377</v>
      </c>
      <c r="D23" s="124">
        <v>5.6000000000000001E-2</v>
      </c>
      <c r="E23" s="125">
        <v>1.9E-2</v>
      </c>
      <c r="F23" s="478">
        <v>-0.67</v>
      </c>
      <c r="G23" s="478">
        <v>7.0000000000000001E-3</v>
      </c>
      <c r="H23" s="190">
        <v>0</v>
      </c>
      <c r="I23" s="124">
        <v>0</v>
      </c>
      <c r="J23" s="124">
        <v>0</v>
      </c>
      <c r="K23" s="479">
        <v>-1</v>
      </c>
      <c r="L23" s="479">
        <v>0</v>
      </c>
    </row>
    <row r="24" spans="1:12" x14ac:dyDescent="0.25">
      <c r="A24" s="13" t="s">
        <v>72</v>
      </c>
      <c r="B24" s="257">
        <v>0.52800000000000002</v>
      </c>
      <c r="C24" s="258">
        <v>0.377</v>
      </c>
      <c r="D24" s="258">
        <v>5.6000000000000001E-2</v>
      </c>
      <c r="E24" s="255">
        <v>1.9E-2</v>
      </c>
      <c r="F24" s="511">
        <v>-0.67</v>
      </c>
      <c r="G24" s="511">
        <v>7.0000000000000001E-3</v>
      </c>
      <c r="H24" s="257">
        <v>0</v>
      </c>
      <c r="I24" s="258">
        <v>0</v>
      </c>
      <c r="J24" s="259">
        <v>0</v>
      </c>
      <c r="K24" s="511">
        <v>-1</v>
      </c>
      <c r="L24" s="511">
        <v>0</v>
      </c>
    </row>
    <row r="25" spans="1:12" ht="18" x14ac:dyDescent="0.25">
      <c r="A25" s="123" t="s">
        <v>73</v>
      </c>
      <c r="B25" s="124">
        <v>0</v>
      </c>
      <c r="C25" s="124">
        <v>0</v>
      </c>
      <c r="D25" s="124">
        <v>0.04</v>
      </c>
      <c r="E25" s="125">
        <v>1.6E-2</v>
      </c>
      <c r="F25" s="478">
        <v>0</v>
      </c>
      <c r="G25" s="478">
        <v>0</v>
      </c>
      <c r="H25" s="190">
        <v>0</v>
      </c>
      <c r="I25" s="124">
        <v>0</v>
      </c>
      <c r="J25" s="124">
        <v>0</v>
      </c>
      <c r="K25" s="479">
        <v>-1</v>
      </c>
      <c r="L25" s="479">
        <v>0</v>
      </c>
    </row>
    <row r="26" spans="1:12" x14ac:dyDescent="0.25">
      <c r="A26" s="13" t="s">
        <v>75</v>
      </c>
      <c r="B26" s="257">
        <v>0</v>
      </c>
      <c r="C26" s="258">
        <v>0</v>
      </c>
      <c r="D26" s="258">
        <v>0.04</v>
      </c>
      <c r="E26" s="255">
        <v>1.6E-2</v>
      </c>
      <c r="F26" s="511">
        <v>0</v>
      </c>
      <c r="G26" s="511">
        <v>0</v>
      </c>
      <c r="H26" s="257">
        <v>0</v>
      </c>
      <c r="I26" s="258">
        <v>0</v>
      </c>
      <c r="J26" s="258">
        <v>0</v>
      </c>
      <c r="K26" s="511">
        <v>-1</v>
      </c>
      <c r="L26" s="511">
        <v>0</v>
      </c>
    </row>
    <row r="27" spans="1:12" x14ac:dyDescent="0.25">
      <c r="A27" s="138" t="s">
        <v>15</v>
      </c>
      <c r="B27" s="79">
        <v>34.491</v>
      </c>
      <c r="C27" s="79">
        <v>33.99</v>
      </c>
      <c r="D27" s="79">
        <v>34.085000000000001</v>
      </c>
      <c r="E27" s="37">
        <v>42.179000000000002</v>
      </c>
      <c r="F27" s="482">
        <v>6.9000000000000006E-2</v>
      </c>
      <c r="G27" s="482">
        <v>1</v>
      </c>
      <c r="H27" s="79">
        <v>37.005000000000003</v>
      </c>
      <c r="I27" s="79">
        <v>37.082000000000001</v>
      </c>
      <c r="J27" s="79">
        <v>38.896000000000001</v>
      </c>
      <c r="K27" s="482">
        <v>-2.7E-2</v>
      </c>
      <c r="L27" s="482">
        <v>1</v>
      </c>
    </row>
    <row r="28" spans="1:12" ht="36" x14ac:dyDescent="0.25">
      <c r="A28" s="483" t="s">
        <v>156</v>
      </c>
      <c r="B28" s="484">
        <v>0.13200000000000001</v>
      </c>
      <c r="C28" s="484">
        <v>0.128</v>
      </c>
      <c r="D28" s="485">
        <v>0.122</v>
      </c>
      <c r="E28" s="484">
        <v>0.14000000000000001</v>
      </c>
      <c r="F28" s="486">
        <v>0</v>
      </c>
      <c r="G28" s="486">
        <v>0</v>
      </c>
      <c r="H28" s="484">
        <v>0.128</v>
      </c>
      <c r="I28" s="484">
        <v>0.124</v>
      </c>
      <c r="J28" s="484">
        <v>0.124</v>
      </c>
      <c r="K28" s="486">
        <v>0</v>
      </c>
      <c r="L28" s="512">
        <v>0</v>
      </c>
    </row>
    <row r="29" spans="1:12" x14ac:dyDescent="0.25">
      <c r="A29" s="513"/>
      <c r="B29" s="513"/>
      <c r="C29" s="513"/>
      <c r="D29" s="513"/>
      <c r="E29" s="513"/>
      <c r="F29" s="513"/>
      <c r="G29" s="513">
        <v>0</v>
      </c>
      <c r="H29" s="513"/>
      <c r="I29" s="513"/>
      <c r="J29" s="513"/>
      <c r="K29" s="513"/>
      <c r="L29" s="513">
        <v>0</v>
      </c>
    </row>
    <row r="30" spans="1:12" x14ac:dyDescent="0.25">
      <c r="A30" s="488" t="s">
        <v>157</v>
      </c>
      <c r="B30" s="489"/>
      <c r="C30" s="490"/>
      <c r="D30" s="490"/>
      <c r="E30" s="491"/>
      <c r="F30" s="492"/>
      <c r="G30" s="492"/>
      <c r="H30" s="491"/>
      <c r="I30" s="492"/>
      <c r="J30" s="492"/>
      <c r="K30" s="491"/>
      <c r="L30" s="492"/>
    </row>
    <row r="31" spans="1:12" x14ac:dyDescent="0.25">
      <c r="A31" s="493" t="s">
        <v>72</v>
      </c>
      <c r="B31" s="494"/>
      <c r="C31" s="494"/>
      <c r="D31" s="494"/>
      <c r="E31" s="494"/>
      <c r="F31" s="495"/>
      <c r="G31" s="495"/>
      <c r="H31" s="494"/>
      <c r="I31" s="494"/>
      <c r="J31" s="494"/>
      <c r="K31" s="495"/>
      <c r="L31" s="496"/>
    </row>
    <row r="32" spans="1:12" x14ac:dyDescent="0.25">
      <c r="A32" s="350" t="s">
        <v>129</v>
      </c>
      <c r="B32" s="497"/>
      <c r="C32" s="497"/>
      <c r="D32" s="497"/>
      <c r="E32" s="497"/>
      <c r="F32" s="353"/>
      <c r="G32" s="353"/>
      <c r="H32" s="497"/>
      <c r="I32" s="497"/>
      <c r="J32" s="497"/>
      <c r="K32" s="353"/>
      <c r="L32" s="354"/>
    </row>
    <row r="33" spans="1:12" x14ac:dyDescent="0.25">
      <c r="A33" s="355" t="s">
        <v>130</v>
      </c>
      <c r="B33" s="498">
        <v>0.52800000000000002</v>
      </c>
      <c r="C33" s="498">
        <v>0.377</v>
      </c>
      <c r="D33" s="498">
        <v>5.6000000000000001E-2</v>
      </c>
      <c r="E33" s="498">
        <v>1.9E-2</v>
      </c>
      <c r="F33" s="358">
        <v>-0.67</v>
      </c>
      <c r="G33" s="358">
        <v>7.0000000000000001E-3</v>
      </c>
      <c r="H33" s="498">
        <v>0</v>
      </c>
      <c r="I33" s="498">
        <v>0</v>
      </c>
      <c r="J33" s="498">
        <v>0</v>
      </c>
      <c r="K33" s="358">
        <v>-1</v>
      </c>
      <c r="L33" s="359">
        <v>0</v>
      </c>
    </row>
    <row r="34" spans="1:12" x14ac:dyDescent="0.25">
      <c r="A34" s="501" t="s">
        <v>131</v>
      </c>
      <c r="B34" s="502">
        <v>0.52800000000000002</v>
      </c>
      <c r="C34" s="503">
        <v>0.377</v>
      </c>
      <c r="D34" s="503">
        <v>5.6000000000000001E-2</v>
      </c>
      <c r="E34" s="503">
        <v>1.9E-2</v>
      </c>
      <c r="F34" s="504">
        <v>-0.67</v>
      </c>
      <c r="G34" s="504">
        <v>7.0000000000000001E-3</v>
      </c>
      <c r="H34" s="503">
        <v>0</v>
      </c>
      <c r="I34" s="503">
        <v>0</v>
      </c>
      <c r="J34" s="503">
        <v>0</v>
      </c>
      <c r="K34" s="504">
        <v>-1</v>
      </c>
      <c r="L34" s="505">
        <v>0</v>
      </c>
    </row>
    <row r="35" spans="1:12" x14ac:dyDescent="0.25">
      <c r="A35" s="506"/>
      <c r="B35" s="506"/>
      <c r="C35" s="506"/>
      <c r="D35" s="507"/>
      <c r="E35" s="507"/>
      <c r="F35" s="507"/>
      <c r="G35" s="507"/>
      <c r="H35" s="506"/>
      <c r="I35" s="506"/>
      <c r="J35" s="507"/>
      <c r="K35" s="507"/>
      <c r="L35" s="507"/>
    </row>
    <row r="36" spans="1:12" x14ac:dyDescent="0.25">
      <c r="A36" s="506"/>
      <c r="B36" s="506"/>
      <c r="C36" s="506"/>
      <c r="D36" s="507"/>
      <c r="E36" s="507"/>
      <c r="F36" s="507"/>
      <c r="G36" s="507"/>
      <c r="H36" s="506"/>
      <c r="I36" s="506"/>
      <c r="J36" s="507"/>
      <c r="K36" s="507"/>
      <c r="L36" s="50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C19FF-989C-4017-B7E0-B90523C8A5D2}">
  <dimension ref="A1:L34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171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48" t="s">
        <v>151</v>
      </c>
      <c r="B4" s="381" t="s">
        <v>43</v>
      </c>
      <c r="C4" s="382"/>
      <c r="D4" s="59"/>
      <c r="E4" s="60" t="s">
        <v>44</v>
      </c>
      <c r="F4" s="449" t="s">
        <v>45</v>
      </c>
      <c r="G4" s="338" t="s">
        <v>46</v>
      </c>
      <c r="H4" s="382" t="s">
        <v>47</v>
      </c>
      <c r="I4" s="450"/>
      <c r="J4" s="450"/>
      <c r="K4" s="449" t="s">
        <v>45</v>
      </c>
      <c r="L4" s="451" t="s">
        <v>48</v>
      </c>
    </row>
    <row r="5" spans="1:12" x14ac:dyDescent="0.25">
      <c r="A5" s="64" t="s">
        <v>2</v>
      </c>
      <c r="B5" s="65" t="s">
        <v>27</v>
      </c>
      <c r="C5" s="65" t="s">
        <v>28</v>
      </c>
      <c r="D5" s="265" t="s">
        <v>29</v>
      </c>
      <c r="E5" s="266" t="s">
        <v>30</v>
      </c>
      <c r="F5" s="342" t="s">
        <v>49</v>
      </c>
      <c r="G5" s="343"/>
      <c r="H5" s="65" t="s">
        <v>31</v>
      </c>
      <c r="I5" s="65" t="s">
        <v>13</v>
      </c>
      <c r="J5" s="65" t="s">
        <v>14</v>
      </c>
      <c r="K5" s="342" t="s">
        <v>50</v>
      </c>
      <c r="L5" s="452"/>
    </row>
    <row r="6" spans="1:12" x14ac:dyDescent="0.25">
      <c r="A6" s="13" t="s">
        <v>172</v>
      </c>
      <c r="B6" s="72">
        <v>59.164999999999999</v>
      </c>
      <c r="C6" s="72">
        <v>61.307000000000002</v>
      </c>
      <c r="D6" s="163">
        <v>69.7</v>
      </c>
      <c r="E6" s="103">
        <v>65.92</v>
      </c>
      <c r="F6" s="453">
        <v>3.6999999999999998E-2</v>
      </c>
      <c r="G6" s="453">
        <v>1</v>
      </c>
      <c r="H6" s="72">
        <v>63.244999999999997</v>
      </c>
      <c r="I6" s="72">
        <v>67.647000000000006</v>
      </c>
      <c r="J6" s="72">
        <v>70.953999999999994</v>
      </c>
      <c r="K6" s="453">
        <v>2.5000000000000001E-2</v>
      </c>
      <c r="L6" s="453">
        <v>1</v>
      </c>
    </row>
    <row r="7" spans="1:12" x14ac:dyDescent="0.25">
      <c r="A7" s="78" t="s">
        <v>15</v>
      </c>
      <c r="B7" s="79">
        <v>59.164999999999999</v>
      </c>
      <c r="C7" s="79">
        <v>61.307000000000002</v>
      </c>
      <c r="D7" s="210">
        <v>69.7</v>
      </c>
      <c r="E7" s="37">
        <v>65.92</v>
      </c>
      <c r="F7" s="455">
        <v>3.6999999999999998E-2</v>
      </c>
      <c r="G7" s="455">
        <v>1</v>
      </c>
      <c r="H7" s="79">
        <v>63.244999999999997</v>
      </c>
      <c r="I7" s="79">
        <v>67.647000000000006</v>
      </c>
      <c r="J7" s="79">
        <v>70.953999999999994</v>
      </c>
      <c r="K7" s="455">
        <v>2.5000000000000001E-2</v>
      </c>
      <c r="L7" s="455">
        <v>1</v>
      </c>
    </row>
    <row r="8" spans="1:12" ht="18" x14ac:dyDescent="0.25">
      <c r="A8" s="83" t="s">
        <v>58</v>
      </c>
      <c r="B8" s="456" t="s">
        <v>12</v>
      </c>
      <c r="C8" s="456"/>
      <c r="D8" s="457"/>
      <c r="E8" s="458">
        <v>0</v>
      </c>
      <c r="F8" s="459"/>
      <c r="G8" s="459"/>
      <c r="H8" s="460">
        <v>-3.61</v>
      </c>
      <c r="I8" s="461">
        <v>-4.1399999999999997</v>
      </c>
      <c r="J8" s="462">
        <v>-4.1219999999999999</v>
      </c>
      <c r="K8" s="459"/>
      <c r="L8" s="459"/>
    </row>
    <row r="9" spans="1:12" x14ac:dyDescent="0.25">
      <c r="A9" s="463"/>
      <c r="B9" s="464"/>
      <c r="C9" s="464"/>
      <c r="D9" s="464"/>
      <c r="E9" s="464"/>
      <c r="F9" s="465"/>
      <c r="G9" s="465"/>
      <c r="H9" s="464"/>
      <c r="I9" s="466"/>
      <c r="J9" s="97"/>
      <c r="K9" s="508"/>
      <c r="L9" s="466"/>
    </row>
    <row r="10" spans="1:12" x14ac:dyDescent="0.25">
      <c r="A10" s="467" t="s">
        <v>59</v>
      </c>
      <c r="B10" s="468"/>
      <c r="C10" s="468"/>
      <c r="D10" s="468"/>
      <c r="E10" s="468"/>
      <c r="F10" s="469"/>
      <c r="G10" s="469"/>
      <c r="H10" s="468"/>
      <c r="I10" s="468"/>
      <c r="J10" s="509"/>
      <c r="K10" s="510"/>
      <c r="L10" s="468"/>
    </row>
    <row r="11" spans="1:12" x14ac:dyDescent="0.25">
      <c r="A11" s="123" t="s">
        <v>60</v>
      </c>
      <c r="B11" s="99">
        <v>59.034999999999997</v>
      </c>
      <c r="C11" s="99">
        <v>60.98</v>
      </c>
      <c r="D11" s="99">
        <v>69.388000000000005</v>
      </c>
      <c r="E11" s="25">
        <v>65.706999999999994</v>
      </c>
      <c r="F11" s="470">
        <v>3.5999999999999997E-2</v>
      </c>
      <c r="G11" s="470">
        <v>0.996</v>
      </c>
      <c r="H11" s="99">
        <v>63.034999999999997</v>
      </c>
      <c r="I11" s="99">
        <v>67.427999999999997</v>
      </c>
      <c r="J11" s="99">
        <v>70.724000000000004</v>
      </c>
      <c r="K11" s="470">
        <v>2.5000000000000001E-2</v>
      </c>
      <c r="L11" s="470">
        <v>0.997</v>
      </c>
    </row>
    <row r="12" spans="1:12" x14ac:dyDescent="0.25">
      <c r="A12" s="13" t="s">
        <v>61</v>
      </c>
      <c r="B12" s="102">
        <v>56.140999999999998</v>
      </c>
      <c r="C12" s="72">
        <v>57.390999999999998</v>
      </c>
      <c r="D12" s="72">
        <v>59.113999999999997</v>
      </c>
      <c r="E12" s="103">
        <v>61.405000000000001</v>
      </c>
      <c r="F12" s="453">
        <v>0.03</v>
      </c>
      <c r="G12" s="453">
        <v>0.91400000000000003</v>
      </c>
      <c r="H12" s="102">
        <v>58.798000000000002</v>
      </c>
      <c r="I12" s="72">
        <v>62.872999999999998</v>
      </c>
      <c r="J12" s="163">
        <v>65.944999999999993</v>
      </c>
      <c r="K12" s="453">
        <v>2.4E-2</v>
      </c>
      <c r="L12" s="453">
        <v>0.93</v>
      </c>
    </row>
    <row r="13" spans="1:12" x14ac:dyDescent="0.25">
      <c r="A13" s="13" t="s">
        <v>86</v>
      </c>
      <c r="B13" s="22">
        <v>2.8940000000000001</v>
      </c>
      <c r="C13" s="75">
        <v>3.589</v>
      </c>
      <c r="D13" s="75">
        <v>10.273999999999999</v>
      </c>
      <c r="E13" s="15">
        <v>4.3019999999999996</v>
      </c>
      <c r="F13" s="454">
        <v>0.14099999999999999</v>
      </c>
      <c r="G13" s="454">
        <v>8.2000000000000003E-2</v>
      </c>
      <c r="H13" s="22">
        <v>4.2370000000000001</v>
      </c>
      <c r="I13" s="75">
        <v>4.5549999999999997</v>
      </c>
      <c r="J13" s="229">
        <v>4.7789999999999999</v>
      </c>
      <c r="K13" s="454">
        <v>3.5999999999999997E-2</v>
      </c>
      <c r="L13" s="454">
        <v>6.7000000000000004E-2</v>
      </c>
    </row>
    <row r="14" spans="1:12" x14ac:dyDescent="0.25">
      <c r="A14" s="106" t="s">
        <v>63</v>
      </c>
      <c r="B14" s="471"/>
      <c r="C14" s="109"/>
      <c r="D14" s="109"/>
      <c r="E14" s="110"/>
      <c r="F14" s="472"/>
      <c r="G14" s="472">
        <v>0</v>
      </c>
      <c r="H14" s="107"/>
      <c r="I14" s="108"/>
      <c r="J14" s="473"/>
      <c r="K14" s="472"/>
      <c r="L14" s="472">
        <v>0</v>
      </c>
    </row>
    <row r="15" spans="1:12" x14ac:dyDescent="0.25">
      <c r="A15" s="106" t="s">
        <v>65</v>
      </c>
      <c r="B15" s="113">
        <v>0.67400000000000004</v>
      </c>
      <c r="C15" s="114">
        <v>0.83799999999999997</v>
      </c>
      <c r="D15" s="114">
        <v>0.86</v>
      </c>
      <c r="E15" s="115">
        <v>0.66100000000000003</v>
      </c>
      <c r="F15" s="474">
        <v>-6.0000000000000001E-3</v>
      </c>
      <c r="G15" s="474">
        <v>1.2E-2</v>
      </c>
      <c r="H15" s="113">
        <v>0.65300000000000002</v>
      </c>
      <c r="I15" s="114">
        <v>0.68</v>
      </c>
      <c r="J15" s="475">
        <v>0.71399999999999997</v>
      </c>
      <c r="K15" s="474">
        <v>2.5999999999999999E-2</v>
      </c>
      <c r="L15" s="474">
        <v>0.01</v>
      </c>
    </row>
    <row r="16" spans="1:12" x14ac:dyDescent="0.25">
      <c r="A16" s="106" t="s">
        <v>105</v>
      </c>
      <c r="B16" s="113">
        <v>0.112</v>
      </c>
      <c r="C16" s="114">
        <v>8.7999999999999995E-2</v>
      </c>
      <c r="D16" s="114">
        <v>0.23599999999999999</v>
      </c>
      <c r="E16" s="115">
        <v>0.23</v>
      </c>
      <c r="F16" s="474">
        <v>0.27100000000000002</v>
      </c>
      <c r="G16" s="474">
        <v>3.0000000000000001E-3</v>
      </c>
      <c r="H16" s="113">
        <v>0.22700000000000001</v>
      </c>
      <c r="I16" s="114">
        <v>0.221</v>
      </c>
      <c r="J16" s="475">
        <v>0.23200000000000001</v>
      </c>
      <c r="K16" s="474">
        <v>3.0000000000000001E-3</v>
      </c>
      <c r="L16" s="474">
        <v>3.0000000000000001E-3</v>
      </c>
    </row>
    <row r="17" spans="1:12" ht="18" x14ac:dyDescent="0.25">
      <c r="A17" s="106" t="s">
        <v>106</v>
      </c>
      <c r="B17" s="113">
        <v>0.48499999999999999</v>
      </c>
      <c r="C17" s="114">
        <v>0.32900000000000001</v>
      </c>
      <c r="D17" s="114">
        <v>0.61</v>
      </c>
      <c r="E17" s="115">
        <v>0.56499999999999995</v>
      </c>
      <c r="F17" s="474">
        <v>5.1999999999999998E-2</v>
      </c>
      <c r="G17" s="474">
        <v>8.0000000000000002E-3</v>
      </c>
      <c r="H17" s="113">
        <v>0.54300000000000004</v>
      </c>
      <c r="I17" s="114">
        <v>0.58099999999999996</v>
      </c>
      <c r="J17" s="475">
        <v>0.60899999999999999</v>
      </c>
      <c r="K17" s="474">
        <v>2.5000000000000001E-2</v>
      </c>
      <c r="L17" s="474">
        <v>8.9999999999999993E-3</v>
      </c>
    </row>
    <row r="18" spans="1:12" x14ac:dyDescent="0.25">
      <c r="A18" s="106" t="s">
        <v>68</v>
      </c>
      <c r="B18" s="113">
        <v>0.51900000000000002</v>
      </c>
      <c r="C18" s="114">
        <v>0.53200000000000003</v>
      </c>
      <c r="D18" s="114">
        <v>0.75700000000000001</v>
      </c>
      <c r="E18" s="115">
        <v>0.77400000000000002</v>
      </c>
      <c r="F18" s="474">
        <v>0.14299999999999999</v>
      </c>
      <c r="G18" s="474">
        <v>0.01</v>
      </c>
      <c r="H18" s="113">
        <v>0.76500000000000001</v>
      </c>
      <c r="I18" s="114">
        <v>0.79600000000000004</v>
      </c>
      <c r="J18" s="475">
        <v>0.83499999999999996</v>
      </c>
      <c r="K18" s="474">
        <v>2.5999999999999999E-2</v>
      </c>
      <c r="L18" s="474">
        <v>1.2E-2</v>
      </c>
    </row>
    <row r="19" spans="1:12" x14ac:dyDescent="0.25">
      <c r="A19" s="106" t="s">
        <v>69</v>
      </c>
      <c r="B19" s="113">
        <v>0.50600000000000001</v>
      </c>
      <c r="C19" s="114">
        <v>0.73399999999999999</v>
      </c>
      <c r="D19" s="114">
        <v>1.3160000000000001</v>
      </c>
      <c r="E19" s="115">
        <v>0.94199999999999995</v>
      </c>
      <c r="F19" s="474">
        <v>0.23</v>
      </c>
      <c r="G19" s="474">
        <v>1.4E-2</v>
      </c>
      <c r="H19" s="113">
        <v>0.93</v>
      </c>
      <c r="I19" s="114">
        <v>0.96899999999999997</v>
      </c>
      <c r="J19" s="475">
        <v>1.016</v>
      </c>
      <c r="K19" s="474">
        <v>2.5999999999999999E-2</v>
      </c>
      <c r="L19" s="474">
        <v>1.4E-2</v>
      </c>
    </row>
    <row r="20" spans="1:12" x14ac:dyDescent="0.25">
      <c r="A20" s="106" t="s">
        <v>108</v>
      </c>
      <c r="B20" s="118">
        <v>0.27800000000000002</v>
      </c>
      <c r="C20" s="119">
        <v>0.61799999999999999</v>
      </c>
      <c r="D20" s="119">
        <v>3.9369999999999998</v>
      </c>
      <c r="E20" s="120">
        <v>0.875</v>
      </c>
      <c r="F20" s="476">
        <v>0.46600000000000003</v>
      </c>
      <c r="G20" s="476">
        <v>2.1999999999999999E-2</v>
      </c>
      <c r="H20" s="118">
        <v>0.86599999999999999</v>
      </c>
      <c r="I20" s="119">
        <v>0.89200000000000002</v>
      </c>
      <c r="J20" s="477">
        <v>0.93600000000000005</v>
      </c>
      <c r="K20" s="476">
        <v>2.3E-2</v>
      </c>
      <c r="L20" s="476">
        <v>1.2999999999999999E-2</v>
      </c>
    </row>
    <row r="21" spans="1:12" x14ac:dyDescent="0.25">
      <c r="A21" s="123" t="s">
        <v>87</v>
      </c>
      <c r="B21" s="124">
        <v>1.4E-2</v>
      </c>
      <c r="C21" s="124">
        <v>0.11899999999999999</v>
      </c>
      <c r="D21" s="124">
        <v>0.11799999999999999</v>
      </c>
      <c r="E21" s="125">
        <v>0</v>
      </c>
      <c r="F21" s="478">
        <v>-1</v>
      </c>
      <c r="G21" s="478">
        <v>1E-3</v>
      </c>
      <c r="H21" s="190">
        <v>0</v>
      </c>
      <c r="I21" s="124">
        <v>0</v>
      </c>
      <c r="J21" s="124">
        <v>0</v>
      </c>
      <c r="K21" s="479">
        <v>0</v>
      </c>
      <c r="L21" s="479">
        <v>0</v>
      </c>
    </row>
    <row r="22" spans="1:12" x14ac:dyDescent="0.25">
      <c r="A22" s="13" t="s">
        <v>72</v>
      </c>
      <c r="B22" s="257">
        <v>1.4E-2</v>
      </c>
      <c r="C22" s="258">
        <v>0.11899999999999999</v>
      </c>
      <c r="D22" s="258">
        <v>0.11799999999999999</v>
      </c>
      <c r="E22" s="255">
        <v>0</v>
      </c>
      <c r="F22" s="511">
        <v>-1</v>
      </c>
      <c r="G22" s="511">
        <v>1E-3</v>
      </c>
      <c r="H22" s="257">
        <v>0</v>
      </c>
      <c r="I22" s="258">
        <v>0</v>
      </c>
      <c r="J22" s="259">
        <v>0</v>
      </c>
      <c r="K22" s="511">
        <v>0</v>
      </c>
      <c r="L22" s="511">
        <v>0</v>
      </c>
    </row>
    <row r="23" spans="1:12" ht="18" x14ac:dyDescent="0.25">
      <c r="A23" s="123" t="s">
        <v>73</v>
      </c>
      <c r="B23" s="124">
        <v>0.11600000000000001</v>
      </c>
      <c r="C23" s="124">
        <v>0.20799999999999999</v>
      </c>
      <c r="D23" s="124">
        <v>0.19400000000000001</v>
      </c>
      <c r="E23" s="125">
        <v>0.21299999999999999</v>
      </c>
      <c r="F23" s="478">
        <v>0.22500000000000001</v>
      </c>
      <c r="G23" s="478">
        <v>3.0000000000000001E-3</v>
      </c>
      <c r="H23" s="190">
        <v>0.21</v>
      </c>
      <c r="I23" s="124">
        <v>0.219</v>
      </c>
      <c r="J23" s="124">
        <v>0.23</v>
      </c>
      <c r="K23" s="479">
        <v>2.5999999999999999E-2</v>
      </c>
      <c r="L23" s="479">
        <v>3.0000000000000001E-3</v>
      </c>
    </row>
    <row r="24" spans="1:12" x14ac:dyDescent="0.25">
      <c r="A24" s="13" t="s">
        <v>75</v>
      </c>
      <c r="B24" s="257">
        <v>0.11600000000000001</v>
      </c>
      <c r="C24" s="258">
        <v>0.20799999999999999</v>
      </c>
      <c r="D24" s="258">
        <v>0.19400000000000001</v>
      </c>
      <c r="E24" s="255">
        <v>0.21299999999999999</v>
      </c>
      <c r="F24" s="511">
        <v>0.22500000000000001</v>
      </c>
      <c r="G24" s="511">
        <v>3.0000000000000001E-3</v>
      </c>
      <c r="H24" s="257">
        <v>0.21</v>
      </c>
      <c r="I24" s="258">
        <v>0.219</v>
      </c>
      <c r="J24" s="258">
        <v>0.23</v>
      </c>
      <c r="K24" s="511">
        <v>2.5999999999999999E-2</v>
      </c>
      <c r="L24" s="511">
        <v>3.0000000000000001E-3</v>
      </c>
    </row>
    <row r="25" spans="1:12" x14ac:dyDescent="0.25">
      <c r="A25" s="138" t="s">
        <v>15</v>
      </c>
      <c r="B25" s="79">
        <v>59.164999999999999</v>
      </c>
      <c r="C25" s="79">
        <v>61.307000000000002</v>
      </c>
      <c r="D25" s="79">
        <v>69.7</v>
      </c>
      <c r="E25" s="37">
        <v>65.92</v>
      </c>
      <c r="F25" s="482">
        <v>3.6999999999999998E-2</v>
      </c>
      <c r="G25" s="482">
        <v>1</v>
      </c>
      <c r="H25" s="79">
        <v>63.244999999999997</v>
      </c>
      <c r="I25" s="79">
        <v>67.647000000000006</v>
      </c>
      <c r="J25" s="79">
        <v>70.953999999999994</v>
      </c>
      <c r="K25" s="482">
        <v>2.5000000000000001E-2</v>
      </c>
      <c r="L25" s="482">
        <v>1</v>
      </c>
    </row>
    <row r="26" spans="1:12" ht="36" x14ac:dyDescent="0.25">
      <c r="A26" s="483" t="s">
        <v>156</v>
      </c>
      <c r="B26" s="484">
        <v>0.22700000000000001</v>
      </c>
      <c r="C26" s="484">
        <v>0.23100000000000001</v>
      </c>
      <c r="D26" s="485">
        <v>0.25</v>
      </c>
      <c r="E26" s="484">
        <v>0.219</v>
      </c>
      <c r="F26" s="486">
        <v>0</v>
      </c>
      <c r="G26" s="486">
        <v>0</v>
      </c>
      <c r="H26" s="484">
        <v>0.219</v>
      </c>
      <c r="I26" s="484">
        <v>0.22500000000000001</v>
      </c>
      <c r="J26" s="484">
        <v>0.22500000000000001</v>
      </c>
      <c r="K26" s="486">
        <v>0</v>
      </c>
      <c r="L26" s="512">
        <v>0</v>
      </c>
    </row>
    <row r="27" spans="1:12" x14ac:dyDescent="0.25">
      <c r="A27" s="513"/>
      <c r="B27" s="513"/>
      <c r="C27" s="513"/>
      <c r="D27" s="513"/>
      <c r="E27" s="513"/>
      <c r="F27" s="513"/>
      <c r="G27" s="513">
        <v>0</v>
      </c>
      <c r="H27" s="513"/>
      <c r="I27" s="513"/>
      <c r="J27" s="513"/>
      <c r="K27" s="513"/>
      <c r="L27" s="513">
        <v>0</v>
      </c>
    </row>
    <row r="28" spans="1:12" x14ac:dyDescent="0.25">
      <c r="A28" s="488" t="s">
        <v>157</v>
      </c>
      <c r="B28" s="489"/>
      <c r="C28" s="490"/>
      <c r="D28" s="490"/>
      <c r="E28" s="491"/>
      <c r="F28" s="492"/>
      <c r="G28" s="492"/>
      <c r="H28" s="491"/>
      <c r="I28" s="492"/>
      <c r="J28" s="492"/>
      <c r="K28" s="491"/>
      <c r="L28" s="492"/>
    </row>
    <row r="29" spans="1:12" x14ac:dyDescent="0.25">
      <c r="A29" s="493" t="s">
        <v>72</v>
      </c>
      <c r="B29" s="494"/>
      <c r="C29" s="494"/>
      <c r="D29" s="494"/>
      <c r="E29" s="494"/>
      <c r="F29" s="495"/>
      <c r="G29" s="495"/>
      <c r="H29" s="494"/>
      <c r="I29" s="494"/>
      <c r="J29" s="494"/>
      <c r="K29" s="495"/>
      <c r="L29" s="496"/>
    </row>
    <row r="30" spans="1:12" x14ac:dyDescent="0.25">
      <c r="A30" s="350" t="s">
        <v>129</v>
      </c>
      <c r="B30" s="497"/>
      <c r="C30" s="497"/>
      <c r="D30" s="497"/>
      <c r="E30" s="497"/>
      <c r="F30" s="353"/>
      <c r="G30" s="353"/>
      <c r="H30" s="497"/>
      <c r="I30" s="497"/>
      <c r="J30" s="497"/>
      <c r="K30" s="353"/>
      <c r="L30" s="354"/>
    </row>
    <row r="31" spans="1:12" x14ac:dyDescent="0.25">
      <c r="A31" s="355" t="s">
        <v>130</v>
      </c>
      <c r="B31" s="498">
        <v>1.4E-2</v>
      </c>
      <c r="C31" s="498">
        <v>0.11899999999999999</v>
      </c>
      <c r="D31" s="498">
        <v>0.11799999999999999</v>
      </c>
      <c r="E31" s="498">
        <v>0</v>
      </c>
      <c r="F31" s="358">
        <v>-1</v>
      </c>
      <c r="G31" s="358">
        <v>1E-3</v>
      </c>
      <c r="H31" s="498">
        <v>0</v>
      </c>
      <c r="I31" s="498">
        <v>0</v>
      </c>
      <c r="J31" s="498">
        <v>0</v>
      </c>
      <c r="K31" s="358">
        <v>0</v>
      </c>
      <c r="L31" s="359">
        <v>0</v>
      </c>
    </row>
    <row r="32" spans="1:12" x14ac:dyDescent="0.25">
      <c r="A32" s="501" t="s">
        <v>131</v>
      </c>
      <c r="B32" s="502">
        <v>1.4E-2</v>
      </c>
      <c r="C32" s="503">
        <v>0.11899999999999999</v>
      </c>
      <c r="D32" s="503">
        <v>0.11799999999999999</v>
      </c>
      <c r="E32" s="503">
        <v>0</v>
      </c>
      <c r="F32" s="504">
        <v>-1</v>
      </c>
      <c r="G32" s="504">
        <v>1E-3</v>
      </c>
      <c r="H32" s="503">
        <v>0</v>
      </c>
      <c r="I32" s="503">
        <v>0</v>
      </c>
      <c r="J32" s="503">
        <v>0</v>
      </c>
      <c r="K32" s="504">
        <v>0</v>
      </c>
      <c r="L32" s="505">
        <v>0</v>
      </c>
    </row>
    <row r="33" spans="1:12" x14ac:dyDescent="0.25">
      <c r="A33" s="506"/>
      <c r="B33" s="506"/>
      <c r="C33" s="506"/>
      <c r="D33" s="507"/>
      <c r="E33" s="507"/>
      <c r="F33" s="507"/>
      <c r="G33" s="507"/>
      <c r="H33" s="506"/>
      <c r="I33" s="506"/>
      <c r="J33" s="507"/>
      <c r="K33" s="507"/>
      <c r="L33" s="507"/>
    </row>
    <row r="34" spans="1:12" x14ac:dyDescent="0.25">
      <c r="A34" s="506"/>
      <c r="B34" s="506"/>
      <c r="C34" s="506"/>
      <c r="D34" s="507"/>
      <c r="E34" s="507"/>
      <c r="F34" s="507"/>
      <c r="G34" s="507"/>
      <c r="H34" s="506"/>
      <c r="I34" s="506"/>
      <c r="J34" s="507"/>
      <c r="K34" s="507"/>
      <c r="L34" s="50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0947D-A04C-444F-9D34-C5D69FC1EFA5}">
  <dimension ref="A1:I11"/>
  <sheetViews>
    <sheetView showGridLines="0" workbookViewId="0">
      <selection sqref="A1:XFD1048576"/>
    </sheetView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0" t="s">
        <v>24</v>
      </c>
    </row>
    <row r="3" spans="1:9" x14ac:dyDescent="0.25">
      <c r="A3" s="49" t="s">
        <v>173</v>
      </c>
      <c r="B3" s="49"/>
      <c r="C3" s="49"/>
      <c r="D3" s="49"/>
      <c r="E3" s="49"/>
      <c r="F3" s="49"/>
      <c r="G3" s="49"/>
      <c r="H3" s="49"/>
      <c r="I3" s="49"/>
    </row>
    <row r="4" spans="1:9" ht="28.5" x14ac:dyDescent="0.25">
      <c r="A4" s="583" t="s">
        <v>128</v>
      </c>
      <c r="B4" s="584"/>
      <c r="C4" s="519" t="s">
        <v>43</v>
      </c>
      <c r="D4" s="520"/>
      <c r="E4" s="521"/>
      <c r="F4" s="522" t="s">
        <v>176</v>
      </c>
      <c r="G4" s="585" t="s">
        <v>91</v>
      </c>
      <c r="H4" s="586"/>
      <c r="I4" s="586"/>
    </row>
    <row r="5" spans="1:9" x14ac:dyDescent="0.25">
      <c r="A5" s="274"/>
      <c r="B5" s="515"/>
      <c r="C5" s="523" t="s">
        <v>27</v>
      </c>
      <c r="D5" s="524" t="s">
        <v>28</v>
      </c>
      <c r="E5" s="524" t="s">
        <v>29</v>
      </c>
      <c r="F5" s="525" t="s">
        <v>30</v>
      </c>
      <c r="G5" s="524" t="s">
        <v>31</v>
      </c>
      <c r="H5" s="524" t="s">
        <v>13</v>
      </c>
      <c r="I5" s="524" t="s">
        <v>14</v>
      </c>
    </row>
    <row r="6" spans="1:9" x14ac:dyDescent="0.25">
      <c r="A6" s="516" t="s">
        <v>174</v>
      </c>
      <c r="B6" s="517"/>
      <c r="C6" s="526">
        <v>0</v>
      </c>
      <c r="D6" s="527">
        <v>0</v>
      </c>
      <c r="E6" s="527">
        <v>0</v>
      </c>
      <c r="F6" s="528">
        <v>0</v>
      </c>
      <c r="G6" s="527">
        <v>0</v>
      </c>
      <c r="H6" s="527">
        <v>0</v>
      </c>
      <c r="I6" s="527">
        <v>0</v>
      </c>
    </row>
    <row r="7" spans="1:9" x14ac:dyDescent="0.25">
      <c r="A7" s="516" t="s">
        <v>175</v>
      </c>
      <c r="B7" s="518"/>
      <c r="C7" s="526">
        <v>1.9E-2</v>
      </c>
      <c r="D7" s="527">
        <v>0</v>
      </c>
      <c r="E7" s="529">
        <v>0</v>
      </c>
      <c r="F7" s="528">
        <v>0</v>
      </c>
      <c r="G7" s="526">
        <v>0</v>
      </c>
      <c r="H7" s="527">
        <v>0</v>
      </c>
      <c r="I7" s="527">
        <v>0</v>
      </c>
    </row>
    <row r="8" spans="1:9" x14ac:dyDescent="0.25">
      <c r="A8" s="64"/>
      <c r="B8" s="530" t="s">
        <v>177</v>
      </c>
      <c r="C8" s="257">
        <v>1.9E-2</v>
      </c>
      <c r="D8" s="258">
        <v>0</v>
      </c>
      <c r="E8" s="259">
        <v>0</v>
      </c>
      <c r="F8" s="255">
        <v>0</v>
      </c>
      <c r="G8" s="257">
        <v>0</v>
      </c>
      <c r="H8" s="258">
        <v>0</v>
      </c>
      <c r="I8" s="258">
        <v>0</v>
      </c>
    </row>
    <row r="9" spans="1:9" x14ac:dyDescent="0.25">
      <c r="A9" s="516" t="s">
        <v>178</v>
      </c>
      <c r="B9" s="516"/>
      <c r="C9" s="531">
        <v>0</v>
      </c>
      <c r="D9" s="532">
        <v>0</v>
      </c>
      <c r="E9" s="533">
        <v>0</v>
      </c>
      <c r="F9" s="534">
        <v>0</v>
      </c>
      <c r="G9" s="531">
        <v>0</v>
      </c>
      <c r="H9" s="532">
        <v>0</v>
      </c>
      <c r="I9" s="532">
        <v>0</v>
      </c>
    </row>
    <row r="10" spans="1:9" x14ac:dyDescent="0.25">
      <c r="A10" s="516" t="s">
        <v>179</v>
      </c>
      <c r="B10" s="516"/>
      <c r="C10" s="531">
        <v>1.9E-2</v>
      </c>
      <c r="D10" s="532">
        <v>0</v>
      </c>
      <c r="E10" s="533">
        <v>0</v>
      </c>
      <c r="F10" s="534">
        <v>0</v>
      </c>
      <c r="G10" s="531">
        <v>0</v>
      </c>
      <c r="H10" s="532">
        <v>0</v>
      </c>
      <c r="I10" s="532">
        <v>0</v>
      </c>
    </row>
    <row r="11" spans="1:9" x14ac:dyDescent="0.25">
      <c r="A11" s="518" t="s">
        <v>180</v>
      </c>
      <c r="B11" s="518"/>
      <c r="C11" s="257">
        <v>1.9E-2</v>
      </c>
      <c r="D11" s="258">
        <v>0</v>
      </c>
      <c r="E11" s="259">
        <v>0</v>
      </c>
      <c r="F11" s="255">
        <v>0</v>
      </c>
      <c r="G11" s="257">
        <v>0</v>
      </c>
      <c r="H11" s="258">
        <v>0</v>
      </c>
      <c r="I11" s="258">
        <v>0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5C907-603C-4C2F-9836-1392EE75BC3D}">
  <dimension ref="A1:AC76"/>
  <sheetViews>
    <sheetView showGridLines="0" workbookViewId="0">
      <selection sqref="A1:XFD1048576"/>
    </sheetView>
  </sheetViews>
  <sheetFormatPr defaultRowHeight="15" x14ac:dyDescent="0.25"/>
  <cols>
    <col min="1" max="1" width="11.5703125" customWidth="1"/>
    <col min="2" max="9" width="13.140625" customWidth="1"/>
    <col min="10" max="12" width="9.28515625" style="587" customWidth="1"/>
    <col min="13" max="13" width="11.28515625" style="587" bestFit="1" customWidth="1"/>
    <col min="14" max="19" width="9.28515625" style="587" customWidth="1"/>
    <col min="29" max="29" width="9.28515625" hidden="1" customWidth="1"/>
  </cols>
  <sheetData>
    <row r="1" spans="1:29" ht="18.75" x14ac:dyDescent="0.3">
      <c r="A1" s="40" t="s">
        <v>24</v>
      </c>
    </row>
    <row r="2" spans="1:29" x14ac:dyDescent="0.25">
      <c r="AC2" t="str">
        <f>IF(FIND(":",A1,1)=7,MID(A1,6,1),MID(A1,6,2))</f>
        <v>12</v>
      </c>
    </row>
    <row r="3" spans="1:29" s="590" customFormat="1" ht="9" x14ac:dyDescent="0.15">
      <c r="A3" s="588" t="s">
        <v>206</v>
      </c>
      <c r="B3" s="588"/>
      <c r="C3" s="588"/>
      <c r="D3" s="588"/>
      <c r="E3" s="588"/>
      <c r="F3" s="588"/>
      <c r="G3" s="588"/>
      <c r="H3" s="588"/>
      <c r="I3" s="588"/>
      <c r="J3" s="589"/>
      <c r="K3" s="589"/>
      <c r="L3" s="589"/>
      <c r="M3" s="589"/>
      <c r="N3" s="589"/>
      <c r="O3" s="589"/>
      <c r="P3" s="589"/>
      <c r="Q3" s="589"/>
      <c r="R3" s="589"/>
      <c r="S3" s="589"/>
    </row>
    <row r="4" spans="1:29" s="593" customFormat="1" ht="27" x14ac:dyDescent="0.25">
      <c r="A4" s="591" t="s">
        <v>207</v>
      </c>
      <c r="B4" s="591" t="s">
        <v>208</v>
      </c>
      <c r="C4" s="591" t="s">
        <v>209</v>
      </c>
      <c r="D4" s="591" t="s">
        <v>26</v>
      </c>
      <c r="E4" s="591" t="s">
        <v>210</v>
      </c>
      <c r="F4" s="591" t="s">
        <v>211</v>
      </c>
      <c r="G4" s="591" t="s">
        <v>212</v>
      </c>
      <c r="H4" s="591" t="s">
        <v>213</v>
      </c>
      <c r="I4" s="591" t="s">
        <v>214</v>
      </c>
      <c r="J4" s="592" t="s">
        <v>27</v>
      </c>
      <c r="K4" s="592" t="s">
        <v>28</v>
      </c>
      <c r="L4" s="592" t="s">
        <v>29</v>
      </c>
      <c r="M4" s="592" t="s">
        <v>215</v>
      </c>
      <c r="N4" s="592" t="s">
        <v>31</v>
      </c>
      <c r="O4" s="592" t="s">
        <v>13</v>
      </c>
      <c r="P4" s="592" t="s">
        <v>14</v>
      </c>
    </row>
    <row r="5" spans="1:29" s="593" customFormat="1" ht="27" x14ac:dyDescent="0.25">
      <c r="A5" s="594" t="s">
        <v>216</v>
      </c>
      <c r="B5" s="594" t="s">
        <v>217</v>
      </c>
      <c r="C5" s="594" t="s">
        <v>120</v>
      </c>
      <c r="D5" s="594" t="s">
        <v>7</v>
      </c>
      <c r="E5" s="594" t="s">
        <v>218</v>
      </c>
      <c r="F5" s="594" t="s">
        <v>219</v>
      </c>
      <c r="G5" s="594" t="s">
        <v>220</v>
      </c>
      <c r="H5" s="594" t="s">
        <v>221</v>
      </c>
      <c r="I5" s="594" t="s">
        <v>222</v>
      </c>
      <c r="J5" s="595">
        <v>19</v>
      </c>
      <c r="K5" s="595">
        <v>0</v>
      </c>
      <c r="L5" s="595">
        <v>0</v>
      </c>
      <c r="M5" s="595">
        <v>0</v>
      </c>
      <c r="N5" s="595">
        <v>0</v>
      </c>
      <c r="O5" s="595">
        <v>0</v>
      </c>
      <c r="P5" s="595">
        <v>0</v>
      </c>
    </row>
    <row r="6" spans="1:29" s="593" customFormat="1" ht="9" x14ac:dyDescent="0.25">
      <c r="J6" s="596"/>
      <c r="K6" s="596"/>
      <c r="L6" s="596"/>
      <c r="M6" s="596"/>
      <c r="N6" s="596"/>
      <c r="O6" s="596"/>
      <c r="P6" s="596"/>
      <c r="Q6" s="596"/>
      <c r="R6" s="596"/>
      <c r="S6" s="596"/>
    </row>
    <row r="7" spans="1:29" s="593" customFormat="1" ht="9" x14ac:dyDescent="0.25">
      <c r="J7" s="596"/>
      <c r="K7" s="596"/>
      <c r="L7" s="596"/>
      <c r="M7" s="596"/>
      <c r="N7" s="596"/>
      <c r="O7" s="596"/>
      <c r="P7" s="596"/>
      <c r="Q7" s="596"/>
      <c r="R7" s="596"/>
      <c r="S7" s="596"/>
    </row>
    <row r="8" spans="1:29" s="593" customFormat="1" ht="9" x14ac:dyDescent="0.25">
      <c r="J8" s="596"/>
      <c r="K8" s="596"/>
      <c r="L8" s="596"/>
      <c r="M8" s="596"/>
      <c r="N8" s="596"/>
      <c r="O8" s="596"/>
      <c r="P8" s="596"/>
      <c r="Q8" s="596"/>
      <c r="R8" s="596"/>
      <c r="S8" s="596"/>
    </row>
    <row r="9" spans="1:29" s="593" customFormat="1" ht="9" x14ac:dyDescent="0.25">
      <c r="J9" s="596"/>
      <c r="K9" s="596"/>
      <c r="L9" s="596"/>
      <c r="M9" s="596"/>
      <c r="N9" s="596"/>
      <c r="O9" s="596"/>
      <c r="P9" s="596"/>
      <c r="Q9" s="596"/>
      <c r="R9" s="596"/>
      <c r="S9" s="596"/>
    </row>
    <row r="10" spans="1:29" s="593" customFormat="1" ht="9" x14ac:dyDescent="0.25">
      <c r="J10" s="596"/>
      <c r="K10" s="596"/>
      <c r="L10" s="596"/>
      <c r="M10" s="596"/>
      <c r="N10" s="596"/>
      <c r="O10" s="596"/>
      <c r="P10" s="596"/>
      <c r="Q10" s="596"/>
      <c r="R10" s="596"/>
      <c r="S10" s="596"/>
    </row>
    <row r="11" spans="1:29" s="593" customFormat="1" ht="9" x14ac:dyDescent="0.25">
      <c r="J11" s="596"/>
      <c r="K11" s="596"/>
      <c r="L11" s="596"/>
      <c r="M11" s="596"/>
      <c r="N11" s="596"/>
      <c r="O11" s="596"/>
      <c r="P11" s="596"/>
      <c r="Q11" s="596"/>
      <c r="R11" s="596"/>
      <c r="S11" s="596"/>
    </row>
    <row r="12" spans="1:29" s="593" customFormat="1" ht="9" x14ac:dyDescent="0.25">
      <c r="J12" s="596"/>
      <c r="K12" s="596"/>
      <c r="L12" s="596"/>
      <c r="M12" s="596"/>
      <c r="N12" s="596"/>
      <c r="O12" s="596"/>
      <c r="P12" s="596"/>
      <c r="Q12" s="596"/>
      <c r="R12" s="596"/>
      <c r="S12" s="596"/>
    </row>
    <row r="13" spans="1:29" s="593" customFormat="1" ht="9" x14ac:dyDescent="0.25">
      <c r="J13" s="596"/>
      <c r="K13" s="596"/>
      <c r="L13" s="596"/>
      <c r="M13" s="596"/>
      <c r="N13" s="596"/>
      <c r="O13" s="596"/>
      <c r="P13" s="596"/>
      <c r="Q13" s="596"/>
      <c r="R13" s="596"/>
      <c r="S13" s="596"/>
    </row>
    <row r="14" spans="1:29" s="593" customFormat="1" ht="9" x14ac:dyDescent="0.25">
      <c r="J14" s="596"/>
      <c r="K14" s="596"/>
      <c r="L14" s="596"/>
      <c r="M14" s="596"/>
      <c r="N14" s="596"/>
      <c r="O14" s="596"/>
      <c r="P14" s="596"/>
      <c r="Q14" s="596"/>
      <c r="R14" s="596"/>
      <c r="S14" s="596"/>
    </row>
    <row r="15" spans="1:29" s="593" customFormat="1" ht="9" x14ac:dyDescent="0.25">
      <c r="J15" s="596"/>
      <c r="K15" s="596"/>
      <c r="L15" s="596"/>
      <c r="M15" s="596"/>
      <c r="N15" s="596"/>
      <c r="O15" s="596"/>
      <c r="P15" s="596"/>
      <c r="Q15" s="596"/>
      <c r="R15" s="596"/>
      <c r="S15" s="596"/>
    </row>
    <row r="16" spans="1:29" s="593" customFormat="1" ht="9" x14ac:dyDescent="0.25">
      <c r="J16" s="596"/>
      <c r="K16" s="596"/>
      <c r="L16" s="596"/>
      <c r="M16" s="596"/>
      <c r="N16" s="596"/>
      <c r="O16" s="596"/>
      <c r="P16" s="596"/>
      <c r="Q16" s="596"/>
      <c r="R16" s="596"/>
      <c r="S16" s="596"/>
    </row>
    <row r="17" spans="1:19" s="590" customFormat="1" ht="9" x14ac:dyDescent="0.15">
      <c r="J17" s="589"/>
      <c r="K17" s="589"/>
      <c r="L17" s="589"/>
      <c r="M17" s="589"/>
      <c r="N17" s="589"/>
      <c r="O17" s="589"/>
      <c r="P17" s="589"/>
      <c r="Q17" s="589"/>
      <c r="R17" s="589"/>
      <c r="S17" s="589"/>
    </row>
    <row r="18" spans="1:19" x14ac:dyDescent="0.25">
      <c r="A18" s="590"/>
      <c r="B18" s="590"/>
      <c r="C18" s="590"/>
      <c r="D18" s="590"/>
      <c r="E18" s="590"/>
      <c r="F18" s="590"/>
      <c r="G18" s="590"/>
      <c r="H18" s="590"/>
      <c r="I18" s="590"/>
      <c r="J18" s="589"/>
      <c r="K18" s="589"/>
      <c r="L18" s="589"/>
      <c r="M18" s="589"/>
      <c r="N18" s="589"/>
      <c r="O18" s="589"/>
      <c r="P18" s="589"/>
      <c r="Q18" s="589"/>
      <c r="R18" s="589"/>
      <c r="S18" s="589"/>
    </row>
    <row r="19" spans="1:19" x14ac:dyDescent="0.25">
      <c r="A19" s="590"/>
      <c r="B19" s="590"/>
      <c r="C19" s="590"/>
      <c r="D19" s="590"/>
      <c r="E19" s="590"/>
      <c r="F19" s="590"/>
      <c r="G19" s="590"/>
      <c r="H19" s="590"/>
      <c r="I19" s="590"/>
      <c r="J19" s="589"/>
      <c r="K19" s="589"/>
      <c r="L19" s="589"/>
      <c r="M19" s="589"/>
      <c r="N19" s="589"/>
      <c r="O19" s="589"/>
      <c r="P19" s="589"/>
      <c r="Q19" s="589"/>
      <c r="R19" s="589"/>
      <c r="S19" s="589"/>
    </row>
    <row r="20" spans="1:19" x14ac:dyDescent="0.25">
      <c r="A20" s="590"/>
      <c r="B20" s="590"/>
      <c r="C20" s="590"/>
      <c r="D20" s="590"/>
      <c r="E20" s="590"/>
      <c r="F20" s="590"/>
      <c r="G20" s="590"/>
      <c r="H20" s="590"/>
      <c r="I20" s="590"/>
      <c r="J20" s="589"/>
      <c r="K20" s="589"/>
      <c r="L20" s="589"/>
      <c r="M20" s="589"/>
      <c r="N20" s="589"/>
      <c r="O20" s="589"/>
      <c r="P20" s="589"/>
      <c r="Q20" s="589"/>
      <c r="R20" s="589"/>
      <c r="S20" s="589"/>
    </row>
    <row r="21" spans="1:19" x14ac:dyDescent="0.25">
      <c r="A21" s="590"/>
      <c r="B21" s="590"/>
      <c r="C21" s="590"/>
      <c r="D21" s="590"/>
      <c r="E21" s="590"/>
      <c r="F21" s="590"/>
      <c r="G21" s="590"/>
      <c r="H21" s="590"/>
      <c r="I21" s="590"/>
      <c r="J21" s="589"/>
      <c r="K21" s="589"/>
      <c r="L21" s="589"/>
      <c r="M21" s="589"/>
      <c r="N21" s="589"/>
      <c r="O21" s="589"/>
      <c r="P21" s="589"/>
      <c r="Q21" s="589"/>
      <c r="R21" s="589"/>
      <c r="S21" s="589"/>
    </row>
    <row r="22" spans="1:19" x14ac:dyDescent="0.25">
      <c r="A22" s="590"/>
      <c r="B22" s="590"/>
      <c r="C22" s="590"/>
      <c r="D22" s="590"/>
      <c r="E22" s="590"/>
      <c r="F22" s="590"/>
      <c r="G22" s="590"/>
      <c r="H22" s="590"/>
      <c r="I22" s="590"/>
      <c r="J22" s="589"/>
      <c r="K22" s="589"/>
      <c r="L22" s="589"/>
      <c r="M22" s="589"/>
      <c r="N22" s="589"/>
      <c r="O22" s="589"/>
      <c r="P22" s="589"/>
      <c r="Q22" s="589"/>
      <c r="R22" s="589"/>
      <c r="S22" s="589"/>
    </row>
    <row r="23" spans="1:19" x14ac:dyDescent="0.25">
      <c r="A23" s="590"/>
      <c r="B23" s="590"/>
      <c r="C23" s="590"/>
      <c r="D23" s="590"/>
      <c r="E23" s="590"/>
      <c r="F23" s="590"/>
      <c r="G23" s="590"/>
      <c r="H23" s="590"/>
      <c r="I23" s="590"/>
      <c r="J23" s="589"/>
      <c r="K23" s="589"/>
      <c r="L23" s="589"/>
      <c r="M23" s="589"/>
      <c r="N23" s="589"/>
      <c r="O23" s="589"/>
      <c r="P23" s="589"/>
      <c r="Q23" s="589"/>
      <c r="R23" s="589"/>
      <c r="S23" s="589"/>
    </row>
    <row r="24" spans="1:19" x14ac:dyDescent="0.25">
      <c r="A24" s="590"/>
      <c r="B24" s="590"/>
      <c r="C24" s="590"/>
      <c r="D24" s="590"/>
      <c r="E24" s="590"/>
      <c r="F24" s="590"/>
      <c r="G24" s="590"/>
      <c r="H24" s="590"/>
      <c r="I24" s="590"/>
      <c r="J24" s="589"/>
      <c r="K24" s="589"/>
      <c r="L24" s="589"/>
      <c r="M24" s="589"/>
      <c r="N24" s="589"/>
      <c r="O24" s="589"/>
      <c r="P24" s="589"/>
      <c r="Q24" s="589"/>
      <c r="R24" s="589"/>
      <c r="S24" s="589"/>
    </row>
    <row r="25" spans="1:19" x14ac:dyDescent="0.25">
      <c r="A25" s="590"/>
      <c r="B25" s="590"/>
      <c r="C25" s="590"/>
      <c r="D25" s="590"/>
      <c r="E25" s="590"/>
      <c r="F25" s="590"/>
      <c r="G25" s="590"/>
      <c r="H25" s="590"/>
      <c r="I25" s="590"/>
      <c r="J25" s="589"/>
      <c r="K25" s="589"/>
      <c r="L25" s="589"/>
      <c r="M25" s="589"/>
      <c r="N25" s="589"/>
      <c r="O25" s="589"/>
      <c r="P25" s="589"/>
      <c r="Q25" s="589"/>
      <c r="R25" s="589"/>
      <c r="S25" s="589"/>
    </row>
    <row r="26" spans="1:19" x14ac:dyDescent="0.25">
      <c r="A26" s="590"/>
      <c r="B26" s="590"/>
      <c r="C26" s="590"/>
      <c r="D26" s="590"/>
      <c r="E26" s="590"/>
      <c r="F26" s="590"/>
      <c r="G26" s="590"/>
      <c r="H26" s="590"/>
      <c r="I26" s="590"/>
      <c r="J26" s="589"/>
      <c r="K26" s="589"/>
      <c r="L26" s="589"/>
      <c r="M26" s="589"/>
      <c r="N26" s="589"/>
      <c r="O26" s="589"/>
      <c r="P26" s="589"/>
      <c r="Q26" s="589"/>
      <c r="R26" s="589"/>
      <c r="S26" s="589"/>
    </row>
    <row r="27" spans="1:19" x14ac:dyDescent="0.25">
      <c r="A27" s="590"/>
      <c r="B27" s="590"/>
      <c r="C27" s="590"/>
      <c r="D27" s="590"/>
      <c r="E27" s="590"/>
      <c r="F27" s="590"/>
      <c r="G27" s="590"/>
      <c r="H27" s="590"/>
      <c r="I27" s="590"/>
      <c r="J27" s="589"/>
      <c r="K27" s="589"/>
      <c r="L27" s="589"/>
      <c r="M27" s="589"/>
      <c r="N27" s="589"/>
      <c r="O27" s="589"/>
      <c r="P27" s="589"/>
      <c r="Q27" s="589"/>
      <c r="R27" s="589"/>
      <c r="S27" s="589"/>
    </row>
    <row r="28" spans="1:19" x14ac:dyDescent="0.25">
      <c r="A28" s="590"/>
      <c r="B28" s="590"/>
      <c r="C28" s="590"/>
      <c r="D28" s="590"/>
      <c r="E28" s="590"/>
      <c r="F28" s="590"/>
      <c r="G28" s="590"/>
      <c r="H28" s="590"/>
      <c r="I28" s="590"/>
      <c r="J28" s="589"/>
      <c r="K28" s="589"/>
      <c r="L28" s="589"/>
      <c r="M28" s="589"/>
      <c r="N28" s="589"/>
      <c r="O28" s="589"/>
      <c r="P28" s="589"/>
      <c r="Q28" s="589"/>
      <c r="R28" s="589"/>
      <c r="S28" s="589"/>
    </row>
    <row r="29" spans="1:19" x14ac:dyDescent="0.25">
      <c r="A29" s="590"/>
      <c r="B29" s="590"/>
      <c r="C29" s="590"/>
      <c r="D29" s="590"/>
      <c r="E29" s="590"/>
      <c r="F29" s="590"/>
      <c r="G29" s="590"/>
      <c r="H29" s="590"/>
      <c r="I29" s="590"/>
      <c r="J29" s="589"/>
      <c r="K29" s="589"/>
      <c r="L29" s="589"/>
      <c r="M29" s="589"/>
      <c r="N29" s="589"/>
      <c r="O29" s="589"/>
      <c r="P29" s="589"/>
      <c r="Q29" s="589"/>
      <c r="R29" s="589"/>
      <c r="S29" s="589"/>
    </row>
    <row r="30" spans="1:19" x14ac:dyDescent="0.25">
      <c r="A30" s="590"/>
      <c r="B30" s="590"/>
      <c r="C30" s="590"/>
      <c r="D30" s="590"/>
      <c r="E30" s="590"/>
      <c r="F30" s="590"/>
      <c r="G30" s="590"/>
      <c r="H30" s="590"/>
      <c r="I30" s="590"/>
      <c r="J30" s="589"/>
      <c r="K30" s="589"/>
      <c r="L30" s="589"/>
      <c r="M30" s="589"/>
      <c r="N30" s="589"/>
      <c r="O30" s="589"/>
      <c r="P30" s="589"/>
      <c r="Q30" s="589"/>
      <c r="R30" s="589"/>
      <c r="S30" s="589"/>
    </row>
    <row r="31" spans="1:19" x14ac:dyDescent="0.25">
      <c r="A31" s="590"/>
      <c r="B31" s="590"/>
      <c r="C31" s="590"/>
      <c r="D31" s="590"/>
      <c r="E31" s="590"/>
      <c r="F31" s="590"/>
      <c r="G31" s="590"/>
      <c r="H31" s="590"/>
      <c r="I31" s="590"/>
      <c r="J31" s="589"/>
      <c r="K31" s="589"/>
      <c r="L31" s="589"/>
      <c r="M31" s="589"/>
      <c r="N31" s="589"/>
      <c r="O31" s="589"/>
      <c r="P31" s="589"/>
      <c r="Q31" s="589"/>
      <c r="R31" s="589"/>
      <c r="S31" s="589"/>
    </row>
    <row r="32" spans="1:19" x14ac:dyDescent="0.25">
      <c r="A32" s="590"/>
      <c r="B32" s="590"/>
      <c r="C32" s="590"/>
      <c r="D32" s="590"/>
      <c r="E32" s="590"/>
      <c r="F32" s="590"/>
      <c r="G32" s="590"/>
      <c r="H32" s="590"/>
      <c r="I32" s="590"/>
      <c r="J32" s="589"/>
      <c r="K32" s="589"/>
      <c r="L32" s="589"/>
      <c r="M32" s="589"/>
      <c r="N32" s="589"/>
      <c r="O32" s="589"/>
      <c r="P32" s="589"/>
      <c r="Q32" s="589"/>
      <c r="R32" s="589"/>
      <c r="S32" s="589"/>
    </row>
    <row r="33" spans="1:19" x14ac:dyDescent="0.25">
      <c r="A33" s="590"/>
      <c r="B33" s="590"/>
      <c r="C33" s="590"/>
      <c r="D33" s="590"/>
      <c r="E33" s="590"/>
      <c r="F33" s="590"/>
      <c r="G33" s="590"/>
      <c r="H33" s="590"/>
      <c r="I33" s="590"/>
      <c r="J33" s="589"/>
      <c r="K33" s="589"/>
      <c r="L33" s="589"/>
      <c r="M33" s="589"/>
      <c r="N33" s="589"/>
      <c r="O33" s="589"/>
      <c r="P33" s="589"/>
      <c r="Q33" s="589"/>
      <c r="R33" s="589"/>
      <c r="S33" s="589"/>
    </row>
    <row r="34" spans="1:19" x14ac:dyDescent="0.25">
      <c r="A34" s="590"/>
      <c r="B34" s="590"/>
      <c r="C34" s="590"/>
      <c r="D34" s="590"/>
      <c r="E34" s="590"/>
      <c r="F34" s="590"/>
      <c r="G34" s="590"/>
      <c r="H34" s="590"/>
      <c r="I34" s="590"/>
      <c r="J34" s="589"/>
      <c r="K34" s="589"/>
      <c r="L34" s="589"/>
      <c r="M34" s="589"/>
      <c r="N34" s="589"/>
      <c r="O34" s="589"/>
      <c r="P34" s="589"/>
      <c r="Q34" s="589"/>
      <c r="R34" s="589"/>
      <c r="S34" s="589"/>
    </row>
    <row r="35" spans="1:19" x14ac:dyDescent="0.25">
      <c r="A35" s="590"/>
      <c r="B35" s="590"/>
      <c r="C35" s="590"/>
      <c r="D35" s="590"/>
      <c r="E35" s="590"/>
      <c r="F35" s="590"/>
      <c r="G35" s="590"/>
      <c r="H35" s="590"/>
      <c r="I35" s="590"/>
      <c r="J35" s="589"/>
      <c r="K35" s="589"/>
      <c r="L35" s="589"/>
      <c r="M35" s="589"/>
      <c r="N35" s="589"/>
      <c r="O35" s="589"/>
      <c r="P35" s="589"/>
      <c r="Q35" s="589"/>
      <c r="R35" s="589"/>
      <c r="S35" s="589"/>
    </row>
    <row r="36" spans="1:19" x14ac:dyDescent="0.25">
      <c r="A36" s="590"/>
      <c r="B36" s="590"/>
      <c r="C36" s="590"/>
      <c r="D36" s="590"/>
      <c r="E36" s="590"/>
      <c r="F36" s="590"/>
      <c r="G36" s="590"/>
      <c r="H36" s="590"/>
      <c r="I36" s="590"/>
      <c r="J36" s="589"/>
      <c r="K36" s="589"/>
      <c r="L36" s="589"/>
      <c r="M36" s="589"/>
      <c r="N36" s="589"/>
      <c r="O36" s="589"/>
      <c r="P36" s="589"/>
      <c r="Q36" s="589"/>
      <c r="R36" s="589"/>
      <c r="S36" s="589"/>
    </row>
    <row r="37" spans="1:19" x14ac:dyDescent="0.25">
      <c r="A37" s="590"/>
      <c r="B37" s="590"/>
      <c r="C37" s="590"/>
      <c r="D37" s="590"/>
      <c r="E37" s="590"/>
      <c r="F37" s="590"/>
      <c r="G37" s="590"/>
      <c r="H37" s="590"/>
      <c r="I37" s="590"/>
      <c r="J37" s="589"/>
      <c r="K37" s="589"/>
      <c r="L37" s="589"/>
      <c r="M37" s="589"/>
      <c r="N37" s="589"/>
      <c r="O37" s="589"/>
      <c r="P37" s="589"/>
      <c r="Q37" s="589"/>
      <c r="R37" s="589"/>
      <c r="S37" s="589"/>
    </row>
    <row r="38" spans="1:19" x14ac:dyDescent="0.25">
      <c r="A38" s="590"/>
      <c r="B38" s="590"/>
      <c r="C38" s="590"/>
      <c r="D38" s="590"/>
      <c r="E38" s="590"/>
      <c r="F38" s="590"/>
      <c r="G38" s="590"/>
      <c r="H38" s="590"/>
      <c r="I38" s="590"/>
      <c r="J38" s="589"/>
      <c r="K38" s="589"/>
      <c r="L38" s="589"/>
      <c r="M38" s="589"/>
      <c r="N38" s="589"/>
      <c r="O38" s="589"/>
      <c r="P38" s="589"/>
      <c r="Q38" s="589"/>
      <c r="R38" s="589"/>
      <c r="S38" s="589"/>
    </row>
    <row r="39" spans="1:19" x14ac:dyDescent="0.25">
      <c r="A39" s="590"/>
      <c r="B39" s="590"/>
      <c r="C39" s="590"/>
      <c r="D39" s="590"/>
      <c r="E39" s="590"/>
      <c r="F39" s="590"/>
      <c r="G39" s="590"/>
      <c r="H39" s="590"/>
      <c r="I39" s="590"/>
      <c r="J39" s="589"/>
      <c r="K39" s="589"/>
      <c r="L39" s="589"/>
      <c r="M39" s="589"/>
      <c r="N39" s="589"/>
      <c r="O39" s="589"/>
      <c r="P39" s="589"/>
      <c r="Q39" s="589"/>
      <c r="R39" s="589"/>
      <c r="S39" s="589"/>
    </row>
    <row r="40" spans="1:19" x14ac:dyDescent="0.25">
      <c r="A40" s="590"/>
      <c r="B40" s="590"/>
      <c r="C40" s="590"/>
      <c r="D40" s="590"/>
      <c r="E40" s="590"/>
      <c r="F40" s="590"/>
      <c r="G40" s="590"/>
      <c r="H40" s="590"/>
      <c r="I40" s="590"/>
      <c r="J40" s="589"/>
      <c r="K40" s="589"/>
      <c r="L40" s="589"/>
      <c r="M40" s="589"/>
      <c r="N40" s="589"/>
      <c r="O40" s="589"/>
      <c r="P40" s="589"/>
      <c r="Q40" s="589"/>
      <c r="R40" s="589"/>
      <c r="S40" s="589"/>
    </row>
    <row r="41" spans="1:19" x14ac:dyDescent="0.25">
      <c r="A41" s="590"/>
      <c r="B41" s="590"/>
      <c r="C41" s="590"/>
      <c r="D41" s="590"/>
      <c r="E41" s="590"/>
      <c r="F41" s="590"/>
      <c r="G41" s="590"/>
      <c r="H41" s="590"/>
      <c r="I41" s="590"/>
      <c r="J41" s="589"/>
      <c r="K41" s="589"/>
      <c r="L41" s="589"/>
      <c r="M41" s="589"/>
      <c r="N41" s="589"/>
      <c r="O41" s="589"/>
      <c r="P41" s="589"/>
      <c r="Q41" s="589"/>
      <c r="R41" s="589"/>
      <c r="S41" s="589"/>
    </row>
    <row r="42" spans="1:19" x14ac:dyDescent="0.25">
      <c r="A42" s="590"/>
      <c r="B42" s="590"/>
      <c r="C42" s="590"/>
      <c r="D42" s="590"/>
      <c r="E42" s="590"/>
      <c r="F42" s="590"/>
      <c r="G42" s="590"/>
      <c r="H42" s="590"/>
      <c r="I42" s="590"/>
      <c r="J42" s="589"/>
      <c r="K42" s="589"/>
      <c r="L42" s="589"/>
      <c r="M42" s="589"/>
      <c r="N42" s="589"/>
      <c r="O42" s="589"/>
      <c r="P42" s="589"/>
      <c r="Q42" s="589"/>
      <c r="R42" s="589"/>
      <c r="S42" s="589"/>
    </row>
    <row r="43" spans="1:19" x14ac:dyDescent="0.25">
      <c r="A43" s="590"/>
      <c r="B43" s="590"/>
      <c r="C43" s="590"/>
      <c r="D43" s="590"/>
      <c r="E43" s="590"/>
      <c r="F43" s="590"/>
      <c r="G43" s="590"/>
      <c r="H43" s="590"/>
      <c r="I43" s="590"/>
      <c r="J43" s="589"/>
      <c r="K43" s="589"/>
      <c r="L43" s="589"/>
      <c r="M43" s="589"/>
      <c r="N43" s="589"/>
      <c r="O43" s="589"/>
      <c r="P43" s="589"/>
      <c r="Q43" s="589"/>
      <c r="R43" s="589"/>
      <c r="S43" s="589"/>
    </row>
    <row r="44" spans="1:19" x14ac:dyDescent="0.25">
      <c r="A44" s="590"/>
      <c r="B44" s="590"/>
      <c r="C44" s="590"/>
      <c r="D44" s="590"/>
      <c r="E44" s="590"/>
      <c r="F44" s="590"/>
      <c r="G44" s="590"/>
      <c r="H44" s="590"/>
      <c r="I44" s="590"/>
      <c r="J44" s="589"/>
      <c r="K44" s="589"/>
      <c r="L44" s="589"/>
      <c r="M44" s="589"/>
      <c r="N44" s="589"/>
      <c r="O44" s="589"/>
      <c r="P44" s="589"/>
      <c r="Q44" s="589"/>
      <c r="R44" s="589"/>
      <c r="S44" s="589"/>
    </row>
    <row r="45" spans="1:19" x14ac:dyDescent="0.25">
      <c r="A45" s="590"/>
      <c r="B45" s="590"/>
      <c r="C45" s="590"/>
      <c r="D45" s="590"/>
      <c r="E45" s="590"/>
      <c r="F45" s="590"/>
      <c r="G45" s="590"/>
      <c r="H45" s="590"/>
      <c r="I45" s="590"/>
      <c r="J45" s="589"/>
      <c r="K45" s="589"/>
      <c r="L45" s="589"/>
      <c r="M45" s="589"/>
      <c r="N45" s="589"/>
      <c r="O45" s="589"/>
      <c r="P45" s="589"/>
      <c r="Q45" s="589"/>
      <c r="R45" s="589"/>
      <c r="S45" s="589"/>
    </row>
    <row r="46" spans="1:19" x14ac:dyDescent="0.25">
      <c r="A46" s="590"/>
      <c r="B46" s="590"/>
      <c r="C46" s="590"/>
      <c r="D46" s="590"/>
      <c r="E46" s="590"/>
      <c r="F46" s="590"/>
      <c r="G46" s="590"/>
      <c r="H46" s="590"/>
      <c r="I46" s="590"/>
      <c r="J46" s="589"/>
      <c r="K46" s="589"/>
      <c r="L46" s="589"/>
      <c r="M46" s="589"/>
      <c r="N46" s="589"/>
      <c r="O46" s="589"/>
      <c r="P46" s="589"/>
      <c r="Q46" s="589"/>
      <c r="R46" s="589"/>
      <c r="S46" s="589"/>
    </row>
    <row r="47" spans="1:19" x14ac:dyDescent="0.25">
      <c r="A47" s="590"/>
      <c r="B47" s="590"/>
      <c r="C47" s="590"/>
      <c r="D47" s="590"/>
      <c r="E47" s="590"/>
      <c r="F47" s="590"/>
      <c r="G47" s="590"/>
      <c r="H47" s="590"/>
      <c r="I47" s="590"/>
      <c r="J47" s="589"/>
      <c r="K47" s="589"/>
      <c r="L47" s="589"/>
      <c r="M47" s="589"/>
      <c r="N47" s="589"/>
      <c r="O47" s="589"/>
      <c r="P47" s="589"/>
      <c r="Q47" s="589"/>
      <c r="R47" s="589"/>
      <c r="S47" s="589"/>
    </row>
    <row r="48" spans="1:19" x14ac:dyDescent="0.25">
      <c r="A48" s="590"/>
      <c r="B48" s="590"/>
      <c r="C48" s="590"/>
      <c r="D48" s="590"/>
      <c r="E48" s="590"/>
      <c r="F48" s="590"/>
      <c r="G48" s="590"/>
      <c r="H48" s="590"/>
      <c r="I48" s="590"/>
      <c r="J48" s="589"/>
      <c r="K48" s="589"/>
      <c r="L48" s="589"/>
      <c r="M48" s="589"/>
      <c r="N48" s="589"/>
      <c r="O48" s="589"/>
      <c r="P48" s="589"/>
      <c r="Q48" s="589"/>
      <c r="R48" s="589"/>
      <c r="S48" s="589"/>
    </row>
    <row r="49" spans="1:19" x14ac:dyDescent="0.25">
      <c r="A49" s="590"/>
      <c r="B49" s="590"/>
      <c r="C49" s="590"/>
      <c r="D49" s="590"/>
      <c r="E49" s="590"/>
      <c r="F49" s="590"/>
      <c r="G49" s="590"/>
      <c r="H49" s="590"/>
      <c r="I49" s="590"/>
      <c r="J49" s="589"/>
      <c r="K49" s="589"/>
      <c r="L49" s="589"/>
      <c r="M49" s="589"/>
      <c r="N49" s="589"/>
      <c r="O49" s="589"/>
      <c r="P49" s="589"/>
      <c r="Q49" s="589"/>
      <c r="R49" s="589"/>
      <c r="S49" s="589"/>
    </row>
    <row r="50" spans="1:19" x14ac:dyDescent="0.25">
      <c r="A50" s="590"/>
      <c r="B50" s="590"/>
      <c r="C50" s="590"/>
      <c r="D50" s="590"/>
      <c r="E50" s="590"/>
      <c r="F50" s="590"/>
      <c r="G50" s="590"/>
      <c r="H50" s="590"/>
      <c r="I50" s="590"/>
      <c r="J50" s="589"/>
      <c r="K50" s="589"/>
      <c r="L50" s="589"/>
      <c r="M50" s="589"/>
      <c r="N50" s="589"/>
      <c r="O50" s="589"/>
      <c r="P50" s="589"/>
      <c r="Q50" s="589"/>
      <c r="R50" s="589"/>
      <c r="S50" s="589"/>
    </row>
    <row r="51" spans="1:19" x14ac:dyDescent="0.25">
      <c r="A51" s="590"/>
      <c r="B51" s="590"/>
      <c r="C51" s="590"/>
      <c r="D51" s="590"/>
      <c r="E51" s="590"/>
      <c r="F51" s="590"/>
      <c r="G51" s="590"/>
      <c r="H51" s="590"/>
      <c r="I51" s="590"/>
      <c r="J51" s="589"/>
      <c r="K51" s="589"/>
      <c r="L51" s="589"/>
      <c r="M51" s="589"/>
      <c r="N51" s="589"/>
      <c r="O51" s="589"/>
      <c r="P51" s="589"/>
      <c r="Q51" s="589"/>
      <c r="R51" s="589"/>
      <c r="S51" s="589"/>
    </row>
    <row r="52" spans="1:19" x14ac:dyDescent="0.25">
      <c r="A52" s="590"/>
      <c r="B52" s="590"/>
      <c r="C52" s="590"/>
      <c r="D52" s="590"/>
      <c r="E52" s="590"/>
      <c r="F52" s="590"/>
      <c r="G52" s="590"/>
      <c r="H52" s="590"/>
      <c r="I52" s="590"/>
      <c r="J52" s="589"/>
      <c r="K52" s="589"/>
      <c r="L52" s="589"/>
      <c r="M52" s="589"/>
      <c r="N52" s="589"/>
      <c r="O52" s="589"/>
      <c r="P52" s="589"/>
      <c r="Q52" s="589"/>
      <c r="R52" s="589"/>
      <c r="S52" s="589"/>
    </row>
    <row r="53" spans="1:19" x14ac:dyDescent="0.25">
      <c r="A53" s="590"/>
      <c r="B53" s="590"/>
      <c r="C53" s="590"/>
      <c r="D53" s="590"/>
      <c r="E53" s="590"/>
      <c r="F53" s="590"/>
      <c r="G53" s="590"/>
      <c r="H53" s="590"/>
      <c r="I53" s="590"/>
      <c r="J53" s="589"/>
      <c r="K53" s="589"/>
      <c r="L53" s="589"/>
      <c r="M53" s="589"/>
      <c r="N53" s="589"/>
      <c r="O53" s="589"/>
      <c r="P53" s="589"/>
      <c r="Q53" s="589"/>
      <c r="R53" s="589"/>
      <c r="S53" s="589"/>
    </row>
    <row r="54" spans="1:19" x14ac:dyDescent="0.25">
      <c r="A54" s="590"/>
      <c r="B54" s="590"/>
      <c r="C54" s="590"/>
      <c r="D54" s="590"/>
      <c r="E54" s="590"/>
      <c r="F54" s="590"/>
      <c r="G54" s="590"/>
      <c r="H54" s="590"/>
      <c r="I54" s="590"/>
      <c r="J54" s="589"/>
      <c r="K54" s="589"/>
      <c r="L54" s="589"/>
      <c r="M54" s="589"/>
      <c r="N54" s="589"/>
      <c r="O54" s="589"/>
      <c r="P54" s="589"/>
      <c r="Q54" s="589"/>
      <c r="R54" s="589"/>
      <c r="S54" s="589"/>
    </row>
    <row r="55" spans="1:19" x14ac:dyDescent="0.25">
      <c r="A55" s="590"/>
      <c r="B55" s="590"/>
      <c r="C55" s="590"/>
      <c r="D55" s="590"/>
      <c r="E55" s="590"/>
      <c r="F55" s="590"/>
      <c r="G55" s="590"/>
      <c r="H55" s="590"/>
      <c r="I55" s="590"/>
      <c r="J55" s="589"/>
      <c r="K55" s="589"/>
      <c r="L55" s="589"/>
      <c r="M55" s="589"/>
      <c r="N55" s="589"/>
      <c r="O55" s="589"/>
      <c r="P55" s="589"/>
      <c r="Q55" s="589"/>
      <c r="R55" s="589"/>
      <c r="S55" s="589"/>
    </row>
    <row r="56" spans="1:19" x14ac:dyDescent="0.25">
      <c r="A56" s="590"/>
      <c r="B56" s="590"/>
      <c r="C56" s="590"/>
      <c r="D56" s="590"/>
      <c r="E56" s="590"/>
      <c r="F56" s="590"/>
      <c r="G56" s="590"/>
      <c r="H56" s="590"/>
      <c r="I56" s="590"/>
      <c r="J56" s="589"/>
      <c r="K56" s="589"/>
      <c r="L56" s="589"/>
      <c r="M56" s="589"/>
      <c r="N56" s="589"/>
      <c r="O56" s="589"/>
      <c r="P56" s="589"/>
      <c r="Q56" s="589"/>
      <c r="R56" s="589"/>
      <c r="S56" s="589"/>
    </row>
    <row r="57" spans="1:19" x14ac:dyDescent="0.25">
      <c r="A57" s="590"/>
      <c r="B57" s="590"/>
      <c r="C57" s="590"/>
      <c r="D57" s="590"/>
      <c r="E57" s="590"/>
      <c r="F57" s="590"/>
      <c r="G57" s="590"/>
      <c r="H57" s="590"/>
      <c r="I57" s="590"/>
      <c r="J57" s="589"/>
      <c r="K57" s="589"/>
      <c r="L57" s="589"/>
      <c r="M57" s="589"/>
      <c r="N57" s="589"/>
      <c r="O57" s="589"/>
      <c r="P57" s="589"/>
      <c r="Q57" s="589"/>
      <c r="R57" s="589"/>
      <c r="S57" s="589"/>
    </row>
    <row r="58" spans="1:19" x14ac:dyDescent="0.25">
      <c r="A58" s="590"/>
      <c r="B58" s="590"/>
      <c r="C58" s="590"/>
      <c r="D58" s="590"/>
      <c r="E58" s="590"/>
      <c r="F58" s="590"/>
      <c r="G58" s="590"/>
      <c r="H58" s="590"/>
      <c r="I58" s="590"/>
      <c r="J58" s="589"/>
      <c r="K58" s="589"/>
      <c r="L58" s="589"/>
      <c r="M58" s="589"/>
      <c r="N58" s="589"/>
      <c r="O58" s="589"/>
      <c r="P58" s="589"/>
      <c r="Q58" s="589"/>
      <c r="R58" s="589"/>
      <c r="S58" s="589"/>
    </row>
    <row r="59" spans="1:19" x14ac:dyDescent="0.25">
      <c r="A59" s="590"/>
      <c r="B59" s="590"/>
      <c r="C59" s="590"/>
      <c r="D59" s="590"/>
      <c r="E59" s="590"/>
      <c r="F59" s="590"/>
      <c r="G59" s="590"/>
      <c r="H59" s="590"/>
      <c r="I59" s="590"/>
      <c r="J59" s="589"/>
      <c r="K59" s="589"/>
      <c r="L59" s="589"/>
      <c r="M59" s="589"/>
      <c r="N59" s="589"/>
      <c r="O59" s="589"/>
      <c r="P59" s="589"/>
      <c r="Q59" s="589"/>
      <c r="R59" s="589"/>
      <c r="S59" s="589"/>
    </row>
    <row r="60" spans="1:19" x14ac:dyDescent="0.25">
      <c r="A60" s="590"/>
      <c r="B60" s="590"/>
      <c r="C60" s="590"/>
      <c r="D60" s="590"/>
      <c r="E60" s="590"/>
      <c r="F60" s="590"/>
      <c r="G60" s="590"/>
      <c r="H60" s="590"/>
      <c r="I60" s="590"/>
      <c r="J60" s="589"/>
      <c r="K60" s="589"/>
      <c r="L60" s="589"/>
      <c r="M60" s="589"/>
      <c r="N60" s="589"/>
      <c r="O60" s="589"/>
      <c r="P60" s="589"/>
      <c r="Q60" s="589"/>
      <c r="R60" s="589"/>
      <c r="S60" s="589"/>
    </row>
    <row r="61" spans="1:19" x14ac:dyDescent="0.25">
      <c r="A61" s="590"/>
      <c r="B61" s="590"/>
      <c r="C61" s="590"/>
      <c r="D61" s="590"/>
      <c r="E61" s="590"/>
      <c r="F61" s="590"/>
      <c r="G61" s="590"/>
      <c r="H61" s="590"/>
      <c r="I61" s="590"/>
      <c r="J61" s="589"/>
      <c r="K61" s="589"/>
      <c r="L61" s="589"/>
      <c r="M61" s="589"/>
      <c r="N61" s="589"/>
      <c r="O61" s="589"/>
      <c r="P61" s="589"/>
      <c r="Q61" s="589"/>
      <c r="R61" s="589"/>
      <c r="S61" s="589"/>
    </row>
    <row r="62" spans="1:19" x14ac:dyDescent="0.25">
      <c r="A62" s="590"/>
      <c r="B62" s="590"/>
      <c r="C62" s="590"/>
      <c r="D62" s="590"/>
      <c r="E62" s="590"/>
      <c r="F62" s="590"/>
      <c r="G62" s="590"/>
      <c r="H62" s="590"/>
      <c r="I62" s="590"/>
      <c r="J62" s="589"/>
      <c r="K62" s="589"/>
      <c r="L62" s="589"/>
      <c r="M62" s="589"/>
      <c r="N62" s="589"/>
      <c r="O62" s="589"/>
      <c r="P62" s="589"/>
      <c r="Q62" s="589"/>
      <c r="R62" s="589"/>
      <c r="S62" s="589"/>
    </row>
    <row r="63" spans="1:19" x14ac:dyDescent="0.25">
      <c r="A63" s="590"/>
      <c r="B63" s="590"/>
      <c r="C63" s="590"/>
      <c r="D63" s="590"/>
      <c r="E63" s="590"/>
      <c r="F63" s="590"/>
      <c r="G63" s="590"/>
      <c r="H63" s="590"/>
      <c r="I63" s="590"/>
      <c r="J63" s="589"/>
      <c r="K63" s="589"/>
      <c r="L63" s="589"/>
      <c r="M63" s="589"/>
      <c r="N63" s="589"/>
      <c r="O63" s="589"/>
      <c r="P63" s="589"/>
      <c r="Q63" s="589"/>
      <c r="R63" s="589"/>
      <c r="S63" s="589"/>
    </row>
    <row r="64" spans="1:19" x14ac:dyDescent="0.25">
      <c r="A64" s="590"/>
      <c r="B64" s="590"/>
      <c r="C64" s="590"/>
      <c r="D64" s="590"/>
      <c r="E64" s="590"/>
      <c r="F64" s="590"/>
      <c r="G64" s="590"/>
      <c r="H64" s="590"/>
      <c r="I64" s="590"/>
      <c r="J64" s="589"/>
      <c r="K64" s="589"/>
      <c r="L64" s="589"/>
      <c r="M64" s="589"/>
      <c r="N64" s="589"/>
      <c r="O64" s="589"/>
      <c r="P64" s="589"/>
      <c r="Q64" s="589"/>
      <c r="R64" s="589"/>
      <c r="S64" s="589"/>
    </row>
    <row r="65" spans="1:19" x14ac:dyDescent="0.25">
      <c r="A65" s="590"/>
      <c r="B65" s="590"/>
      <c r="C65" s="590"/>
      <c r="D65" s="590"/>
      <c r="E65" s="590"/>
      <c r="F65" s="590"/>
      <c r="G65" s="590"/>
      <c r="H65" s="590"/>
      <c r="I65" s="590"/>
      <c r="J65" s="589"/>
      <c r="K65" s="589"/>
      <c r="L65" s="589"/>
      <c r="M65" s="589"/>
      <c r="N65" s="589"/>
      <c r="O65" s="589"/>
      <c r="P65" s="589"/>
      <c r="Q65" s="589"/>
      <c r="R65" s="589"/>
      <c r="S65" s="589"/>
    </row>
    <row r="66" spans="1:19" x14ac:dyDescent="0.25">
      <c r="A66" s="590"/>
      <c r="B66" s="590"/>
      <c r="C66" s="590"/>
      <c r="D66" s="590"/>
      <c r="E66" s="590"/>
      <c r="F66" s="590"/>
      <c r="G66" s="590"/>
      <c r="H66" s="590"/>
      <c r="I66" s="590"/>
      <c r="J66" s="589"/>
      <c r="K66" s="589"/>
      <c r="L66" s="589"/>
      <c r="M66" s="589"/>
      <c r="N66" s="589"/>
      <c r="O66" s="589"/>
      <c r="P66" s="589"/>
      <c r="Q66" s="589"/>
      <c r="R66" s="589"/>
      <c r="S66" s="589"/>
    </row>
    <row r="67" spans="1:19" x14ac:dyDescent="0.25">
      <c r="A67" s="590"/>
      <c r="B67" s="590"/>
      <c r="C67" s="590"/>
      <c r="D67" s="590"/>
      <c r="E67" s="590"/>
      <c r="F67" s="590"/>
      <c r="G67" s="590"/>
      <c r="H67" s="590"/>
      <c r="I67" s="590"/>
      <c r="J67" s="589"/>
      <c r="K67" s="589"/>
      <c r="L67" s="589"/>
      <c r="M67" s="589"/>
      <c r="N67" s="589"/>
      <c r="O67" s="589"/>
      <c r="P67" s="589"/>
      <c r="Q67" s="589"/>
      <c r="R67" s="589"/>
      <c r="S67" s="589"/>
    </row>
    <row r="68" spans="1:19" x14ac:dyDescent="0.25">
      <c r="A68" s="590"/>
      <c r="B68" s="590"/>
      <c r="C68" s="590"/>
      <c r="D68" s="590"/>
      <c r="E68" s="590"/>
      <c r="F68" s="590"/>
      <c r="G68" s="590"/>
      <c r="H68" s="590"/>
      <c r="I68" s="590"/>
      <c r="J68" s="589"/>
      <c r="K68" s="589"/>
      <c r="L68" s="589"/>
      <c r="M68" s="589"/>
      <c r="N68" s="589"/>
      <c r="O68" s="589"/>
      <c r="P68" s="589"/>
      <c r="Q68" s="589"/>
      <c r="R68" s="589"/>
      <c r="S68" s="589"/>
    </row>
    <row r="69" spans="1:19" x14ac:dyDescent="0.25">
      <c r="A69" s="590"/>
      <c r="B69" s="590"/>
      <c r="C69" s="590"/>
      <c r="D69" s="590"/>
      <c r="E69" s="590"/>
      <c r="F69" s="590"/>
      <c r="G69" s="590"/>
      <c r="H69" s="590"/>
      <c r="I69" s="590"/>
      <c r="J69" s="589"/>
      <c r="K69" s="589"/>
      <c r="L69" s="589"/>
      <c r="M69" s="589"/>
      <c r="N69" s="589"/>
      <c r="O69" s="589"/>
      <c r="P69" s="589"/>
      <c r="Q69" s="589"/>
      <c r="R69" s="589"/>
      <c r="S69" s="589"/>
    </row>
    <row r="70" spans="1:19" x14ac:dyDescent="0.25">
      <c r="A70" s="590"/>
      <c r="B70" s="590"/>
      <c r="C70" s="590"/>
      <c r="D70" s="590"/>
      <c r="E70" s="590"/>
      <c r="F70" s="590"/>
      <c r="G70" s="590"/>
      <c r="H70" s="590"/>
      <c r="I70" s="590"/>
      <c r="J70" s="589"/>
      <c r="K70" s="589"/>
      <c r="L70" s="589"/>
      <c r="M70" s="589"/>
      <c r="N70" s="589"/>
      <c r="O70" s="589"/>
      <c r="P70" s="589"/>
      <c r="Q70" s="589"/>
      <c r="R70" s="589"/>
      <c r="S70" s="589"/>
    </row>
    <row r="71" spans="1:19" x14ac:dyDescent="0.25">
      <c r="A71" s="590"/>
      <c r="B71" s="590"/>
      <c r="C71" s="590"/>
      <c r="D71" s="590"/>
      <c r="E71" s="590"/>
      <c r="F71" s="590"/>
      <c r="G71" s="590"/>
      <c r="H71" s="590"/>
      <c r="I71" s="590"/>
      <c r="J71" s="589"/>
      <c r="K71" s="589"/>
      <c r="L71" s="589"/>
      <c r="M71" s="589"/>
      <c r="N71" s="589"/>
      <c r="O71" s="589"/>
      <c r="P71" s="589"/>
      <c r="Q71" s="589"/>
      <c r="R71" s="589"/>
      <c r="S71" s="589"/>
    </row>
    <row r="72" spans="1:19" x14ac:dyDescent="0.25">
      <c r="A72" s="590"/>
      <c r="B72" s="590"/>
      <c r="C72" s="590"/>
      <c r="D72" s="590"/>
      <c r="E72" s="590"/>
      <c r="F72" s="590"/>
      <c r="G72" s="590"/>
      <c r="H72" s="590"/>
      <c r="I72" s="590"/>
      <c r="J72" s="589"/>
      <c r="K72" s="589"/>
      <c r="L72" s="589"/>
      <c r="M72" s="589"/>
      <c r="N72" s="589"/>
      <c r="O72" s="589"/>
      <c r="P72" s="589"/>
      <c r="Q72" s="589"/>
      <c r="R72" s="589"/>
      <c r="S72" s="589"/>
    </row>
    <row r="73" spans="1:19" x14ac:dyDescent="0.25">
      <c r="A73" s="590"/>
      <c r="B73" s="590"/>
      <c r="C73" s="590"/>
      <c r="D73" s="590"/>
      <c r="E73" s="590"/>
      <c r="F73" s="590"/>
      <c r="G73" s="590"/>
      <c r="H73" s="590"/>
      <c r="I73" s="590"/>
      <c r="J73" s="589"/>
      <c r="K73" s="589"/>
      <c r="L73" s="589"/>
      <c r="M73" s="589"/>
      <c r="N73" s="589"/>
      <c r="O73" s="589"/>
      <c r="P73" s="589"/>
      <c r="Q73" s="589"/>
      <c r="R73" s="589"/>
      <c r="S73" s="589"/>
    </row>
    <row r="74" spans="1:19" x14ac:dyDescent="0.25">
      <c r="A74" s="590"/>
      <c r="B74" s="590"/>
      <c r="C74" s="590"/>
      <c r="D74" s="590"/>
      <c r="E74" s="590"/>
      <c r="F74" s="590"/>
      <c r="G74" s="590"/>
      <c r="H74" s="590"/>
      <c r="I74" s="590"/>
      <c r="J74" s="589"/>
      <c r="K74" s="589"/>
      <c r="L74" s="589"/>
      <c r="M74" s="589"/>
      <c r="N74" s="589"/>
      <c r="O74" s="589"/>
      <c r="P74" s="589"/>
      <c r="Q74" s="589"/>
      <c r="R74" s="589"/>
      <c r="S74" s="589"/>
    </row>
    <row r="75" spans="1:19" x14ac:dyDescent="0.25">
      <c r="A75" s="590"/>
      <c r="B75" s="590"/>
      <c r="C75" s="590"/>
      <c r="D75" s="590"/>
      <c r="E75" s="590"/>
      <c r="F75" s="590"/>
      <c r="G75" s="590"/>
      <c r="H75" s="590"/>
      <c r="I75" s="590"/>
      <c r="J75" s="589"/>
      <c r="K75" s="589"/>
      <c r="L75" s="589"/>
      <c r="M75" s="589"/>
      <c r="N75" s="589"/>
      <c r="O75" s="589"/>
      <c r="P75" s="589"/>
      <c r="Q75" s="589"/>
      <c r="R75" s="589"/>
      <c r="S75" s="589"/>
    </row>
    <row r="76" spans="1:19" x14ac:dyDescent="0.25">
      <c r="A76" s="590"/>
      <c r="B76" s="590"/>
      <c r="C76" s="590"/>
      <c r="D76" s="590"/>
      <c r="E76" s="590"/>
      <c r="F76" s="590"/>
      <c r="G76" s="590"/>
      <c r="H76" s="590"/>
      <c r="I76" s="590"/>
      <c r="J76" s="589"/>
      <c r="K76" s="589"/>
      <c r="L76" s="589"/>
      <c r="M76" s="589"/>
      <c r="N76" s="589"/>
      <c r="O76" s="589"/>
      <c r="P76" s="589"/>
      <c r="Q76" s="589"/>
      <c r="R76" s="589"/>
      <c r="S76" s="589"/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2C81F-D9E1-4EB3-AA56-7BC117D3789A}">
  <dimension ref="A1:J12"/>
  <sheetViews>
    <sheetView showGridLines="0" workbookViewId="0">
      <selection sqref="A1:XFD1048576"/>
    </sheetView>
  </sheetViews>
  <sheetFormatPr defaultRowHeight="15" x14ac:dyDescent="0.25"/>
  <cols>
    <col min="1" max="1" width="34.7109375" customWidth="1"/>
    <col min="2" max="2" width="15.7109375" customWidth="1"/>
    <col min="3" max="3" width="22.140625" customWidth="1"/>
    <col min="4" max="10" width="11" customWidth="1"/>
  </cols>
  <sheetData>
    <row r="1" spans="1:10" x14ac:dyDescent="0.25">
      <c r="A1" s="41" t="s">
        <v>25</v>
      </c>
      <c r="B1" s="41"/>
      <c r="C1" s="41"/>
      <c r="D1" s="42"/>
      <c r="E1" s="42"/>
      <c r="F1" s="42"/>
      <c r="G1" s="42"/>
      <c r="H1" s="42"/>
      <c r="I1" s="43"/>
    </row>
    <row r="2" spans="1:10" x14ac:dyDescent="0.25">
      <c r="A2" s="552"/>
      <c r="B2" s="552"/>
      <c r="C2" s="552"/>
      <c r="D2" s="553"/>
      <c r="E2" s="553"/>
      <c r="F2" s="553"/>
      <c r="G2" s="553"/>
      <c r="H2" s="553"/>
      <c r="I2" s="553"/>
    </row>
    <row r="3" spans="1:10" x14ac:dyDescent="0.25">
      <c r="A3" s="540" t="s">
        <v>181</v>
      </c>
      <c r="B3" s="541"/>
      <c r="C3" s="541"/>
      <c r="D3" s="541"/>
      <c r="E3" s="541"/>
      <c r="F3" s="541"/>
      <c r="G3" s="541"/>
      <c r="H3" s="541"/>
      <c r="I3" s="541"/>
    </row>
    <row r="4" spans="1:10" ht="22.5" x14ac:dyDescent="0.25">
      <c r="A4" s="538"/>
      <c r="B4" s="538"/>
      <c r="C4" s="538"/>
      <c r="D4" s="549" t="s">
        <v>182</v>
      </c>
      <c r="E4" s="550"/>
      <c r="F4" s="551"/>
      <c r="G4" s="539" t="s">
        <v>183</v>
      </c>
      <c r="H4" s="549" t="s">
        <v>184</v>
      </c>
      <c r="I4" s="550"/>
      <c r="J4" s="551"/>
    </row>
    <row r="5" spans="1:10" x14ac:dyDescent="0.25">
      <c r="A5" s="535" t="s">
        <v>185</v>
      </c>
      <c r="B5" s="535" t="s">
        <v>186</v>
      </c>
      <c r="C5" s="535" t="s">
        <v>187</v>
      </c>
      <c r="D5" s="536" t="s">
        <v>188</v>
      </c>
      <c r="E5" s="536" t="s">
        <v>189</v>
      </c>
      <c r="F5" s="536" t="s">
        <v>190</v>
      </c>
      <c r="G5" s="536" t="s">
        <v>191</v>
      </c>
      <c r="H5" s="536" t="s">
        <v>192</v>
      </c>
      <c r="I5" s="536" t="s">
        <v>193</v>
      </c>
      <c r="J5" s="536" t="s">
        <v>205</v>
      </c>
    </row>
    <row r="6" spans="1:10" ht="33.75" x14ac:dyDescent="0.25">
      <c r="A6" s="537" t="s">
        <v>33</v>
      </c>
      <c r="B6" s="537" t="s">
        <v>8</v>
      </c>
      <c r="C6" s="537" t="s">
        <v>194</v>
      </c>
      <c r="D6" s="543" t="s">
        <v>199</v>
      </c>
      <c r="E6" s="543" t="s">
        <v>200</v>
      </c>
      <c r="F6" s="543" t="s">
        <v>201</v>
      </c>
      <c r="G6" s="543">
        <v>0.85</v>
      </c>
      <c r="H6" s="543">
        <v>0.85</v>
      </c>
      <c r="I6" s="543">
        <v>0.85</v>
      </c>
      <c r="J6" s="543">
        <v>0.85</v>
      </c>
    </row>
    <row r="7" spans="1:10" ht="33.75" x14ac:dyDescent="0.25">
      <c r="A7" s="537" t="s">
        <v>34</v>
      </c>
      <c r="B7" s="537" t="s">
        <v>8</v>
      </c>
      <c r="C7" s="537" t="s">
        <v>194</v>
      </c>
      <c r="D7" s="544">
        <v>3</v>
      </c>
      <c r="E7" s="544">
        <v>3</v>
      </c>
      <c r="F7" s="544">
        <v>3</v>
      </c>
      <c r="G7" s="544">
        <v>5</v>
      </c>
      <c r="H7" s="544">
        <v>4</v>
      </c>
      <c r="I7" s="544">
        <v>4</v>
      </c>
      <c r="J7" s="544">
        <v>3</v>
      </c>
    </row>
    <row r="8" spans="1:10" ht="33.75" x14ac:dyDescent="0.25">
      <c r="A8" s="537" t="s">
        <v>35</v>
      </c>
      <c r="B8" s="537" t="s">
        <v>8</v>
      </c>
      <c r="C8" s="537" t="s">
        <v>194</v>
      </c>
      <c r="D8" s="544">
        <v>3</v>
      </c>
      <c r="E8" s="544">
        <v>3</v>
      </c>
      <c r="F8" s="544">
        <v>3</v>
      </c>
      <c r="G8" s="544">
        <v>3</v>
      </c>
      <c r="H8" s="544">
        <v>3</v>
      </c>
      <c r="I8" s="544">
        <v>3</v>
      </c>
      <c r="J8" s="544">
        <v>3</v>
      </c>
    </row>
    <row r="9" spans="1:10" ht="22.5" x14ac:dyDescent="0.25">
      <c r="A9" s="537" t="s">
        <v>32</v>
      </c>
      <c r="B9" s="537" t="s">
        <v>10</v>
      </c>
      <c r="C9" s="537" t="s">
        <v>194</v>
      </c>
      <c r="D9" s="545" t="s">
        <v>202</v>
      </c>
      <c r="E9" s="545" t="s">
        <v>203</v>
      </c>
      <c r="F9" s="545" t="s">
        <v>204</v>
      </c>
      <c r="G9" s="546">
        <v>0.85</v>
      </c>
      <c r="H9" s="546">
        <v>0.85</v>
      </c>
      <c r="I9" s="546">
        <v>0.85</v>
      </c>
      <c r="J9" s="546">
        <v>0.85</v>
      </c>
    </row>
    <row r="10" spans="1:10" ht="22.5" x14ac:dyDescent="0.25">
      <c r="A10" s="537" t="s">
        <v>195</v>
      </c>
      <c r="B10" s="537" t="s">
        <v>10</v>
      </c>
      <c r="C10" s="537" t="s">
        <v>194</v>
      </c>
      <c r="D10" s="545" t="s">
        <v>196</v>
      </c>
      <c r="E10" s="545" t="s">
        <v>196</v>
      </c>
      <c r="F10" s="545" t="s">
        <v>196</v>
      </c>
      <c r="G10" s="546">
        <v>0.65</v>
      </c>
      <c r="H10" s="546">
        <v>0.65</v>
      </c>
      <c r="I10" s="546">
        <v>0.65</v>
      </c>
      <c r="J10" s="546">
        <v>0.65</v>
      </c>
    </row>
    <row r="11" spans="1:10" ht="22.5" x14ac:dyDescent="0.25">
      <c r="A11" s="537" t="s">
        <v>197</v>
      </c>
      <c r="B11" s="537" t="s">
        <v>10</v>
      </c>
      <c r="C11" s="537" t="s">
        <v>194</v>
      </c>
      <c r="D11" s="545" t="s">
        <v>196</v>
      </c>
      <c r="E11" s="545" t="s">
        <v>196</v>
      </c>
      <c r="F11" s="545" t="s">
        <v>196</v>
      </c>
      <c r="G11" s="546">
        <v>1</v>
      </c>
      <c r="H11" s="546">
        <v>1</v>
      </c>
      <c r="I11" s="546">
        <v>1</v>
      </c>
      <c r="J11" s="547">
        <v>1</v>
      </c>
    </row>
    <row r="12" spans="1:10" x14ac:dyDescent="0.25">
      <c r="A12" s="548" t="s">
        <v>198</v>
      </c>
      <c r="B12" s="548"/>
      <c r="C12" s="548"/>
      <c r="D12" s="548"/>
      <c r="E12" s="542"/>
      <c r="F12" s="542"/>
      <c r="G12" s="542"/>
      <c r="H12" s="542"/>
      <c r="I12" s="542"/>
      <c r="J12" s="542"/>
    </row>
  </sheetData>
  <mergeCells count="4">
    <mergeCell ref="A12:D12"/>
    <mergeCell ref="D4:F4"/>
    <mergeCell ref="H4:J4"/>
    <mergeCell ref="A2:I2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6922B-B1CB-4560-A38A-69925AA3E15C}">
  <dimension ref="A1:L40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0" t="s">
        <v>24</v>
      </c>
    </row>
    <row r="3" spans="1:12" x14ac:dyDescent="0.25">
      <c r="A3" s="49" t="s">
        <v>36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25">
      <c r="A4" s="51" t="s">
        <v>37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25">
      <c r="A5" s="53" t="s">
        <v>38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5">
      <c r="A6" s="55" t="s">
        <v>39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25">
      <c r="A7" s="55" t="s">
        <v>40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x14ac:dyDescent="0.25">
      <c r="A8" s="55" t="s">
        <v>41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x14ac:dyDescent="0.25">
      <c r="A9" s="55" t="s">
        <v>42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 ht="55.5" x14ac:dyDescent="0.25">
      <c r="A10" s="57" t="s">
        <v>26</v>
      </c>
      <c r="B10" s="58" t="s">
        <v>43</v>
      </c>
      <c r="C10" s="46"/>
      <c r="D10" s="59"/>
      <c r="E10" s="60" t="s">
        <v>44</v>
      </c>
      <c r="F10" s="61" t="s">
        <v>45</v>
      </c>
      <c r="G10" s="61" t="s">
        <v>46</v>
      </c>
      <c r="H10" s="45" t="s">
        <v>47</v>
      </c>
      <c r="I10" s="48"/>
      <c r="J10" s="62"/>
      <c r="K10" s="61" t="s">
        <v>45</v>
      </c>
      <c r="L10" s="63" t="s">
        <v>48</v>
      </c>
    </row>
    <row r="11" spans="1:12" x14ac:dyDescent="0.25">
      <c r="A11" s="64" t="s">
        <v>2</v>
      </c>
      <c r="B11" s="65" t="s">
        <v>27</v>
      </c>
      <c r="C11" s="65" t="s">
        <v>28</v>
      </c>
      <c r="D11" s="66" t="s">
        <v>29</v>
      </c>
      <c r="E11" s="67" t="s">
        <v>30</v>
      </c>
      <c r="F11" s="68" t="s">
        <v>49</v>
      </c>
      <c r="G11" s="69"/>
      <c r="H11" s="65" t="s">
        <v>31</v>
      </c>
      <c r="I11" s="65" t="s">
        <v>13</v>
      </c>
      <c r="J11" s="70" t="s">
        <v>14</v>
      </c>
      <c r="K11" s="68" t="s">
        <v>50</v>
      </c>
      <c r="L11" s="71"/>
    </row>
    <row r="12" spans="1:12" x14ac:dyDescent="0.25">
      <c r="A12" s="13" t="s">
        <v>51</v>
      </c>
      <c r="B12" s="72">
        <v>121.637</v>
      </c>
      <c r="C12" s="72">
        <v>121.947</v>
      </c>
      <c r="D12" s="72">
        <v>127.929</v>
      </c>
      <c r="E12" s="15">
        <v>139.83699999999999</v>
      </c>
      <c r="F12" s="73">
        <v>4.8000000000000001E-2</v>
      </c>
      <c r="G12" s="73">
        <v>0.46200000000000002</v>
      </c>
      <c r="H12" s="72">
        <v>139.68700000000001</v>
      </c>
      <c r="I12" s="72">
        <v>145.30500000000001</v>
      </c>
      <c r="J12" s="72">
        <v>152.40799999999999</v>
      </c>
      <c r="K12" s="73">
        <v>2.9000000000000001E-2</v>
      </c>
      <c r="L12" s="74">
        <v>0.47899999999999998</v>
      </c>
    </row>
    <row r="13" spans="1:12" x14ac:dyDescent="0.25">
      <c r="A13" s="13" t="s">
        <v>52</v>
      </c>
      <c r="B13" s="75">
        <v>26.295999999999999</v>
      </c>
      <c r="C13" s="75">
        <v>27.709</v>
      </c>
      <c r="D13" s="75">
        <v>25.869</v>
      </c>
      <c r="E13" s="15">
        <v>28.510999999999999</v>
      </c>
      <c r="F13" s="76">
        <v>2.7E-2</v>
      </c>
      <c r="G13" s="76">
        <v>9.8000000000000004E-2</v>
      </c>
      <c r="H13" s="75">
        <v>27.065999999999999</v>
      </c>
      <c r="I13" s="75">
        <v>27.658999999999999</v>
      </c>
      <c r="J13" s="75">
        <v>29.012</v>
      </c>
      <c r="K13" s="76">
        <v>6.0000000000000001E-3</v>
      </c>
      <c r="L13" s="77">
        <v>9.2999999999999999E-2</v>
      </c>
    </row>
    <row r="14" spans="1:12" x14ac:dyDescent="0.25">
      <c r="A14" s="13" t="s">
        <v>53</v>
      </c>
      <c r="B14" s="75">
        <v>19.567</v>
      </c>
      <c r="C14" s="75">
        <v>20.818000000000001</v>
      </c>
      <c r="D14" s="75">
        <v>21.343</v>
      </c>
      <c r="E14" s="15">
        <v>24.306000000000001</v>
      </c>
      <c r="F14" s="76">
        <v>7.4999999999999997E-2</v>
      </c>
      <c r="G14" s="76">
        <v>7.8E-2</v>
      </c>
      <c r="H14" s="75">
        <v>21.495999999999999</v>
      </c>
      <c r="I14" s="75">
        <v>22.356000000000002</v>
      </c>
      <c r="J14" s="75">
        <v>23.448</v>
      </c>
      <c r="K14" s="76">
        <v>-1.2E-2</v>
      </c>
      <c r="L14" s="77">
        <v>7.5999999999999998E-2</v>
      </c>
    </row>
    <row r="15" spans="1:12" x14ac:dyDescent="0.25">
      <c r="A15" s="13" t="s">
        <v>54</v>
      </c>
      <c r="B15" s="75">
        <v>34.491</v>
      </c>
      <c r="C15" s="75">
        <v>33.99</v>
      </c>
      <c r="D15" s="75">
        <v>34.085000000000001</v>
      </c>
      <c r="E15" s="15">
        <v>42.179000000000002</v>
      </c>
      <c r="F15" s="76">
        <v>6.9000000000000006E-2</v>
      </c>
      <c r="G15" s="76">
        <v>0.13100000000000001</v>
      </c>
      <c r="H15" s="75">
        <v>37.005000000000003</v>
      </c>
      <c r="I15" s="75">
        <v>37.082000000000001</v>
      </c>
      <c r="J15" s="75">
        <v>38.896000000000001</v>
      </c>
      <c r="K15" s="76">
        <v>-2.7E-2</v>
      </c>
      <c r="L15" s="77">
        <v>0.129</v>
      </c>
    </row>
    <row r="16" spans="1:12" x14ac:dyDescent="0.25">
      <c r="A16" s="13" t="s">
        <v>55</v>
      </c>
      <c r="B16" s="75">
        <v>59.164999999999999</v>
      </c>
      <c r="C16" s="75">
        <v>61.307000000000002</v>
      </c>
      <c r="D16" s="75">
        <v>69.7</v>
      </c>
      <c r="E16" s="15">
        <v>65.92</v>
      </c>
      <c r="F16" s="76">
        <v>3.6999999999999998E-2</v>
      </c>
      <c r="G16" s="76">
        <v>0.23100000000000001</v>
      </c>
      <c r="H16" s="75">
        <v>63.244999999999997</v>
      </c>
      <c r="I16" s="75">
        <v>67.647000000000006</v>
      </c>
      <c r="J16" s="75">
        <v>70.953999999999994</v>
      </c>
      <c r="K16" s="76">
        <v>2.5000000000000001E-2</v>
      </c>
      <c r="L16" s="77">
        <v>0.222</v>
      </c>
    </row>
    <row r="17" spans="1:12" x14ac:dyDescent="0.25">
      <c r="A17" s="78" t="s">
        <v>56</v>
      </c>
      <c r="B17" s="79">
        <v>261.15600000000001</v>
      </c>
      <c r="C17" s="79">
        <v>265.77100000000002</v>
      </c>
      <c r="D17" s="79">
        <v>278.92599999999999</v>
      </c>
      <c r="E17" s="37">
        <v>300.75299999999999</v>
      </c>
      <c r="F17" s="80">
        <v>4.8000000000000001E-2</v>
      </c>
      <c r="G17" s="81">
        <v>1</v>
      </c>
      <c r="H17" s="79">
        <v>288.49900000000002</v>
      </c>
      <c r="I17" s="79">
        <v>300.04899999999998</v>
      </c>
      <c r="J17" s="79">
        <v>314.71800000000002</v>
      </c>
      <c r="K17" s="80">
        <v>1.4999999999999999E-2</v>
      </c>
      <c r="L17" s="82">
        <v>1</v>
      </c>
    </row>
    <row r="18" spans="1:12" x14ac:dyDescent="0.25">
      <c r="A18" s="78" t="s">
        <v>57</v>
      </c>
      <c r="B18" s="79">
        <v>261.15600000000001</v>
      </c>
      <c r="C18" s="79">
        <v>265.77100000000002</v>
      </c>
      <c r="D18" s="79">
        <v>278.92599999999999</v>
      </c>
      <c r="E18" s="37">
        <v>300.75299999999999</v>
      </c>
      <c r="F18" s="80">
        <v>4.8000000000000001E-2</v>
      </c>
      <c r="G18" s="81">
        <v>1</v>
      </c>
      <c r="H18" s="79">
        <v>288.49900000000002</v>
      </c>
      <c r="I18" s="79">
        <v>300.04899999999998</v>
      </c>
      <c r="J18" s="79">
        <v>314.71800000000002</v>
      </c>
      <c r="K18" s="80">
        <v>1.4999999999999999E-2</v>
      </c>
      <c r="L18" s="82">
        <v>1</v>
      </c>
    </row>
    <row r="19" spans="1:12" ht="18" x14ac:dyDescent="0.25">
      <c r="A19" s="83" t="s">
        <v>58</v>
      </c>
      <c r="B19" s="84" t="s">
        <v>12</v>
      </c>
      <c r="C19" s="84"/>
      <c r="D19" s="85"/>
      <c r="E19" s="86">
        <v>0</v>
      </c>
      <c r="F19" s="87"/>
      <c r="G19" s="88"/>
      <c r="H19" s="89">
        <v>-16.521999999999998</v>
      </c>
      <c r="I19" s="89">
        <v>-18.420000000000002</v>
      </c>
      <c r="J19" s="89">
        <v>-18.346</v>
      </c>
      <c r="K19" s="87"/>
      <c r="L19" s="90"/>
    </row>
    <row r="20" spans="1:12" x14ac:dyDescent="0.25">
      <c r="A20" s="91"/>
      <c r="B20" s="92"/>
      <c r="C20" s="92"/>
      <c r="D20" s="92"/>
      <c r="E20" s="92"/>
      <c r="F20" s="93"/>
      <c r="G20" s="93"/>
      <c r="H20" s="92"/>
      <c r="I20" s="92"/>
      <c r="J20" s="92"/>
      <c r="K20" s="93"/>
      <c r="L20" s="93"/>
    </row>
    <row r="21" spans="1:12" x14ac:dyDescent="0.25">
      <c r="A21" s="94" t="s">
        <v>59</v>
      </c>
      <c r="B21" s="95"/>
      <c r="C21" s="95"/>
      <c r="D21" s="95"/>
      <c r="E21" s="95"/>
      <c r="F21" s="96"/>
      <c r="G21" s="96"/>
      <c r="H21" s="95"/>
      <c r="I21" s="95"/>
      <c r="J21" s="97"/>
      <c r="K21" s="96"/>
      <c r="L21" s="96"/>
    </row>
    <row r="22" spans="1:12" x14ac:dyDescent="0.25">
      <c r="A22" s="98" t="s">
        <v>60</v>
      </c>
      <c r="B22" s="99">
        <v>254.84100000000001</v>
      </c>
      <c r="C22" s="99">
        <v>260.44400000000002</v>
      </c>
      <c r="D22" s="99">
        <v>275.75099999999998</v>
      </c>
      <c r="E22" s="25">
        <v>298.08100000000002</v>
      </c>
      <c r="F22" s="100">
        <v>5.3999999999999999E-2</v>
      </c>
      <c r="G22" s="100">
        <v>0.98399999999999999</v>
      </c>
      <c r="H22" s="99">
        <v>286.29599999999999</v>
      </c>
      <c r="I22" s="99">
        <v>297.755</v>
      </c>
      <c r="J22" s="99">
        <v>312.31200000000001</v>
      </c>
      <c r="K22" s="100">
        <v>1.6E-2</v>
      </c>
      <c r="L22" s="101">
        <v>0.99199999999999999</v>
      </c>
    </row>
    <row r="23" spans="1:12" x14ac:dyDescent="0.25">
      <c r="A23" s="13" t="s">
        <v>61</v>
      </c>
      <c r="B23" s="102">
        <v>202.952</v>
      </c>
      <c r="C23" s="72">
        <v>204.75299999999999</v>
      </c>
      <c r="D23" s="72">
        <v>206.74199999999999</v>
      </c>
      <c r="E23" s="103">
        <v>232.07499999999999</v>
      </c>
      <c r="F23" s="73">
        <v>4.5999999999999999E-2</v>
      </c>
      <c r="G23" s="73">
        <v>0.76500000000000001</v>
      </c>
      <c r="H23" s="72">
        <v>217.35300000000001</v>
      </c>
      <c r="I23" s="72">
        <v>226.00299999999999</v>
      </c>
      <c r="J23" s="72">
        <v>237.05099999999999</v>
      </c>
      <c r="K23" s="73">
        <v>7.0000000000000001E-3</v>
      </c>
      <c r="L23" s="104">
        <v>0.75800000000000001</v>
      </c>
    </row>
    <row r="24" spans="1:12" x14ac:dyDescent="0.25">
      <c r="A24" s="13" t="s">
        <v>62</v>
      </c>
      <c r="B24" s="22">
        <v>51.889000000000003</v>
      </c>
      <c r="C24" s="75">
        <v>55.691000000000003</v>
      </c>
      <c r="D24" s="75">
        <v>69.009</v>
      </c>
      <c r="E24" s="15">
        <v>66.006</v>
      </c>
      <c r="F24" s="76">
        <v>8.4000000000000005E-2</v>
      </c>
      <c r="G24" s="76">
        <v>0.219</v>
      </c>
      <c r="H24" s="75">
        <v>68.942999999999998</v>
      </c>
      <c r="I24" s="75">
        <v>71.751999999999995</v>
      </c>
      <c r="J24" s="75">
        <v>75.260999999999996</v>
      </c>
      <c r="K24" s="76">
        <v>4.4999999999999998E-2</v>
      </c>
      <c r="L24" s="105">
        <v>0.23400000000000001</v>
      </c>
    </row>
    <row r="25" spans="1:12" x14ac:dyDescent="0.25">
      <c r="A25" s="106" t="s">
        <v>63</v>
      </c>
      <c r="B25" s="107"/>
      <c r="C25" s="108"/>
      <c r="D25" s="109"/>
      <c r="E25" s="110"/>
      <c r="F25" s="111">
        <v>0</v>
      </c>
      <c r="G25" s="111">
        <v>0</v>
      </c>
      <c r="H25" s="108"/>
      <c r="I25" s="108"/>
      <c r="J25" s="108"/>
      <c r="K25" s="111">
        <v>0</v>
      </c>
      <c r="L25" s="112">
        <v>0</v>
      </c>
    </row>
    <row r="26" spans="1:12" x14ac:dyDescent="0.25">
      <c r="A26" s="106" t="s">
        <v>64</v>
      </c>
      <c r="B26" s="113">
        <v>1.994</v>
      </c>
      <c r="C26" s="114">
        <v>5.09</v>
      </c>
      <c r="D26" s="114">
        <v>4.2080000000000002</v>
      </c>
      <c r="E26" s="115">
        <v>4.5</v>
      </c>
      <c r="F26" s="116">
        <v>0.312</v>
      </c>
      <c r="G26" s="116">
        <v>1.4E-2</v>
      </c>
      <c r="H26" s="114">
        <v>4.444</v>
      </c>
      <c r="I26" s="114">
        <v>4.625</v>
      </c>
      <c r="J26" s="114">
        <v>4.8520000000000003</v>
      </c>
      <c r="K26" s="116">
        <v>2.5000000000000001E-2</v>
      </c>
      <c r="L26" s="117">
        <v>1.4999999999999999E-2</v>
      </c>
    </row>
    <row r="27" spans="1:12" x14ac:dyDescent="0.25">
      <c r="A27" s="106" t="s">
        <v>65</v>
      </c>
      <c r="B27" s="113">
        <v>3.8</v>
      </c>
      <c r="C27" s="114">
        <v>3.6150000000000002</v>
      </c>
      <c r="D27" s="114">
        <v>3.36</v>
      </c>
      <c r="E27" s="115">
        <v>4.4489999999999998</v>
      </c>
      <c r="F27" s="116">
        <v>5.3999999999999999E-2</v>
      </c>
      <c r="G27" s="116">
        <v>1.4E-2</v>
      </c>
      <c r="H27" s="114">
        <v>5.1840000000000002</v>
      </c>
      <c r="I27" s="114">
        <v>5.3959999999999999</v>
      </c>
      <c r="J27" s="114">
        <v>5.66</v>
      </c>
      <c r="K27" s="116">
        <v>8.4000000000000005E-2</v>
      </c>
      <c r="L27" s="117">
        <v>1.7000000000000001E-2</v>
      </c>
    </row>
    <row r="28" spans="1:12" x14ac:dyDescent="0.25">
      <c r="A28" s="106" t="s">
        <v>66</v>
      </c>
      <c r="B28" s="113">
        <v>7.7750000000000004</v>
      </c>
      <c r="C28" s="114">
        <v>8.6430000000000007</v>
      </c>
      <c r="D28" s="114">
        <v>11.426</v>
      </c>
      <c r="E28" s="115">
        <v>10.653</v>
      </c>
      <c r="F28" s="116">
        <v>0.111</v>
      </c>
      <c r="G28" s="116">
        <v>3.5000000000000003E-2</v>
      </c>
      <c r="H28" s="114">
        <v>11.737</v>
      </c>
      <c r="I28" s="114">
        <v>13.194000000000001</v>
      </c>
      <c r="J28" s="114">
        <v>12.811</v>
      </c>
      <c r="K28" s="116">
        <v>6.3E-2</v>
      </c>
      <c r="L28" s="117">
        <v>0.04</v>
      </c>
    </row>
    <row r="29" spans="1:12" ht="18" x14ac:dyDescent="0.25">
      <c r="A29" s="106" t="s">
        <v>67</v>
      </c>
      <c r="B29" s="113">
        <v>3.6120000000000001</v>
      </c>
      <c r="C29" s="114">
        <v>2.3690000000000002</v>
      </c>
      <c r="D29" s="114">
        <v>2.6429999999999998</v>
      </c>
      <c r="E29" s="115">
        <v>3.2160000000000002</v>
      </c>
      <c r="F29" s="116">
        <v>-3.7999999999999999E-2</v>
      </c>
      <c r="G29" s="116">
        <v>1.0999999999999999E-2</v>
      </c>
      <c r="H29" s="114">
        <v>4.7590000000000003</v>
      </c>
      <c r="I29" s="114">
        <v>3.972</v>
      </c>
      <c r="J29" s="114">
        <v>5.1929999999999996</v>
      </c>
      <c r="K29" s="116">
        <v>0.17299999999999999</v>
      </c>
      <c r="L29" s="117">
        <v>1.4E-2</v>
      </c>
    </row>
    <row r="30" spans="1:12" x14ac:dyDescent="0.25">
      <c r="A30" s="106" t="s">
        <v>68</v>
      </c>
      <c r="B30" s="113">
        <v>21.713999999999999</v>
      </c>
      <c r="C30" s="114">
        <v>21.312000000000001</v>
      </c>
      <c r="D30" s="114">
        <v>20.443999999999999</v>
      </c>
      <c r="E30" s="115">
        <v>23.344999999999999</v>
      </c>
      <c r="F30" s="116">
        <v>2.4E-2</v>
      </c>
      <c r="G30" s="116">
        <v>7.8E-2</v>
      </c>
      <c r="H30" s="114">
        <v>23.152999999999999</v>
      </c>
      <c r="I30" s="114">
        <v>24.097000000000001</v>
      </c>
      <c r="J30" s="114">
        <v>25.276</v>
      </c>
      <c r="K30" s="116">
        <v>2.7E-2</v>
      </c>
      <c r="L30" s="117">
        <v>0.08</v>
      </c>
    </row>
    <row r="31" spans="1:12" x14ac:dyDescent="0.25">
      <c r="A31" s="106" t="s">
        <v>69</v>
      </c>
      <c r="B31" s="118">
        <v>3.0449999999999999</v>
      </c>
      <c r="C31" s="119">
        <v>4.1660000000000004</v>
      </c>
      <c r="D31" s="119">
        <v>4.53</v>
      </c>
      <c r="E31" s="120">
        <v>4.4429999999999996</v>
      </c>
      <c r="F31" s="121">
        <v>0.13400000000000001</v>
      </c>
      <c r="G31" s="121">
        <v>1.4999999999999999E-2</v>
      </c>
      <c r="H31" s="119">
        <v>4.3869999999999996</v>
      </c>
      <c r="I31" s="119">
        <v>4.5679999999999996</v>
      </c>
      <c r="J31" s="119">
        <v>4.79</v>
      </c>
      <c r="K31" s="121">
        <v>2.5000000000000001E-2</v>
      </c>
      <c r="L31" s="122">
        <v>1.4999999999999999E-2</v>
      </c>
    </row>
    <row r="32" spans="1:12" ht="18" x14ac:dyDescent="0.25">
      <c r="A32" s="123" t="s">
        <v>70</v>
      </c>
      <c r="B32" s="124">
        <v>1.9770000000000001</v>
      </c>
      <c r="C32" s="124">
        <v>1.9330000000000001</v>
      </c>
      <c r="D32" s="124">
        <v>1.1579999999999999</v>
      </c>
      <c r="E32" s="125">
        <v>0.55800000000000005</v>
      </c>
      <c r="F32" s="126">
        <v>-0.34399999999999997</v>
      </c>
      <c r="G32" s="126">
        <v>5.0000000000000001E-3</v>
      </c>
      <c r="H32" s="124">
        <v>0.55100000000000005</v>
      </c>
      <c r="I32" s="124">
        <v>0.57399999999999995</v>
      </c>
      <c r="J32" s="124">
        <v>0.60199999999999998</v>
      </c>
      <c r="K32" s="126">
        <v>2.5999999999999999E-2</v>
      </c>
      <c r="L32" s="127">
        <v>2E-3</v>
      </c>
    </row>
    <row r="33" spans="1:12" ht="18" x14ac:dyDescent="0.25">
      <c r="A33" s="13" t="s">
        <v>71</v>
      </c>
      <c r="B33" s="102">
        <v>0.09</v>
      </c>
      <c r="C33" s="72">
        <v>0.03</v>
      </c>
      <c r="D33" s="72">
        <v>0</v>
      </c>
      <c r="E33" s="103">
        <v>3.5000000000000003E-2</v>
      </c>
      <c r="F33" s="73">
        <v>-0.27</v>
      </c>
      <c r="G33" s="73">
        <v>0</v>
      </c>
      <c r="H33" s="72">
        <v>3.5000000000000003E-2</v>
      </c>
      <c r="I33" s="72">
        <v>3.5999999999999997E-2</v>
      </c>
      <c r="J33" s="72">
        <v>3.7999999999999999E-2</v>
      </c>
      <c r="K33" s="73">
        <v>2.8000000000000001E-2</v>
      </c>
      <c r="L33" s="104">
        <v>0</v>
      </c>
    </row>
    <row r="34" spans="1:12" x14ac:dyDescent="0.25">
      <c r="A34" s="13" t="s">
        <v>72</v>
      </c>
      <c r="B34" s="128">
        <v>1.887</v>
      </c>
      <c r="C34" s="129">
        <v>1.903</v>
      </c>
      <c r="D34" s="129">
        <v>1.1579999999999999</v>
      </c>
      <c r="E34" s="130">
        <v>0.52300000000000002</v>
      </c>
      <c r="F34" s="131">
        <v>-0.34799999999999998</v>
      </c>
      <c r="G34" s="131">
        <v>5.0000000000000001E-3</v>
      </c>
      <c r="H34" s="129">
        <v>0.51600000000000001</v>
      </c>
      <c r="I34" s="129">
        <v>0.53800000000000003</v>
      </c>
      <c r="J34" s="129">
        <v>0.56399999999999995</v>
      </c>
      <c r="K34" s="131">
        <v>2.5000000000000001E-2</v>
      </c>
      <c r="L34" s="132">
        <v>2E-3</v>
      </c>
    </row>
    <row r="35" spans="1:12" ht="18" x14ac:dyDescent="0.25">
      <c r="A35" s="123" t="s">
        <v>73</v>
      </c>
      <c r="B35" s="124">
        <v>4.2949999999999999</v>
      </c>
      <c r="C35" s="124">
        <v>3.383</v>
      </c>
      <c r="D35" s="124">
        <v>1.9019999999999999</v>
      </c>
      <c r="E35" s="125">
        <v>2.1139999999999999</v>
      </c>
      <c r="F35" s="126">
        <v>-0.21</v>
      </c>
      <c r="G35" s="126">
        <v>1.0999999999999999E-2</v>
      </c>
      <c r="H35" s="124">
        <v>1.6519999999999999</v>
      </c>
      <c r="I35" s="124">
        <v>1.72</v>
      </c>
      <c r="J35" s="124">
        <v>1.804</v>
      </c>
      <c r="K35" s="126">
        <v>-5.0999999999999997E-2</v>
      </c>
      <c r="L35" s="127">
        <v>6.0000000000000001E-3</v>
      </c>
    </row>
    <row r="36" spans="1:12" ht="18" x14ac:dyDescent="0.25">
      <c r="A36" s="13" t="s">
        <v>74</v>
      </c>
      <c r="B36" s="102">
        <v>1.9E-2</v>
      </c>
      <c r="C36" s="72">
        <v>0</v>
      </c>
      <c r="D36" s="72">
        <v>0</v>
      </c>
      <c r="E36" s="103">
        <v>0</v>
      </c>
      <c r="F36" s="73">
        <v>-1</v>
      </c>
      <c r="G36" s="73">
        <v>0</v>
      </c>
      <c r="H36" s="72">
        <v>0</v>
      </c>
      <c r="I36" s="72">
        <v>0</v>
      </c>
      <c r="J36" s="72">
        <v>0</v>
      </c>
      <c r="K36" s="73">
        <v>0</v>
      </c>
      <c r="L36" s="104">
        <v>0</v>
      </c>
    </row>
    <row r="37" spans="1:12" x14ac:dyDescent="0.25">
      <c r="A37" s="13" t="s">
        <v>75</v>
      </c>
      <c r="B37" s="128">
        <v>4.2759999999999998</v>
      </c>
      <c r="C37" s="129">
        <v>3.383</v>
      </c>
      <c r="D37" s="129">
        <v>1.9019999999999999</v>
      </c>
      <c r="E37" s="130">
        <v>2.1139999999999999</v>
      </c>
      <c r="F37" s="131">
        <v>-0.20899999999999999</v>
      </c>
      <c r="G37" s="131">
        <v>1.0999999999999999E-2</v>
      </c>
      <c r="H37" s="129">
        <v>1.6519999999999999</v>
      </c>
      <c r="I37" s="129">
        <v>1.72</v>
      </c>
      <c r="J37" s="129">
        <v>1.804</v>
      </c>
      <c r="K37" s="131">
        <v>-5.0999999999999997E-2</v>
      </c>
      <c r="L37" s="132">
        <v>6.0000000000000001E-3</v>
      </c>
    </row>
    <row r="38" spans="1:12" ht="18" x14ac:dyDescent="0.25">
      <c r="A38" s="133" t="s">
        <v>76</v>
      </c>
      <c r="B38" s="134">
        <v>4.2999999999999997E-2</v>
      </c>
      <c r="C38" s="134">
        <v>1.0999999999999999E-2</v>
      </c>
      <c r="D38" s="134">
        <v>0.115</v>
      </c>
      <c r="E38" s="135">
        <v>0</v>
      </c>
      <c r="F38" s="136">
        <v>-1</v>
      </c>
      <c r="G38" s="136">
        <v>0</v>
      </c>
      <c r="H38" s="134">
        <v>0</v>
      </c>
      <c r="I38" s="134">
        <v>0</v>
      </c>
      <c r="J38" s="134">
        <v>0</v>
      </c>
      <c r="K38" s="136">
        <v>0</v>
      </c>
      <c r="L38" s="137">
        <v>0</v>
      </c>
    </row>
    <row r="39" spans="1:12" x14ac:dyDescent="0.25">
      <c r="A39" s="138" t="s">
        <v>15</v>
      </c>
      <c r="B39" s="139">
        <v>261.15600000000001</v>
      </c>
      <c r="C39" s="139">
        <v>265.77100000000002</v>
      </c>
      <c r="D39" s="139">
        <v>278.92599999999999</v>
      </c>
      <c r="E39" s="140">
        <v>300.75299999999999</v>
      </c>
      <c r="F39" s="141">
        <v>4.8000000000000001E-2</v>
      </c>
      <c r="G39" s="141">
        <v>1</v>
      </c>
      <c r="H39" s="139">
        <v>288.49900000000002</v>
      </c>
      <c r="I39" s="139">
        <v>300.04899999999998</v>
      </c>
      <c r="J39" s="139">
        <v>314.71800000000002</v>
      </c>
      <c r="K39" s="141">
        <v>1.4999999999999999E-2</v>
      </c>
      <c r="L39" s="142">
        <v>1</v>
      </c>
    </row>
    <row r="40" spans="1:12" x14ac:dyDescent="0.25">
      <c r="A40" s="143" t="s">
        <v>77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0EA4D-7465-45C0-BFCD-1A25E486DA1D}">
  <dimension ref="A1:O34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0" t="s">
        <v>24</v>
      </c>
    </row>
    <row r="3" spans="1:15" x14ac:dyDescent="0.25">
      <c r="A3" s="145" t="s">
        <v>78</v>
      </c>
      <c r="B3" s="146"/>
      <c r="C3" s="146"/>
      <c r="D3" s="147"/>
      <c r="E3" s="148"/>
      <c r="F3" s="146"/>
      <c r="G3" s="149"/>
      <c r="H3" s="146"/>
      <c r="I3" s="146"/>
      <c r="J3" s="149"/>
      <c r="K3" s="146"/>
      <c r="L3" s="149"/>
      <c r="M3" s="149"/>
      <c r="N3" s="150"/>
      <c r="O3" s="150"/>
    </row>
    <row r="4" spans="1:15" x14ac:dyDescent="0.2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0"/>
    </row>
    <row r="5" spans="1:15" x14ac:dyDescent="0.25">
      <c r="A5" s="49" t="s">
        <v>79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51" t="s">
        <v>37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5">
      <c r="A7" s="53" t="s">
        <v>38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12</v>
      </c>
    </row>
    <row r="8" spans="1:15" x14ac:dyDescent="0.25">
      <c r="A8" s="55" t="s">
        <v>39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12</v>
      </c>
    </row>
    <row r="9" spans="1:15" x14ac:dyDescent="0.25">
      <c r="A9" s="55" t="s">
        <v>40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12</v>
      </c>
    </row>
    <row r="10" spans="1:15" x14ac:dyDescent="0.25">
      <c r="A10" s="55" t="s">
        <v>41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 t="s">
        <v>12</v>
      </c>
    </row>
    <row r="11" spans="1:15" x14ac:dyDescent="0.25">
      <c r="A11" s="55" t="s">
        <v>42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 t="s">
        <v>12</v>
      </c>
    </row>
    <row r="12" spans="1:15" ht="82.5" x14ac:dyDescent="0.25">
      <c r="A12" s="152" t="s">
        <v>26</v>
      </c>
      <c r="B12" s="46" t="s">
        <v>80</v>
      </c>
      <c r="C12" s="46" t="s">
        <v>44</v>
      </c>
      <c r="D12" s="47" t="s">
        <v>81</v>
      </c>
      <c r="E12" s="45" t="s">
        <v>80</v>
      </c>
      <c r="F12" s="46" t="s">
        <v>44</v>
      </c>
      <c r="G12" s="47" t="s">
        <v>81</v>
      </c>
      <c r="H12" s="153" t="s">
        <v>80</v>
      </c>
      <c r="I12" s="153" t="s">
        <v>44</v>
      </c>
      <c r="J12" s="154" t="s">
        <v>81</v>
      </c>
      <c r="K12" s="46" t="s">
        <v>80</v>
      </c>
      <c r="L12" s="46" t="s">
        <v>44</v>
      </c>
      <c r="M12" s="46" t="s">
        <v>82</v>
      </c>
      <c r="N12" s="61" t="s">
        <v>83</v>
      </c>
      <c r="O12" s="63" t="s">
        <v>84</v>
      </c>
    </row>
    <row r="13" spans="1:15" x14ac:dyDescent="0.25">
      <c r="A13" s="155" t="s">
        <v>2</v>
      </c>
      <c r="B13" s="156" t="s">
        <v>12</v>
      </c>
      <c r="C13" s="157" t="s">
        <v>27</v>
      </c>
      <c r="D13" s="158" t="s">
        <v>12</v>
      </c>
      <c r="E13" s="159" t="s">
        <v>12</v>
      </c>
      <c r="F13" s="157" t="s">
        <v>28</v>
      </c>
      <c r="G13" s="158" t="s">
        <v>12</v>
      </c>
      <c r="H13" s="159" t="s">
        <v>12</v>
      </c>
      <c r="I13" s="157" t="s">
        <v>29</v>
      </c>
      <c r="J13" s="158" t="s">
        <v>12</v>
      </c>
      <c r="K13" s="159" t="s">
        <v>12</v>
      </c>
      <c r="L13" s="157" t="s">
        <v>30</v>
      </c>
      <c r="M13" s="158" t="s">
        <v>12</v>
      </c>
      <c r="N13" s="160" t="s">
        <v>49</v>
      </c>
      <c r="O13" s="161"/>
    </row>
    <row r="14" spans="1:15" x14ac:dyDescent="0.25">
      <c r="A14" s="162" t="s">
        <v>51</v>
      </c>
      <c r="B14" s="72">
        <v>143.304</v>
      </c>
      <c r="C14" s="72">
        <v>130.51499999999999</v>
      </c>
      <c r="D14" s="163">
        <v>121.637</v>
      </c>
      <c r="E14" s="102">
        <v>136.08199999999999</v>
      </c>
      <c r="F14" s="72">
        <v>135.94300000000001</v>
      </c>
      <c r="G14" s="163">
        <v>121.947</v>
      </c>
      <c r="H14" s="22">
        <v>143.16300000000001</v>
      </c>
      <c r="I14" s="75">
        <v>142.316</v>
      </c>
      <c r="J14" s="75">
        <v>127.929</v>
      </c>
      <c r="K14" s="102">
        <v>140.541</v>
      </c>
      <c r="L14" s="72">
        <v>139.83699999999999</v>
      </c>
      <c r="M14" s="72">
        <v>139.83699999999999</v>
      </c>
      <c r="N14" s="164">
        <v>0.90800000000000003</v>
      </c>
      <c r="O14" s="165">
        <v>0.93200000000000005</v>
      </c>
    </row>
    <row r="15" spans="1:15" x14ac:dyDescent="0.25">
      <c r="A15" s="166" t="s">
        <v>52</v>
      </c>
      <c r="B15" s="75">
        <v>47.164000000000001</v>
      </c>
      <c r="C15" s="75">
        <v>43.805</v>
      </c>
      <c r="D15" s="75">
        <v>26.295999999999999</v>
      </c>
      <c r="E15" s="22">
        <v>44.786000000000001</v>
      </c>
      <c r="F15" s="75">
        <v>48.872</v>
      </c>
      <c r="G15" s="75">
        <v>27.709</v>
      </c>
      <c r="H15" s="22">
        <v>48.063000000000002</v>
      </c>
      <c r="I15" s="75">
        <v>27.381</v>
      </c>
      <c r="J15" s="75">
        <v>25.869</v>
      </c>
      <c r="K15" s="22">
        <v>27.742000000000001</v>
      </c>
      <c r="L15" s="75">
        <v>28.510999999999999</v>
      </c>
      <c r="M15" s="75">
        <v>28.510999999999999</v>
      </c>
      <c r="N15" s="167">
        <v>0.64600000000000002</v>
      </c>
      <c r="O15" s="168">
        <v>0.73</v>
      </c>
    </row>
    <row r="16" spans="1:15" x14ac:dyDescent="0.25">
      <c r="A16" s="166" t="s">
        <v>53</v>
      </c>
      <c r="B16" s="75">
        <v>46.054000000000002</v>
      </c>
      <c r="C16" s="75">
        <v>42.624000000000002</v>
      </c>
      <c r="D16" s="75">
        <v>19.567</v>
      </c>
      <c r="E16" s="22">
        <v>43.622999999999998</v>
      </c>
      <c r="F16" s="75">
        <v>43.877000000000002</v>
      </c>
      <c r="G16" s="75">
        <v>20.818000000000001</v>
      </c>
      <c r="H16" s="22">
        <v>41.564999999999998</v>
      </c>
      <c r="I16" s="75">
        <v>21.324000000000002</v>
      </c>
      <c r="J16" s="75">
        <v>21.343</v>
      </c>
      <c r="K16" s="22">
        <v>21.731000000000002</v>
      </c>
      <c r="L16" s="75">
        <v>24.306000000000001</v>
      </c>
      <c r="M16" s="75">
        <v>24.306000000000001</v>
      </c>
      <c r="N16" s="167">
        <v>0.56200000000000006</v>
      </c>
      <c r="O16" s="168">
        <v>0.65100000000000002</v>
      </c>
    </row>
    <row r="17" spans="1:15" x14ac:dyDescent="0.25">
      <c r="A17" s="166" t="s">
        <v>54</v>
      </c>
      <c r="B17" s="75">
        <v>61.104999999999997</v>
      </c>
      <c r="C17" s="75">
        <v>56.835999999999999</v>
      </c>
      <c r="D17" s="75">
        <v>34.491</v>
      </c>
      <c r="E17" s="22">
        <v>57.914000000000001</v>
      </c>
      <c r="F17" s="75">
        <v>57.579000000000001</v>
      </c>
      <c r="G17" s="75">
        <v>33.99</v>
      </c>
      <c r="H17" s="22">
        <v>55.658000000000001</v>
      </c>
      <c r="I17" s="75">
        <v>37.215000000000003</v>
      </c>
      <c r="J17" s="75">
        <v>34.085000000000001</v>
      </c>
      <c r="K17" s="22">
        <v>36.185000000000002</v>
      </c>
      <c r="L17" s="75">
        <v>42.179000000000002</v>
      </c>
      <c r="M17" s="75">
        <v>42.179000000000002</v>
      </c>
      <c r="N17" s="167">
        <v>0.68600000000000005</v>
      </c>
      <c r="O17" s="168">
        <v>0.747</v>
      </c>
    </row>
    <row r="18" spans="1:15" x14ac:dyDescent="0.25">
      <c r="A18" s="166" t="s">
        <v>55</v>
      </c>
      <c r="B18" s="75">
        <v>0</v>
      </c>
      <c r="C18" s="75">
        <v>0</v>
      </c>
      <c r="D18" s="75">
        <v>59.164999999999999</v>
      </c>
      <c r="E18" s="22">
        <v>0</v>
      </c>
      <c r="F18" s="75">
        <v>0</v>
      </c>
      <c r="G18" s="75">
        <v>61.307000000000002</v>
      </c>
      <c r="H18" s="22">
        <v>0</v>
      </c>
      <c r="I18" s="75">
        <v>67.305000000000007</v>
      </c>
      <c r="J18" s="75">
        <v>69.7</v>
      </c>
      <c r="K18" s="22">
        <v>65.92</v>
      </c>
      <c r="L18" s="75">
        <v>65.92</v>
      </c>
      <c r="M18" s="75">
        <v>65.92</v>
      </c>
      <c r="N18" s="167">
        <v>3.8849999999999998</v>
      </c>
      <c r="O18" s="168">
        <v>1.9219999999999999</v>
      </c>
    </row>
    <row r="19" spans="1:15" x14ac:dyDescent="0.25">
      <c r="A19" s="152" t="s">
        <v>15</v>
      </c>
      <c r="B19" s="169">
        <v>297.62700000000001</v>
      </c>
      <c r="C19" s="169">
        <v>273.77999999999997</v>
      </c>
      <c r="D19" s="170">
        <v>261.15600000000001</v>
      </c>
      <c r="E19" s="171">
        <v>282.40499999999997</v>
      </c>
      <c r="F19" s="169">
        <v>286.27100000000002</v>
      </c>
      <c r="G19" s="169">
        <v>265.77100000000002</v>
      </c>
      <c r="H19" s="171">
        <v>288.44900000000001</v>
      </c>
      <c r="I19" s="169">
        <v>295.541</v>
      </c>
      <c r="J19" s="169">
        <v>278.92599999999999</v>
      </c>
      <c r="K19" s="171">
        <v>292.11900000000003</v>
      </c>
      <c r="L19" s="169">
        <v>300.75299999999999</v>
      </c>
      <c r="M19" s="170">
        <v>300.75299999999999</v>
      </c>
      <c r="N19" s="172">
        <v>0.95299999999999996</v>
      </c>
      <c r="O19" s="173">
        <v>0.95699999999999996</v>
      </c>
    </row>
    <row r="20" spans="1:15" ht="18" x14ac:dyDescent="0.25">
      <c r="A20" s="83" t="s">
        <v>58</v>
      </c>
      <c r="B20" s="174"/>
      <c r="C20" s="175" t="s">
        <v>85</v>
      </c>
      <c r="D20" s="176"/>
      <c r="E20" s="177"/>
      <c r="F20" s="178"/>
      <c r="G20" s="176"/>
      <c r="H20" s="177"/>
      <c r="I20" s="178" t="s">
        <v>12</v>
      </c>
      <c r="J20" s="176" t="s">
        <v>12</v>
      </c>
      <c r="K20" s="177"/>
      <c r="L20" s="179">
        <v>8.6340000000000003</v>
      </c>
      <c r="M20" s="176"/>
      <c r="N20" s="180"/>
      <c r="O20" s="180"/>
    </row>
    <row r="21" spans="1:15" x14ac:dyDescent="0.25">
      <c r="A21" s="181"/>
      <c r="B21" s="182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4"/>
      <c r="O21" s="184"/>
    </row>
    <row r="22" spans="1:15" ht="18" x14ac:dyDescent="0.25">
      <c r="A22" s="185" t="s">
        <v>59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7"/>
      <c r="O22" s="188"/>
    </row>
    <row r="23" spans="1:15" x14ac:dyDescent="0.25">
      <c r="A23" s="189" t="s">
        <v>60</v>
      </c>
      <c r="B23" s="124">
        <v>295.72300000000001</v>
      </c>
      <c r="C23" s="124">
        <v>272.24700000000001</v>
      </c>
      <c r="D23" s="124">
        <v>254.84100000000001</v>
      </c>
      <c r="E23" s="190">
        <v>280.428</v>
      </c>
      <c r="F23" s="124">
        <v>284.29399999999998</v>
      </c>
      <c r="G23" s="124">
        <v>260.44400000000002</v>
      </c>
      <c r="H23" s="190">
        <v>287.08199999999999</v>
      </c>
      <c r="I23" s="124">
        <v>293.49200000000002</v>
      </c>
      <c r="J23" s="124">
        <v>275.75099999999998</v>
      </c>
      <c r="K23" s="190">
        <v>289.88799999999998</v>
      </c>
      <c r="L23" s="124">
        <v>298.08100000000002</v>
      </c>
      <c r="M23" s="124">
        <v>298.08100000000002</v>
      </c>
      <c r="N23" s="191">
        <v>0.94399999999999995</v>
      </c>
      <c r="O23" s="192">
        <v>0.94899999999999995</v>
      </c>
    </row>
    <row r="24" spans="1:15" ht="18" x14ac:dyDescent="0.25">
      <c r="A24" s="193" t="s">
        <v>61</v>
      </c>
      <c r="B24" s="102">
        <v>228.87200000000001</v>
      </c>
      <c r="C24" s="72">
        <v>215.02500000000001</v>
      </c>
      <c r="D24" s="72">
        <v>202.952</v>
      </c>
      <c r="E24" s="102">
        <v>212.63900000000001</v>
      </c>
      <c r="F24" s="72">
        <v>216.505</v>
      </c>
      <c r="G24" s="72">
        <v>204.75299999999999</v>
      </c>
      <c r="H24" s="102">
        <v>216.74199999999999</v>
      </c>
      <c r="I24" s="72">
        <v>223.834</v>
      </c>
      <c r="J24" s="72">
        <v>206.74199999999999</v>
      </c>
      <c r="K24" s="102">
        <v>220.07499999999999</v>
      </c>
      <c r="L24" s="72">
        <v>232.07499999999999</v>
      </c>
      <c r="M24" s="163">
        <v>232.07499999999999</v>
      </c>
      <c r="N24" s="194">
        <v>0.96399999999999997</v>
      </c>
      <c r="O24" s="195">
        <v>0.95399999999999996</v>
      </c>
    </row>
    <row r="25" spans="1:15" x14ac:dyDescent="0.25">
      <c r="A25" s="193" t="s">
        <v>86</v>
      </c>
      <c r="B25" s="128">
        <v>66.850999999999999</v>
      </c>
      <c r="C25" s="129">
        <v>57.222000000000001</v>
      </c>
      <c r="D25" s="129">
        <v>51.889000000000003</v>
      </c>
      <c r="E25" s="128">
        <v>67.789000000000001</v>
      </c>
      <c r="F25" s="129">
        <v>67.789000000000001</v>
      </c>
      <c r="G25" s="129">
        <v>55.691000000000003</v>
      </c>
      <c r="H25" s="128">
        <v>70.34</v>
      </c>
      <c r="I25" s="129">
        <v>69.658000000000001</v>
      </c>
      <c r="J25" s="129">
        <v>69.009</v>
      </c>
      <c r="K25" s="128">
        <v>69.813000000000002</v>
      </c>
      <c r="L25" s="129">
        <v>66.006</v>
      </c>
      <c r="M25" s="196">
        <v>66.006</v>
      </c>
      <c r="N25" s="197">
        <v>0.88300000000000001</v>
      </c>
      <c r="O25" s="198">
        <v>0.93100000000000005</v>
      </c>
    </row>
    <row r="26" spans="1:15" ht="18" x14ac:dyDescent="0.25">
      <c r="A26" s="199" t="s">
        <v>87</v>
      </c>
      <c r="B26" s="124">
        <v>0.498</v>
      </c>
      <c r="C26" s="124">
        <v>0.498</v>
      </c>
      <c r="D26" s="124">
        <v>1.9770000000000001</v>
      </c>
      <c r="E26" s="190">
        <v>0.502</v>
      </c>
      <c r="F26" s="124">
        <v>0.502</v>
      </c>
      <c r="G26" s="124">
        <v>1.9330000000000001</v>
      </c>
      <c r="H26" s="190">
        <v>0.61099999999999999</v>
      </c>
      <c r="I26" s="124">
        <v>0.61099999999999999</v>
      </c>
      <c r="J26" s="124">
        <v>1.1579999999999999</v>
      </c>
      <c r="K26" s="190">
        <v>0.55800000000000005</v>
      </c>
      <c r="L26" s="124">
        <v>0.55800000000000005</v>
      </c>
      <c r="M26" s="200">
        <v>0.55800000000000005</v>
      </c>
      <c r="N26" s="201">
        <v>2.5939999999999999</v>
      </c>
      <c r="O26" s="202">
        <v>2.5939999999999999</v>
      </c>
    </row>
    <row r="27" spans="1:15" ht="27" x14ac:dyDescent="0.25">
      <c r="A27" s="193" t="s">
        <v>71</v>
      </c>
      <c r="B27" s="102">
        <v>0</v>
      </c>
      <c r="C27" s="72">
        <v>0</v>
      </c>
      <c r="D27" s="72">
        <v>0.09</v>
      </c>
      <c r="E27" s="102">
        <v>0</v>
      </c>
      <c r="F27" s="72">
        <v>0</v>
      </c>
      <c r="G27" s="72">
        <v>0.03</v>
      </c>
      <c r="H27" s="102">
        <v>0.09</v>
      </c>
      <c r="I27" s="72">
        <v>0.09</v>
      </c>
      <c r="J27" s="72">
        <v>0</v>
      </c>
      <c r="K27" s="102">
        <v>3.5000000000000003E-2</v>
      </c>
      <c r="L27" s="72">
        <v>3.5000000000000003E-2</v>
      </c>
      <c r="M27" s="163">
        <v>3.5000000000000003E-2</v>
      </c>
      <c r="N27" s="197">
        <v>1.24</v>
      </c>
      <c r="O27" s="198">
        <v>1.24</v>
      </c>
    </row>
    <row r="28" spans="1:15" x14ac:dyDescent="0.25">
      <c r="A28" s="193" t="s">
        <v>72</v>
      </c>
      <c r="B28" s="128">
        <v>0.498</v>
      </c>
      <c r="C28" s="129">
        <v>0.498</v>
      </c>
      <c r="D28" s="129">
        <v>1.887</v>
      </c>
      <c r="E28" s="128">
        <v>0.502</v>
      </c>
      <c r="F28" s="129">
        <v>0.502</v>
      </c>
      <c r="G28" s="129">
        <v>1.903</v>
      </c>
      <c r="H28" s="128">
        <v>0.52100000000000002</v>
      </c>
      <c r="I28" s="129">
        <v>0.52100000000000002</v>
      </c>
      <c r="J28" s="129">
        <v>1.1579999999999999</v>
      </c>
      <c r="K28" s="128">
        <v>0.52300000000000002</v>
      </c>
      <c r="L28" s="129">
        <v>0.52300000000000002</v>
      </c>
      <c r="M28" s="196">
        <v>0.52300000000000002</v>
      </c>
      <c r="N28" s="203">
        <v>2.677</v>
      </c>
      <c r="O28" s="204">
        <v>2.677</v>
      </c>
    </row>
    <row r="29" spans="1:15" ht="18" x14ac:dyDescent="0.25">
      <c r="A29" s="199" t="s">
        <v>73</v>
      </c>
      <c r="B29" s="124">
        <v>1.4059999999999999</v>
      </c>
      <c r="C29" s="124">
        <v>1.0349999999999999</v>
      </c>
      <c r="D29" s="124">
        <v>4.2759999999999998</v>
      </c>
      <c r="E29" s="190">
        <v>1.4750000000000001</v>
      </c>
      <c r="F29" s="124">
        <v>1.4750000000000001</v>
      </c>
      <c r="G29" s="124">
        <v>3.383</v>
      </c>
      <c r="H29" s="190">
        <v>0.75600000000000001</v>
      </c>
      <c r="I29" s="124">
        <v>1.4379999999999999</v>
      </c>
      <c r="J29" s="124">
        <v>1.9019999999999999</v>
      </c>
      <c r="K29" s="190">
        <v>1.673</v>
      </c>
      <c r="L29" s="124">
        <v>2.1139999999999999</v>
      </c>
      <c r="M29" s="200">
        <v>2.1139999999999999</v>
      </c>
      <c r="N29" s="205">
        <v>2.1989999999999998</v>
      </c>
      <c r="O29" s="206">
        <v>1.9259999999999999</v>
      </c>
    </row>
    <row r="30" spans="1:15" ht="18" x14ac:dyDescent="0.25">
      <c r="A30" s="193" t="s">
        <v>74</v>
      </c>
      <c r="B30" s="102">
        <v>0</v>
      </c>
      <c r="C30" s="72">
        <v>0</v>
      </c>
      <c r="D30" s="72">
        <v>0</v>
      </c>
      <c r="E30" s="102">
        <v>0</v>
      </c>
      <c r="F30" s="72">
        <v>0</v>
      </c>
      <c r="G30" s="72">
        <v>0</v>
      </c>
      <c r="H30" s="102">
        <v>0</v>
      </c>
      <c r="I30" s="72">
        <v>0</v>
      </c>
      <c r="J30" s="72">
        <v>0</v>
      </c>
      <c r="K30" s="102">
        <v>0</v>
      </c>
      <c r="L30" s="72">
        <v>0</v>
      </c>
      <c r="M30" s="163">
        <v>0</v>
      </c>
      <c r="N30" s="194" t="s">
        <v>88</v>
      </c>
      <c r="O30" s="195" t="s">
        <v>88</v>
      </c>
    </row>
    <row r="31" spans="1:15" ht="18" x14ac:dyDescent="0.25">
      <c r="A31" s="193" t="s">
        <v>75</v>
      </c>
      <c r="B31" s="128">
        <v>1.4059999999999999</v>
      </c>
      <c r="C31" s="129">
        <v>1.0349999999999999</v>
      </c>
      <c r="D31" s="129">
        <v>4.2759999999999998</v>
      </c>
      <c r="E31" s="128">
        <v>1.4750000000000001</v>
      </c>
      <c r="F31" s="129">
        <v>1.4750000000000001</v>
      </c>
      <c r="G31" s="129">
        <v>3.383</v>
      </c>
      <c r="H31" s="128">
        <v>0.75600000000000001</v>
      </c>
      <c r="I31" s="129">
        <v>1.4379999999999999</v>
      </c>
      <c r="J31" s="129">
        <v>1.9019999999999999</v>
      </c>
      <c r="K31" s="128">
        <v>1.673</v>
      </c>
      <c r="L31" s="129">
        <v>2.1139999999999999</v>
      </c>
      <c r="M31" s="196">
        <v>2.1139999999999999</v>
      </c>
      <c r="N31" s="197">
        <v>2.1989999999999998</v>
      </c>
      <c r="O31" s="198">
        <v>1.9259999999999999</v>
      </c>
    </row>
    <row r="32" spans="1:15" ht="18" x14ac:dyDescent="0.25">
      <c r="A32" s="199" t="s">
        <v>76</v>
      </c>
      <c r="B32" s="134">
        <v>0</v>
      </c>
      <c r="C32" s="134">
        <v>0</v>
      </c>
      <c r="D32" s="134">
        <v>4.2999999999999997E-2</v>
      </c>
      <c r="E32" s="207">
        <v>0</v>
      </c>
      <c r="F32" s="134">
        <v>0</v>
      </c>
      <c r="G32" s="134">
        <v>1.0999999999999999E-2</v>
      </c>
      <c r="H32" s="207">
        <v>0</v>
      </c>
      <c r="I32" s="134">
        <v>0</v>
      </c>
      <c r="J32" s="134">
        <v>0.115</v>
      </c>
      <c r="K32" s="207">
        <v>0</v>
      </c>
      <c r="L32" s="134">
        <v>0</v>
      </c>
      <c r="M32" s="208">
        <v>0</v>
      </c>
      <c r="N32" s="191" t="s">
        <v>88</v>
      </c>
      <c r="O32" s="206" t="s">
        <v>88</v>
      </c>
    </row>
    <row r="33" spans="1:15" x14ac:dyDescent="0.25">
      <c r="A33" s="209" t="s">
        <v>15</v>
      </c>
      <c r="B33" s="79">
        <v>297.62700000000001</v>
      </c>
      <c r="C33" s="79">
        <v>273.77999999999997</v>
      </c>
      <c r="D33" s="79">
        <v>261.137</v>
      </c>
      <c r="E33" s="38">
        <v>282.40499999999997</v>
      </c>
      <c r="F33" s="79">
        <v>286.27100000000002</v>
      </c>
      <c r="G33" s="79">
        <v>265.77100000000002</v>
      </c>
      <c r="H33" s="38">
        <v>288.44900000000001</v>
      </c>
      <c r="I33" s="79">
        <v>295.541</v>
      </c>
      <c r="J33" s="79">
        <v>278.92599999999999</v>
      </c>
      <c r="K33" s="38">
        <v>292.11900000000003</v>
      </c>
      <c r="L33" s="79">
        <v>300.75299999999999</v>
      </c>
      <c r="M33" s="210">
        <v>300.75299999999999</v>
      </c>
      <c r="N33" s="211">
        <v>0.95299999999999996</v>
      </c>
      <c r="O33" s="212">
        <v>0.95699999999999996</v>
      </c>
    </row>
    <row r="34" spans="1:15" x14ac:dyDescent="0.25">
      <c r="A34" s="213"/>
      <c r="B34" s="214"/>
      <c r="C34" s="214"/>
      <c r="D34" s="215"/>
      <c r="E34" s="214"/>
      <c r="F34" s="214"/>
      <c r="G34" s="215"/>
      <c r="H34" s="214"/>
      <c r="I34" s="214"/>
      <c r="J34" s="215"/>
      <c r="K34" s="214"/>
      <c r="L34" s="215"/>
      <c r="M34" s="215"/>
      <c r="N34" s="215"/>
      <c r="O34" s="2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B6113-47F5-4FFD-A35D-A0D3CB16A1B1}">
  <dimension ref="A1:I31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7.85546875" bestFit="1" customWidth="1"/>
    <col min="3" max="3" width="5.5703125" bestFit="1" customWidth="1"/>
    <col min="4" max="4" width="6" bestFit="1" customWidth="1"/>
    <col min="5" max="7" width="7.85546875" bestFit="1" customWidth="1"/>
    <col min="8" max="8" width="5.5703125" bestFit="1" customWidth="1"/>
    <col min="9" max="9" width="6" bestFit="1" customWidth="1"/>
  </cols>
  <sheetData>
    <row r="1" spans="1:9" ht="18.75" x14ac:dyDescent="0.3">
      <c r="A1" s="40" t="s">
        <v>24</v>
      </c>
    </row>
    <row r="3" spans="1:9" x14ac:dyDescent="0.25">
      <c r="A3" s="145" t="s">
        <v>78</v>
      </c>
      <c r="B3" s="149"/>
      <c r="C3" s="218"/>
      <c r="D3" s="218"/>
      <c r="E3" s="149"/>
      <c r="F3" s="149"/>
      <c r="G3" s="149"/>
      <c r="H3" s="218"/>
      <c r="I3" s="218"/>
    </row>
    <row r="4" spans="1:9" x14ac:dyDescent="0.25">
      <c r="A4" s="151"/>
      <c r="B4" s="151"/>
      <c r="C4" s="151"/>
      <c r="D4" s="151"/>
      <c r="E4" s="151"/>
      <c r="F4" s="151"/>
      <c r="G4" s="151"/>
      <c r="H4" s="218"/>
      <c r="I4" s="218"/>
    </row>
    <row r="5" spans="1:9" x14ac:dyDescent="0.25">
      <c r="A5" s="49" t="s">
        <v>89</v>
      </c>
      <c r="B5" s="50"/>
      <c r="C5" s="50"/>
      <c r="D5" s="50"/>
      <c r="E5" s="50"/>
      <c r="F5" s="50"/>
      <c r="G5" s="50"/>
      <c r="H5" s="50"/>
      <c r="I5" s="50"/>
    </row>
    <row r="6" spans="1:9" x14ac:dyDescent="0.25">
      <c r="A6" s="217" t="s">
        <v>37</v>
      </c>
      <c r="B6" s="52"/>
      <c r="C6" s="52"/>
      <c r="D6" s="52"/>
      <c r="E6" s="52"/>
      <c r="F6" s="52"/>
      <c r="G6" s="52"/>
      <c r="H6" s="52"/>
      <c r="I6" s="52"/>
    </row>
    <row r="7" spans="1:9" x14ac:dyDescent="0.25">
      <c r="A7" s="53" t="s">
        <v>38</v>
      </c>
      <c r="B7" s="54"/>
      <c r="C7" s="54"/>
      <c r="D7" s="54"/>
      <c r="E7" s="54"/>
      <c r="F7" s="54"/>
      <c r="G7" s="54"/>
      <c r="H7" s="54"/>
      <c r="I7" s="54" t="s">
        <v>12</v>
      </c>
    </row>
    <row r="8" spans="1:9" x14ac:dyDescent="0.25">
      <c r="A8" s="55" t="s">
        <v>39</v>
      </c>
      <c r="B8" s="56"/>
      <c r="C8" s="56"/>
      <c r="D8" s="56"/>
      <c r="E8" s="56"/>
      <c r="F8" s="56"/>
      <c r="G8" s="56"/>
      <c r="H8" s="56"/>
      <c r="I8" s="56" t="s">
        <v>12</v>
      </c>
    </row>
    <row r="9" spans="1:9" x14ac:dyDescent="0.25">
      <c r="A9" s="55" t="s">
        <v>40</v>
      </c>
      <c r="B9" s="56"/>
      <c r="C9" s="56"/>
      <c r="D9" s="56"/>
      <c r="E9" s="56"/>
      <c r="F9" s="56"/>
      <c r="G9" s="56"/>
      <c r="H9" s="56"/>
      <c r="I9" s="56" t="s">
        <v>12</v>
      </c>
    </row>
    <row r="10" spans="1:9" x14ac:dyDescent="0.25">
      <c r="A10" s="55" t="s">
        <v>41</v>
      </c>
      <c r="B10" s="56"/>
      <c r="C10" s="56"/>
      <c r="D10" s="56"/>
      <c r="E10" s="56"/>
      <c r="F10" s="56"/>
      <c r="G10" s="56"/>
      <c r="H10" s="56"/>
      <c r="I10" s="56" t="s">
        <v>12</v>
      </c>
    </row>
    <row r="11" spans="1:9" x14ac:dyDescent="0.25">
      <c r="A11" s="55" t="s">
        <v>42</v>
      </c>
      <c r="B11" s="56"/>
      <c r="C11" s="56"/>
      <c r="D11" s="56"/>
      <c r="E11" s="56"/>
      <c r="F11" s="56"/>
      <c r="G11" s="56"/>
      <c r="H11" s="56"/>
      <c r="I11" s="56" t="s">
        <v>12</v>
      </c>
    </row>
    <row r="12" spans="1:9" ht="55.5" x14ac:dyDescent="0.25">
      <c r="A12" s="152" t="s">
        <v>26</v>
      </c>
      <c r="B12" s="219" t="s">
        <v>82</v>
      </c>
      <c r="C12" s="220" t="s">
        <v>45</v>
      </c>
      <c r="D12" s="221" t="s">
        <v>90</v>
      </c>
      <c r="E12" s="222" t="s">
        <v>91</v>
      </c>
      <c r="F12" s="223"/>
      <c r="G12" s="223"/>
      <c r="H12" s="220" t="s">
        <v>45</v>
      </c>
      <c r="I12" s="224" t="s">
        <v>90</v>
      </c>
    </row>
    <row r="13" spans="1:9" x14ac:dyDescent="0.25">
      <c r="A13" s="155" t="s">
        <v>2</v>
      </c>
      <c r="B13" s="225" t="s">
        <v>30</v>
      </c>
      <c r="C13" s="160" t="s">
        <v>49</v>
      </c>
      <c r="D13" s="226"/>
      <c r="E13" s="227" t="s">
        <v>31</v>
      </c>
      <c r="F13" s="156" t="s">
        <v>13</v>
      </c>
      <c r="G13" s="156" t="s">
        <v>14</v>
      </c>
      <c r="H13" s="160" t="s">
        <v>50</v>
      </c>
      <c r="I13" s="71"/>
    </row>
    <row r="14" spans="1:9" x14ac:dyDescent="0.25">
      <c r="A14" s="162" t="s">
        <v>51</v>
      </c>
      <c r="B14" s="163">
        <v>139.83699999999999</v>
      </c>
      <c r="C14" s="195">
        <v>2.3E-2</v>
      </c>
      <c r="D14" s="195">
        <v>0.437</v>
      </c>
      <c r="E14" s="102">
        <v>139.68700000000001</v>
      </c>
      <c r="F14" s="72">
        <v>145.30500000000001</v>
      </c>
      <c r="G14" s="72">
        <v>152.40799999999999</v>
      </c>
      <c r="H14" s="195">
        <v>2.9000000000000001E-2</v>
      </c>
      <c r="I14" s="228">
        <v>0.48199999999999998</v>
      </c>
    </row>
    <row r="15" spans="1:9" x14ac:dyDescent="0.25">
      <c r="A15" s="166" t="s">
        <v>52</v>
      </c>
      <c r="B15" s="229">
        <v>28.510999999999999</v>
      </c>
      <c r="C15" s="198">
        <v>-0.13300000000000001</v>
      </c>
      <c r="D15" s="197">
        <v>9.2999999999999999E-2</v>
      </c>
      <c r="E15" s="22">
        <v>27.065999999999999</v>
      </c>
      <c r="F15" s="75">
        <v>27.658999999999999</v>
      </c>
      <c r="G15" s="75">
        <v>29.012</v>
      </c>
      <c r="H15" s="198">
        <v>6.0000000000000001E-3</v>
      </c>
      <c r="I15" s="230">
        <v>9.4E-2</v>
      </c>
    </row>
    <row r="16" spans="1:9" x14ac:dyDescent="0.25">
      <c r="A16" s="166" t="s">
        <v>53</v>
      </c>
      <c r="B16" s="229">
        <v>24.306000000000001</v>
      </c>
      <c r="C16" s="198">
        <v>-0.17100000000000001</v>
      </c>
      <c r="D16" s="197">
        <v>7.3999999999999996E-2</v>
      </c>
      <c r="E16" s="22">
        <v>21.495999999999999</v>
      </c>
      <c r="F16" s="75">
        <v>22.356000000000002</v>
      </c>
      <c r="G16" s="75">
        <v>23.448</v>
      </c>
      <c r="H16" s="198">
        <v>-1.2E-2</v>
      </c>
      <c r="I16" s="230">
        <v>7.6999999999999999E-2</v>
      </c>
    </row>
    <row r="17" spans="1:9" x14ac:dyDescent="0.25">
      <c r="A17" s="166" t="s">
        <v>54</v>
      </c>
      <c r="B17" s="229">
        <v>42.179000000000002</v>
      </c>
      <c r="C17" s="231">
        <v>-9.5000000000000001E-2</v>
      </c>
      <c r="D17" s="197">
        <v>0.124</v>
      </c>
      <c r="E17" s="22">
        <v>37.005000000000003</v>
      </c>
      <c r="F17" s="75">
        <v>37.082000000000001</v>
      </c>
      <c r="G17" s="75">
        <v>38.896000000000001</v>
      </c>
      <c r="H17" s="198">
        <v>-2.7E-2</v>
      </c>
      <c r="I17" s="230">
        <v>0.13</v>
      </c>
    </row>
    <row r="18" spans="1:9" x14ac:dyDescent="0.25">
      <c r="A18" s="166" t="s">
        <v>55</v>
      </c>
      <c r="B18" s="229">
        <v>65.92</v>
      </c>
      <c r="C18" s="198" t="s">
        <v>88</v>
      </c>
      <c r="D18" s="197">
        <v>0.219</v>
      </c>
      <c r="E18" s="22">
        <v>63.244999999999997</v>
      </c>
      <c r="F18" s="75">
        <v>67.647000000000006</v>
      </c>
      <c r="G18" s="75">
        <v>70.953999999999994</v>
      </c>
      <c r="H18" s="198">
        <v>2.5000000000000001E-2</v>
      </c>
      <c r="I18" s="230">
        <v>0.224</v>
      </c>
    </row>
    <row r="19" spans="1:9" x14ac:dyDescent="0.25">
      <c r="A19" s="209" t="s">
        <v>15</v>
      </c>
      <c r="B19" s="210">
        <v>300.75299999999999</v>
      </c>
      <c r="C19" s="233">
        <v>3.2000000000000001E-2</v>
      </c>
      <c r="D19" s="233">
        <v>0.94599999999999995</v>
      </c>
      <c r="E19" s="38">
        <v>288.49900000000002</v>
      </c>
      <c r="F19" s="79">
        <v>300.04899999999998</v>
      </c>
      <c r="G19" s="210">
        <v>314.71800000000002</v>
      </c>
      <c r="H19" s="233">
        <v>1.4999999999999999E-2</v>
      </c>
      <c r="I19" s="234">
        <v>1.006</v>
      </c>
    </row>
    <row r="20" spans="1:9" ht="18" x14ac:dyDescent="0.25">
      <c r="A20" s="232" t="s">
        <v>58</v>
      </c>
      <c r="B20" s="235">
        <v>8.6340000000000003</v>
      </c>
      <c r="C20" s="236"/>
      <c r="D20" s="236"/>
      <c r="E20" s="237">
        <v>-16.521999999999998</v>
      </c>
      <c r="F20" s="238">
        <v>-18.420000000000002</v>
      </c>
      <c r="G20" s="235">
        <v>-18.346</v>
      </c>
      <c r="H20" s="239"/>
      <c r="I20" s="240"/>
    </row>
    <row r="21" spans="1:9" x14ac:dyDescent="0.25">
      <c r="A21" s="181"/>
      <c r="B21" s="114"/>
      <c r="C21" s="184"/>
      <c r="D21" s="184"/>
      <c r="E21" s="114"/>
      <c r="F21" s="114"/>
      <c r="G21" s="241"/>
      <c r="H21" s="184"/>
      <c r="I21" s="184"/>
    </row>
    <row r="22" spans="1:9" ht="18" x14ac:dyDescent="0.25">
      <c r="A22" s="185" t="s">
        <v>59</v>
      </c>
      <c r="B22" s="124"/>
      <c r="C22" s="242"/>
      <c r="D22" s="242"/>
      <c r="E22" s="124"/>
      <c r="F22" s="124"/>
      <c r="G22" s="75"/>
      <c r="H22" s="188"/>
      <c r="I22" s="188"/>
    </row>
    <row r="23" spans="1:9" x14ac:dyDescent="0.25">
      <c r="A23" s="189" t="s">
        <v>60</v>
      </c>
      <c r="B23" s="243">
        <v>298.08100000000002</v>
      </c>
      <c r="C23" s="244">
        <v>3.1E-2</v>
      </c>
      <c r="D23" s="244">
        <v>0.93100000000000005</v>
      </c>
      <c r="E23" s="245">
        <v>286.29599999999999</v>
      </c>
      <c r="F23" s="99">
        <v>297.755</v>
      </c>
      <c r="G23" s="243">
        <v>312.31200000000001</v>
      </c>
      <c r="H23" s="246">
        <v>1.6E-2</v>
      </c>
      <c r="I23" s="247">
        <v>0.998</v>
      </c>
    </row>
    <row r="24" spans="1:9" ht="18" x14ac:dyDescent="0.25">
      <c r="A24" s="193" t="s">
        <v>61</v>
      </c>
      <c r="B24" s="103">
        <v>232.07499999999999</v>
      </c>
      <c r="C24" s="195">
        <v>2.5999999999999999E-2</v>
      </c>
      <c r="D24" s="195">
        <v>0.72399999999999998</v>
      </c>
      <c r="E24" s="102">
        <v>217.35300000000001</v>
      </c>
      <c r="F24" s="72">
        <v>226.00299999999999</v>
      </c>
      <c r="G24" s="163">
        <v>237.05099999999999</v>
      </c>
      <c r="H24" s="194">
        <v>7.0000000000000001E-3</v>
      </c>
      <c r="I24" s="195">
        <v>0.76300000000000001</v>
      </c>
    </row>
    <row r="25" spans="1:9" x14ac:dyDescent="0.25">
      <c r="A25" s="193" t="s">
        <v>86</v>
      </c>
      <c r="B25" s="130">
        <v>66.006</v>
      </c>
      <c r="C25" s="204">
        <v>4.9000000000000002E-2</v>
      </c>
      <c r="D25" s="204">
        <v>0.20699999999999999</v>
      </c>
      <c r="E25" s="128">
        <v>68.942999999999998</v>
      </c>
      <c r="F25" s="129">
        <v>71.751999999999995</v>
      </c>
      <c r="G25" s="196">
        <v>75.260999999999996</v>
      </c>
      <c r="H25" s="197">
        <v>4.4999999999999998E-2</v>
      </c>
      <c r="I25" s="198">
        <v>0.23599999999999999</v>
      </c>
    </row>
    <row r="26" spans="1:9" ht="18" x14ac:dyDescent="0.25">
      <c r="A26" s="199" t="s">
        <v>87</v>
      </c>
      <c r="B26" s="200">
        <v>0.55800000000000005</v>
      </c>
      <c r="C26" s="248">
        <v>3.9E-2</v>
      </c>
      <c r="D26" s="248">
        <v>5.0000000000000001E-3</v>
      </c>
      <c r="E26" s="190">
        <v>0.55100000000000005</v>
      </c>
      <c r="F26" s="124">
        <v>0.57399999999999995</v>
      </c>
      <c r="G26" s="200">
        <v>0.60199999999999998</v>
      </c>
      <c r="H26" s="249">
        <v>2.5999999999999999E-2</v>
      </c>
      <c r="I26" s="250">
        <v>2E-3</v>
      </c>
    </row>
    <row r="27" spans="1:9" ht="27" x14ac:dyDescent="0.25">
      <c r="A27" s="193" t="s">
        <v>71</v>
      </c>
      <c r="B27" s="103">
        <v>3.5000000000000003E-2</v>
      </c>
      <c r="C27" s="251" t="s">
        <v>88</v>
      </c>
      <c r="D27" s="251">
        <v>0</v>
      </c>
      <c r="E27" s="102">
        <v>3.5000000000000003E-2</v>
      </c>
      <c r="F27" s="72">
        <v>3.5999999999999997E-2</v>
      </c>
      <c r="G27" s="163">
        <v>3.7999999999999999E-2</v>
      </c>
      <c r="H27" s="252">
        <v>2.8000000000000001E-2</v>
      </c>
      <c r="I27" s="231">
        <v>0</v>
      </c>
    </row>
    <row r="28" spans="1:9" x14ac:dyDescent="0.25">
      <c r="A28" s="193" t="s">
        <v>72</v>
      </c>
      <c r="B28" s="130">
        <v>0.52300000000000002</v>
      </c>
      <c r="C28" s="253">
        <v>1.6E-2</v>
      </c>
      <c r="D28" s="253">
        <v>5.0000000000000001E-3</v>
      </c>
      <c r="E28" s="128">
        <v>0.51600000000000001</v>
      </c>
      <c r="F28" s="129">
        <v>0.53800000000000003</v>
      </c>
      <c r="G28" s="196">
        <v>0.56399999999999995</v>
      </c>
      <c r="H28" s="254">
        <v>2.5000000000000001E-2</v>
      </c>
      <c r="I28" s="253">
        <v>2E-3</v>
      </c>
    </row>
    <row r="29" spans="1:9" ht="18" x14ac:dyDescent="0.25">
      <c r="A29" s="199" t="s">
        <v>73</v>
      </c>
      <c r="B29" s="200">
        <v>2.1139999999999999</v>
      </c>
      <c r="C29" s="248">
        <v>0.26900000000000002</v>
      </c>
      <c r="D29" s="248">
        <v>0.01</v>
      </c>
      <c r="E29" s="190">
        <v>1.6519999999999999</v>
      </c>
      <c r="F29" s="124">
        <v>1.72</v>
      </c>
      <c r="G29" s="200">
        <v>1.804</v>
      </c>
      <c r="H29" s="249">
        <v>-5.0999999999999997E-2</v>
      </c>
      <c r="I29" s="250">
        <v>6.0000000000000001E-3</v>
      </c>
    </row>
    <row r="30" spans="1:9" ht="18" x14ac:dyDescent="0.25">
      <c r="A30" s="193" t="s">
        <v>75</v>
      </c>
      <c r="B30" s="255">
        <v>2.1139999999999999</v>
      </c>
      <c r="C30" s="256">
        <v>0.26900000000000002</v>
      </c>
      <c r="D30" s="256">
        <v>0.01</v>
      </c>
      <c r="E30" s="257">
        <v>1.6519999999999999</v>
      </c>
      <c r="F30" s="258">
        <v>1.72</v>
      </c>
      <c r="G30" s="259">
        <v>1.804</v>
      </c>
      <c r="H30" s="252">
        <v>-5.0999999999999997E-2</v>
      </c>
      <c r="I30" s="231">
        <v>6.0000000000000001E-3</v>
      </c>
    </row>
    <row r="31" spans="1:9" x14ac:dyDescent="0.25">
      <c r="A31" s="209" t="s">
        <v>15</v>
      </c>
      <c r="B31" s="210">
        <v>300.75299999999999</v>
      </c>
      <c r="C31" s="211">
        <v>3.2000000000000001E-2</v>
      </c>
      <c r="D31" s="211">
        <v>0.94599999999999995</v>
      </c>
      <c r="E31" s="38">
        <v>288.49900000000002</v>
      </c>
      <c r="F31" s="79">
        <v>300.04899999999998</v>
      </c>
      <c r="G31" s="210">
        <v>314.71800000000002</v>
      </c>
      <c r="H31" s="260">
        <v>1.4999999999999999E-2</v>
      </c>
      <c r="I31" s="212">
        <v>1.006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DA613-2795-4867-9ABF-1FA43615F6E1}">
  <dimension ref="A1:L32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0" t="s">
        <v>24</v>
      </c>
    </row>
    <row r="3" spans="1:12" x14ac:dyDescent="0.25">
      <c r="A3" s="145" t="s">
        <v>86</v>
      </c>
      <c r="B3" s="149"/>
      <c r="C3" s="261"/>
      <c r="D3" s="149"/>
      <c r="E3" s="149"/>
      <c r="F3" s="149"/>
      <c r="G3" s="149"/>
      <c r="H3" s="149"/>
      <c r="I3" s="149"/>
      <c r="J3" s="149"/>
      <c r="K3" s="149"/>
      <c r="L3" s="149"/>
    </row>
    <row r="4" spans="1:12" x14ac:dyDescent="0.25">
      <c r="A4" s="149"/>
      <c r="B4" s="149"/>
      <c r="C4" s="554"/>
      <c r="D4" s="554"/>
      <c r="E4" s="554"/>
      <c r="F4" s="554"/>
      <c r="G4" s="554"/>
      <c r="H4" s="554"/>
      <c r="I4" s="554"/>
      <c r="J4" s="554"/>
      <c r="K4" s="554"/>
      <c r="L4" s="554"/>
    </row>
    <row r="5" spans="1:12" x14ac:dyDescent="0.25">
      <c r="A5" s="44" t="s">
        <v>92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55.5" x14ac:dyDescent="0.25">
      <c r="A6" s="57"/>
      <c r="B6" s="58" t="s">
        <v>43</v>
      </c>
      <c r="C6" s="46"/>
      <c r="D6" s="59"/>
      <c r="E6" s="60" t="s">
        <v>44</v>
      </c>
      <c r="F6" s="262" t="s">
        <v>45</v>
      </c>
      <c r="G6" s="263" t="s">
        <v>46</v>
      </c>
      <c r="H6" s="46" t="s">
        <v>47</v>
      </c>
      <c r="I6" s="48"/>
      <c r="J6" s="48"/>
      <c r="K6" s="262" t="s">
        <v>45</v>
      </c>
      <c r="L6" s="264" t="s">
        <v>93</v>
      </c>
    </row>
    <row r="7" spans="1:12" x14ac:dyDescent="0.25">
      <c r="A7" s="64" t="s">
        <v>2</v>
      </c>
      <c r="B7" s="65" t="s">
        <v>27</v>
      </c>
      <c r="C7" s="65" t="s">
        <v>28</v>
      </c>
      <c r="D7" s="265" t="s">
        <v>29</v>
      </c>
      <c r="E7" s="266" t="s">
        <v>30</v>
      </c>
      <c r="F7" s="267" t="s">
        <v>49</v>
      </c>
      <c r="G7" s="268"/>
      <c r="H7" s="65" t="s">
        <v>31</v>
      </c>
      <c r="I7" s="65" t="s">
        <v>13</v>
      </c>
      <c r="J7" s="269" t="s">
        <v>14</v>
      </c>
      <c r="K7" s="267" t="s">
        <v>50</v>
      </c>
      <c r="L7" s="270"/>
    </row>
    <row r="8" spans="1:12" x14ac:dyDescent="0.25">
      <c r="A8" s="271" t="s">
        <v>94</v>
      </c>
      <c r="B8" s="75">
        <v>0.17499999999999999</v>
      </c>
      <c r="C8" s="75">
        <v>0.17299999999999999</v>
      </c>
      <c r="D8" s="75">
        <v>0.13900000000000001</v>
      </c>
      <c r="E8" s="15">
        <v>5.3999999999999999E-2</v>
      </c>
      <c r="F8" s="272">
        <v>-0.32400000000000001</v>
      </c>
      <c r="G8" s="272">
        <v>2E-3</v>
      </c>
      <c r="H8" s="75">
        <v>0.04</v>
      </c>
      <c r="I8" s="75">
        <v>0.04</v>
      </c>
      <c r="J8" s="75">
        <v>4.2000000000000003E-2</v>
      </c>
      <c r="K8" s="272">
        <v>-0.08</v>
      </c>
      <c r="L8" s="273">
        <v>1E-3</v>
      </c>
    </row>
    <row r="9" spans="1:12" x14ac:dyDescent="0.25">
      <c r="A9" s="13" t="s">
        <v>95</v>
      </c>
      <c r="B9" s="75">
        <v>0.08</v>
      </c>
      <c r="C9" s="75">
        <v>0.189</v>
      </c>
      <c r="D9" s="75">
        <v>0.40600000000000003</v>
      </c>
      <c r="E9" s="15">
        <v>0.159</v>
      </c>
      <c r="F9" s="272">
        <v>0.25700000000000001</v>
      </c>
      <c r="G9" s="272">
        <v>3.0000000000000001E-3</v>
      </c>
      <c r="H9" s="75">
        <v>0.374</v>
      </c>
      <c r="I9" s="75">
        <v>0.38900000000000001</v>
      </c>
      <c r="J9" s="75">
        <v>0.40899999999999997</v>
      </c>
      <c r="K9" s="272">
        <v>0.37</v>
      </c>
      <c r="L9" s="273">
        <v>0.01</v>
      </c>
    </row>
    <row r="10" spans="1:12" x14ac:dyDescent="0.25">
      <c r="A10" s="13" t="s">
        <v>96</v>
      </c>
      <c r="B10" s="75">
        <v>0.41399999999999998</v>
      </c>
      <c r="C10" s="75">
        <v>0.219</v>
      </c>
      <c r="D10" s="75">
        <v>0.19400000000000001</v>
      </c>
      <c r="E10" s="15">
        <v>0.19</v>
      </c>
      <c r="F10" s="272">
        <v>-0.22900000000000001</v>
      </c>
      <c r="G10" s="272">
        <v>4.0000000000000001E-3</v>
      </c>
      <c r="H10" s="75">
        <v>0.58399999999999996</v>
      </c>
      <c r="I10" s="75">
        <v>0.60699999999999998</v>
      </c>
      <c r="J10" s="75">
        <v>0.63600000000000001</v>
      </c>
      <c r="K10" s="272">
        <v>0.496</v>
      </c>
      <c r="L10" s="273">
        <v>1.4999999999999999E-2</v>
      </c>
    </row>
    <row r="11" spans="1:12" x14ac:dyDescent="0.25">
      <c r="A11" s="13" t="s">
        <v>64</v>
      </c>
      <c r="B11" s="75">
        <v>1.994</v>
      </c>
      <c r="C11" s="75">
        <v>5.09</v>
      </c>
      <c r="D11" s="75">
        <v>4.2080000000000002</v>
      </c>
      <c r="E11" s="15">
        <v>4.5</v>
      </c>
      <c r="F11" s="272">
        <v>0.312</v>
      </c>
      <c r="G11" s="272">
        <v>6.5000000000000002E-2</v>
      </c>
      <c r="H11" s="75">
        <v>4.444</v>
      </c>
      <c r="I11" s="75">
        <v>4.625</v>
      </c>
      <c r="J11" s="75">
        <v>4.8520000000000003</v>
      </c>
      <c r="K11" s="272">
        <v>2.5000000000000001E-2</v>
      </c>
      <c r="L11" s="273">
        <v>0.13700000000000001</v>
      </c>
    </row>
    <row r="12" spans="1:12" x14ac:dyDescent="0.25">
      <c r="A12" s="13" t="s">
        <v>97</v>
      </c>
      <c r="B12" s="75">
        <v>1.0369999999999999</v>
      </c>
      <c r="C12" s="75">
        <v>0.79700000000000004</v>
      </c>
      <c r="D12" s="75">
        <v>0.46899999999999997</v>
      </c>
      <c r="E12" s="15">
        <v>0.88800000000000001</v>
      </c>
      <c r="F12" s="272">
        <v>-0.05</v>
      </c>
      <c r="G12" s="272">
        <v>1.2999999999999999E-2</v>
      </c>
      <c r="H12" s="75">
        <v>0.876</v>
      </c>
      <c r="I12" s="75">
        <v>0.91200000000000003</v>
      </c>
      <c r="J12" s="75">
        <v>0.95699999999999996</v>
      </c>
      <c r="K12" s="272">
        <v>2.5000000000000001E-2</v>
      </c>
      <c r="L12" s="273">
        <v>2.7E-2</v>
      </c>
    </row>
    <row r="13" spans="1:12" x14ac:dyDescent="0.25">
      <c r="A13" s="13" t="s">
        <v>98</v>
      </c>
      <c r="B13" s="75">
        <v>0.11700000000000001</v>
      </c>
      <c r="C13" s="75">
        <v>0.18</v>
      </c>
      <c r="D13" s="75">
        <v>1.4</v>
      </c>
      <c r="E13" s="15">
        <v>0.66300000000000003</v>
      </c>
      <c r="F13" s="272">
        <v>0.78300000000000003</v>
      </c>
      <c r="G13" s="272">
        <v>0.01</v>
      </c>
      <c r="H13" s="75">
        <v>0.43</v>
      </c>
      <c r="I13" s="75">
        <v>0.44800000000000001</v>
      </c>
      <c r="J13" s="75">
        <v>0.47099999999999997</v>
      </c>
      <c r="K13" s="272">
        <v>-0.108</v>
      </c>
      <c r="L13" s="273">
        <v>1.4999999999999999E-2</v>
      </c>
    </row>
    <row r="14" spans="1:12" x14ac:dyDescent="0.25">
      <c r="A14" s="13" t="s">
        <v>65</v>
      </c>
      <c r="B14" s="75">
        <v>3.8</v>
      </c>
      <c r="C14" s="75">
        <v>3.6150000000000002</v>
      </c>
      <c r="D14" s="75">
        <v>3.36</v>
      </c>
      <c r="E14" s="15">
        <v>4.4489999999999998</v>
      </c>
      <c r="F14" s="272">
        <v>5.3999999999999999E-2</v>
      </c>
      <c r="G14" s="272">
        <v>6.3E-2</v>
      </c>
      <c r="H14" s="75">
        <v>5.1840000000000002</v>
      </c>
      <c r="I14" s="75">
        <v>5.3959999999999999</v>
      </c>
      <c r="J14" s="75">
        <v>5.66</v>
      </c>
      <c r="K14" s="272">
        <v>8.4000000000000005E-2</v>
      </c>
      <c r="L14" s="273">
        <v>0.153</v>
      </c>
    </row>
    <row r="15" spans="1:12" x14ac:dyDescent="0.25">
      <c r="A15" s="13" t="s">
        <v>66</v>
      </c>
      <c r="B15" s="75">
        <v>7.7750000000000004</v>
      </c>
      <c r="C15" s="75">
        <v>8.6430000000000007</v>
      </c>
      <c r="D15" s="75">
        <v>11.426</v>
      </c>
      <c r="E15" s="15">
        <v>10.653</v>
      </c>
      <c r="F15" s="272">
        <v>0.111</v>
      </c>
      <c r="G15" s="272">
        <v>0.159</v>
      </c>
      <c r="H15" s="75">
        <v>11.737</v>
      </c>
      <c r="I15" s="75">
        <v>13.194000000000001</v>
      </c>
      <c r="J15" s="75">
        <v>12.811</v>
      </c>
      <c r="K15" s="272">
        <v>6.3E-2</v>
      </c>
      <c r="L15" s="273">
        <v>0.35899999999999999</v>
      </c>
    </row>
    <row r="16" spans="1:12" ht="18" x14ac:dyDescent="0.25">
      <c r="A16" s="13" t="s">
        <v>67</v>
      </c>
      <c r="B16" s="75">
        <v>3.6120000000000001</v>
      </c>
      <c r="C16" s="75">
        <v>2.3690000000000002</v>
      </c>
      <c r="D16" s="75">
        <v>2.6429999999999998</v>
      </c>
      <c r="E16" s="15">
        <v>3.2160000000000002</v>
      </c>
      <c r="F16" s="272">
        <v>-3.7999999999999999E-2</v>
      </c>
      <c r="G16" s="272">
        <v>4.9000000000000002E-2</v>
      </c>
      <c r="H16" s="75">
        <v>4.7590000000000003</v>
      </c>
      <c r="I16" s="75">
        <v>3.972</v>
      </c>
      <c r="J16" s="75">
        <v>5.1929999999999996</v>
      </c>
      <c r="K16" s="272">
        <v>0.17299999999999999</v>
      </c>
      <c r="L16" s="273">
        <v>0.127</v>
      </c>
    </row>
    <row r="17" spans="1:12" x14ac:dyDescent="0.25">
      <c r="A17" s="13" t="s">
        <v>99</v>
      </c>
      <c r="B17" s="75">
        <v>2.4449999999999998</v>
      </c>
      <c r="C17" s="75">
        <v>3.4420000000000002</v>
      </c>
      <c r="D17" s="75">
        <v>1.0660000000000001</v>
      </c>
      <c r="E17" s="15">
        <v>0.8</v>
      </c>
      <c r="F17" s="272">
        <v>-0.311</v>
      </c>
      <c r="G17" s="272">
        <v>3.2000000000000001E-2</v>
      </c>
      <c r="H17" s="75">
        <v>0.79</v>
      </c>
      <c r="I17" s="75">
        <v>0.82199999999999995</v>
      </c>
      <c r="J17" s="75">
        <v>0.86199999999999999</v>
      </c>
      <c r="K17" s="272">
        <v>2.5000000000000001E-2</v>
      </c>
      <c r="L17" s="273">
        <v>2.4E-2</v>
      </c>
    </row>
    <row r="18" spans="1:12" x14ac:dyDescent="0.25">
      <c r="A18" s="13" t="s">
        <v>100</v>
      </c>
      <c r="B18" s="75">
        <v>2.9000000000000001E-2</v>
      </c>
      <c r="C18" s="75">
        <v>0.10199999999999999</v>
      </c>
      <c r="D18" s="75">
        <v>0.28199999999999997</v>
      </c>
      <c r="E18" s="15">
        <v>7.0000000000000007E-2</v>
      </c>
      <c r="F18" s="272">
        <v>0.34100000000000003</v>
      </c>
      <c r="G18" s="272">
        <v>2E-3</v>
      </c>
      <c r="H18" s="75">
        <v>0</v>
      </c>
      <c r="I18" s="75">
        <v>0</v>
      </c>
      <c r="J18" s="75">
        <v>0</v>
      </c>
      <c r="K18" s="272">
        <v>-1</v>
      </c>
      <c r="L18" s="273">
        <v>1E-3</v>
      </c>
    </row>
    <row r="19" spans="1:12" ht="18" x14ac:dyDescent="0.25">
      <c r="A19" s="13" t="s">
        <v>101</v>
      </c>
      <c r="B19" s="75">
        <v>0.29299999999999998</v>
      </c>
      <c r="C19" s="75">
        <v>0.33400000000000002</v>
      </c>
      <c r="D19" s="75">
        <v>0.52500000000000002</v>
      </c>
      <c r="E19" s="15">
        <v>0.378</v>
      </c>
      <c r="F19" s="272">
        <v>8.8999999999999996E-2</v>
      </c>
      <c r="G19" s="272">
        <v>6.0000000000000001E-3</v>
      </c>
      <c r="H19" s="75">
        <v>0.56299999999999994</v>
      </c>
      <c r="I19" s="75">
        <v>0.58399999999999996</v>
      </c>
      <c r="J19" s="75">
        <v>0.61299999999999999</v>
      </c>
      <c r="K19" s="272">
        <v>0.17499999999999999</v>
      </c>
      <c r="L19" s="273">
        <v>1.6E-2</v>
      </c>
    </row>
    <row r="20" spans="1:12" x14ac:dyDescent="0.25">
      <c r="A20" s="13" t="s">
        <v>102</v>
      </c>
      <c r="B20" s="75">
        <v>0</v>
      </c>
      <c r="C20" s="75">
        <v>0</v>
      </c>
      <c r="D20" s="75">
        <v>0.124</v>
      </c>
      <c r="E20" s="15">
        <v>0</v>
      </c>
      <c r="F20" s="272">
        <v>0</v>
      </c>
      <c r="G20" s="272">
        <v>1E-3</v>
      </c>
      <c r="H20" s="75">
        <v>0</v>
      </c>
      <c r="I20" s="75">
        <v>0</v>
      </c>
      <c r="J20" s="75">
        <v>0</v>
      </c>
      <c r="K20" s="272">
        <v>0</v>
      </c>
      <c r="L20" s="273">
        <v>0</v>
      </c>
    </row>
    <row r="21" spans="1:12" x14ac:dyDescent="0.25">
      <c r="A21" s="13" t="s">
        <v>103</v>
      </c>
      <c r="B21" s="75">
        <v>0</v>
      </c>
      <c r="C21" s="75">
        <v>0</v>
      </c>
      <c r="D21" s="75">
        <v>0</v>
      </c>
      <c r="E21" s="15">
        <v>0</v>
      </c>
      <c r="F21" s="272">
        <v>0</v>
      </c>
      <c r="G21" s="272">
        <v>0</v>
      </c>
      <c r="H21" s="75">
        <v>0</v>
      </c>
      <c r="I21" s="75">
        <v>0</v>
      </c>
      <c r="J21" s="75">
        <v>0</v>
      </c>
      <c r="K21" s="272">
        <v>0</v>
      </c>
      <c r="L21" s="273">
        <v>0</v>
      </c>
    </row>
    <row r="22" spans="1:12" x14ac:dyDescent="0.25">
      <c r="A22" s="13" t="s">
        <v>104</v>
      </c>
      <c r="B22" s="75">
        <v>0</v>
      </c>
      <c r="C22" s="75">
        <v>0</v>
      </c>
      <c r="D22" s="75">
        <v>0</v>
      </c>
      <c r="E22" s="15">
        <v>7.0000000000000007E-2</v>
      </c>
      <c r="F22" s="272">
        <v>0</v>
      </c>
      <c r="G22" s="272">
        <v>0</v>
      </c>
      <c r="H22" s="75">
        <v>0</v>
      </c>
      <c r="I22" s="75">
        <v>0</v>
      </c>
      <c r="J22" s="75">
        <v>0</v>
      </c>
      <c r="K22" s="272">
        <v>-1</v>
      </c>
      <c r="L22" s="273">
        <v>1E-3</v>
      </c>
    </row>
    <row r="23" spans="1:12" x14ac:dyDescent="0.25">
      <c r="A23" s="13" t="s">
        <v>105</v>
      </c>
      <c r="B23" s="75">
        <v>1.2410000000000001</v>
      </c>
      <c r="C23" s="75">
        <v>1.016</v>
      </c>
      <c r="D23" s="75">
        <v>1.4159999999999999</v>
      </c>
      <c r="E23" s="15">
        <v>0.84899999999999998</v>
      </c>
      <c r="F23" s="272">
        <v>-0.11899999999999999</v>
      </c>
      <c r="G23" s="272">
        <v>1.9E-2</v>
      </c>
      <c r="H23" s="75">
        <v>1.038</v>
      </c>
      <c r="I23" s="75">
        <v>1.0660000000000001</v>
      </c>
      <c r="J23" s="75">
        <v>1.1180000000000001</v>
      </c>
      <c r="K23" s="272">
        <v>9.6000000000000002E-2</v>
      </c>
      <c r="L23" s="273">
        <v>0.03</v>
      </c>
    </row>
    <row r="24" spans="1:12" ht="18" x14ac:dyDescent="0.25">
      <c r="A24" s="13" t="s">
        <v>106</v>
      </c>
      <c r="B24" s="75">
        <v>1.5760000000000001</v>
      </c>
      <c r="C24" s="75">
        <v>1.496</v>
      </c>
      <c r="D24" s="75">
        <v>2.085</v>
      </c>
      <c r="E24" s="15">
        <v>1.611</v>
      </c>
      <c r="F24" s="272">
        <v>7.0000000000000001E-3</v>
      </c>
      <c r="G24" s="272">
        <v>2.8000000000000001E-2</v>
      </c>
      <c r="H24" s="75">
        <v>3.0649999999999999</v>
      </c>
      <c r="I24" s="75">
        <v>3.2040000000000002</v>
      </c>
      <c r="J24" s="75">
        <v>3.3610000000000002</v>
      </c>
      <c r="K24" s="272">
        <v>0.27800000000000002</v>
      </c>
      <c r="L24" s="273">
        <v>8.3000000000000004E-2</v>
      </c>
    </row>
    <row r="25" spans="1:12" x14ac:dyDescent="0.25">
      <c r="A25" s="13" t="s">
        <v>68</v>
      </c>
      <c r="B25" s="75">
        <v>21.713999999999999</v>
      </c>
      <c r="C25" s="75">
        <v>21.312000000000001</v>
      </c>
      <c r="D25" s="75">
        <v>20.443999999999999</v>
      </c>
      <c r="E25" s="15">
        <v>23.344999999999999</v>
      </c>
      <c r="F25" s="272">
        <v>2.4E-2</v>
      </c>
      <c r="G25" s="272">
        <v>0.35799999999999998</v>
      </c>
      <c r="H25" s="75">
        <v>23.152999999999999</v>
      </c>
      <c r="I25" s="75">
        <v>24.097000000000001</v>
      </c>
      <c r="J25" s="75">
        <v>25.276</v>
      </c>
      <c r="K25" s="272">
        <v>2.7E-2</v>
      </c>
      <c r="L25" s="273">
        <v>0.71</v>
      </c>
    </row>
    <row r="26" spans="1:12" x14ac:dyDescent="0.25">
      <c r="A26" s="13" t="s">
        <v>107</v>
      </c>
      <c r="B26" s="75">
        <v>1.0999999999999999E-2</v>
      </c>
      <c r="C26" s="75">
        <v>0</v>
      </c>
      <c r="D26" s="75">
        <v>0.60199999999999998</v>
      </c>
      <c r="E26" s="15">
        <v>0.26300000000000001</v>
      </c>
      <c r="F26" s="272">
        <v>1.881</v>
      </c>
      <c r="G26" s="272">
        <v>4.0000000000000001E-3</v>
      </c>
      <c r="H26" s="75">
        <v>1.2E-2</v>
      </c>
      <c r="I26" s="75">
        <v>1.2E-2</v>
      </c>
      <c r="J26" s="75">
        <v>1.2999999999999999E-2</v>
      </c>
      <c r="K26" s="272">
        <v>-0.63300000000000001</v>
      </c>
      <c r="L26" s="273">
        <v>2E-3</v>
      </c>
    </row>
    <row r="27" spans="1:12" x14ac:dyDescent="0.25">
      <c r="A27" s="13" t="s">
        <v>69</v>
      </c>
      <c r="B27" s="75">
        <v>3.0449999999999999</v>
      </c>
      <c r="C27" s="75">
        <v>4.1660000000000004</v>
      </c>
      <c r="D27" s="75">
        <v>4.53</v>
      </c>
      <c r="E27" s="15">
        <v>4.4429999999999996</v>
      </c>
      <c r="F27" s="272">
        <v>0.13400000000000001</v>
      </c>
      <c r="G27" s="272">
        <v>6.7000000000000004E-2</v>
      </c>
      <c r="H27" s="75">
        <v>4.3869999999999996</v>
      </c>
      <c r="I27" s="75">
        <v>4.5679999999999996</v>
      </c>
      <c r="J27" s="75">
        <v>4.79</v>
      </c>
      <c r="K27" s="272">
        <v>2.5000000000000001E-2</v>
      </c>
      <c r="L27" s="273">
        <v>0.13500000000000001</v>
      </c>
    </row>
    <row r="28" spans="1:12" x14ac:dyDescent="0.25">
      <c r="A28" s="13" t="s">
        <v>108</v>
      </c>
      <c r="B28" s="75">
        <v>0.89600000000000002</v>
      </c>
      <c r="C28" s="75">
        <v>1.47</v>
      </c>
      <c r="D28" s="75">
        <v>9.6910000000000007</v>
      </c>
      <c r="E28" s="15">
        <v>7.7270000000000003</v>
      </c>
      <c r="F28" s="272">
        <v>1.0509999999999999</v>
      </c>
      <c r="G28" s="272">
        <v>8.2000000000000003E-2</v>
      </c>
      <c r="H28" s="75">
        <v>4.3769999999999998</v>
      </c>
      <c r="I28" s="75">
        <v>4.54</v>
      </c>
      <c r="J28" s="75">
        <v>4.7610000000000001</v>
      </c>
      <c r="K28" s="272">
        <v>-0.14899999999999999</v>
      </c>
      <c r="L28" s="273">
        <v>0.159</v>
      </c>
    </row>
    <row r="29" spans="1:12" x14ac:dyDescent="0.25">
      <c r="A29" s="13" t="s">
        <v>109</v>
      </c>
      <c r="B29" s="75">
        <v>1.0780000000000001</v>
      </c>
      <c r="C29" s="75">
        <v>0.374</v>
      </c>
      <c r="D29" s="75">
        <v>1.2010000000000001</v>
      </c>
      <c r="E29" s="15">
        <v>0.32800000000000001</v>
      </c>
      <c r="F29" s="272">
        <v>-0.32700000000000001</v>
      </c>
      <c r="G29" s="272">
        <v>1.2E-2</v>
      </c>
      <c r="H29" s="75">
        <v>1.593</v>
      </c>
      <c r="I29" s="75">
        <v>1.673</v>
      </c>
      <c r="J29" s="75">
        <v>1.754</v>
      </c>
      <c r="K29" s="272">
        <v>0.749</v>
      </c>
      <c r="L29" s="273">
        <v>0.04</v>
      </c>
    </row>
    <row r="30" spans="1:12" x14ac:dyDescent="0.25">
      <c r="A30" s="13" t="s">
        <v>110</v>
      </c>
      <c r="B30" s="75">
        <v>0.55600000000000005</v>
      </c>
      <c r="C30" s="75">
        <v>0.70399999999999996</v>
      </c>
      <c r="D30" s="75">
        <v>0.80800000000000005</v>
      </c>
      <c r="E30" s="15">
        <v>1.2629999999999999</v>
      </c>
      <c r="F30" s="272">
        <v>0.315</v>
      </c>
      <c r="G30" s="272">
        <v>1.4E-2</v>
      </c>
      <c r="H30" s="75">
        <v>1.099</v>
      </c>
      <c r="I30" s="75">
        <v>1.1439999999999999</v>
      </c>
      <c r="J30" s="75">
        <v>1.1990000000000001</v>
      </c>
      <c r="K30" s="272">
        <v>-1.7000000000000001E-2</v>
      </c>
      <c r="L30" s="273">
        <v>3.5000000000000003E-2</v>
      </c>
    </row>
    <row r="31" spans="1:12" x14ac:dyDescent="0.25">
      <c r="A31" s="274" t="s">
        <v>111</v>
      </c>
      <c r="B31" s="129">
        <v>1E-3</v>
      </c>
      <c r="C31" s="129">
        <v>0</v>
      </c>
      <c r="D31" s="129">
        <v>1.9930000000000001</v>
      </c>
      <c r="E31" s="130">
        <v>8.6999999999999994E-2</v>
      </c>
      <c r="F31" s="275">
        <v>3.431</v>
      </c>
      <c r="G31" s="275">
        <v>8.9999999999999993E-3</v>
      </c>
      <c r="H31" s="129">
        <v>0.438</v>
      </c>
      <c r="I31" s="129">
        <v>0.45900000000000002</v>
      </c>
      <c r="J31" s="129">
        <v>0.48299999999999998</v>
      </c>
      <c r="K31" s="275">
        <v>0.77100000000000002</v>
      </c>
      <c r="L31" s="276">
        <v>1.0999999999999999E-2</v>
      </c>
    </row>
    <row r="32" spans="1:12" x14ac:dyDescent="0.25">
      <c r="A32" s="138" t="s">
        <v>15</v>
      </c>
      <c r="B32" s="79">
        <v>51.889000000000003</v>
      </c>
      <c r="C32" s="79">
        <v>55.691000000000003</v>
      </c>
      <c r="D32" s="79">
        <v>69.009</v>
      </c>
      <c r="E32" s="37">
        <v>66.006</v>
      </c>
      <c r="F32" s="277">
        <v>8.4000000000000005E-2</v>
      </c>
      <c r="G32" s="277">
        <v>1</v>
      </c>
      <c r="H32" s="79">
        <v>68.942999999999998</v>
      </c>
      <c r="I32" s="79">
        <v>71.751999999999995</v>
      </c>
      <c r="J32" s="79">
        <v>75.260999999999996</v>
      </c>
      <c r="K32" s="277">
        <v>4.4999999999999998E-2</v>
      </c>
      <c r="L32" s="278">
        <v>2.089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F167C-2C2A-4FEB-83DE-E3F062AF39E1}">
  <dimension ref="A1:T22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0" t="s">
        <v>24</v>
      </c>
    </row>
    <row r="3" spans="1:20" x14ac:dyDescent="0.25">
      <c r="A3" s="279" t="s">
        <v>112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1"/>
      <c r="T3" s="281"/>
    </row>
    <row r="4" spans="1:20" x14ac:dyDescent="0.25">
      <c r="A4" s="282" t="s">
        <v>37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3"/>
      <c r="T4" s="283"/>
    </row>
    <row r="5" spans="1:20" x14ac:dyDescent="0.25">
      <c r="A5" s="284" t="s">
        <v>38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6"/>
      <c r="T5" s="286"/>
    </row>
    <row r="6" spans="1:20" x14ac:dyDescent="0.25">
      <c r="A6" s="287" t="s">
        <v>39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1"/>
      <c r="T6" s="281"/>
    </row>
    <row r="7" spans="1:20" x14ac:dyDescent="0.25">
      <c r="A7" s="287" t="s">
        <v>40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1"/>
      <c r="T7" s="281"/>
    </row>
    <row r="8" spans="1:20" x14ac:dyDescent="0.25">
      <c r="A8" s="287" t="s">
        <v>41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1"/>
      <c r="T8" s="281"/>
    </row>
    <row r="9" spans="1:20" x14ac:dyDescent="0.25">
      <c r="A9" s="287" t="s">
        <v>42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1"/>
      <c r="T9" s="281"/>
    </row>
    <row r="10" spans="1:20" x14ac:dyDescent="0.25">
      <c r="A10" s="288"/>
      <c r="B10" s="557" t="s">
        <v>113</v>
      </c>
      <c r="C10" s="558"/>
      <c r="D10" s="289" t="s">
        <v>85</v>
      </c>
      <c r="E10" s="290"/>
      <c r="F10" s="290" t="s">
        <v>114</v>
      </c>
      <c r="G10" s="290"/>
      <c r="H10" s="291"/>
      <c r="I10" s="291"/>
      <c r="J10" s="291"/>
      <c r="K10" s="292"/>
      <c r="L10" s="292"/>
      <c r="M10" s="291"/>
      <c r="N10" s="292"/>
      <c r="O10" s="292"/>
      <c r="P10" s="291"/>
      <c r="Q10" s="292"/>
      <c r="R10" s="293"/>
      <c r="S10" s="559" t="s">
        <v>45</v>
      </c>
      <c r="T10" s="559" t="s">
        <v>115</v>
      </c>
    </row>
    <row r="11" spans="1:20" ht="91.5" x14ac:dyDescent="0.25">
      <c r="A11" s="294"/>
      <c r="B11" s="295" t="s">
        <v>116</v>
      </c>
      <c r="C11" s="296" t="s">
        <v>117</v>
      </c>
      <c r="D11" s="562" t="s">
        <v>118</v>
      </c>
      <c r="E11" s="563"/>
      <c r="F11" s="564"/>
      <c r="G11" s="565" t="s">
        <v>119</v>
      </c>
      <c r="H11" s="566"/>
      <c r="I11" s="567"/>
      <c r="J11" s="297" t="s">
        <v>91</v>
      </c>
      <c r="K11" s="298"/>
      <c r="L11" s="298"/>
      <c r="M11" s="298"/>
      <c r="N11" s="298"/>
      <c r="O11" s="298"/>
      <c r="P11" s="298"/>
      <c r="Q11" s="298"/>
      <c r="R11" s="299"/>
      <c r="S11" s="560"/>
      <c r="T11" s="561"/>
    </row>
    <row r="12" spans="1:20" x14ac:dyDescent="0.25">
      <c r="A12" s="300"/>
      <c r="B12" s="301"/>
      <c r="C12" s="302"/>
      <c r="D12" s="568" t="s">
        <v>29</v>
      </c>
      <c r="E12" s="569"/>
      <c r="F12" s="570"/>
      <c r="G12" s="571" t="s">
        <v>30</v>
      </c>
      <c r="H12" s="572"/>
      <c r="I12" s="573"/>
      <c r="J12" s="571" t="s">
        <v>31</v>
      </c>
      <c r="K12" s="572"/>
      <c r="L12" s="573"/>
      <c r="M12" s="571" t="s">
        <v>13</v>
      </c>
      <c r="N12" s="572"/>
      <c r="O12" s="573"/>
      <c r="P12" s="571" t="s">
        <v>14</v>
      </c>
      <c r="Q12" s="572"/>
      <c r="R12" s="573"/>
      <c r="S12" s="555" t="s">
        <v>50</v>
      </c>
      <c r="T12" s="556"/>
    </row>
    <row r="13" spans="1:20" ht="28.5" x14ac:dyDescent="0.25">
      <c r="A13" s="303" t="s">
        <v>120</v>
      </c>
      <c r="B13" s="304"/>
      <c r="C13" s="305"/>
      <c r="D13" s="306" t="s">
        <v>121</v>
      </c>
      <c r="E13" s="307" t="s">
        <v>122</v>
      </c>
      <c r="F13" s="308" t="s">
        <v>123</v>
      </c>
      <c r="G13" s="306" t="s">
        <v>121</v>
      </c>
      <c r="H13" s="307" t="s">
        <v>122</v>
      </c>
      <c r="I13" s="308" t="s">
        <v>123</v>
      </c>
      <c r="J13" s="306" t="s">
        <v>121</v>
      </c>
      <c r="K13" s="307" t="s">
        <v>122</v>
      </c>
      <c r="L13" s="308" t="s">
        <v>123</v>
      </c>
      <c r="M13" s="306" t="s">
        <v>121</v>
      </c>
      <c r="N13" s="307" t="s">
        <v>122</v>
      </c>
      <c r="O13" s="308" t="s">
        <v>123</v>
      </c>
      <c r="P13" s="306" t="s">
        <v>121</v>
      </c>
      <c r="Q13" s="307" t="s">
        <v>122</v>
      </c>
      <c r="R13" s="308" t="s">
        <v>123</v>
      </c>
      <c r="S13" s="309" t="s">
        <v>12</v>
      </c>
      <c r="T13" s="310"/>
    </row>
    <row r="14" spans="1:20" x14ac:dyDescent="0.25">
      <c r="A14" s="199" t="s">
        <v>26</v>
      </c>
      <c r="B14" s="311">
        <v>293</v>
      </c>
      <c r="C14" s="312">
        <v>21</v>
      </c>
      <c r="D14" s="313">
        <v>364.52818162719649</v>
      </c>
      <c r="E14" s="314">
        <v>206.74199999999999</v>
      </c>
      <c r="F14" s="315">
        <v>0.56714956598728861</v>
      </c>
      <c r="G14" s="313">
        <v>456.47803554787822</v>
      </c>
      <c r="H14" s="314">
        <v>232.07500000000002</v>
      </c>
      <c r="I14" s="315">
        <v>0.50840343220776629</v>
      </c>
      <c r="J14" s="313">
        <v>374.78911151043053</v>
      </c>
      <c r="K14" s="314">
        <v>217.35300000000001</v>
      </c>
      <c r="L14" s="315">
        <v>0.57993413715796005</v>
      </c>
      <c r="M14" s="313">
        <v>377.80902062650068</v>
      </c>
      <c r="N14" s="314">
        <v>226.00299999999999</v>
      </c>
      <c r="O14" s="315">
        <v>0.5981937636778264</v>
      </c>
      <c r="P14" s="313">
        <v>395.12002062650072</v>
      </c>
      <c r="Q14" s="314">
        <v>237.05100000000002</v>
      </c>
      <c r="R14" s="315">
        <v>0.59994682027028878</v>
      </c>
      <c r="S14" s="316">
        <v>-4.697772798920441E-2</v>
      </c>
      <c r="T14" s="317">
        <v>1</v>
      </c>
    </row>
    <row r="15" spans="1:20" x14ac:dyDescent="0.25">
      <c r="A15" s="318" t="s">
        <v>51</v>
      </c>
      <c r="B15" s="319">
        <v>116</v>
      </c>
      <c r="C15" s="319">
        <v>3</v>
      </c>
      <c r="D15" s="320">
        <v>109.63619308922614</v>
      </c>
      <c r="E15" s="321">
        <v>70.432000000000002</v>
      </c>
      <c r="F15" s="322">
        <v>0.64241559302118179</v>
      </c>
      <c r="G15" s="323">
        <v>111.21120487245868</v>
      </c>
      <c r="H15" s="321">
        <v>81.362000000000009</v>
      </c>
      <c r="I15" s="322">
        <v>0.73159894358944411</v>
      </c>
      <c r="J15" s="323">
        <v>102.91116158241539</v>
      </c>
      <c r="K15" s="321">
        <v>77.320999999999998</v>
      </c>
      <c r="L15" s="322">
        <v>0.75133735555086745</v>
      </c>
      <c r="M15" s="323">
        <v>105.27256429734751</v>
      </c>
      <c r="N15" s="321">
        <v>80.400000000000006</v>
      </c>
      <c r="O15" s="322">
        <v>0.76373175230068746</v>
      </c>
      <c r="P15" s="323">
        <v>105.27256429734751</v>
      </c>
      <c r="Q15" s="321">
        <v>84.329000000000008</v>
      </c>
      <c r="R15" s="322">
        <v>0.80105391716125218</v>
      </c>
      <c r="S15" s="324">
        <v>-1.8126470473549761E-2</v>
      </c>
      <c r="T15" s="324">
        <v>0.26472291739865306</v>
      </c>
    </row>
    <row r="16" spans="1:20" x14ac:dyDescent="0.25">
      <c r="A16" s="318" t="s">
        <v>52</v>
      </c>
      <c r="B16" s="319">
        <v>27</v>
      </c>
      <c r="C16" s="320">
        <v>2</v>
      </c>
      <c r="D16" s="320">
        <v>53.850667984189727</v>
      </c>
      <c r="E16" s="321">
        <v>25.123999999999999</v>
      </c>
      <c r="F16" s="322">
        <v>0.46654945872493675</v>
      </c>
      <c r="G16" s="323">
        <v>72.08842041901066</v>
      </c>
      <c r="H16" s="321">
        <v>27.603000000000002</v>
      </c>
      <c r="I16" s="322">
        <v>0.38290476944228796</v>
      </c>
      <c r="J16" s="323">
        <v>67.836629374234548</v>
      </c>
      <c r="K16" s="321">
        <v>26.03</v>
      </c>
      <c r="L16" s="322">
        <v>0.38371599886545393</v>
      </c>
      <c r="M16" s="323">
        <v>68.495135775372518</v>
      </c>
      <c r="N16" s="321">
        <v>26.571000000000002</v>
      </c>
      <c r="O16" s="322">
        <v>0.38792535702299646</v>
      </c>
      <c r="P16" s="323">
        <v>70.495135775372518</v>
      </c>
      <c r="Q16" s="321">
        <v>27.872000000000003</v>
      </c>
      <c r="R16" s="322">
        <v>0.3953747970471615</v>
      </c>
      <c r="S16" s="324">
        <v>-7.4222234399955456E-3</v>
      </c>
      <c r="T16" s="324">
        <v>0.1738660915518046</v>
      </c>
    </row>
    <row r="17" spans="1:20" x14ac:dyDescent="0.25">
      <c r="A17" s="318" t="s">
        <v>53</v>
      </c>
      <c r="B17" s="319">
        <v>21</v>
      </c>
      <c r="C17" s="320">
        <v>1</v>
      </c>
      <c r="D17" s="320">
        <v>54.612236421725243</v>
      </c>
      <c r="E17" s="321">
        <v>19.794999999999998</v>
      </c>
      <c r="F17" s="322">
        <v>0.36246455550985945</v>
      </c>
      <c r="G17" s="323">
        <v>76.418369018410345</v>
      </c>
      <c r="H17" s="321">
        <v>22.804999999999996</v>
      </c>
      <c r="I17" s="322">
        <v>0.29842301390266424</v>
      </c>
      <c r="J17" s="323">
        <v>54.612236421725243</v>
      </c>
      <c r="K17" s="321">
        <v>20.121999999999996</v>
      </c>
      <c r="L17" s="322">
        <v>0.36845222460062599</v>
      </c>
      <c r="M17" s="323">
        <v>54.612236421725243</v>
      </c>
      <c r="N17" s="321">
        <v>20.922999999999998</v>
      </c>
      <c r="O17" s="322">
        <v>0.38311926723580653</v>
      </c>
      <c r="P17" s="323">
        <v>57.702236421725239</v>
      </c>
      <c r="Q17" s="321">
        <v>21.946000000000002</v>
      </c>
      <c r="R17" s="322">
        <v>0.38033187898653442</v>
      </c>
      <c r="S17" s="324">
        <v>-8.9391652482080586E-2</v>
      </c>
      <c r="T17" s="324">
        <v>0.15169284159673027</v>
      </c>
    </row>
    <row r="18" spans="1:20" x14ac:dyDescent="0.25">
      <c r="A18" s="318" t="s">
        <v>54</v>
      </c>
      <c r="B18" s="319">
        <v>41</v>
      </c>
      <c r="C18" s="320">
        <v>2</v>
      </c>
      <c r="D18" s="320">
        <v>70.42908413205538</v>
      </c>
      <c r="E18" s="321">
        <v>32.277000000000001</v>
      </c>
      <c r="F18" s="322">
        <v>0.45829078139764301</v>
      </c>
      <c r="G18" s="323">
        <v>117.76004123799848</v>
      </c>
      <c r="H18" s="321">
        <v>38.9</v>
      </c>
      <c r="I18" s="322">
        <v>0.33033276475660622</v>
      </c>
      <c r="J18" s="323">
        <v>70.42908413205538</v>
      </c>
      <c r="K18" s="321">
        <v>35.082000000000001</v>
      </c>
      <c r="L18" s="322">
        <v>0.49811807767116251</v>
      </c>
      <c r="M18" s="323">
        <v>70.42908413205538</v>
      </c>
      <c r="N18" s="321">
        <v>35.235999999999997</v>
      </c>
      <c r="O18" s="322">
        <v>0.50030467432931647</v>
      </c>
      <c r="P18" s="323">
        <v>73.440084132055375</v>
      </c>
      <c r="Q18" s="321">
        <v>36.958999999999996</v>
      </c>
      <c r="R18" s="322">
        <v>0.50325378077648475</v>
      </c>
      <c r="S18" s="324">
        <v>-0.14563180613915094</v>
      </c>
      <c r="T18" s="324">
        <v>0.206993568525875</v>
      </c>
    </row>
    <row r="19" spans="1:20" x14ac:dyDescent="0.25">
      <c r="A19" s="318" t="s">
        <v>55</v>
      </c>
      <c r="B19" s="319">
        <v>88</v>
      </c>
      <c r="C19" s="320">
        <v>13</v>
      </c>
      <c r="D19" s="320">
        <v>76</v>
      </c>
      <c r="E19" s="321">
        <v>59.114000000000004</v>
      </c>
      <c r="F19" s="322">
        <v>0.77781578947368424</v>
      </c>
      <c r="G19" s="323">
        <v>79</v>
      </c>
      <c r="H19" s="321">
        <v>61.405000000000001</v>
      </c>
      <c r="I19" s="322">
        <v>0.77727848101265828</v>
      </c>
      <c r="J19" s="323">
        <v>79</v>
      </c>
      <c r="K19" s="321">
        <v>58.798000000000002</v>
      </c>
      <c r="L19" s="322">
        <v>0.74427848101265826</v>
      </c>
      <c r="M19" s="323">
        <v>79</v>
      </c>
      <c r="N19" s="321">
        <v>62.872999999999998</v>
      </c>
      <c r="O19" s="322">
        <v>0.79586075949367086</v>
      </c>
      <c r="P19" s="323">
        <v>88.210000000000008</v>
      </c>
      <c r="Q19" s="321">
        <v>65.944999999999993</v>
      </c>
      <c r="R19" s="322">
        <v>0.7475909760798094</v>
      </c>
      <c r="S19" s="324">
        <v>3.7441404842821546E-2</v>
      </c>
      <c r="T19" s="324">
        <v>0.20272458092693699</v>
      </c>
    </row>
    <row r="20" spans="1:20" x14ac:dyDescent="0.25">
      <c r="A20" s="325" t="s">
        <v>124</v>
      </c>
      <c r="B20" s="326"/>
      <c r="C20" s="327"/>
      <c r="D20" s="327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9"/>
      <c r="T20" s="329"/>
    </row>
    <row r="21" spans="1:20" x14ac:dyDescent="0.25">
      <c r="A21" s="330" t="s">
        <v>125</v>
      </c>
      <c r="B21" s="331"/>
      <c r="C21" s="331"/>
      <c r="D21" s="331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3"/>
      <c r="T21" s="333"/>
    </row>
    <row r="22" spans="1:20" x14ac:dyDescent="0.25">
      <c r="A22" s="334"/>
      <c r="B22" s="331"/>
      <c r="C22" s="331"/>
      <c r="D22" s="331"/>
      <c r="E22" s="332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3"/>
      <c r="T22" s="333"/>
    </row>
  </sheetData>
  <mergeCells count="11">
    <mergeCell ref="S12:T12"/>
    <mergeCell ref="B10:C10"/>
    <mergeCell ref="S10:S11"/>
    <mergeCell ref="T10:T11"/>
    <mergeCell ref="D11:F11"/>
    <mergeCell ref="G11:I11"/>
    <mergeCell ref="D12:F12"/>
    <mergeCell ref="G12:I12"/>
    <mergeCell ref="J12:L12"/>
    <mergeCell ref="M12:O12"/>
    <mergeCell ref="P12:R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F0950-E14E-4E89-B14E-4FB8DB3889FB}"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0" t="s">
        <v>24</v>
      </c>
    </row>
    <row r="3" spans="1:12" x14ac:dyDescent="0.25">
      <c r="A3" s="145" t="s">
        <v>126</v>
      </c>
      <c r="B3" s="335"/>
      <c r="C3" s="335"/>
      <c r="D3" s="336"/>
      <c r="E3" s="335"/>
      <c r="F3" s="335"/>
      <c r="G3" s="335"/>
      <c r="H3" s="335"/>
      <c r="I3" s="335"/>
      <c r="J3" s="335"/>
      <c r="K3" s="335"/>
      <c r="L3" s="335"/>
    </row>
    <row r="4" spans="1:12" x14ac:dyDescent="0.25">
      <c r="A4" s="337"/>
      <c r="B4" s="335"/>
      <c r="C4" s="335"/>
      <c r="D4" s="336"/>
      <c r="E4" s="335"/>
      <c r="F4" s="335"/>
      <c r="G4" s="335"/>
      <c r="H4" s="335"/>
      <c r="I4" s="335"/>
      <c r="J4" s="335"/>
      <c r="K4" s="335"/>
      <c r="L4" s="335"/>
    </row>
    <row r="5" spans="1:12" x14ac:dyDescent="0.25">
      <c r="A5" s="574" t="s">
        <v>127</v>
      </c>
      <c r="B5" s="574"/>
      <c r="C5" s="574"/>
      <c r="D5" s="574"/>
      <c r="E5" s="574"/>
      <c r="F5" s="574"/>
      <c r="G5" s="574"/>
      <c r="H5" s="574"/>
      <c r="I5" s="574"/>
      <c r="J5" s="574"/>
      <c r="K5" s="574"/>
      <c r="L5" s="574"/>
    </row>
    <row r="6" spans="1:12" ht="55.5" x14ac:dyDescent="0.25">
      <c r="A6" s="57"/>
      <c r="B6" s="58" t="s">
        <v>43</v>
      </c>
      <c r="C6" s="46"/>
      <c r="D6" s="59"/>
      <c r="E6" s="60" t="s">
        <v>44</v>
      </c>
      <c r="F6" s="338" t="s">
        <v>45</v>
      </c>
      <c r="G6" s="338" t="s">
        <v>46</v>
      </c>
      <c r="H6" s="46" t="s">
        <v>47</v>
      </c>
      <c r="I6" s="48"/>
      <c r="J6" s="48"/>
      <c r="K6" s="338" t="s">
        <v>45</v>
      </c>
      <c r="L6" s="339" t="s">
        <v>46</v>
      </c>
    </row>
    <row r="7" spans="1:12" x14ac:dyDescent="0.25">
      <c r="A7" s="64" t="s">
        <v>128</v>
      </c>
      <c r="B7" s="340" t="s">
        <v>27</v>
      </c>
      <c r="C7" s="340" t="s">
        <v>28</v>
      </c>
      <c r="D7" s="269" t="s">
        <v>29</v>
      </c>
      <c r="E7" s="341" t="s">
        <v>30</v>
      </c>
      <c r="F7" s="342" t="s">
        <v>49</v>
      </c>
      <c r="G7" s="343"/>
      <c r="H7" s="344" t="s">
        <v>31</v>
      </c>
      <c r="I7" s="340" t="s">
        <v>13</v>
      </c>
      <c r="J7" s="269" t="s">
        <v>14</v>
      </c>
      <c r="K7" s="343" t="s">
        <v>50</v>
      </c>
      <c r="L7" s="342"/>
    </row>
    <row r="8" spans="1:12" x14ac:dyDescent="0.25">
      <c r="A8" s="345" t="s">
        <v>72</v>
      </c>
      <c r="B8" s="346"/>
      <c r="C8" s="346"/>
      <c r="D8" s="346"/>
      <c r="E8" s="347"/>
      <c r="F8" s="348"/>
      <c r="G8" s="348"/>
      <c r="H8" s="346"/>
      <c r="I8" s="346"/>
      <c r="J8" s="346"/>
      <c r="K8" s="348"/>
      <c r="L8" s="349"/>
    </row>
    <row r="9" spans="1:12" x14ac:dyDescent="0.25">
      <c r="A9" s="350" t="s">
        <v>129</v>
      </c>
      <c r="B9" s="351"/>
      <c r="C9" s="351"/>
      <c r="D9" s="351"/>
      <c r="E9" s="352"/>
      <c r="F9" s="353"/>
      <c r="G9" s="353"/>
      <c r="H9" s="351"/>
      <c r="I9" s="351"/>
      <c r="J9" s="351"/>
      <c r="K9" s="353"/>
      <c r="L9" s="354"/>
    </row>
    <row r="10" spans="1:12" x14ac:dyDescent="0.25">
      <c r="A10" s="355" t="s">
        <v>130</v>
      </c>
      <c r="B10" s="356">
        <v>1166.0000000000002</v>
      </c>
      <c r="C10" s="356">
        <v>722</v>
      </c>
      <c r="D10" s="356">
        <v>465</v>
      </c>
      <c r="E10" s="357">
        <v>688</v>
      </c>
      <c r="F10" s="358">
        <v>-0.161</v>
      </c>
      <c r="G10" s="358">
        <v>0.98299999999999998</v>
      </c>
      <c r="H10" s="356">
        <v>0</v>
      </c>
      <c r="I10" s="356">
        <v>0</v>
      </c>
      <c r="J10" s="356">
        <v>0</v>
      </c>
      <c r="K10" s="358">
        <v>-1</v>
      </c>
      <c r="L10" s="359">
        <v>0.88900000000000001</v>
      </c>
    </row>
    <row r="11" spans="1:12" x14ac:dyDescent="0.25">
      <c r="A11" s="360" t="s">
        <v>131</v>
      </c>
      <c r="B11" s="361">
        <v>1166.0000000000002</v>
      </c>
      <c r="C11" s="362">
        <v>722</v>
      </c>
      <c r="D11" s="362">
        <v>465</v>
      </c>
      <c r="E11" s="363">
        <v>688</v>
      </c>
      <c r="F11" s="364">
        <v>-0.161</v>
      </c>
      <c r="G11" s="364">
        <v>0.98299999999999998</v>
      </c>
      <c r="H11" s="362">
        <v>0</v>
      </c>
      <c r="I11" s="362">
        <v>0</v>
      </c>
      <c r="J11" s="362">
        <v>0</v>
      </c>
      <c r="K11" s="364">
        <v>-1</v>
      </c>
      <c r="L11" s="365">
        <v>0.88900000000000001</v>
      </c>
    </row>
    <row r="12" spans="1:12" x14ac:dyDescent="0.25">
      <c r="A12" s="350" t="s">
        <v>132</v>
      </c>
      <c r="B12" s="351"/>
      <c r="C12" s="351"/>
      <c r="D12" s="351"/>
      <c r="E12" s="352"/>
      <c r="F12" s="353"/>
      <c r="G12" s="353"/>
      <c r="H12" s="351"/>
      <c r="I12" s="351"/>
      <c r="J12" s="351"/>
      <c r="K12" s="353"/>
      <c r="L12" s="354"/>
    </row>
    <row r="13" spans="1:12" x14ac:dyDescent="0.25">
      <c r="A13" s="350" t="s">
        <v>133</v>
      </c>
      <c r="B13" s="351"/>
      <c r="C13" s="351"/>
      <c r="D13" s="351"/>
      <c r="E13" s="352"/>
      <c r="F13" s="353"/>
      <c r="G13" s="353"/>
      <c r="H13" s="351"/>
      <c r="I13" s="351"/>
      <c r="J13" s="351"/>
      <c r="K13" s="353"/>
      <c r="L13" s="354"/>
    </row>
    <row r="14" spans="1:12" x14ac:dyDescent="0.25">
      <c r="A14" s="355" t="s">
        <v>130</v>
      </c>
      <c r="B14" s="356">
        <v>14</v>
      </c>
      <c r="C14" s="356">
        <v>15</v>
      </c>
      <c r="D14" s="356">
        <v>3</v>
      </c>
      <c r="E14" s="357">
        <v>20</v>
      </c>
      <c r="F14" s="358">
        <v>0.126</v>
      </c>
      <c r="G14" s="358">
        <v>1.7000000000000001E-2</v>
      </c>
      <c r="H14" s="356">
        <v>21</v>
      </c>
      <c r="I14" s="356">
        <v>22</v>
      </c>
      <c r="J14" s="356">
        <v>23</v>
      </c>
      <c r="K14" s="358">
        <v>4.8000000000000001E-2</v>
      </c>
      <c r="L14" s="359">
        <v>0.111</v>
      </c>
    </row>
    <row r="15" spans="1:12" x14ac:dyDescent="0.25">
      <c r="A15" s="360" t="s">
        <v>134</v>
      </c>
      <c r="B15" s="366">
        <v>14</v>
      </c>
      <c r="C15" s="367">
        <v>15</v>
      </c>
      <c r="D15" s="367">
        <v>3</v>
      </c>
      <c r="E15" s="368">
        <v>20</v>
      </c>
      <c r="F15" s="369">
        <v>0.126</v>
      </c>
      <c r="G15" s="369">
        <v>1.7000000000000001E-2</v>
      </c>
      <c r="H15" s="367">
        <v>21</v>
      </c>
      <c r="I15" s="367">
        <v>22</v>
      </c>
      <c r="J15" s="367">
        <v>23</v>
      </c>
      <c r="K15" s="369">
        <v>4.8000000000000001E-2</v>
      </c>
      <c r="L15" s="370">
        <v>0.111</v>
      </c>
    </row>
    <row r="16" spans="1:12" x14ac:dyDescent="0.25">
      <c r="A16" s="371" t="s">
        <v>57</v>
      </c>
      <c r="B16" s="372">
        <v>1180.0000000000002</v>
      </c>
      <c r="C16" s="372">
        <v>737</v>
      </c>
      <c r="D16" s="372">
        <v>468</v>
      </c>
      <c r="E16" s="373">
        <v>708.00000000000011</v>
      </c>
      <c r="F16" s="374">
        <v>-0.157</v>
      </c>
      <c r="G16" s="374">
        <v>1</v>
      </c>
      <c r="H16" s="372">
        <v>21</v>
      </c>
      <c r="I16" s="372">
        <v>22</v>
      </c>
      <c r="J16" s="372">
        <v>23</v>
      </c>
      <c r="K16" s="374">
        <v>-0.68100000000000005</v>
      </c>
      <c r="L16" s="375">
        <v>1</v>
      </c>
    </row>
    <row r="17" spans="1:12" x14ac:dyDescent="0.25">
      <c r="A17" s="376"/>
      <c r="B17" s="377"/>
      <c r="C17" s="377"/>
      <c r="D17" s="377"/>
      <c r="E17" s="377"/>
      <c r="F17" s="378"/>
      <c r="G17" s="378"/>
      <c r="H17" s="377"/>
      <c r="I17" s="377"/>
      <c r="J17" s="377"/>
      <c r="K17" s="378"/>
      <c r="L17" s="378"/>
    </row>
    <row r="18" spans="1:12" x14ac:dyDescent="0.25">
      <c r="A18" s="376"/>
      <c r="B18" s="377"/>
      <c r="C18" s="377"/>
      <c r="D18" s="377"/>
      <c r="E18" s="377"/>
      <c r="F18" s="378"/>
      <c r="G18" s="378"/>
      <c r="H18" s="377"/>
      <c r="I18" s="377"/>
      <c r="J18" s="377"/>
      <c r="K18" s="378"/>
      <c r="L18" s="378"/>
    </row>
    <row r="19" spans="1:12" x14ac:dyDescent="0.25">
      <c r="A19" s="376"/>
      <c r="B19" s="377"/>
      <c r="C19" s="377"/>
      <c r="D19" s="377"/>
      <c r="E19" s="377"/>
      <c r="F19" s="378"/>
      <c r="G19" s="378"/>
      <c r="H19" s="377"/>
      <c r="I19" s="377"/>
      <c r="J19" s="377"/>
      <c r="K19" s="378"/>
      <c r="L19" s="378"/>
    </row>
    <row r="20" spans="1:12" x14ac:dyDescent="0.25">
      <c r="A20" s="376"/>
      <c r="B20" s="377"/>
      <c r="C20" s="377"/>
      <c r="D20" s="377"/>
      <c r="E20" s="377"/>
      <c r="F20" s="378"/>
      <c r="G20" s="378"/>
      <c r="H20" s="377"/>
      <c r="I20" s="377"/>
      <c r="J20" s="377"/>
      <c r="K20" s="378"/>
      <c r="L20" s="378"/>
    </row>
    <row r="21" spans="1:12" x14ac:dyDescent="0.25">
      <c r="A21" s="376"/>
      <c r="B21" s="377"/>
      <c r="C21" s="377"/>
      <c r="D21" s="377"/>
      <c r="E21" s="377"/>
      <c r="F21" s="378"/>
      <c r="G21" s="378"/>
      <c r="H21" s="377"/>
      <c r="I21" s="377"/>
      <c r="J21" s="377"/>
      <c r="K21" s="378"/>
      <c r="L21" s="378"/>
    </row>
    <row r="22" spans="1:12" x14ac:dyDescent="0.25">
      <c r="A22" s="376"/>
      <c r="B22" s="377"/>
      <c r="C22" s="377"/>
      <c r="D22" s="377"/>
      <c r="E22" s="377"/>
      <c r="F22" s="378"/>
      <c r="G22" s="378"/>
      <c r="H22" s="377"/>
      <c r="I22" s="377"/>
      <c r="J22" s="377"/>
      <c r="K22" s="378"/>
      <c r="L22" s="378"/>
    </row>
    <row r="23" spans="1:12" x14ac:dyDescent="0.25">
      <c r="A23" s="376"/>
      <c r="B23" s="377"/>
      <c r="C23" s="377"/>
      <c r="D23" s="377"/>
      <c r="E23" s="377"/>
      <c r="F23" s="378"/>
      <c r="G23" s="378"/>
      <c r="H23" s="377"/>
      <c r="I23" s="377"/>
      <c r="J23" s="377"/>
      <c r="K23" s="378"/>
      <c r="L23" s="378"/>
    </row>
    <row r="24" spans="1:12" x14ac:dyDescent="0.25">
      <c r="A24" s="376"/>
      <c r="B24" s="377"/>
      <c r="C24" s="377"/>
      <c r="D24" s="377"/>
      <c r="E24" s="377"/>
      <c r="F24" s="378"/>
      <c r="G24" s="378"/>
      <c r="H24" s="377"/>
      <c r="I24" s="377"/>
      <c r="J24" s="377"/>
      <c r="K24" s="378"/>
      <c r="L24" s="378"/>
    </row>
    <row r="25" spans="1:12" x14ac:dyDescent="0.25">
      <c r="A25" s="376"/>
      <c r="B25" s="377"/>
      <c r="C25" s="377"/>
      <c r="D25" s="377"/>
      <c r="E25" s="377"/>
      <c r="F25" s="378"/>
      <c r="G25" s="378"/>
      <c r="H25" s="377"/>
      <c r="I25" s="377"/>
      <c r="J25" s="377"/>
      <c r="K25" s="378"/>
      <c r="L25" s="378"/>
    </row>
    <row r="26" spans="1:12" x14ac:dyDescent="0.25">
      <c r="A26" s="376"/>
      <c r="B26" s="377"/>
      <c r="C26" s="377"/>
      <c r="D26" s="377"/>
      <c r="E26" s="377"/>
      <c r="F26" s="378"/>
      <c r="G26" s="378"/>
      <c r="H26" s="377"/>
      <c r="I26" s="377"/>
      <c r="J26" s="377"/>
      <c r="K26" s="378"/>
      <c r="L26" s="378"/>
    </row>
    <row r="27" spans="1:12" x14ac:dyDescent="0.25">
      <c r="A27" s="376"/>
      <c r="B27" s="377"/>
      <c r="C27" s="377"/>
      <c r="D27" s="377"/>
      <c r="E27" s="377"/>
      <c r="F27" s="378"/>
      <c r="G27" s="378"/>
      <c r="H27" s="377"/>
      <c r="I27" s="377"/>
      <c r="J27" s="377"/>
      <c r="K27" s="378"/>
      <c r="L27" s="378"/>
    </row>
    <row r="28" spans="1:12" x14ac:dyDescent="0.25">
      <c r="A28" s="376"/>
      <c r="B28" s="377"/>
      <c r="C28" s="377"/>
      <c r="D28" s="377"/>
      <c r="E28" s="377"/>
      <c r="F28" s="378"/>
      <c r="G28" s="378"/>
      <c r="H28" s="377"/>
      <c r="I28" s="377"/>
      <c r="J28" s="377"/>
      <c r="K28" s="378"/>
      <c r="L28" s="378"/>
    </row>
    <row r="29" spans="1:12" x14ac:dyDescent="0.25">
      <c r="A29" s="376"/>
      <c r="B29" s="377"/>
      <c r="C29" s="377"/>
      <c r="D29" s="377"/>
      <c r="E29" s="377"/>
      <c r="F29" s="378"/>
      <c r="G29" s="378"/>
      <c r="H29" s="377"/>
      <c r="I29" s="377"/>
      <c r="J29" s="377"/>
      <c r="K29" s="378"/>
      <c r="L29" s="378"/>
    </row>
    <row r="30" spans="1:12" x14ac:dyDescent="0.25">
      <c r="A30" s="376"/>
      <c r="B30" s="377"/>
      <c r="C30" s="377"/>
      <c r="D30" s="377"/>
      <c r="E30" s="377"/>
      <c r="F30" s="378"/>
      <c r="G30" s="378"/>
      <c r="H30" s="377"/>
      <c r="I30" s="377"/>
      <c r="J30" s="377"/>
      <c r="K30" s="378"/>
      <c r="L30" s="378"/>
    </row>
    <row r="31" spans="1:12" x14ac:dyDescent="0.25">
      <c r="A31" s="376"/>
      <c r="B31" s="377"/>
      <c r="C31" s="377"/>
      <c r="D31" s="377"/>
      <c r="E31" s="377"/>
      <c r="F31" s="378"/>
      <c r="G31" s="378"/>
      <c r="H31" s="377"/>
      <c r="I31" s="377"/>
      <c r="J31" s="377"/>
      <c r="K31" s="378"/>
      <c r="L31" s="378"/>
    </row>
    <row r="32" spans="1:12" x14ac:dyDescent="0.25">
      <c r="A32" s="376"/>
      <c r="B32" s="377"/>
      <c r="C32" s="377"/>
      <c r="D32" s="377"/>
      <c r="E32" s="377"/>
      <c r="F32" s="378"/>
      <c r="G32" s="378"/>
      <c r="H32" s="377"/>
      <c r="I32" s="377"/>
      <c r="J32" s="377"/>
      <c r="K32" s="378"/>
      <c r="L32" s="378"/>
    </row>
    <row r="33" spans="1:12" x14ac:dyDescent="0.25">
      <c r="A33" s="376"/>
      <c r="B33" s="377"/>
      <c r="C33" s="377"/>
      <c r="D33" s="377"/>
      <c r="E33" s="377"/>
      <c r="F33" s="378"/>
      <c r="G33" s="378"/>
      <c r="H33" s="377"/>
      <c r="I33" s="377"/>
      <c r="J33" s="377"/>
      <c r="K33" s="378"/>
      <c r="L33" s="378"/>
    </row>
    <row r="34" spans="1:12" x14ac:dyDescent="0.25">
      <c r="A34" s="376"/>
      <c r="B34" s="377"/>
      <c r="C34" s="377"/>
      <c r="D34" s="377"/>
      <c r="E34" s="377"/>
      <c r="F34" s="378"/>
      <c r="G34" s="378"/>
      <c r="H34" s="377"/>
      <c r="I34" s="377"/>
      <c r="J34" s="377"/>
      <c r="K34" s="378"/>
      <c r="L34" s="378"/>
    </row>
    <row r="35" spans="1:12" x14ac:dyDescent="0.25">
      <c r="A35" s="376"/>
      <c r="B35" s="377"/>
      <c r="C35" s="377"/>
      <c r="D35" s="377"/>
      <c r="E35" s="377"/>
      <c r="F35" s="378"/>
      <c r="G35" s="378"/>
      <c r="H35" s="377"/>
      <c r="I35" s="377"/>
      <c r="J35" s="377"/>
      <c r="K35" s="378"/>
      <c r="L35" s="378"/>
    </row>
    <row r="36" spans="1:12" x14ac:dyDescent="0.25">
      <c r="A36" s="376"/>
      <c r="B36" s="377"/>
      <c r="C36" s="377"/>
      <c r="D36" s="377"/>
      <c r="E36" s="377"/>
      <c r="F36" s="378"/>
      <c r="G36" s="378"/>
      <c r="H36" s="377"/>
      <c r="I36" s="377"/>
      <c r="J36" s="377"/>
      <c r="K36" s="378"/>
      <c r="L36" s="378"/>
    </row>
    <row r="37" spans="1:12" x14ac:dyDescent="0.25">
      <c r="A37" s="376"/>
      <c r="B37" s="377"/>
      <c r="C37" s="377"/>
      <c r="D37" s="377"/>
      <c r="E37" s="377"/>
      <c r="F37" s="378"/>
      <c r="G37" s="378"/>
      <c r="H37" s="377"/>
      <c r="I37" s="377"/>
      <c r="J37" s="377"/>
      <c r="K37" s="378"/>
      <c r="L37" s="378"/>
    </row>
    <row r="38" spans="1:12" x14ac:dyDescent="0.25">
      <c r="A38" s="376"/>
      <c r="B38" s="377"/>
      <c r="C38" s="377"/>
      <c r="D38" s="377"/>
      <c r="E38" s="377"/>
      <c r="F38" s="378"/>
      <c r="G38" s="378"/>
      <c r="H38" s="377"/>
      <c r="I38" s="377"/>
      <c r="J38" s="377"/>
      <c r="K38" s="378"/>
      <c r="L38" s="378"/>
    </row>
    <row r="39" spans="1:12" x14ac:dyDescent="0.25">
      <c r="A39" s="376"/>
      <c r="B39" s="377"/>
      <c r="C39" s="377"/>
      <c r="D39" s="377"/>
      <c r="E39" s="377"/>
      <c r="F39" s="378"/>
      <c r="G39" s="378"/>
      <c r="H39" s="377"/>
      <c r="I39" s="377"/>
      <c r="J39" s="377"/>
      <c r="K39" s="378"/>
      <c r="L39" s="378"/>
    </row>
    <row r="40" spans="1:12" x14ac:dyDescent="0.25">
      <c r="A40" s="376"/>
      <c r="B40" s="377"/>
      <c r="C40" s="377"/>
      <c r="D40" s="377"/>
      <c r="E40" s="377"/>
      <c r="F40" s="378"/>
      <c r="G40" s="378"/>
      <c r="H40" s="377"/>
      <c r="I40" s="377"/>
      <c r="J40" s="377"/>
      <c r="K40" s="378"/>
      <c r="L40" s="378"/>
    </row>
    <row r="41" spans="1:12" x14ac:dyDescent="0.25">
      <c r="A41" s="376"/>
      <c r="B41" s="377"/>
      <c r="C41" s="377"/>
      <c r="D41" s="377"/>
      <c r="E41" s="377"/>
      <c r="F41" s="378"/>
      <c r="G41" s="378"/>
      <c r="H41" s="377"/>
      <c r="I41" s="377"/>
      <c r="J41" s="377"/>
      <c r="K41" s="378"/>
      <c r="L41" s="378"/>
    </row>
    <row r="42" spans="1:12" x14ac:dyDescent="0.25">
      <c r="A42" s="376"/>
      <c r="B42" s="377"/>
      <c r="C42" s="377"/>
      <c r="D42" s="377"/>
      <c r="E42" s="377"/>
      <c r="F42" s="378"/>
      <c r="G42" s="378"/>
      <c r="H42" s="377"/>
      <c r="I42" s="377"/>
      <c r="J42" s="377"/>
      <c r="K42" s="378"/>
      <c r="L42" s="378"/>
    </row>
    <row r="43" spans="1:12" x14ac:dyDescent="0.25">
      <c r="A43" s="376"/>
      <c r="B43" s="377"/>
      <c r="C43" s="377"/>
      <c r="D43" s="377"/>
      <c r="E43" s="377"/>
      <c r="F43" s="378"/>
      <c r="G43" s="378"/>
      <c r="H43" s="377"/>
      <c r="I43" s="377"/>
      <c r="J43" s="377"/>
      <c r="K43" s="378"/>
      <c r="L43" s="378"/>
    </row>
    <row r="44" spans="1:12" x14ac:dyDescent="0.25">
      <c r="A44" s="376"/>
      <c r="B44" s="377"/>
      <c r="C44" s="377"/>
      <c r="D44" s="377"/>
      <c r="E44" s="377"/>
      <c r="F44" s="378"/>
      <c r="G44" s="378"/>
      <c r="H44" s="377"/>
      <c r="I44" s="377"/>
      <c r="J44" s="377"/>
      <c r="K44" s="378"/>
      <c r="L44" s="378"/>
    </row>
    <row r="45" spans="1:12" x14ac:dyDescent="0.25">
      <c r="A45" s="376"/>
      <c r="B45" s="377"/>
      <c r="C45" s="377"/>
      <c r="D45" s="377"/>
      <c r="E45" s="377"/>
      <c r="F45" s="378"/>
      <c r="G45" s="378"/>
      <c r="H45" s="377"/>
      <c r="I45" s="377"/>
      <c r="J45" s="377"/>
      <c r="K45" s="378"/>
      <c r="L45" s="378"/>
    </row>
    <row r="46" spans="1:12" x14ac:dyDescent="0.25">
      <c r="A46" s="376"/>
      <c r="B46" s="377"/>
      <c r="C46" s="377"/>
      <c r="D46" s="377"/>
      <c r="E46" s="377"/>
      <c r="F46" s="378"/>
      <c r="G46" s="378"/>
      <c r="H46" s="377"/>
      <c r="I46" s="377"/>
      <c r="J46" s="377"/>
      <c r="K46" s="378"/>
      <c r="L46" s="378"/>
    </row>
    <row r="47" spans="1:12" x14ac:dyDescent="0.25">
      <c r="A47" s="376"/>
      <c r="B47" s="377"/>
      <c r="C47" s="377"/>
      <c r="D47" s="377"/>
      <c r="E47" s="377"/>
      <c r="F47" s="378"/>
      <c r="G47" s="378"/>
      <c r="H47" s="377"/>
      <c r="I47" s="377"/>
      <c r="J47" s="377"/>
      <c r="K47" s="378"/>
      <c r="L47" s="378"/>
    </row>
    <row r="48" spans="1:12" x14ac:dyDescent="0.25">
      <c r="A48" s="376"/>
      <c r="B48" s="377"/>
      <c r="C48" s="377"/>
      <c r="D48" s="377"/>
      <c r="E48" s="377"/>
      <c r="F48" s="378"/>
      <c r="G48" s="378"/>
      <c r="H48" s="377"/>
      <c r="I48" s="377"/>
      <c r="J48" s="377"/>
      <c r="K48" s="378"/>
      <c r="L48" s="378"/>
    </row>
    <row r="49" spans="1:12" x14ac:dyDescent="0.25">
      <c r="A49" s="376"/>
      <c r="B49" s="377"/>
      <c r="C49" s="377"/>
      <c r="D49" s="377"/>
      <c r="E49" s="377"/>
      <c r="F49" s="378"/>
      <c r="G49" s="378"/>
      <c r="H49" s="377"/>
      <c r="I49" s="377"/>
      <c r="J49" s="377"/>
      <c r="K49" s="378"/>
      <c r="L49" s="378"/>
    </row>
    <row r="50" spans="1:12" x14ac:dyDescent="0.25">
      <c r="A50" s="376"/>
      <c r="B50" s="377"/>
      <c r="C50" s="377"/>
      <c r="D50" s="377"/>
      <c r="E50" s="377"/>
      <c r="F50" s="378"/>
      <c r="G50" s="378"/>
      <c r="H50" s="377"/>
      <c r="I50" s="377"/>
      <c r="J50" s="377"/>
      <c r="K50" s="378"/>
      <c r="L50" s="378"/>
    </row>
    <row r="51" spans="1:12" x14ac:dyDescent="0.25">
      <c r="A51" s="376"/>
      <c r="B51" s="377"/>
      <c r="C51" s="377"/>
      <c r="D51" s="377"/>
      <c r="E51" s="377"/>
      <c r="F51" s="378"/>
      <c r="G51" s="378"/>
      <c r="H51" s="377"/>
      <c r="I51" s="377"/>
      <c r="J51" s="377"/>
      <c r="K51" s="378"/>
      <c r="L51" s="378"/>
    </row>
    <row r="52" spans="1:12" x14ac:dyDescent="0.25">
      <c r="A52" s="376"/>
      <c r="B52" s="377"/>
      <c r="C52" s="377"/>
      <c r="D52" s="377"/>
      <c r="E52" s="377"/>
      <c r="F52" s="378"/>
      <c r="G52" s="378"/>
      <c r="H52" s="377"/>
      <c r="I52" s="377"/>
      <c r="J52" s="377"/>
      <c r="K52" s="378"/>
      <c r="L52" s="378"/>
    </row>
    <row r="53" spans="1:12" x14ac:dyDescent="0.25">
      <c r="A53" s="376"/>
      <c r="B53" s="377"/>
      <c r="C53" s="377"/>
      <c r="D53" s="377"/>
      <c r="E53" s="377"/>
      <c r="F53" s="378"/>
      <c r="G53" s="378"/>
      <c r="H53" s="377"/>
      <c r="I53" s="377"/>
      <c r="J53" s="377"/>
      <c r="K53" s="378"/>
      <c r="L53" s="378"/>
    </row>
    <row r="54" spans="1:12" x14ac:dyDescent="0.25">
      <c r="A54" s="376"/>
      <c r="B54" s="377"/>
      <c r="C54" s="377"/>
      <c r="D54" s="377"/>
      <c r="E54" s="377"/>
      <c r="F54" s="378"/>
      <c r="G54" s="378"/>
      <c r="H54" s="377"/>
      <c r="I54" s="377"/>
      <c r="J54" s="377"/>
      <c r="K54" s="378"/>
      <c r="L54" s="378"/>
    </row>
    <row r="55" spans="1:12" x14ac:dyDescent="0.25">
      <c r="A55" s="376"/>
      <c r="B55" s="377"/>
      <c r="C55" s="377"/>
      <c r="D55" s="377"/>
      <c r="E55" s="377"/>
      <c r="F55" s="378"/>
      <c r="G55" s="378"/>
      <c r="H55" s="377"/>
      <c r="I55" s="377"/>
      <c r="J55" s="377"/>
      <c r="K55" s="378"/>
      <c r="L55" s="378"/>
    </row>
    <row r="56" spans="1:12" x14ac:dyDescent="0.25">
      <c r="A56" s="376"/>
      <c r="B56" s="377"/>
      <c r="C56" s="377"/>
      <c r="D56" s="377"/>
      <c r="E56" s="377"/>
      <c r="F56" s="378"/>
      <c r="G56" s="378"/>
      <c r="H56" s="377"/>
      <c r="I56" s="377"/>
      <c r="J56" s="377"/>
      <c r="K56" s="378"/>
      <c r="L56" s="378"/>
    </row>
    <row r="57" spans="1:12" x14ac:dyDescent="0.25">
      <c r="A57" s="376"/>
      <c r="B57" s="377"/>
      <c r="C57" s="377"/>
      <c r="D57" s="377"/>
      <c r="E57" s="377"/>
      <c r="F57" s="378"/>
      <c r="G57" s="378"/>
      <c r="H57" s="377"/>
      <c r="I57" s="377"/>
      <c r="J57" s="377"/>
      <c r="K57" s="378"/>
      <c r="L57" s="378"/>
    </row>
    <row r="58" spans="1:12" x14ac:dyDescent="0.25">
      <c r="A58" s="376"/>
      <c r="B58" s="377"/>
      <c r="C58" s="377"/>
      <c r="D58" s="377"/>
      <c r="E58" s="377"/>
      <c r="F58" s="378"/>
      <c r="G58" s="378"/>
      <c r="H58" s="377"/>
      <c r="I58" s="377"/>
      <c r="J58" s="377"/>
      <c r="K58" s="378"/>
      <c r="L58" s="378"/>
    </row>
    <row r="59" spans="1:12" x14ac:dyDescent="0.25">
      <c r="A59" s="376"/>
      <c r="B59" s="377"/>
      <c r="C59" s="377"/>
      <c r="D59" s="377"/>
      <c r="E59" s="377"/>
      <c r="F59" s="378"/>
      <c r="G59" s="378"/>
      <c r="H59" s="377"/>
      <c r="I59" s="377"/>
      <c r="J59" s="377"/>
      <c r="K59" s="378"/>
      <c r="L59" s="378"/>
    </row>
    <row r="60" spans="1:12" x14ac:dyDescent="0.25">
      <c r="A60" s="376"/>
      <c r="B60" s="377"/>
      <c r="C60" s="377"/>
      <c r="D60" s="377"/>
      <c r="E60" s="377"/>
      <c r="F60" s="378"/>
      <c r="G60" s="378"/>
      <c r="H60" s="377"/>
      <c r="I60" s="377"/>
      <c r="J60" s="377"/>
      <c r="K60" s="378"/>
      <c r="L60" s="378"/>
    </row>
    <row r="61" spans="1:12" x14ac:dyDescent="0.25">
      <c r="A61" s="376"/>
      <c r="B61" s="377"/>
      <c r="C61" s="377"/>
      <c r="D61" s="377"/>
      <c r="E61" s="377"/>
      <c r="F61" s="378"/>
      <c r="G61" s="378"/>
      <c r="H61" s="377"/>
      <c r="I61" s="377"/>
      <c r="J61" s="377"/>
      <c r="K61" s="378"/>
      <c r="L61" s="378"/>
    </row>
    <row r="62" spans="1:12" x14ac:dyDescent="0.25">
      <c r="A62" s="376"/>
      <c r="B62" s="377"/>
      <c r="C62" s="377"/>
      <c r="D62" s="377"/>
      <c r="E62" s="377"/>
      <c r="F62" s="378"/>
      <c r="G62" s="378"/>
      <c r="H62" s="377"/>
      <c r="I62" s="377"/>
      <c r="J62" s="377"/>
      <c r="K62" s="378"/>
      <c r="L62" s="378"/>
    </row>
    <row r="63" spans="1:12" x14ac:dyDescent="0.25">
      <c r="A63" s="376"/>
      <c r="B63" s="377"/>
      <c r="C63" s="377"/>
      <c r="D63" s="377"/>
      <c r="E63" s="377"/>
      <c r="F63" s="378"/>
      <c r="G63" s="378"/>
      <c r="H63" s="377"/>
      <c r="I63" s="377"/>
      <c r="J63" s="377"/>
      <c r="K63" s="378"/>
      <c r="L63" s="378"/>
    </row>
    <row r="64" spans="1:12" x14ac:dyDescent="0.25">
      <c r="A64" s="376"/>
      <c r="B64" s="377"/>
      <c r="C64" s="377"/>
      <c r="D64" s="377"/>
      <c r="E64" s="377"/>
      <c r="F64" s="378"/>
      <c r="G64" s="378"/>
      <c r="H64" s="377"/>
      <c r="I64" s="377"/>
      <c r="J64" s="377"/>
      <c r="K64" s="378"/>
      <c r="L64" s="378"/>
    </row>
    <row r="65" spans="1:12" x14ac:dyDescent="0.25">
      <c r="A65" s="376"/>
      <c r="B65" s="377"/>
      <c r="C65" s="377"/>
      <c r="D65" s="377"/>
      <c r="E65" s="377"/>
      <c r="F65" s="378"/>
      <c r="G65" s="378"/>
      <c r="H65" s="377"/>
      <c r="I65" s="377"/>
      <c r="J65" s="377"/>
      <c r="K65" s="378"/>
      <c r="L65" s="378"/>
    </row>
    <row r="66" spans="1:12" x14ac:dyDescent="0.25">
      <c r="A66" s="376"/>
      <c r="B66" s="377"/>
      <c r="C66" s="377"/>
      <c r="D66" s="377"/>
      <c r="E66" s="377"/>
      <c r="F66" s="378"/>
      <c r="G66" s="378"/>
      <c r="H66" s="377"/>
      <c r="I66" s="377"/>
      <c r="J66" s="377"/>
      <c r="K66" s="378"/>
      <c r="L66" s="378"/>
    </row>
    <row r="67" spans="1:12" x14ac:dyDescent="0.25">
      <c r="A67" s="376"/>
      <c r="B67" s="377"/>
      <c r="C67" s="377"/>
      <c r="D67" s="377"/>
      <c r="E67" s="377"/>
      <c r="F67" s="378"/>
      <c r="G67" s="378"/>
      <c r="H67" s="377"/>
      <c r="I67" s="377"/>
      <c r="J67" s="377"/>
      <c r="K67" s="378"/>
      <c r="L67" s="378"/>
    </row>
    <row r="68" spans="1:12" x14ac:dyDescent="0.25">
      <c r="A68" s="376"/>
      <c r="B68" s="377"/>
      <c r="C68" s="377"/>
      <c r="D68" s="377"/>
      <c r="E68" s="377"/>
      <c r="F68" s="378"/>
      <c r="G68" s="378"/>
      <c r="H68" s="377"/>
      <c r="I68" s="377"/>
      <c r="J68" s="377"/>
      <c r="K68" s="378"/>
      <c r="L68" s="378"/>
    </row>
    <row r="69" spans="1:12" x14ac:dyDescent="0.25">
      <c r="A69" s="376"/>
      <c r="B69" s="377"/>
      <c r="C69" s="377"/>
      <c r="D69" s="377"/>
      <c r="E69" s="377"/>
      <c r="F69" s="378"/>
      <c r="G69" s="378"/>
      <c r="H69" s="377"/>
      <c r="I69" s="377"/>
      <c r="J69" s="377"/>
      <c r="K69" s="378"/>
      <c r="L69" s="378"/>
    </row>
    <row r="70" spans="1:12" x14ac:dyDescent="0.25">
      <c r="A70" s="376"/>
      <c r="B70" s="377"/>
      <c r="C70" s="377"/>
      <c r="D70" s="377"/>
      <c r="E70" s="377"/>
      <c r="F70" s="378"/>
      <c r="G70" s="378"/>
      <c r="H70" s="377"/>
      <c r="I70" s="377"/>
      <c r="J70" s="377"/>
      <c r="K70" s="378"/>
      <c r="L70" s="378"/>
    </row>
    <row r="71" spans="1:12" x14ac:dyDescent="0.25">
      <c r="A71" s="376"/>
      <c r="B71" s="377"/>
      <c r="C71" s="377"/>
      <c r="D71" s="377"/>
      <c r="E71" s="377"/>
      <c r="F71" s="378"/>
      <c r="G71" s="378"/>
      <c r="H71" s="377"/>
      <c r="I71" s="377"/>
      <c r="J71" s="377"/>
      <c r="K71" s="378"/>
      <c r="L71" s="378"/>
    </row>
    <row r="72" spans="1:12" x14ac:dyDescent="0.25">
      <c r="A72" s="376"/>
      <c r="B72" s="377"/>
      <c r="C72" s="377"/>
      <c r="D72" s="377"/>
      <c r="E72" s="377"/>
      <c r="F72" s="378"/>
      <c r="G72" s="378"/>
      <c r="H72" s="377"/>
      <c r="I72" s="377"/>
      <c r="J72" s="377"/>
      <c r="K72" s="378"/>
      <c r="L72" s="378"/>
    </row>
    <row r="73" spans="1:12" x14ac:dyDescent="0.25">
      <c r="A73" s="376"/>
      <c r="B73" s="377"/>
      <c r="C73" s="377"/>
      <c r="D73" s="377"/>
      <c r="E73" s="377"/>
      <c r="F73" s="378"/>
      <c r="G73" s="378"/>
      <c r="H73" s="377"/>
      <c r="I73" s="377"/>
      <c r="J73" s="377"/>
      <c r="K73" s="378"/>
      <c r="L73" s="378"/>
    </row>
    <row r="74" spans="1:12" x14ac:dyDescent="0.25">
      <c r="A74" s="376"/>
      <c r="B74" s="377"/>
      <c r="C74" s="377"/>
      <c r="D74" s="377"/>
      <c r="E74" s="377"/>
      <c r="F74" s="378"/>
      <c r="G74" s="378"/>
      <c r="H74" s="377"/>
      <c r="I74" s="377"/>
      <c r="J74" s="377"/>
      <c r="K74" s="378"/>
      <c r="L74" s="378"/>
    </row>
    <row r="75" spans="1:12" x14ac:dyDescent="0.25">
      <c r="A75" s="376"/>
      <c r="B75" s="377"/>
      <c r="C75" s="377"/>
      <c r="D75" s="377"/>
      <c r="E75" s="377"/>
      <c r="F75" s="378"/>
      <c r="G75" s="378"/>
      <c r="H75" s="377"/>
      <c r="I75" s="377"/>
      <c r="J75" s="377"/>
      <c r="K75" s="378"/>
      <c r="L75" s="378"/>
    </row>
    <row r="76" spans="1:12" x14ac:dyDescent="0.25">
      <c r="A76" s="376"/>
      <c r="B76" s="377"/>
      <c r="C76" s="377"/>
      <c r="D76" s="377"/>
      <c r="E76" s="377"/>
      <c r="F76" s="378"/>
      <c r="G76" s="378"/>
      <c r="H76" s="377"/>
      <c r="I76" s="377"/>
      <c r="J76" s="377"/>
      <c r="K76" s="378"/>
      <c r="L76" s="378"/>
    </row>
    <row r="77" spans="1:12" x14ac:dyDescent="0.25">
      <c r="A77" s="376"/>
      <c r="B77" s="377"/>
      <c r="C77" s="377"/>
      <c r="D77" s="377"/>
      <c r="E77" s="377"/>
      <c r="F77" s="378"/>
      <c r="G77" s="378"/>
      <c r="H77" s="377"/>
      <c r="I77" s="377"/>
      <c r="J77" s="377"/>
      <c r="K77" s="378"/>
      <c r="L77" s="378"/>
    </row>
    <row r="78" spans="1:12" x14ac:dyDescent="0.25">
      <c r="A78" s="376"/>
      <c r="B78" s="377"/>
      <c r="C78" s="377"/>
      <c r="D78" s="377"/>
      <c r="E78" s="377"/>
      <c r="F78" s="378"/>
      <c r="G78" s="378"/>
      <c r="H78" s="377"/>
      <c r="I78" s="377"/>
      <c r="J78" s="377"/>
      <c r="K78" s="378"/>
      <c r="L78" s="378"/>
    </row>
    <row r="79" spans="1:12" x14ac:dyDescent="0.25">
      <c r="A79" s="376"/>
      <c r="B79" s="377"/>
      <c r="C79" s="377"/>
      <c r="D79" s="377"/>
      <c r="E79" s="377"/>
      <c r="F79" s="378"/>
      <c r="G79" s="378"/>
      <c r="H79" s="377"/>
      <c r="I79" s="377"/>
      <c r="J79" s="377"/>
      <c r="K79" s="378"/>
      <c r="L79" s="378"/>
    </row>
    <row r="80" spans="1:12" x14ac:dyDescent="0.25">
      <c r="A80" s="376"/>
      <c r="B80" s="377"/>
      <c r="C80" s="377"/>
      <c r="D80" s="377"/>
      <c r="E80" s="377"/>
      <c r="F80" s="378"/>
      <c r="G80" s="378"/>
      <c r="H80" s="377"/>
      <c r="I80" s="377"/>
      <c r="J80" s="377"/>
      <c r="K80" s="378"/>
      <c r="L80" s="378"/>
    </row>
    <row r="81" spans="1:12" x14ac:dyDescent="0.25">
      <c r="A81" s="376"/>
      <c r="B81" s="377"/>
      <c r="C81" s="377"/>
      <c r="D81" s="377"/>
      <c r="E81" s="377"/>
      <c r="F81" s="378"/>
      <c r="G81" s="378"/>
      <c r="H81" s="377"/>
      <c r="I81" s="377"/>
      <c r="J81" s="377"/>
      <c r="K81" s="378"/>
      <c r="L81" s="378"/>
    </row>
    <row r="82" spans="1:12" x14ac:dyDescent="0.25">
      <c r="A82" s="376"/>
      <c r="B82" s="377"/>
      <c r="C82" s="377"/>
      <c r="D82" s="377"/>
      <c r="E82" s="377"/>
      <c r="F82" s="378"/>
      <c r="G82" s="378"/>
      <c r="H82" s="377"/>
      <c r="I82" s="377"/>
      <c r="J82" s="377"/>
      <c r="K82" s="378"/>
      <c r="L82" s="378"/>
    </row>
    <row r="83" spans="1:12" x14ac:dyDescent="0.25">
      <c r="A83" s="376"/>
      <c r="B83" s="377"/>
      <c r="C83" s="377"/>
      <c r="D83" s="377"/>
      <c r="E83" s="377"/>
      <c r="F83" s="378"/>
      <c r="G83" s="378"/>
      <c r="H83" s="377"/>
      <c r="I83" s="377"/>
      <c r="J83" s="377"/>
      <c r="K83" s="378"/>
      <c r="L83" s="378"/>
    </row>
    <row r="84" spans="1:12" x14ac:dyDescent="0.25">
      <c r="A84" s="376"/>
      <c r="B84" s="377"/>
      <c r="C84" s="377"/>
      <c r="D84" s="377"/>
      <c r="E84" s="377"/>
      <c r="F84" s="378"/>
      <c r="G84" s="378"/>
      <c r="H84" s="377"/>
      <c r="I84" s="377"/>
      <c r="J84" s="377"/>
      <c r="K84" s="378"/>
      <c r="L84" s="378"/>
    </row>
    <row r="85" spans="1:12" x14ac:dyDescent="0.25">
      <c r="A85" s="376"/>
      <c r="B85" s="377"/>
      <c r="C85" s="377"/>
      <c r="D85" s="377"/>
      <c r="E85" s="377"/>
      <c r="F85" s="378"/>
      <c r="G85" s="378"/>
      <c r="H85" s="377"/>
      <c r="I85" s="377"/>
      <c r="J85" s="377"/>
      <c r="K85" s="378"/>
      <c r="L85" s="378"/>
    </row>
    <row r="86" spans="1:12" x14ac:dyDescent="0.25">
      <c r="A86" s="376"/>
      <c r="B86" s="377"/>
      <c r="C86" s="377"/>
      <c r="D86" s="377"/>
      <c r="E86" s="377"/>
      <c r="F86" s="378"/>
      <c r="G86" s="378"/>
      <c r="H86" s="377"/>
      <c r="I86" s="377"/>
      <c r="J86" s="377"/>
      <c r="K86" s="378"/>
      <c r="L86" s="378"/>
    </row>
    <row r="87" spans="1:12" x14ac:dyDescent="0.25">
      <c r="A87" s="376"/>
      <c r="B87" s="377"/>
      <c r="C87" s="377"/>
      <c r="D87" s="377"/>
      <c r="E87" s="377"/>
      <c r="F87" s="378"/>
      <c r="G87" s="378"/>
      <c r="H87" s="377"/>
      <c r="I87" s="377"/>
      <c r="J87" s="377"/>
      <c r="K87" s="378"/>
      <c r="L87" s="378"/>
    </row>
    <row r="88" spans="1:12" x14ac:dyDescent="0.25">
      <c r="A88" s="376"/>
      <c r="B88" s="377"/>
      <c r="C88" s="377"/>
      <c r="D88" s="377"/>
      <c r="E88" s="377"/>
      <c r="F88" s="378"/>
      <c r="G88" s="378"/>
      <c r="H88" s="377"/>
      <c r="I88" s="377"/>
      <c r="J88" s="377"/>
      <c r="K88" s="378"/>
      <c r="L88" s="378"/>
    </row>
    <row r="89" spans="1:12" x14ac:dyDescent="0.25">
      <c r="A89" s="376"/>
      <c r="B89" s="377"/>
      <c r="C89" s="377"/>
      <c r="D89" s="377"/>
      <c r="E89" s="377"/>
      <c r="F89" s="378"/>
      <c r="G89" s="378"/>
      <c r="H89" s="377"/>
      <c r="I89" s="377"/>
      <c r="J89" s="377"/>
      <c r="K89" s="378"/>
      <c r="L89" s="378"/>
    </row>
    <row r="90" spans="1:12" x14ac:dyDescent="0.25">
      <c r="A90" s="376"/>
      <c r="B90" s="377"/>
      <c r="C90" s="377"/>
      <c r="D90" s="377"/>
      <c r="E90" s="377"/>
      <c r="F90" s="378"/>
      <c r="G90" s="378"/>
      <c r="H90" s="377"/>
      <c r="I90" s="377"/>
      <c r="J90" s="377"/>
      <c r="K90" s="378"/>
      <c r="L90" s="378"/>
    </row>
    <row r="91" spans="1:12" x14ac:dyDescent="0.25">
      <c r="A91" s="376"/>
      <c r="B91" s="377"/>
      <c r="C91" s="377"/>
      <c r="D91" s="377"/>
      <c r="E91" s="377"/>
      <c r="F91" s="378"/>
      <c r="G91" s="378"/>
      <c r="H91" s="377"/>
      <c r="I91" s="377"/>
      <c r="J91" s="377"/>
      <c r="K91" s="378"/>
      <c r="L91" s="378"/>
    </row>
    <row r="92" spans="1:12" x14ac:dyDescent="0.25">
      <c r="A92" s="376"/>
      <c r="B92" s="377"/>
      <c r="C92" s="377"/>
      <c r="D92" s="377"/>
      <c r="E92" s="377"/>
      <c r="F92" s="378"/>
      <c r="G92" s="378"/>
      <c r="H92" s="377"/>
      <c r="I92" s="377"/>
      <c r="J92" s="377"/>
      <c r="K92" s="378"/>
      <c r="L92" s="378"/>
    </row>
    <row r="93" spans="1:12" x14ac:dyDescent="0.25">
      <c r="A93" s="376"/>
      <c r="B93" s="377"/>
      <c r="C93" s="377"/>
      <c r="D93" s="377"/>
      <c r="E93" s="377"/>
      <c r="F93" s="378"/>
      <c r="G93" s="378"/>
      <c r="H93" s="377"/>
      <c r="I93" s="377"/>
      <c r="J93" s="377"/>
      <c r="K93" s="378"/>
      <c r="L93" s="378"/>
    </row>
    <row r="94" spans="1:12" x14ac:dyDescent="0.25">
      <c r="A94" s="376"/>
      <c r="B94" s="377"/>
      <c r="C94" s="377"/>
      <c r="D94" s="377"/>
      <c r="E94" s="377"/>
      <c r="F94" s="378"/>
      <c r="G94" s="378"/>
      <c r="H94" s="377"/>
      <c r="I94" s="377"/>
      <c r="J94" s="377"/>
      <c r="K94" s="378"/>
      <c r="L94" s="378"/>
    </row>
    <row r="95" spans="1:12" x14ac:dyDescent="0.25">
      <c r="A95" s="376"/>
      <c r="B95" s="377"/>
      <c r="C95" s="377"/>
      <c r="D95" s="377"/>
      <c r="E95" s="377"/>
      <c r="F95" s="378"/>
      <c r="G95" s="378"/>
      <c r="H95" s="377"/>
      <c r="I95" s="377"/>
      <c r="J95" s="377"/>
      <c r="K95" s="378"/>
      <c r="L95" s="378"/>
    </row>
    <row r="96" spans="1:12" x14ac:dyDescent="0.25">
      <c r="A96" s="376"/>
      <c r="B96" s="377"/>
      <c r="C96" s="377"/>
      <c r="D96" s="377"/>
      <c r="E96" s="377"/>
      <c r="F96" s="378"/>
      <c r="G96" s="378"/>
      <c r="H96" s="377"/>
      <c r="I96" s="377"/>
      <c r="J96" s="377"/>
      <c r="K96" s="378"/>
      <c r="L96" s="378"/>
    </row>
    <row r="97" spans="1:12" x14ac:dyDescent="0.25">
      <c r="A97" s="376"/>
      <c r="B97" s="377"/>
      <c r="C97" s="377"/>
      <c r="D97" s="377"/>
      <c r="E97" s="377"/>
      <c r="F97" s="378"/>
      <c r="G97" s="378"/>
      <c r="H97" s="377"/>
      <c r="I97" s="377"/>
      <c r="J97" s="377"/>
      <c r="K97" s="378"/>
      <c r="L97" s="378"/>
    </row>
    <row r="98" spans="1:12" x14ac:dyDescent="0.25">
      <c r="A98" s="376"/>
      <c r="B98" s="377"/>
      <c r="C98" s="377"/>
      <c r="D98" s="377"/>
      <c r="E98" s="377"/>
      <c r="F98" s="378"/>
      <c r="G98" s="378"/>
      <c r="H98" s="377"/>
      <c r="I98" s="377"/>
      <c r="J98" s="377"/>
      <c r="K98" s="378"/>
      <c r="L98" s="378"/>
    </row>
    <row r="99" spans="1:12" x14ac:dyDescent="0.25">
      <c r="A99" s="376"/>
      <c r="B99" s="377"/>
      <c r="C99" s="377"/>
      <c r="D99" s="377"/>
      <c r="E99" s="377"/>
      <c r="F99" s="378"/>
      <c r="G99" s="378"/>
      <c r="H99" s="377"/>
      <c r="I99" s="377"/>
      <c r="J99" s="377"/>
      <c r="K99" s="378"/>
      <c r="L99" s="378"/>
    </row>
    <row r="100" spans="1:12" x14ac:dyDescent="0.25">
      <c r="A100" s="376"/>
      <c r="B100" s="377"/>
      <c r="C100" s="377"/>
      <c r="D100" s="377"/>
      <c r="E100" s="377"/>
      <c r="F100" s="378"/>
      <c r="G100" s="378"/>
      <c r="H100" s="377"/>
      <c r="I100" s="377"/>
      <c r="J100" s="377"/>
      <c r="K100" s="378"/>
      <c r="L100" s="378"/>
    </row>
    <row r="101" spans="1:12" x14ac:dyDescent="0.25">
      <c r="A101" s="376"/>
      <c r="B101" s="377"/>
      <c r="C101" s="377"/>
      <c r="D101" s="377"/>
      <c r="E101" s="377"/>
      <c r="F101" s="378"/>
      <c r="G101" s="378"/>
      <c r="H101" s="377"/>
      <c r="I101" s="377"/>
      <c r="J101" s="377"/>
      <c r="K101" s="378"/>
      <c r="L101" s="378"/>
    </row>
    <row r="102" spans="1:12" x14ac:dyDescent="0.25">
      <c r="A102" s="376"/>
      <c r="B102" s="377"/>
      <c r="C102" s="377"/>
      <c r="D102" s="377"/>
      <c r="E102" s="377"/>
      <c r="F102" s="378"/>
      <c r="G102" s="378"/>
      <c r="H102" s="377"/>
      <c r="I102" s="377"/>
      <c r="J102" s="377"/>
      <c r="K102" s="378"/>
      <c r="L102" s="378"/>
    </row>
    <row r="103" spans="1:12" x14ac:dyDescent="0.25">
      <c r="A103" s="376"/>
      <c r="B103" s="377"/>
      <c r="C103" s="377"/>
      <c r="D103" s="377"/>
      <c r="E103" s="377"/>
      <c r="F103" s="378"/>
      <c r="G103" s="378"/>
      <c r="H103" s="377"/>
      <c r="I103" s="377"/>
      <c r="J103" s="377"/>
      <c r="K103" s="378"/>
      <c r="L103" s="378"/>
    </row>
    <row r="104" spans="1:12" x14ac:dyDescent="0.25">
      <c r="A104" s="376"/>
      <c r="B104" s="377"/>
      <c r="C104" s="377"/>
      <c r="D104" s="377"/>
      <c r="E104" s="377"/>
      <c r="F104" s="378"/>
      <c r="G104" s="378"/>
      <c r="H104" s="377"/>
      <c r="I104" s="377"/>
      <c r="J104" s="377"/>
      <c r="K104" s="378"/>
      <c r="L104" s="378"/>
    </row>
    <row r="105" spans="1:12" x14ac:dyDescent="0.25">
      <c r="A105" s="376"/>
      <c r="B105" s="377"/>
      <c r="C105" s="377"/>
      <c r="D105" s="377"/>
      <c r="E105" s="377"/>
      <c r="F105" s="378"/>
      <c r="G105" s="378"/>
      <c r="H105" s="377"/>
      <c r="I105" s="377"/>
      <c r="J105" s="377"/>
      <c r="K105" s="378"/>
      <c r="L105" s="378"/>
    </row>
    <row r="106" spans="1:12" x14ac:dyDescent="0.25">
      <c r="A106" s="376"/>
      <c r="B106" s="377"/>
      <c r="C106" s="377"/>
      <c r="D106" s="377"/>
      <c r="E106" s="377"/>
      <c r="F106" s="378"/>
      <c r="G106" s="378"/>
      <c r="H106" s="377"/>
      <c r="I106" s="377"/>
      <c r="J106" s="377"/>
      <c r="K106" s="378"/>
      <c r="L106" s="378"/>
    </row>
    <row r="107" spans="1:12" x14ac:dyDescent="0.25">
      <c r="A107" s="376"/>
      <c r="B107" s="377"/>
      <c r="C107" s="377"/>
      <c r="D107" s="377"/>
      <c r="E107" s="377"/>
      <c r="F107" s="378"/>
      <c r="G107" s="378"/>
      <c r="H107" s="377"/>
      <c r="I107" s="377"/>
      <c r="J107" s="377"/>
      <c r="K107" s="378"/>
      <c r="L107" s="378"/>
    </row>
    <row r="108" spans="1:12" x14ac:dyDescent="0.25">
      <c r="A108" s="376"/>
      <c r="B108" s="377"/>
      <c r="C108" s="377"/>
      <c r="D108" s="377"/>
      <c r="E108" s="377"/>
      <c r="F108" s="378"/>
      <c r="G108" s="378"/>
      <c r="H108" s="377"/>
      <c r="I108" s="377"/>
      <c r="J108" s="377"/>
      <c r="K108" s="378"/>
      <c r="L108" s="378"/>
    </row>
    <row r="109" spans="1:12" x14ac:dyDescent="0.25">
      <c r="A109" s="376"/>
      <c r="B109" s="377"/>
      <c r="C109" s="377"/>
      <c r="D109" s="377"/>
      <c r="E109" s="377"/>
      <c r="F109" s="378"/>
      <c r="G109" s="378"/>
      <c r="H109" s="377"/>
      <c r="I109" s="377"/>
      <c r="J109" s="377"/>
      <c r="K109" s="378"/>
      <c r="L109" s="378"/>
    </row>
    <row r="110" spans="1:12" x14ac:dyDescent="0.25">
      <c r="A110" s="376"/>
      <c r="B110" s="377"/>
      <c r="C110" s="377"/>
      <c r="D110" s="377"/>
      <c r="E110" s="377"/>
      <c r="F110" s="378"/>
      <c r="G110" s="378"/>
      <c r="H110" s="377"/>
      <c r="I110" s="377"/>
      <c r="J110" s="377"/>
      <c r="K110" s="378"/>
      <c r="L110" s="378"/>
    </row>
    <row r="111" spans="1:12" x14ac:dyDescent="0.25">
      <c r="A111" s="376"/>
      <c r="B111" s="377"/>
      <c r="C111" s="377"/>
      <c r="D111" s="377"/>
      <c r="E111" s="377"/>
      <c r="F111" s="378"/>
      <c r="G111" s="378"/>
      <c r="H111" s="377"/>
      <c r="I111" s="377"/>
      <c r="J111" s="377"/>
      <c r="K111" s="378"/>
      <c r="L111" s="378"/>
    </row>
    <row r="112" spans="1:12" x14ac:dyDescent="0.25">
      <c r="A112" s="376"/>
      <c r="B112" s="377"/>
      <c r="C112" s="377"/>
      <c r="D112" s="377"/>
      <c r="E112" s="377"/>
      <c r="F112" s="378"/>
      <c r="G112" s="378"/>
      <c r="H112" s="377"/>
      <c r="I112" s="377"/>
      <c r="J112" s="377"/>
      <c r="K112" s="378"/>
      <c r="L112" s="378"/>
    </row>
    <row r="113" spans="1:12" x14ac:dyDescent="0.25">
      <c r="A113" s="376"/>
      <c r="B113" s="377"/>
      <c r="C113" s="377"/>
      <c r="D113" s="377"/>
      <c r="E113" s="377"/>
      <c r="F113" s="378"/>
      <c r="G113" s="378"/>
      <c r="H113" s="377"/>
      <c r="I113" s="377"/>
      <c r="J113" s="377"/>
      <c r="K113" s="378"/>
      <c r="L113" s="378"/>
    </row>
    <row r="114" spans="1:12" x14ac:dyDescent="0.25">
      <c r="A114" s="376"/>
      <c r="B114" s="377"/>
      <c r="C114" s="377"/>
      <c r="D114" s="377"/>
      <c r="E114" s="377"/>
      <c r="F114" s="378"/>
      <c r="G114" s="378"/>
      <c r="H114" s="377"/>
      <c r="I114" s="377"/>
      <c r="J114" s="377"/>
      <c r="K114" s="378"/>
      <c r="L114" s="378"/>
    </row>
    <row r="115" spans="1:12" x14ac:dyDescent="0.25">
      <c r="A115" s="376"/>
      <c r="B115" s="377"/>
      <c r="C115" s="377"/>
      <c r="D115" s="377"/>
      <c r="E115" s="377"/>
      <c r="F115" s="378"/>
      <c r="G115" s="378"/>
      <c r="H115" s="377"/>
      <c r="I115" s="377"/>
      <c r="J115" s="377"/>
      <c r="K115" s="378"/>
      <c r="L115" s="378"/>
    </row>
    <row r="116" spans="1:12" x14ac:dyDescent="0.25">
      <c r="A116" s="376"/>
      <c r="B116" s="377"/>
      <c r="C116" s="377"/>
      <c r="D116" s="377"/>
      <c r="E116" s="377"/>
      <c r="F116" s="378"/>
      <c r="G116" s="378"/>
      <c r="H116" s="377"/>
      <c r="I116" s="377"/>
      <c r="J116" s="377"/>
      <c r="K116" s="378"/>
      <c r="L116" s="378"/>
    </row>
    <row r="117" spans="1:12" x14ac:dyDescent="0.25">
      <c r="A117" s="376"/>
      <c r="B117" s="377"/>
      <c r="C117" s="377"/>
      <c r="D117" s="377"/>
      <c r="E117" s="377"/>
      <c r="F117" s="378"/>
      <c r="G117" s="378"/>
      <c r="H117" s="377"/>
      <c r="I117" s="377"/>
      <c r="J117" s="377"/>
      <c r="K117" s="378"/>
      <c r="L117" s="378"/>
    </row>
    <row r="118" spans="1:12" x14ac:dyDescent="0.25">
      <c r="A118" s="376"/>
      <c r="B118" s="377"/>
      <c r="C118" s="377"/>
      <c r="D118" s="377"/>
      <c r="E118" s="377"/>
      <c r="F118" s="378"/>
      <c r="G118" s="378"/>
      <c r="H118" s="377"/>
      <c r="I118" s="377"/>
      <c r="J118" s="377"/>
      <c r="K118" s="378"/>
      <c r="L118" s="378"/>
    </row>
    <row r="119" spans="1:12" x14ac:dyDescent="0.25">
      <c r="A119" s="376"/>
      <c r="B119" s="377"/>
      <c r="C119" s="377"/>
      <c r="D119" s="377"/>
      <c r="E119" s="377"/>
      <c r="F119" s="378"/>
      <c r="G119" s="378"/>
      <c r="H119" s="377"/>
      <c r="I119" s="377"/>
      <c r="J119" s="377"/>
      <c r="K119" s="378"/>
      <c r="L119" s="378"/>
    </row>
    <row r="120" spans="1:12" x14ac:dyDescent="0.25">
      <c r="A120" s="376"/>
      <c r="B120" s="377"/>
      <c r="C120" s="377"/>
      <c r="D120" s="377"/>
      <c r="E120" s="377"/>
      <c r="F120" s="378"/>
      <c r="G120" s="378"/>
      <c r="H120" s="377"/>
      <c r="I120" s="377"/>
      <c r="J120" s="377"/>
      <c r="K120" s="378"/>
      <c r="L120" s="378"/>
    </row>
    <row r="121" spans="1:12" x14ac:dyDescent="0.25">
      <c r="A121" s="376"/>
      <c r="B121" s="377"/>
      <c r="C121" s="377"/>
      <c r="D121" s="377"/>
      <c r="E121" s="377"/>
      <c r="F121" s="378"/>
      <c r="G121" s="378"/>
      <c r="H121" s="377"/>
      <c r="I121" s="377"/>
      <c r="J121" s="377"/>
      <c r="K121" s="378"/>
      <c r="L121" s="378"/>
    </row>
    <row r="122" spans="1:12" x14ac:dyDescent="0.25">
      <c r="A122" s="376"/>
      <c r="B122" s="377"/>
      <c r="C122" s="377"/>
      <c r="D122" s="377"/>
      <c r="E122" s="377"/>
      <c r="F122" s="378"/>
      <c r="G122" s="378"/>
      <c r="H122" s="377"/>
      <c r="I122" s="377"/>
      <c r="J122" s="377"/>
      <c r="K122" s="378"/>
      <c r="L122" s="378"/>
    </row>
    <row r="123" spans="1:12" x14ac:dyDescent="0.25">
      <c r="A123" s="376"/>
      <c r="B123" s="377"/>
      <c r="C123" s="377"/>
      <c r="D123" s="377"/>
      <c r="E123" s="377"/>
      <c r="F123" s="378"/>
      <c r="G123" s="378"/>
      <c r="H123" s="377"/>
      <c r="I123" s="377"/>
      <c r="J123" s="377"/>
      <c r="K123" s="378"/>
      <c r="L123" s="378"/>
    </row>
    <row r="124" spans="1:12" x14ac:dyDescent="0.25">
      <c r="A124" s="376"/>
      <c r="B124" s="377"/>
      <c r="C124" s="377"/>
      <c r="D124" s="377"/>
      <c r="E124" s="377"/>
      <c r="F124" s="378"/>
      <c r="G124" s="378"/>
      <c r="H124" s="377"/>
      <c r="I124" s="377"/>
      <c r="J124" s="377"/>
      <c r="K124" s="378"/>
      <c r="L124" s="378"/>
    </row>
    <row r="125" spans="1:12" x14ac:dyDescent="0.25">
      <c r="A125" s="376"/>
      <c r="B125" s="377"/>
      <c r="C125" s="377"/>
      <c r="D125" s="377"/>
      <c r="E125" s="377"/>
      <c r="F125" s="378"/>
      <c r="G125" s="378"/>
      <c r="H125" s="377"/>
      <c r="I125" s="377"/>
      <c r="J125" s="377"/>
      <c r="K125" s="378"/>
      <c r="L125" s="378"/>
    </row>
    <row r="126" spans="1:12" x14ac:dyDescent="0.25">
      <c r="A126" s="376"/>
      <c r="B126" s="377"/>
      <c r="C126" s="377"/>
      <c r="D126" s="377"/>
      <c r="E126" s="377"/>
      <c r="F126" s="378"/>
      <c r="G126" s="378"/>
      <c r="H126" s="377"/>
      <c r="I126" s="377"/>
      <c r="J126" s="377"/>
      <c r="K126" s="378"/>
      <c r="L126" s="378"/>
    </row>
    <row r="127" spans="1:12" x14ac:dyDescent="0.25">
      <c r="A127" s="376"/>
      <c r="B127" s="377"/>
      <c r="C127" s="377"/>
      <c r="D127" s="377"/>
      <c r="E127" s="377"/>
      <c r="F127" s="378"/>
      <c r="G127" s="378"/>
      <c r="H127" s="377"/>
      <c r="I127" s="377"/>
      <c r="J127" s="377"/>
      <c r="K127" s="378"/>
      <c r="L127" s="378"/>
    </row>
    <row r="128" spans="1:12" x14ac:dyDescent="0.25">
      <c r="A128" s="376"/>
      <c r="B128" s="377"/>
      <c r="C128" s="377"/>
      <c r="D128" s="377"/>
      <c r="E128" s="377"/>
      <c r="F128" s="378"/>
      <c r="G128" s="378"/>
      <c r="H128" s="377"/>
      <c r="I128" s="377"/>
      <c r="J128" s="377"/>
      <c r="K128" s="378"/>
      <c r="L128" s="378"/>
    </row>
    <row r="129" spans="1:12" x14ac:dyDescent="0.25">
      <c r="A129" s="376"/>
      <c r="B129" s="377"/>
      <c r="C129" s="377"/>
      <c r="D129" s="377"/>
      <c r="E129" s="377"/>
      <c r="F129" s="378"/>
      <c r="G129" s="378"/>
      <c r="H129" s="377"/>
      <c r="I129" s="377"/>
      <c r="J129" s="377"/>
      <c r="K129" s="378"/>
      <c r="L129" s="378"/>
    </row>
    <row r="130" spans="1:12" x14ac:dyDescent="0.25">
      <c r="A130" s="376"/>
      <c r="B130" s="377"/>
      <c r="C130" s="377"/>
      <c r="D130" s="377"/>
      <c r="E130" s="377"/>
      <c r="F130" s="378"/>
      <c r="G130" s="378"/>
      <c r="H130" s="377"/>
      <c r="I130" s="377"/>
      <c r="J130" s="377"/>
      <c r="K130" s="378"/>
      <c r="L130" s="378"/>
    </row>
    <row r="131" spans="1:12" x14ac:dyDescent="0.25">
      <c r="A131" s="376"/>
      <c r="B131" s="377"/>
      <c r="C131" s="377"/>
      <c r="D131" s="377"/>
      <c r="E131" s="377"/>
      <c r="F131" s="378"/>
      <c r="G131" s="378"/>
      <c r="H131" s="377"/>
      <c r="I131" s="377"/>
      <c r="J131" s="377"/>
      <c r="K131" s="378"/>
      <c r="L131" s="378"/>
    </row>
    <row r="132" spans="1:12" x14ac:dyDescent="0.25">
      <c r="A132" s="376"/>
      <c r="B132" s="377"/>
      <c r="C132" s="377"/>
      <c r="D132" s="377"/>
      <c r="E132" s="377"/>
      <c r="F132" s="378"/>
      <c r="G132" s="378"/>
      <c r="H132" s="377"/>
      <c r="I132" s="377"/>
      <c r="J132" s="377"/>
      <c r="K132" s="378"/>
      <c r="L132" s="378"/>
    </row>
    <row r="133" spans="1:12" x14ac:dyDescent="0.25">
      <c r="A133" s="376"/>
      <c r="B133" s="377"/>
      <c r="C133" s="377"/>
      <c r="D133" s="377"/>
      <c r="E133" s="377"/>
      <c r="F133" s="378"/>
      <c r="G133" s="378"/>
      <c r="H133" s="377"/>
      <c r="I133" s="377"/>
      <c r="J133" s="377"/>
      <c r="K133" s="378"/>
      <c r="L133" s="378"/>
    </row>
    <row r="134" spans="1:12" x14ac:dyDescent="0.25">
      <c r="A134" s="376"/>
      <c r="B134" s="377"/>
      <c r="C134" s="377"/>
      <c r="D134" s="377"/>
      <c r="E134" s="377"/>
      <c r="F134" s="378"/>
      <c r="G134" s="378"/>
      <c r="H134" s="377"/>
      <c r="I134" s="377"/>
      <c r="J134" s="377"/>
      <c r="K134" s="378"/>
      <c r="L134" s="378"/>
    </row>
    <row r="135" spans="1:12" x14ac:dyDescent="0.25">
      <c r="A135" s="376"/>
      <c r="B135" s="377"/>
      <c r="C135" s="377"/>
      <c r="D135" s="377"/>
      <c r="E135" s="377"/>
      <c r="F135" s="378"/>
      <c r="G135" s="378"/>
      <c r="H135" s="377"/>
      <c r="I135" s="377"/>
      <c r="J135" s="377"/>
      <c r="K135" s="378"/>
      <c r="L135" s="378"/>
    </row>
    <row r="136" spans="1:12" x14ac:dyDescent="0.25">
      <c r="A136" s="376"/>
      <c r="B136" s="377"/>
      <c r="C136" s="377"/>
      <c r="D136" s="377"/>
      <c r="E136" s="377"/>
      <c r="F136" s="378"/>
      <c r="G136" s="378"/>
      <c r="H136" s="377"/>
      <c r="I136" s="377"/>
      <c r="J136" s="377"/>
      <c r="K136" s="378"/>
      <c r="L136" s="378"/>
    </row>
    <row r="137" spans="1:12" x14ac:dyDescent="0.25">
      <c r="A137" s="376"/>
      <c r="B137" s="377"/>
      <c r="C137" s="377"/>
      <c r="D137" s="377"/>
      <c r="E137" s="377"/>
      <c r="F137" s="378"/>
      <c r="G137" s="378"/>
      <c r="H137" s="377"/>
      <c r="I137" s="377"/>
      <c r="J137" s="377"/>
      <c r="K137" s="378"/>
      <c r="L137" s="378"/>
    </row>
    <row r="138" spans="1:12" x14ac:dyDescent="0.25">
      <c r="A138" s="376"/>
      <c r="B138" s="377"/>
      <c r="C138" s="377"/>
      <c r="D138" s="377"/>
      <c r="E138" s="377"/>
      <c r="F138" s="378"/>
      <c r="G138" s="378"/>
      <c r="H138" s="377"/>
      <c r="I138" s="377"/>
      <c r="J138" s="377"/>
      <c r="K138" s="378"/>
      <c r="L138" s="378"/>
    </row>
    <row r="139" spans="1:12" x14ac:dyDescent="0.25">
      <c r="A139" s="376"/>
      <c r="B139" s="377"/>
      <c r="C139" s="377"/>
      <c r="D139" s="377"/>
      <c r="E139" s="377"/>
      <c r="F139" s="378"/>
      <c r="G139" s="378"/>
      <c r="H139" s="377"/>
      <c r="I139" s="377"/>
      <c r="J139" s="377"/>
      <c r="K139" s="378"/>
      <c r="L139" s="378"/>
    </row>
    <row r="140" spans="1:12" x14ac:dyDescent="0.25">
      <c r="A140" s="376"/>
      <c r="B140" s="377"/>
      <c r="C140" s="377"/>
      <c r="D140" s="377"/>
      <c r="E140" s="377"/>
      <c r="F140" s="378"/>
      <c r="G140" s="378"/>
      <c r="H140" s="377"/>
      <c r="I140" s="377"/>
      <c r="J140" s="377"/>
      <c r="K140" s="378"/>
      <c r="L140" s="378"/>
    </row>
    <row r="141" spans="1:12" x14ac:dyDescent="0.25">
      <c r="A141" s="376"/>
      <c r="B141" s="377"/>
      <c r="C141" s="377"/>
      <c r="D141" s="377"/>
      <c r="E141" s="377"/>
      <c r="F141" s="378"/>
      <c r="G141" s="378"/>
      <c r="H141" s="377"/>
      <c r="I141" s="377"/>
      <c r="J141" s="377"/>
      <c r="K141" s="378"/>
      <c r="L141" s="378"/>
    </row>
    <row r="142" spans="1:12" x14ac:dyDescent="0.25">
      <c r="A142" s="376"/>
      <c r="B142" s="377"/>
      <c r="C142" s="377"/>
      <c r="D142" s="377"/>
      <c r="E142" s="377"/>
      <c r="F142" s="378"/>
      <c r="G142" s="378"/>
      <c r="H142" s="377"/>
      <c r="I142" s="377"/>
      <c r="J142" s="377"/>
      <c r="K142" s="378"/>
      <c r="L142" s="378"/>
    </row>
    <row r="143" spans="1:12" x14ac:dyDescent="0.25">
      <c r="A143" s="376"/>
      <c r="B143" s="377"/>
      <c r="C143" s="377"/>
      <c r="D143" s="377"/>
      <c r="E143" s="377"/>
      <c r="F143" s="378"/>
      <c r="G143" s="378"/>
      <c r="H143" s="377"/>
      <c r="I143" s="377"/>
      <c r="J143" s="377"/>
      <c r="K143" s="378"/>
      <c r="L143" s="378"/>
    </row>
    <row r="144" spans="1:12" x14ac:dyDescent="0.25">
      <c r="A144" s="376"/>
      <c r="B144" s="377"/>
      <c r="C144" s="377"/>
      <c r="D144" s="377"/>
      <c r="E144" s="377"/>
      <c r="F144" s="378"/>
      <c r="G144" s="378"/>
      <c r="H144" s="377"/>
      <c r="I144" s="377"/>
      <c r="J144" s="377"/>
      <c r="K144" s="378"/>
      <c r="L144" s="378"/>
    </row>
    <row r="145" spans="1:12" x14ac:dyDescent="0.25">
      <c r="A145" s="376"/>
      <c r="B145" s="377"/>
      <c r="C145" s="377"/>
      <c r="D145" s="377"/>
      <c r="E145" s="377"/>
      <c r="F145" s="378"/>
      <c r="G145" s="378"/>
      <c r="H145" s="377"/>
      <c r="I145" s="377"/>
      <c r="J145" s="377"/>
      <c r="K145" s="378"/>
      <c r="L145" s="378"/>
    </row>
    <row r="146" spans="1:12" x14ac:dyDescent="0.25">
      <c r="A146" s="376"/>
      <c r="B146" s="377"/>
      <c r="C146" s="377"/>
      <c r="D146" s="377"/>
      <c r="E146" s="377"/>
      <c r="F146" s="378"/>
      <c r="G146" s="378"/>
      <c r="H146" s="377"/>
      <c r="I146" s="377"/>
      <c r="J146" s="377"/>
      <c r="K146" s="378"/>
      <c r="L146" s="378"/>
    </row>
    <row r="147" spans="1:12" x14ac:dyDescent="0.25">
      <c r="A147" s="376"/>
      <c r="B147" s="377"/>
      <c r="C147" s="377"/>
      <c r="D147" s="377"/>
      <c r="E147" s="377"/>
      <c r="F147" s="378"/>
      <c r="G147" s="378"/>
      <c r="H147" s="377"/>
      <c r="I147" s="377"/>
      <c r="J147" s="377"/>
      <c r="K147" s="378"/>
      <c r="L147" s="378"/>
    </row>
    <row r="148" spans="1:12" x14ac:dyDescent="0.25">
      <c r="A148" s="376"/>
      <c r="B148" s="377"/>
      <c r="C148" s="377"/>
      <c r="D148" s="377"/>
      <c r="E148" s="377"/>
      <c r="F148" s="378"/>
      <c r="G148" s="378"/>
      <c r="H148" s="377"/>
      <c r="I148" s="377"/>
      <c r="J148" s="377"/>
      <c r="K148" s="378"/>
      <c r="L148" s="378"/>
    </row>
    <row r="149" spans="1:12" x14ac:dyDescent="0.25">
      <c r="A149" s="376"/>
      <c r="B149" s="377"/>
      <c r="C149" s="377"/>
      <c r="D149" s="377"/>
      <c r="E149" s="377"/>
      <c r="F149" s="378"/>
      <c r="G149" s="378"/>
      <c r="H149" s="377"/>
      <c r="I149" s="377"/>
      <c r="J149" s="377"/>
      <c r="K149" s="378"/>
      <c r="L149" s="378"/>
    </row>
    <row r="150" spans="1:12" x14ac:dyDescent="0.25">
      <c r="A150" s="376"/>
      <c r="B150" s="377"/>
      <c r="C150" s="377"/>
      <c r="D150" s="377"/>
      <c r="E150" s="377"/>
      <c r="F150" s="378"/>
      <c r="G150" s="378"/>
      <c r="H150" s="377"/>
      <c r="I150" s="377"/>
      <c r="J150" s="377"/>
      <c r="K150" s="378"/>
      <c r="L150" s="378"/>
    </row>
    <row r="151" spans="1:12" x14ac:dyDescent="0.25">
      <c r="A151" s="376"/>
      <c r="B151" s="377"/>
      <c r="C151" s="377"/>
      <c r="D151" s="377"/>
      <c r="E151" s="377"/>
      <c r="F151" s="378"/>
      <c r="G151" s="378"/>
      <c r="H151" s="377"/>
      <c r="I151" s="377"/>
      <c r="J151" s="377"/>
      <c r="K151" s="378"/>
      <c r="L151" s="378"/>
    </row>
    <row r="152" spans="1:12" x14ac:dyDescent="0.25">
      <c r="A152" s="376"/>
      <c r="B152" s="377"/>
      <c r="C152" s="377"/>
      <c r="D152" s="377"/>
      <c r="E152" s="377"/>
      <c r="F152" s="378"/>
      <c r="G152" s="378"/>
      <c r="H152" s="377"/>
      <c r="I152" s="377"/>
      <c r="J152" s="377"/>
      <c r="K152" s="378"/>
      <c r="L152" s="378"/>
    </row>
    <row r="153" spans="1:12" x14ac:dyDescent="0.25">
      <c r="A153" s="376"/>
      <c r="B153" s="377"/>
      <c r="C153" s="377"/>
      <c r="D153" s="377"/>
      <c r="E153" s="377"/>
      <c r="F153" s="378"/>
      <c r="G153" s="378"/>
      <c r="H153" s="377"/>
      <c r="I153" s="377"/>
      <c r="J153" s="377"/>
      <c r="K153" s="378"/>
      <c r="L153" s="378"/>
    </row>
    <row r="154" spans="1:12" x14ac:dyDescent="0.25">
      <c r="A154" s="376"/>
      <c r="B154" s="377"/>
      <c r="C154" s="377"/>
      <c r="D154" s="377"/>
      <c r="E154" s="377"/>
      <c r="F154" s="378"/>
      <c r="G154" s="378"/>
      <c r="H154" s="377"/>
      <c r="I154" s="377"/>
      <c r="J154" s="377"/>
      <c r="K154" s="378"/>
      <c r="L154" s="378"/>
    </row>
    <row r="155" spans="1:12" x14ac:dyDescent="0.25">
      <c r="A155" s="376"/>
      <c r="B155" s="377"/>
      <c r="C155" s="377"/>
      <c r="D155" s="377"/>
      <c r="E155" s="377"/>
      <c r="F155" s="378"/>
      <c r="G155" s="378"/>
      <c r="H155" s="377"/>
      <c r="I155" s="377"/>
      <c r="J155" s="377"/>
      <c r="K155" s="378"/>
      <c r="L155" s="378"/>
    </row>
    <row r="156" spans="1:12" x14ac:dyDescent="0.25">
      <c r="A156" s="376"/>
      <c r="B156" s="377"/>
      <c r="C156" s="377"/>
      <c r="D156" s="377"/>
      <c r="E156" s="377"/>
      <c r="F156" s="378"/>
      <c r="G156" s="378"/>
      <c r="H156" s="377"/>
      <c r="I156" s="377"/>
      <c r="J156" s="377"/>
      <c r="K156" s="378"/>
      <c r="L156" s="378"/>
    </row>
    <row r="157" spans="1:12" x14ac:dyDescent="0.25">
      <c r="A157" s="376"/>
      <c r="B157" s="377"/>
      <c r="C157" s="377"/>
      <c r="D157" s="377"/>
      <c r="E157" s="377"/>
      <c r="F157" s="378"/>
      <c r="G157" s="378"/>
      <c r="H157" s="377"/>
      <c r="I157" s="377"/>
      <c r="J157" s="377"/>
      <c r="K157" s="378"/>
      <c r="L157" s="378"/>
    </row>
    <row r="158" spans="1:12" x14ac:dyDescent="0.25">
      <c r="A158" s="376"/>
      <c r="B158" s="377"/>
      <c r="C158" s="377"/>
      <c r="D158" s="377"/>
      <c r="E158" s="377"/>
      <c r="F158" s="378"/>
      <c r="G158" s="378"/>
      <c r="H158" s="377"/>
      <c r="I158" s="377"/>
      <c r="J158" s="377"/>
      <c r="K158" s="378"/>
      <c r="L158" s="378"/>
    </row>
    <row r="159" spans="1:12" x14ac:dyDescent="0.25">
      <c r="A159" s="376"/>
      <c r="B159" s="377"/>
      <c r="C159" s="377"/>
      <c r="D159" s="377"/>
      <c r="E159" s="377"/>
      <c r="F159" s="378"/>
      <c r="G159" s="378"/>
      <c r="H159" s="377"/>
      <c r="I159" s="377"/>
      <c r="J159" s="377"/>
      <c r="K159" s="378"/>
      <c r="L159" s="378"/>
    </row>
    <row r="160" spans="1:12" x14ac:dyDescent="0.25">
      <c r="A160" s="376"/>
      <c r="B160" s="377"/>
      <c r="C160" s="377"/>
      <c r="D160" s="377"/>
      <c r="E160" s="377"/>
      <c r="F160" s="378"/>
      <c r="G160" s="378"/>
      <c r="H160" s="377"/>
      <c r="I160" s="377"/>
      <c r="J160" s="377"/>
      <c r="K160" s="378"/>
      <c r="L160" s="378"/>
    </row>
    <row r="161" spans="1:12" x14ac:dyDescent="0.25">
      <c r="A161" s="376"/>
      <c r="B161" s="377"/>
      <c r="C161" s="377"/>
      <c r="D161" s="377"/>
      <c r="E161" s="377"/>
      <c r="F161" s="378"/>
      <c r="G161" s="378"/>
      <c r="H161" s="377"/>
      <c r="I161" s="377"/>
      <c r="J161" s="377"/>
      <c r="K161" s="378"/>
      <c r="L161" s="378"/>
    </row>
    <row r="162" spans="1:12" x14ac:dyDescent="0.25">
      <c r="A162" s="376"/>
      <c r="B162" s="377"/>
      <c r="C162" s="377"/>
      <c r="D162" s="377"/>
      <c r="E162" s="377"/>
      <c r="F162" s="378"/>
      <c r="G162" s="378"/>
      <c r="H162" s="377"/>
      <c r="I162" s="377"/>
      <c r="J162" s="377"/>
      <c r="K162" s="378"/>
      <c r="L162" s="378"/>
    </row>
    <row r="163" spans="1:12" x14ac:dyDescent="0.25">
      <c r="A163" s="376"/>
      <c r="B163" s="377"/>
      <c r="C163" s="377"/>
      <c r="D163" s="377"/>
      <c r="E163" s="377"/>
      <c r="F163" s="378"/>
      <c r="G163" s="378"/>
      <c r="H163" s="377"/>
      <c r="I163" s="377"/>
      <c r="J163" s="377"/>
      <c r="K163" s="378"/>
      <c r="L163" s="378"/>
    </row>
    <row r="164" spans="1:12" x14ac:dyDescent="0.25">
      <c r="A164" s="376"/>
      <c r="B164" s="377"/>
      <c r="C164" s="377"/>
      <c r="D164" s="377"/>
      <c r="E164" s="377"/>
      <c r="F164" s="378"/>
      <c r="G164" s="378"/>
      <c r="H164" s="377"/>
      <c r="I164" s="377"/>
      <c r="J164" s="377"/>
      <c r="K164" s="378"/>
      <c r="L164" s="378"/>
    </row>
    <row r="165" spans="1:12" x14ac:dyDescent="0.25">
      <c r="A165" s="376"/>
      <c r="B165" s="377"/>
      <c r="C165" s="377"/>
      <c r="D165" s="377"/>
      <c r="E165" s="377"/>
      <c r="F165" s="378"/>
      <c r="G165" s="378"/>
      <c r="H165" s="377"/>
      <c r="I165" s="377"/>
      <c r="J165" s="377"/>
      <c r="K165" s="378"/>
      <c r="L165" s="378"/>
    </row>
    <row r="166" spans="1:12" x14ac:dyDescent="0.25">
      <c r="A166" s="376"/>
      <c r="B166" s="377"/>
      <c r="C166" s="377"/>
      <c r="D166" s="377"/>
      <c r="E166" s="377"/>
      <c r="F166" s="378"/>
      <c r="G166" s="378"/>
      <c r="H166" s="377"/>
      <c r="I166" s="377"/>
      <c r="J166" s="377"/>
      <c r="K166" s="378"/>
      <c r="L166" s="378"/>
    </row>
    <row r="167" spans="1:12" x14ac:dyDescent="0.25">
      <c r="A167" s="376"/>
      <c r="B167" s="377"/>
      <c r="C167" s="377"/>
      <c r="D167" s="377"/>
      <c r="E167" s="377"/>
      <c r="F167" s="378"/>
      <c r="G167" s="378"/>
      <c r="H167" s="377"/>
      <c r="I167" s="377"/>
      <c r="J167" s="377"/>
      <c r="K167" s="378"/>
      <c r="L167" s="378"/>
    </row>
    <row r="168" spans="1:12" x14ac:dyDescent="0.25">
      <c r="A168" s="376"/>
      <c r="B168" s="377"/>
      <c r="C168" s="377"/>
      <c r="D168" s="377"/>
      <c r="E168" s="377"/>
      <c r="F168" s="378"/>
      <c r="G168" s="378"/>
      <c r="H168" s="377"/>
      <c r="I168" s="377"/>
      <c r="J168" s="377"/>
      <c r="K168" s="378"/>
      <c r="L168" s="378"/>
    </row>
    <row r="169" spans="1:12" x14ac:dyDescent="0.25">
      <c r="A169" s="376"/>
      <c r="B169" s="377"/>
      <c r="C169" s="377"/>
      <c r="D169" s="377"/>
      <c r="E169" s="377"/>
      <c r="F169" s="378"/>
      <c r="G169" s="378"/>
      <c r="H169" s="377"/>
      <c r="I169" s="377"/>
      <c r="J169" s="377"/>
      <c r="K169" s="378"/>
      <c r="L169" s="378"/>
    </row>
    <row r="170" spans="1:12" x14ac:dyDescent="0.25">
      <c r="A170" s="376"/>
      <c r="B170" s="377"/>
      <c r="C170" s="377"/>
      <c r="D170" s="377"/>
      <c r="E170" s="377"/>
      <c r="F170" s="378"/>
      <c r="G170" s="378"/>
      <c r="H170" s="377"/>
      <c r="I170" s="377"/>
      <c r="J170" s="377"/>
      <c r="K170" s="378"/>
      <c r="L170" s="378"/>
    </row>
    <row r="171" spans="1:12" x14ac:dyDescent="0.25">
      <c r="A171" s="376"/>
      <c r="B171" s="377"/>
      <c r="C171" s="377"/>
      <c r="D171" s="377"/>
      <c r="E171" s="377"/>
      <c r="F171" s="378"/>
      <c r="G171" s="378"/>
      <c r="H171" s="377"/>
      <c r="I171" s="377"/>
      <c r="J171" s="377"/>
      <c r="K171" s="378"/>
      <c r="L171" s="378"/>
    </row>
    <row r="172" spans="1:12" x14ac:dyDescent="0.25">
      <c r="A172" s="376"/>
      <c r="B172" s="377"/>
      <c r="C172" s="377"/>
      <c r="D172" s="377"/>
      <c r="E172" s="377"/>
      <c r="F172" s="378"/>
      <c r="G172" s="378"/>
      <c r="H172" s="377"/>
      <c r="I172" s="377"/>
      <c r="J172" s="377"/>
      <c r="K172" s="378"/>
      <c r="L172" s="378"/>
    </row>
    <row r="173" spans="1:12" x14ac:dyDescent="0.25">
      <c r="A173" s="376"/>
      <c r="B173" s="377"/>
      <c r="C173" s="377"/>
      <c r="D173" s="377"/>
      <c r="E173" s="377"/>
      <c r="F173" s="378"/>
      <c r="G173" s="378"/>
      <c r="H173" s="377"/>
      <c r="I173" s="377"/>
      <c r="J173" s="377"/>
      <c r="K173" s="378"/>
      <c r="L173" s="378"/>
    </row>
    <row r="174" spans="1:12" x14ac:dyDescent="0.25">
      <c r="A174" s="376"/>
      <c r="B174" s="377"/>
      <c r="C174" s="377"/>
      <c r="D174" s="377"/>
      <c r="E174" s="377"/>
      <c r="F174" s="378"/>
      <c r="G174" s="378"/>
      <c r="H174" s="377"/>
      <c r="I174" s="377"/>
      <c r="J174" s="377"/>
      <c r="K174" s="378"/>
      <c r="L174" s="378"/>
    </row>
    <row r="175" spans="1:12" x14ac:dyDescent="0.25">
      <c r="A175" s="376"/>
      <c r="B175" s="377"/>
      <c r="C175" s="377"/>
      <c r="D175" s="377"/>
      <c r="E175" s="377"/>
      <c r="F175" s="378"/>
      <c r="G175" s="378"/>
      <c r="H175" s="377"/>
      <c r="I175" s="377"/>
      <c r="J175" s="377"/>
      <c r="K175" s="378"/>
      <c r="L175" s="378"/>
    </row>
    <row r="176" spans="1:12" x14ac:dyDescent="0.25">
      <c r="A176" s="376"/>
      <c r="B176" s="377"/>
      <c r="C176" s="377"/>
      <c r="D176" s="377"/>
      <c r="E176" s="377"/>
      <c r="F176" s="378"/>
      <c r="G176" s="378"/>
      <c r="H176" s="377"/>
      <c r="I176" s="377"/>
      <c r="J176" s="377"/>
      <c r="K176" s="378"/>
      <c r="L176" s="378"/>
    </row>
    <row r="177" spans="1:12" x14ac:dyDescent="0.25">
      <c r="A177" s="376"/>
      <c r="B177" s="377"/>
      <c r="C177" s="377"/>
      <c r="D177" s="377"/>
      <c r="E177" s="377"/>
      <c r="F177" s="378"/>
      <c r="G177" s="378"/>
      <c r="H177" s="377"/>
      <c r="I177" s="377"/>
      <c r="J177" s="377"/>
      <c r="K177" s="378"/>
      <c r="L177" s="378"/>
    </row>
    <row r="178" spans="1:12" x14ac:dyDescent="0.25">
      <c r="A178" s="376"/>
      <c r="B178" s="377"/>
      <c r="C178" s="377"/>
      <c r="D178" s="377"/>
      <c r="E178" s="377"/>
      <c r="F178" s="378"/>
      <c r="G178" s="378"/>
      <c r="H178" s="377"/>
      <c r="I178" s="377"/>
      <c r="J178" s="377"/>
      <c r="K178" s="378"/>
      <c r="L178" s="378"/>
    </row>
    <row r="179" spans="1:12" x14ac:dyDescent="0.25">
      <c r="A179" s="376"/>
      <c r="B179" s="377"/>
      <c r="C179" s="377"/>
      <c r="D179" s="377"/>
      <c r="E179" s="377"/>
      <c r="F179" s="378"/>
      <c r="G179" s="378"/>
      <c r="H179" s="377"/>
      <c r="I179" s="377"/>
      <c r="J179" s="377"/>
      <c r="K179" s="378"/>
      <c r="L179" s="378"/>
    </row>
    <row r="180" spans="1:12" x14ac:dyDescent="0.25">
      <c r="A180" s="376"/>
      <c r="B180" s="377"/>
      <c r="C180" s="377"/>
      <c r="D180" s="377"/>
      <c r="E180" s="377"/>
      <c r="F180" s="378"/>
      <c r="G180" s="378"/>
      <c r="H180" s="377"/>
      <c r="I180" s="377"/>
      <c r="J180" s="377"/>
      <c r="K180" s="378"/>
      <c r="L180" s="378"/>
    </row>
    <row r="181" spans="1:12" x14ac:dyDescent="0.25">
      <c r="A181" s="376"/>
      <c r="B181" s="377"/>
      <c r="C181" s="377"/>
      <c r="D181" s="377"/>
      <c r="E181" s="377"/>
      <c r="F181" s="378"/>
      <c r="G181" s="378"/>
      <c r="H181" s="377"/>
      <c r="I181" s="377"/>
      <c r="J181" s="377"/>
      <c r="K181" s="378"/>
      <c r="L181" s="378"/>
    </row>
    <row r="182" spans="1:12" x14ac:dyDescent="0.25">
      <c r="A182" s="376"/>
      <c r="B182" s="377"/>
      <c r="C182" s="377"/>
      <c r="D182" s="377"/>
      <c r="E182" s="377"/>
      <c r="F182" s="378"/>
      <c r="G182" s="378"/>
      <c r="H182" s="377"/>
      <c r="I182" s="377"/>
      <c r="J182" s="377"/>
      <c r="K182" s="378"/>
      <c r="L182" s="378"/>
    </row>
    <row r="183" spans="1:12" x14ac:dyDescent="0.25">
      <c r="A183" s="376"/>
      <c r="B183" s="377"/>
      <c r="C183" s="377"/>
      <c r="D183" s="377"/>
      <c r="E183" s="377"/>
      <c r="F183" s="378"/>
      <c r="G183" s="378"/>
      <c r="H183" s="377"/>
      <c r="I183" s="377"/>
      <c r="J183" s="377"/>
      <c r="K183" s="378"/>
      <c r="L183" s="378"/>
    </row>
    <row r="184" spans="1:12" x14ac:dyDescent="0.25">
      <c r="A184" s="376"/>
      <c r="B184" s="377"/>
      <c r="C184" s="377"/>
      <c r="D184" s="377"/>
      <c r="E184" s="377"/>
      <c r="F184" s="378"/>
      <c r="G184" s="378"/>
      <c r="H184" s="377"/>
      <c r="I184" s="377"/>
      <c r="J184" s="377"/>
      <c r="K184" s="378"/>
      <c r="L184" s="378"/>
    </row>
    <row r="185" spans="1:12" x14ac:dyDescent="0.25">
      <c r="A185" s="376"/>
      <c r="B185" s="377"/>
      <c r="C185" s="377"/>
      <c r="D185" s="377"/>
      <c r="E185" s="377"/>
      <c r="F185" s="378"/>
      <c r="G185" s="378"/>
      <c r="H185" s="377"/>
      <c r="I185" s="377"/>
      <c r="J185" s="377"/>
      <c r="K185" s="378"/>
      <c r="L185" s="378"/>
    </row>
    <row r="186" spans="1:12" x14ac:dyDescent="0.25">
      <c r="A186" s="376"/>
      <c r="B186" s="377"/>
      <c r="C186" s="377"/>
      <c r="D186" s="377"/>
      <c r="E186" s="377"/>
      <c r="F186" s="378"/>
      <c r="G186" s="378"/>
      <c r="H186" s="377"/>
      <c r="I186" s="377"/>
      <c r="J186" s="377"/>
      <c r="K186" s="378"/>
      <c r="L186" s="378"/>
    </row>
    <row r="187" spans="1:12" x14ac:dyDescent="0.25">
      <c r="A187" s="376"/>
      <c r="B187" s="377"/>
      <c r="C187" s="377"/>
      <c r="D187" s="377"/>
      <c r="E187" s="377"/>
      <c r="F187" s="378"/>
      <c r="G187" s="378"/>
      <c r="H187" s="377"/>
      <c r="I187" s="377"/>
      <c r="J187" s="377"/>
      <c r="K187" s="378"/>
      <c r="L187" s="378"/>
    </row>
    <row r="188" spans="1:12" x14ac:dyDescent="0.25">
      <c r="A188" s="376"/>
      <c r="B188" s="377"/>
      <c r="C188" s="377"/>
      <c r="D188" s="377"/>
      <c r="E188" s="377"/>
      <c r="F188" s="378"/>
      <c r="G188" s="378"/>
      <c r="H188" s="377"/>
      <c r="I188" s="377"/>
      <c r="J188" s="377"/>
      <c r="K188" s="378"/>
      <c r="L188" s="378"/>
    </row>
    <row r="189" spans="1:12" x14ac:dyDescent="0.25">
      <c r="A189" s="376"/>
      <c r="B189" s="377"/>
      <c r="C189" s="377"/>
      <c r="D189" s="377"/>
      <c r="E189" s="377"/>
      <c r="F189" s="378"/>
      <c r="G189" s="378"/>
      <c r="H189" s="377"/>
      <c r="I189" s="377"/>
      <c r="J189" s="377"/>
      <c r="K189" s="378"/>
      <c r="L189" s="378"/>
    </row>
    <row r="190" spans="1:12" x14ac:dyDescent="0.25">
      <c r="A190" s="376"/>
      <c r="B190" s="377"/>
      <c r="C190" s="377"/>
      <c r="D190" s="377"/>
      <c r="E190" s="377"/>
      <c r="F190" s="378"/>
      <c r="G190" s="378"/>
      <c r="H190" s="377"/>
      <c r="I190" s="377"/>
      <c r="J190" s="377"/>
      <c r="K190" s="378"/>
      <c r="L190" s="378"/>
    </row>
    <row r="191" spans="1:12" x14ac:dyDescent="0.25">
      <c r="A191" s="376"/>
      <c r="B191" s="377"/>
      <c r="C191" s="377"/>
      <c r="D191" s="377"/>
      <c r="E191" s="377"/>
      <c r="F191" s="378"/>
      <c r="G191" s="378"/>
      <c r="H191" s="377"/>
      <c r="I191" s="377"/>
      <c r="J191" s="377"/>
      <c r="K191" s="378"/>
      <c r="L191" s="378"/>
    </row>
    <row r="192" spans="1:12" x14ac:dyDescent="0.25">
      <c r="A192" s="376"/>
      <c r="B192" s="377"/>
      <c r="C192" s="377"/>
      <c r="D192" s="377"/>
      <c r="E192" s="377"/>
      <c r="F192" s="378"/>
      <c r="G192" s="378"/>
      <c r="H192" s="377"/>
      <c r="I192" s="377"/>
      <c r="J192" s="377"/>
      <c r="K192" s="378"/>
      <c r="L192" s="378"/>
    </row>
    <row r="193" spans="1:12" x14ac:dyDescent="0.25">
      <c r="A193" s="376"/>
      <c r="B193" s="377"/>
      <c r="C193" s="377"/>
      <c r="D193" s="377"/>
      <c r="E193" s="377"/>
      <c r="F193" s="378"/>
      <c r="G193" s="378"/>
      <c r="H193" s="377"/>
      <c r="I193" s="377"/>
      <c r="J193" s="377"/>
      <c r="K193" s="378"/>
      <c r="L193" s="378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D05AA-A37D-4719-84BE-3A50AF3F5682}">
  <dimension ref="A1:M20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0" t="s">
        <v>24</v>
      </c>
    </row>
    <row r="3" spans="1:13" x14ac:dyDescent="0.25">
      <c r="A3" s="41" t="s">
        <v>135</v>
      </c>
      <c r="B3" s="41"/>
      <c r="C3" s="41"/>
      <c r="D3" s="41"/>
      <c r="E3" s="41"/>
      <c r="F3" s="41"/>
      <c r="G3" s="379"/>
      <c r="H3" s="379"/>
      <c r="I3" s="379"/>
      <c r="J3" s="379"/>
      <c r="K3" s="380"/>
      <c r="L3" s="379"/>
      <c r="M3" s="379"/>
    </row>
    <row r="4" spans="1:13" x14ac:dyDescent="0.25">
      <c r="A4" s="552"/>
      <c r="B4" s="552"/>
      <c r="C4" s="552"/>
      <c r="D4" s="575"/>
      <c r="E4" s="552"/>
      <c r="F4" s="552"/>
      <c r="G4" s="576"/>
      <c r="H4" s="576"/>
      <c r="I4" s="577"/>
      <c r="J4" s="576"/>
      <c r="K4" s="380"/>
      <c r="L4" s="380"/>
      <c r="M4" s="380"/>
    </row>
    <row r="5" spans="1:13" x14ac:dyDescent="0.25">
      <c r="A5" s="578" t="s">
        <v>136</v>
      </c>
      <c r="B5" s="578"/>
      <c r="C5" s="578"/>
      <c r="D5" s="578"/>
      <c r="E5" s="578"/>
      <c r="F5" s="578"/>
      <c r="G5" s="579"/>
      <c r="H5" s="579"/>
      <c r="I5" s="579"/>
      <c r="J5" s="579"/>
      <c r="K5" s="579"/>
      <c r="L5" s="579"/>
      <c r="M5" s="579"/>
    </row>
    <row r="6" spans="1:13" ht="73.5" x14ac:dyDescent="0.25">
      <c r="A6" s="300"/>
      <c r="B6" s="381" t="s">
        <v>43</v>
      </c>
      <c r="C6" s="382"/>
      <c r="D6" s="381"/>
      <c r="E6" s="383" t="s">
        <v>137</v>
      </c>
      <c r="F6" s="384" t="s">
        <v>82</v>
      </c>
      <c r="G6" s="385" t="s">
        <v>138</v>
      </c>
      <c r="H6" s="386" t="s">
        <v>139</v>
      </c>
      <c r="I6" s="387" t="s">
        <v>140</v>
      </c>
      <c r="J6" s="388"/>
      <c r="K6" s="388"/>
      <c r="L6" s="385" t="s">
        <v>138</v>
      </c>
      <c r="M6" s="385" t="s">
        <v>139</v>
      </c>
    </row>
    <row r="7" spans="1:13" x14ac:dyDescent="0.25">
      <c r="A7" s="155" t="s">
        <v>128</v>
      </c>
      <c r="B7" s="65" t="s">
        <v>27</v>
      </c>
      <c r="C7" s="65" t="s">
        <v>28</v>
      </c>
      <c r="D7" s="65" t="s">
        <v>29</v>
      </c>
      <c r="E7" s="389" t="s">
        <v>30</v>
      </c>
      <c r="F7" s="390"/>
      <c r="G7" s="391" t="s">
        <v>49</v>
      </c>
      <c r="H7" s="392"/>
      <c r="I7" s="393" t="s">
        <v>31</v>
      </c>
      <c r="J7" s="393" t="s">
        <v>13</v>
      </c>
      <c r="K7" s="393" t="s">
        <v>14</v>
      </c>
      <c r="L7" s="580" t="s">
        <v>50</v>
      </c>
      <c r="M7" s="581"/>
    </row>
    <row r="8" spans="1:13" ht="18" x14ac:dyDescent="0.25">
      <c r="A8" s="199" t="s">
        <v>135</v>
      </c>
      <c r="B8" s="394">
        <v>844</v>
      </c>
      <c r="C8" s="394">
        <v>398</v>
      </c>
      <c r="D8" s="394">
        <v>362</v>
      </c>
      <c r="E8" s="395">
        <v>385</v>
      </c>
      <c r="F8" s="396">
        <v>135</v>
      </c>
      <c r="G8" s="397">
        <v>-0.45700000000000002</v>
      </c>
      <c r="H8" s="397">
        <v>1</v>
      </c>
      <c r="I8" s="398">
        <v>235</v>
      </c>
      <c r="J8" s="398">
        <v>235</v>
      </c>
      <c r="K8" s="398">
        <v>245</v>
      </c>
      <c r="L8" s="399">
        <v>0.22</v>
      </c>
      <c r="M8" s="399">
        <v>1</v>
      </c>
    </row>
    <row r="9" spans="1:13" ht="36" x14ac:dyDescent="0.25">
      <c r="A9" s="199" t="s">
        <v>141</v>
      </c>
      <c r="B9" s="400">
        <v>121</v>
      </c>
      <c r="C9" s="400">
        <v>117</v>
      </c>
      <c r="D9" s="400">
        <v>117</v>
      </c>
      <c r="E9" s="401">
        <v>135</v>
      </c>
      <c r="F9" s="402">
        <v>135</v>
      </c>
      <c r="G9" s="403">
        <v>3.6999999999999998E-2</v>
      </c>
      <c r="H9" s="403">
        <v>0.28199999999999997</v>
      </c>
      <c r="I9" s="404">
        <v>135</v>
      </c>
      <c r="J9" s="404">
        <v>135</v>
      </c>
      <c r="K9" s="404">
        <v>135</v>
      </c>
      <c r="L9" s="405">
        <v>0</v>
      </c>
      <c r="M9" s="405">
        <v>0.63500000000000001</v>
      </c>
    </row>
    <row r="10" spans="1:13" x14ac:dyDescent="0.25">
      <c r="A10" s="406" t="s">
        <v>142</v>
      </c>
      <c r="B10" s="332">
        <v>121</v>
      </c>
      <c r="C10" s="332">
        <v>117</v>
      </c>
      <c r="D10" s="332">
        <v>117</v>
      </c>
      <c r="E10" s="323">
        <v>135</v>
      </c>
      <c r="F10" s="407">
        <v>135</v>
      </c>
      <c r="G10" s="408">
        <v>3.6999999999999998E-2</v>
      </c>
      <c r="H10" s="408">
        <v>0.28199999999999997</v>
      </c>
      <c r="I10" s="409">
        <v>135</v>
      </c>
      <c r="J10" s="410">
        <v>135</v>
      </c>
      <c r="K10" s="410">
        <v>135</v>
      </c>
      <c r="L10" s="411">
        <v>0</v>
      </c>
      <c r="M10" s="411">
        <v>0.63500000000000001</v>
      </c>
    </row>
    <row r="11" spans="1:13" x14ac:dyDescent="0.25">
      <c r="A11" s="412" t="s">
        <v>143</v>
      </c>
      <c r="B11" s="321"/>
      <c r="C11" s="321"/>
      <c r="D11" s="321"/>
      <c r="E11" s="413"/>
      <c r="F11" s="322"/>
      <c r="G11" s="408"/>
      <c r="H11" s="408"/>
      <c r="I11" s="414"/>
      <c r="J11" s="414"/>
      <c r="K11" s="414"/>
      <c r="L11" s="411"/>
      <c r="M11" s="411"/>
    </row>
    <row r="12" spans="1:13" x14ac:dyDescent="0.25">
      <c r="A12" s="415" t="s">
        <v>144</v>
      </c>
      <c r="B12" s="416">
        <v>55</v>
      </c>
      <c r="C12" s="417">
        <v>65</v>
      </c>
      <c r="D12" s="417">
        <v>52</v>
      </c>
      <c r="E12" s="416">
        <v>65</v>
      </c>
      <c r="F12" s="418">
        <v>65</v>
      </c>
      <c r="G12" s="419">
        <v>5.7000000000000002E-2</v>
      </c>
      <c r="H12" s="419">
        <v>0.13600000000000001</v>
      </c>
      <c r="I12" s="420">
        <v>65</v>
      </c>
      <c r="J12" s="421">
        <v>65</v>
      </c>
      <c r="K12" s="422">
        <v>65</v>
      </c>
      <c r="L12" s="423">
        <v>0</v>
      </c>
      <c r="M12" s="424">
        <v>0.30599999999999999</v>
      </c>
    </row>
    <row r="13" spans="1:13" ht="18" x14ac:dyDescent="0.25">
      <c r="A13" s="415" t="s">
        <v>145</v>
      </c>
      <c r="B13" s="425">
        <v>66</v>
      </c>
      <c r="C13" s="426">
        <v>52</v>
      </c>
      <c r="D13" s="426">
        <v>65</v>
      </c>
      <c r="E13" s="425">
        <v>70</v>
      </c>
      <c r="F13" s="427">
        <v>70</v>
      </c>
      <c r="G13" s="428">
        <v>0.02</v>
      </c>
      <c r="H13" s="428">
        <v>0.14499999999999999</v>
      </c>
      <c r="I13" s="429">
        <v>70</v>
      </c>
      <c r="J13" s="430">
        <v>70</v>
      </c>
      <c r="K13" s="431">
        <v>70</v>
      </c>
      <c r="L13" s="432">
        <v>0</v>
      </c>
      <c r="M13" s="433">
        <v>0.32900000000000001</v>
      </c>
    </row>
    <row r="14" spans="1:13" ht="18" x14ac:dyDescent="0.25">
      <c r="A14" s="199" t="s">
        <v>146</v>
      </c>
      <c r="B14" s="400">
        <v>42</v>
      </c>
      <c r="C14" s="400">
        <v>17</v>
      </c>
      <c r="D14" s="400">
        <v>14</v>
      </c>
      <c r="E14" s="401">
        <v>25</v>
      </c>
      <c r="F14" s="402">
        <v>0</v>
      </c>
      <c r="G14" s="403">
        <v>-1</v>
      </c>
      <c r="H14" s="403">
        <v>4.2000000000000003E-2</v>
      </c>
      <c r="I14" s="434">
        <v>10</v>
      </c>
      <c r="J14" s="404">
        <v>10</v>
      </c>
      <c r="K14" s="404">
        <v>10</v>
      </c>
      <c r="L14" s="405">
        <v>0</v>
      </c>
      <c r="M14" s="405">
        <v>3.5000000000000003E-2</v>
      </c>
    </row>
    <row r="15" spans="1:13" x14ac:dyDescent="0.25">
      <c r="A15" s="193" t="s">
        <v>147</v>
      </c>
      <c r="B15" s="332">
        <v>42</v>
      </c>
      <c r="C15" s="332">
        <v>17</v>
      </c>
      <c r="D15" s="332">
        <v>14</v>
      </c>
      <c r="E15" s="323">
        <v>25</v>
      </c>
      <c r="F15" s="407">
        <v>0</v>
      </c>
      <c r="G15" s="408">
        <v>-1</v>
      </c>
      <c r="H15" s="408">
        <v>4.2000000000000003E-2</v>
      </c>
      <c r="I15" s="410">
        <v>10</v>
      </c>
      <c r="J15" s="410">
        <v>10</v>
      </c>
      <c r="K15" s="410">
        <v>10</v>
      </c>
      <c r="L15" s="411">
        <v>0</v>
      </c>
      <c r="M15" s="411">
        <v>3.5000000000000003E-2</v>
      </c>
    </row>
    <row r="16" spans="1:13" ht="18" x14ac:dyDescent="0.25">
      <c r="A16" s="199" t="s">
        <v>148</v>
      </c>
      <c r="B16" s="400">
        <v>0</v>
      </c>
      <c r="C16" s="400">
        <v>37</v>
      </c>
      <c r="D16" s="400">
        <v>9</v>
      </c>
      <c r="E16" s="401">
        <v>10</v>
      </c>
      <c r="F16" s="402">
        <v>0</v>
      </c>
      <c r="G16" s="403">
        <v>0</v>
      </c>
      <c r="H16" s="403">
        <v>2.5999999999999999E-2</v>
      </c>
      <c r="I16" s="404">
        <v>0</v>
      </c>
      <c r="J16" s="404">
        <v>0</v>
      </c>
      <c r="K16" s="404">
        <v>10</v>
      </c>
      <c r="L16" s="405">
        <v>0</v>
      </c>
      <c r="M16" s="405">
        <v>1.2E-2</v>
      </c>
    </row>
    <row r="17" spans="1:13" ht="27" x14ac:dyDescent="0.25">
      <c r="A17" s="199" t="s">
        <v>149</v>
      </c>
      <c r="B17" s="400">
        <v>681</v>
      </c>
      <c r="C17" s="400">
        <v>227</v>
      </c>
      <c r="D17" s="400">
        <v>222</v>
      </c>
      <c r="E17" s="401">
        <v>215</v>
      </c>
      <c r="F17" s="402">
        <v>0</v>
      </c>
      <c r="G17" s="403">
        <v>-1</v>
      </c>
      <c r="H17" s="403">
        <v>0.65</v>
      </c>
      <c r="I17" s="400">
        <v>90</v>
      </c>
      <c r="J17" s="400">
        <v>90</v>
      </c>
      <c r="K17" s="400">
        <v>90</v>
      </c>
      <c r="L17" s="405">
        <v>0</v>
      </c>
      <c r="M17" s="405">
        <v>0.318</v>
      </c>
    </row>
    <row r="18" spans="1:13" x14ac:dyDescent="0.25">
      <c r="A18" s="435" t="s">
        <v>57</v>
      </c>
      <c r="B18" s="436">
        <v>844</v>
      </c>
      <c r="C18" s="436">
        <v>398</v>
      </c>
      <c r="D18" s="436">
        <v>362</v>
      </c>
      <c r="E18" s="437">
        <v>385</v>
      </c>
      <c r="F18" s="438">
        <v>135</v>
      </c>
      <c r="G18" s="439">
        <v>-0.45700000000000002</v>
      </c>
      <c r="H18" s="439">
        <v>1</v>
      </c>
      <c r="I18" s="440">
        <v>235</v>
      </c>
      <c r="J18" s="440">
        <v>235</v>
      </c>
      <c r="K18" s="440">
        <v>245</v>
      </c>
      <c r="L18" s="441">
        <v>0.22</v>
      </c>
      <c r="M18" s="441">
        <v>1</v>
      </c>
    </row>
    <row r="19" spans="1:13" x14ac:dyDescent="0.25">
      <c r="A19" s="442"/>
      <c r="B19" s="443"/>
      <c r="C19" s="443"/>
      <c r="D19" s="443"/>
      <c r="E19" s="443"/>
      <c r="F19" s="443"/>
      <c r="G19" s="444"/>
      <c r="H19" s="444"/>
      <c r="I19" s="444"/>
      <c r="J19" s="444"/>
      <c r="K19" s="444"/>
      <c r="L19" s="444"/>
      <c r="M19" s="444"/>
    </row>
    <row r="20" spans="1:13" x14ac:dyDescent="0.25">
      <c r="A20" s="445"/>
      <c r="B20" s="446"/>
      <c r="C20" s="446"/>
      <c r="D20" s="446"/>
      <c r="E20" s="446"/>
      <c r="F20" s="446"/>
      <c r="G20" s="447"/>
      <c r="H20" s="447"/>
      <c r="I20" s="447"/>
      <c r="J20" s="447"/>
      <c r="K20" s="447"/>
      <c r="L20" s="447"/>
      <c r="M20" s="447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1 1 9 6 2 0 8 5 - 7 7 4 2 - 4 9 e 6 - 8 c 4 8 - a a 0 a e b 6 f f 0 9 7 "   x m l n s = " h t t p : / / s c h e m a s . m i c r o s o f t . c o m / D a t a M a s h u p " > A A A A A I I E A A B Q S w M E F A A C A A g A X Y 1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F 2 N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d j V R Y 4 m 3 h + X s B A A D Q A g A A E w A c A E Z v c m 1 1 b G F z L 1 N l Y 3 R p b 2 4 x L m 0 g o h g A K K A U A A A A A A A A A A A A A A A A A A A A A A A A A A A A f V J N a 8 J A F L w L / o d l e 0 k g B C O e W n K w 1 l I p i D R S D 0 m Q T X x q c L N b d j d t i v j f + / J R o 0 W a S 8 L s 7 L z J m 9 G Q m k w K E j R v 7 6 H f 6 / f 0 n i n Y k J n Y K h a s p / P p e g U J 8 Q k H 0 + 8 R f A J Z q B Q Q m Z Y p c H c l 1 S G R 8 m A 9 Z x z c i R Q G h N E W X d x H n k s e i 8 0 O T D Q c D E f R y C U o F 4 1 d 8 s Q M S 5 i G a J F 9 S q O j e p g 2 q k h N o S B C F q l u k G v c L b k u q e 0 Q U X D u E I T B d h p P 1 2 7 X w R 7 A o M P G 6 j G c G c h 9 e k 2 i z m s m N j 6 t u T Q + h Z W p u N W 7 o w s l c 2 l w E S / A N q A 0 R b k l S / A X 2 5 M W t 2 6 N d k j Y s s a c B y n j T G m / 8 h v b 5 w G T P R M 7 1 F 9 + f 0 A n v l R M 6 K 1 U + U T y I h f V o b Z u u H G O R / q O y F x S 3 A S y i I H S n E 6 d P s Z h o E r y T X 5 d u A + A Y 9 o V Z v 3 x 4 B B g 6 Z 5 Y Y a M b 4 5 X m y 7 b 7 v U z c 1 r 2 s T M P + p y q T Q i k s x 7 k x 9 j G c s x x 8 W l v z q h D a / v z m 0 G z B 6 6 I c V J Q a i z t T L f L w A 1 B L A Q I t A B Q A A g A I A F 2 N V F g l f 7 U F p Q A A A P Y A A A A S A A A A A A A A A A A A A A A A A A A A A A B D b 2 5 m a W c v U G F j a 2 F n Z S 5 4 b W x Q S w E C L Q A U A A I A C A B d j V R Y D 8 r p q 6 Q A A A D p A A A A E w A A A A A A A A A A A A A A A A D x A A A A W 0 N v b n R l b n R f V H l w Z X N d L n h t b F B L A Q I t A B Q A A g A I A F 2 N V F j i b e H 5 e w E A A N A C A A A T A A A A A A A A A A A A A A A A A O I B A A B G b 3 J t d W x h c y 9 T Z W N 0 a W 9 u M S 5 t U E s F B g A A A A A D A A M A w g A A A K o D A A A A A E U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+ T 3 J n Y W 5 p e m F 0 a W 9 u Y W w 8 L 1 d v c m t i b 2 9 r R 3 J v d X B U e X B l P j w v U G V y b W l z c 2 l v b k x p c 3 Q + S B k A A A A A A A A m G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j g 5 Y W I 2 N z U t Y m Q 4 Z S 0 0 M j Y 4 L W J k Y j U t Y m R m Y W Y 0 N T Q 0 M T g 2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M F Q x N T o 0 M j o 1 O C 4 4 M T c 0 N D k z W i I g L z 4 8 R W 5 0 c n k g V H l w Z T 0 i R m l s b E N v b H V t b l R 5 c G V z I i B W Y W x 1 Z T 0 i c 0 F B W U F B Q U F B Q U F B Q U F B Q U F B Q U F B Q U E 9 P S I g L z 4 8 R W 5 0 c n k g V H l w Z T 0 i R m l s b E N v b H V t b k 5 h b W V z I i B W Y W x 1 Z T 0 i c 1 s m c X V v d D t J b m Z y Y X N 0 c n V j d H V y Z V 9 U e X B l J n F 1 b 3 Q 7 L C Z x d W 9 0 O 1 Z v d G V O b y Z x d W 9 0 O y w m c X V v d D t E Z X B h c n R t Z W 5 0 J n F 1 b 3 Q 7 L C Z x d W 9 0 O 1 B y b 2 d y Y W 1 t Z S Z x d W 9 0 O y w m c X V v d D t Q c m 9 q Z W N 0 X 2 5 h b W U m c X V v d D s s J n F 1 b 3 Q 7 S W 5 m c m F z X 1 R 5 c G U m c X V v d D s s J n F 1 b 3 Q 7 U H J v a m V j d F 9 E Z X N j c m k m c X V v d D s s J n F 1 b 3 Q 7 T m F 0 d X J l I G 9 m I G l u d m V z d G 1 l b n Q m c X V v d D s s J n F 1 b 3 Q 7 Q 3 V y c m V u d C B w c m 9 q Z W N 0 I H N 0 Y W d l J n F 1 b 3 Q 7 L C Z x d W 9 0 O z I w M j A v M j E m c X V v d D s s J n F 1 b 3 Q 7 M j A y M S 8 y M i Z x d W 9 0 O y w m c X V v d D s y M D I y L z I z J n F 1 b 3 Q 7 L C Z x d W 9 0 O z I w M j M v M j Q g Q W R q d X N 0 Z W Q g Q X B w c m 9 w c m l h d G l v b i Z x d W 9 0 O y w m c X V v d D s y M D I 0 L z I 1 J n F 1 b 3 Q 7 L C Z x d W 9 0 O z I w M j U v M j Y m c X V v d D s s J n F 1 b 3 Q 7 M j A y N i 8 y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m Z y Y V N f R U 5 F X 1 d l Y i 9 B d X R v U m V t b 3 Z l Z E N v b H V t b n M x L n t J b m Z y Y X N 0 c n V j d H V y Z V 9 U e X B l L D B 9 J n F 1 b 3 Q 7 L C Z x d W 9 0 O 1 N l Y 3 R p b 2 4 x L 0 l u Z n J h U 1 9 F T k V f V 2 V i L 0 F 1 d G 9 S Z W 1 v d m V k Q 2 9 s d W 1 u c z E u e 1 Z v d G V O b y w x f S Z x d W 9 0 O y w m c X V v d D t T Z W N 0 a W 9 u M S 9 J b m Z y Y V N f R U 5 F X 1 d l Y i 9 B d X R v U m V t b 3 Z l Z E N v b H V t b n M x L n t E Z X B h c n R t Z W 5 0 L D J 9 J n F 1 b 3 Q 7 L C Z x d W 9 0 O 1 N l Y 3 R p b 2 4 x L 0 l u Z n J h U 1 9 F T k V f V 2 V i L 0 F 1 d G 9 S Z W 1 v d m V k Q 2 9 s d W 1 u c z E u e 1 B y b 2 d y Y W 1 t Z S w z f S Z x d W 9 0 O y w m c X V v d D t T Z W N 0 a W 9 u M S 9 J b m Z y Y V N f R U 5 F X 1 d l Y i 9 B d X R v U m V t b 3 Z l Z E N v b H V t b n M x L n t Q c m 9 q Z W N 0 X 2 5 h b W U s N H 0 m c X V v d D s s J n F 1 b 3 Q 7 U 2 V j d G l v b j E v S W 5 m c m F T X 0 V O R V 9 X Z W I v Q X V 0 b 1 J l b W 9 2 Z W R D b 2 x 1 b W 5 z M S 5 7 S W 5 m c m F z X 1 R 5 c G U s N X 0 m c X V v d D s s J n F 1 b 3 Q 7 U 2 V j d G l v b j E v S W 5 m c m F T X 0 V O R V 9 X Z W I v Q X V 0 b 1 J l b W 9 2 Z W R D b 2 x 1 b W 5 z M S 5 7 U H J v a m V j d F 9 E Z X N j c m k s N n 0 m c X V v d D s s J n F 1 b 3 Q 7 U 2 V j d G l v b j E v S W 5 m c m F T X 0 V O R V 9 X Z W I v Q X V 0 b 1 J l b W 9 2 Z W R D b 2 x 1 b W 5 z M S 5 7 T m F 0 d X J l I G 9 m I G l u d m V z d G 1 l b n Q s N 3 0 m c X V v d D s s J n F 1 b 3 Q 7 U 2 V j d G l v b j E v S W 5 m c m F T X 0 V O R V 9 X Z W I v Q X V 0 b 1 J l b W 9 2 Z W R D b 2 x 1 b W 5 z M S 5 7 Q 3 V y c m V u d C B w c m 9 q Z W N 0 I H N 0 Y W d l L D h 9 J n F 1 b 3 Q 7 L C Z x d W 9 0 O 1 N l Y 3 R p b 2 4 x L 0 l u Z n J h U 1 9 F T k V f V 2 V i L 0 F 1 d G 9 S Z W 1 v d m V k Q 2 9 s d W 1 u c z E u e z I w M j A v M j E s O X 0 m c X V v d D s s J n F 1 b 3 Q 7 U 2 V j d G l v b j E v S W 5 m c m F T X 0 V O R V 9 X Z W I v Q X V 0 b 1 J l b W 9 2 Z W R D b 2 x 1 b W 5 z M S 5 7 M j A y M S 8 y M i w x M H 0 m c X V v d D s s J n F 1 b 3 Q 7 U 2 V j d G l v b j E v S W 5 m c m F T X 0 V O R V 9 X Z W I v Q X V 0 b 1 J l b W 9 2 Z W R D b 2 x 1 b W 5 z M S 5 7 M j A y M i 8 y M y w x M X 0 m c X V v d D s s J n F 1 b 3 Q 7 U 2 V j d G l v b j E v S W 5 m c m F T X 0 V O R V 9 X Z W I v Q X V 0 b 1 J l b W 9 2 Z W R D b 2 x 1 b W 5 z M S 5 7 M j A y M y 8 y N C B B Z G p 1 c 3 R l Z C B B c H B y b 3 B y a W F 0 a W 9 u L D E y f S Z x d W 9 0 O y w m c X V v d D t T Z W N 0 a W 9 u M S 9 J b m Z y Y V N f R U 5 F X 1 d l Y i 9 B d X R v U m V t b 3 Z l Z E N v b H V t b n M x L n s y M D I 0 L z I 1 L D E z f S Z x d W 9 0 O y w m c X V v d D t T Z W N 0 a W 9 u M S 9 J b m Z y Y V N f R U 5 F X 1 d l Y i 9 B d X R v U m V t b 3 Z l Z E N v b H V t b n M x L n s y M D I 1 L z I 2 L D E 0 f S Z x d W 9 0 O y w m c X V v d D t T Z W N 0 a W 9 u M S 9 J b m Z y Y V N f R U 5 F X 1 d l Y i 9 B d X R v U m V t b 3 Z l Z E N v b H V t b n M x L n s y M D I 2 L z I 3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S W 5 m c m F T X 0 V O R V 9 X Z W I v Q X V 0 b 1 J l b W 9 2 Z W R D b 2 x 1 b W 5 z M S 5 7 S W 5 m c m F z d H J 1 Y 3 R 1 c m V f V H l w Z S w w f S Z x d W 9 0 O y w m c X V v d D t T Z W N 0 a W 9 u M S 9 J b m Z y Y V N f R U 5 F X 1 d l Y i 9 B d X R v U m V t b 3 Z l Z E N v b H V t b n M x L n t W b 3 R l T m 8 s M X 0 m c X V v d D s s J n F 1 b 3 Q 7 U 2 V j d G l v b j E v S W 5 m c m F T X 0 V O R V 9 X Z W I v Q X V 0 b 1 J l b W 9 2 Z W R D b 2 x 1 b W 5 z M S 5 7 R G V w Y X J 0 b W V u d C w y f S Z x d W 9 0 O y w m c X V v d D t T Z W N 0 a W 9 u M S 9 J b m Z y Y V N f R U 5 F X 1 d l Y i 9 B d X R v U m V t b 3 Z l Z E N v b H V t b n M x L n t Q c m 9 n c m F t b W U s M 3 0 m c X V v d D s s J n F 1 b 3 Q 7 U 2 V j d G l v b j E v S W 5 m c m F T X 0 V O R V 9 X Z W I v Q X V 0 b 1 J l b W 9 2 Z W R D b 2 x 1 b W 5 z M S 5 7 U H J v a m V j d F 9 u Y W 1 l L D R 9 J n F 1 b 3 Q 7 L C Z x d W 9 0 O 1 N l Y 3 R p b 2 4 x L 0 l u Z n J h U 1 9 F T k V f V 2 V i L 0 F 1 d G 9 S Z W 1 v d m V k Q 2 9 s d W 1 u c z E u e 0 l u Z n J h c 1 9 U e X B l L D V 9 J n F 1 b 3 Q 7 L C Z x d W 9 0 O 1 N l Y 3 R p b 2 4 x L 0 l u Z n J h U 1 9 F T k V f V 2 V i L 0 F 1 d G 9 S Z W 1 v d m V k Q 2 9 s d W 1 u c z E u e 1 B y b 2 p l Y 3 R f R G V z Y 3 J p L D Z 9 J n F 1 b 3 Q 7 L C Z x d W 9 0 O 1 N l Y 3 R p b 2 4 x L 0 l u Z n J h U 1 9 F T k V f V 2 V i L 0 F 1 d G 9 S Z W 1 v d m V k Q 2 9 s d W 1 u c z E u e 0 5 h d H V y Z S B v Z i B p b n Z l c 3 R t Z W 5 0 L D d 9 J n F 1 b 3 Q 7 L C Z x d W 9 0 O 1 N l Y 3 R p b 2 4 x L 0 l u Z n J h U 1 9 F T k V f V 2 V i L 0 F 1 d G 9 S Z W 1 v d m V k Q 2 9 s d W 1 u c z E u e 0 N 1 c n J l b n Q g c H J v a m V j d C B z d G F n Z S w 4 f S Z x d W 9 0 O y w m c X V v d D t T Z W N 0 a W 9 u M S 9 J b m Z y Y V N f R U 5 F X 1 d l Y i 9 B d X R v U m V t b 3 Z l Z E N v b H V t b n M x L n s y M D I w L z I x L D l 9 J n F 1 b 3 Q 7 L C Z x d W 9 0 O 1 N l Y 3 R p b 2 4 x L 0 l u Z n J h U 1 9 F T k V f V 2 V i L 0 F 1 d G 9 S Z W 1 v d m V k Q 2 9 s d W 1 u c z E u e z I w M j E v M j I s M T B 9 J n F 1 b 3 Q 7 L C Z x d W 9 0 O 1 N l Y 3 R p b 2 4 x L 0 l u Z n J h U 1 9 F T k V f V 2 V i L 0 F 1 d G 9 S Z W 1 v d m V k Q 2 9 s d W 1 u c z E u e z I w M j I v M j M s M T F 9 J n F 1 b 3 Q 7 L C Z x d W 9 0 O 1 N l Y 3 R p b 2 4 x L 0 l u Z n J h U 1 9 F T k V f V 2 V i L 0 F 1 d G 9 S Z W 1 v d m V k Q 2 9 s d W 1 u c z E u e z I w M j M v M j Q g Q W R q d X N 0 Z W Q g Q X B w c m 9 w c m l h d G l v b i w x M n 0 m c X V v d D s s J n F 1 b 3 Q 7 U 2 V j d G l v b j E v S W 5 m c m F T X 0 V O R V 9 X Z W I v Q X V 0 b 1 J l b W 9 2 Z W R D b 2 x 1 b W 5 z M S 5 7 M j A y N C 8 y N S w x M 3 0 m c X V v d D s s J n F 1 b 3 Q 7 U 2 V j d G l v b j E v S W 5 m c m F T X 0 V O R V 9 X Z W I v Q X V 0 b 1 J l b W 9 2 Z W R D b 2 x 1 b W 5 z M S 5 7 M j A y N S 8 y N i w x N H 0 m c X V v d D s s J n F 1 b 3 Q 7 U 2 V j d G l v b j E v S W 5 m c m F T X 0 V O R V 9 X Z W I v Q X V 0 b 1 J l b W 9 2 Z W R D b 2 x 1 b W 5 z M S 5 7 M j A y N i 8 y N y w x N X 0 m c X V v d D t d L C Z x d W 9 0 O 1 J l b G F 0 a W 9 u c 2 h p c E l u Z m 8 m c X V v d D s 6 W 1 1 9 I i A v P j x F b n R y e S B U e X B l P S J G a W x s V G F y Z 2 V 0 I i B W Y W x 1 Z T 0 i c 0 l u Z n J h U 1 9 F T k V f V 2 V i I i A v P j x F b n R y e S B U e X B l P S J S Z W N v d m V y e V R h c m d l d F N o Z W V 0 I i B W Y W x 1 Z T 0 i c 0 l u Z n J h c 3 R y d W N 0 d X J l X 0 R l d G F p b C I g L z 4 8 R W 5 0 c n k g V H l w Z T 0 i U m V j b 3 Z l c n l U Y X J n Z X R D b 2 x 1 b W 4 i I F Z h b H V l P S J s M S I g L z 4 8 R W 5 0 c n k g V H l w Z T 0 i U m V j b 3 Z l c n l U Y X J n Z X R S b 3 c i I F Z h b H V l P S J s M T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J b m Z y Y V N f R U 5 F X 1 d l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y Y V N f R U 5 F X 1 d l Y i 9 J b m Z y Y V N f R U 5 F X 1 d l Y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c m F T X 0 V O R V 9 X Z W I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m 9 0 Z U 5 v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z U 5 Y z J m N D M t Z G Q 5 Z C 0 0 Z m I 1 L T h h O T g t Z T c 0 Z j E w N 2 Z j Z G R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Z X h 0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i 0 y M F Q x N T o 0 M j o z N y 4 z M z Q y N T A w W i I g L z 4 8 L 1 N 0 Y W J s Z U V u d H J p Z X M + P C 9 J d G V t P j x J d G V t P j x J d G V t T G 9 j Y X R p b 2 4 + P E l 0 Z W 1 U e X B l P k Z v c m 1 1 b G E 8 L 0 l 0 Z W 1 U e X B l P j x J d G V t U G F 0 a D 5 T Z W N 0 a W 9 u M S 9 W b 3 R l T m 8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m 9 0 Z U 5 v L 0 N v b H V t b j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v q A z 4 v T n R k e C B 4 p n N / 3 q k Q A A A A A C A A A A A A A D Z g A A w A A A A B A A A A C X x + D l 8 5 k 9 O 1 3 4 J X Q e I B O g A A A A A A S A A A C g A A A A E A A A A J p e u 1 Z k z J d I p 5 T x 0 6 3 4 j g Z Q A A A A Q 3 1 8 y k P / D G 9 Z l F + H u g m / y b G Q U G l h v C f t H M 6 s t c h o Z W o k 6 X J D 5 m 7 r + i A A N N y P e g C l w G Y m c x D s q N c g 2 p C v k y L d Z v + H P B N l w b b U Z 4 o m 4 4 W T + 7 s U A A A A q V 8 k U x i 1 9 + S D 2 0 Y 6 1 h 8 M d 2 3 U 2 K c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279234-0F2A-48F9-BA69-4593A661006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147CEFF-CEE5-4B7A-B9FB-09809DF843A3}"/>
</file>

<file path=customXml/itemProps3.xml><?xml version="1.0" encoding="utf-8"?>
<ds:datastoreItem xmlns:ds="http://schemas.openxmlformats.org/officeDocument/2006/customXml" ds:itemID="{7B72C07F-1C57-46E2-9D5B-27BC28B63767}"/>
</file>

<file path=customXml/itemProps4.xml><?xml version="1.0" encoding="utf-8"?>
<ds:datastoreItem xmlns:ds="http://schemas.openxmlformats.org/officeDocument/2006/customXml" ds:itemID="{05BCEE14-1002-401B-930E-64D27F55BC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P5</vt:lpstr>
      <vt:lpstr>Infrastructure</vt:lpstr>
      <vt:lpstr>Infrastructure_Detail</vt:lpstr>
      <vt:lpstr>Perform!_Int_jO74Enkt</vt:lpstr>
      <vt:lpstr>MyVoteNo</vt:lpstr>
      <vt:lpstr>Perform!Perform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2024-02-19T18:53:18Z</dcterms:created>
  <dcterms:modified xsi:type="dcterms:W3CDTF">2024-02-20T15:44:56Z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