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1. Budget\2021\2. Dbase\J. Tables for the web\01. Static tables\02. ENE\"/>
    </mc:Choice>
  </mc:AlternateContent>
  <bookViews>
    <workbookView xWindow="0" yWindow="0" windowWidth="24180" windowHeight="7845"/>
  </bookViews>
  <sheets>
    <sheet name="Budget summary" sheetId="1" r:id="rId1"/>
    <sheet name="Trends &amp; Expenditure" sheetId="2" r:id="rId2"/>
    <sheet name="Expenditure Trends" sheetId="3" r:id="rId3"/>
    <sheet name="Expenditure Estimates" sheetId="4" r:id="rId4"/>
    <sheet name="G &amp; S" sheetId="5" r:id="rId5"/>
    <sheet name="Transfers detail" sheetId="6" r:id="rId6"/>
    <sheet name="Personnel" sheetId="7" r:id="rId7"/>
    <sheet name="Receipts" sheetId="8" r:id="rId8"/>
    <sheet name="P1" sheetId="9" r:id="rId9"/>
    <sheet name="P2" sheetId="10" r:id="rId10"/>
    <sheet name="P3" sheetId="11" r:id="rId11"/>
    <sheet name="P4" sheetId="12" r:id="rId12"/>
    <sheet name="P5" sheetId="13" r:id="rId13"/>
    <sheet name="P6" sheetId="14" r:id="rId14"/>
    <sheet name="Infrastructure" sheetId="15" r:id="rId15"/>
    <sheet name="Donor" sheetId="16" r:id="rId16"/>
    <sheet name="Department Specific" sheetId="18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8" l="1"/>
</calcChain>
</file>

<file path=xl/sharedStrings.xml><?xml version="1.0" encoding="utf-8"?>
<sst xmlns="http://schemas.openxmlformats.org/spreadsheetml/2006/main" count="1207" uniqueCount="449">
  <si>
    <t>Budget summary</t>
  </si>
  <si>
    <t xml:space="preserve">                                                                           2021/22</t>
  </si>
  <si>
    <t>R million</t>
  </si>
  <si>
    <t xml:space="preserve">Total 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</si>
  <si>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</si>
  <si>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</si>
  <si>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</si>
  <si>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</si>
  <si>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</si>
  <si>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Planning, Policy and Strategy</t>
  </si>
  <si>
    <t>University Education</t>
  </si>
  <si>
    <t>Technical and Vocational Education and Training</t>
  </si>
  <si>
    <t>Skills Development</t>
  </si>
  <si>
    <t>Community Education and Training</t>
  </si>
  <si>
    <t>2022/23</t>
  </si>
  <si>
    <t>2023/24</t>
  </si>
  <si>
    <t>Subtotal</t>
  </si>
  <si>
    <t>Direct charge against the National Revenue Fund</t>
  </si>
  <si>
    <t xml:space="preserve"> </t>
  </si>
  <si>
    <t>Sector education and training authorities</t>
  </si>
  <si>
    <t>National Skills Fund</t>
  </si>
  <si>
    <t>Total expenditure estimates</t>
  </si>
  <si>
    <t>Executive authority</t>
  </si>
  <si>
    <t>Minister of Higher Education and Training</t>
  </si>
  <si>
    <t>Accounting officer</t>
  </si>
  <si>
    <t>Director-General of Higher Education and Training</t>
  </si>
  <si>
    <t>Website</t>
  </si>
  <si>
    <t>http://www.dhet.gov.za</t>
  </si>
  <si>
    <t>The Estimates of National Expenditure is available at www.treasury.gov.za. Additional tables in Excel format can be found at www.treasury.gov.za and www.vulekamali.gov.za.</t>
  </si>
  <si>
    <t xml:space="preserve">Table 17.2 Vote expenditure trends and estimates by programme and economic classification </t>
  </si>
  <si>
    <t>Programmes</t>
  </si>
  <si>
    <t>1. Administration</t>
  </si>
  <si>
    <t>2. Planning, Policy and Strategy</t>
  </si>
  <si>
    <t>3. University Education</t>
  </si>
  <si>
    <t>4. Technical and Vocational Education and Training</t>
  </si>
  <si>
    <t>5. Skills Development</t>
  </si>
  <si>
    <t>6. Community Education and Training</t>
  </si>
  <si>
    <t>Programme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</si>
  <si>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</si>
  <si>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</si>
  <si>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</si>
  <si>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</si>
  <si>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</si>
  <si>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</si>
  <si>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2017/18</t>
  </si>
  <si>
    <t>2018/19</t>
  </si>
  <si>
    <t>2019/20</t>
  </si>
  <si>
    <t>2020/21</t>
  </si>
  <si>
    <t>2017/18 - 2020/21</t>
  </si>
  <si>
    <t>2021/22</t>
  </si>
  <si>
    <t>2020/21 - 2023/24</t>
  </si>
  <si>
    <t>Programme 1</t>
  </si>
  <si>
    <t>Programme 2</t>
  </si>
  <si>
    <t>Programme 3</t>
  </si>
  <si>
    <t>Programme 4</t>
  </si>
  <si>
    <t>Programme 5</t>
  </si>
  <si>
    <t>Programme 6</t>
  </si>
  <si>
    <t xml:space="preserve">Subtotal </t>
  </si>
  <si>
    <t>Total</t>
  </si>
  <si>
    <t>Change to 2020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</si>
  <si>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</si>
  <si>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</si>
  <si>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</si>
  <si>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</si>
  <si>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</si>
  <si>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Computer services</t>
  </si>
  <si>
    <t>Consumables: Stationery, printing and office supplies</t>
  </si>
  <si>
    <t>Operating leases</t>
  </si>
  <si>
    <t>Travel and subsistence</t>
  </si>
  <si>
    <t>Training and development</t>
  </si>
  <si>
    <t>Venues and facilities</t>
  </si>
  <si>
    <t>Transfers and subsidies1</t>
  </si>
  <si>
    <t>Departmental agencies and accounts</t>
  </si>
  <si>
    <t>Higher education institutions</t>
  </si>
  <si>
    <t>Foreign governments and international organisations</t>
  </si>
  <si>
    <t>Non-profit institutions</t>
  </si>
  <si>
    <t>Households</t>
  </si>
  <si>
    <t>Payments for capital assets</t>
  </si>
  <si>
    <t>Machinery and equipment</t>
  </si>
  <si>
    <t>Software and other intangible assets</t>
  </si>
  <si>
    <t>Payments for financial assets</t>
  </si>
  <si>
    <t>Expenditure estimates</t>
  </si>
  <si>
    <t>Table 17.0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</si>
  <si>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</si>
  <si>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</si>
  <si>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</si>
  <si>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</si>
  <si>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</si>
  <si>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</si>
  <si>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</si>
  <si>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Transfers and subsidies</t>
  </si>
  <si>
    <t>–</t>
  </si>
  <si>
    <t>Buildings and other fixed structures</t>
  </si>
  <si>
    <t>Table 17.0 Vote expenditure estimates by programme and economic classification</t>
  </si>
  <si>
    <t>Average:
Expenditure/
Total
(%)</t>
  </si>
  <si>
    <t>Medium-term expenditure estimate</t>
  </si>
  <si>
    <t>Table 17.0 Vote Goods and services expenditure trends and estimates</t>
  </si>
  <si>
    <t>Average:
Expen-
diture/
Total Vote
(%)</t>
  </si>
  <si>
    <t>Administrative fees</t>
  </si>
  <si>
    <t>Advertising</t>
  </si>
  <si>
    <t>Minor assets</t>
  </si>
  <si>
    <t>Audit costs: External</t>
  </si>
  <si>
    <t>Bursaries: Employees</t>
  </si>
  <si>
    <t>Catering: Departmental activities</t>
  </si>
  <si>
    <t>Communication</t>
  </si>
  <si>
    <t>Consultants: Business and advisory services</t>
  </si>
  <si>
    <t>Legal services</t>
  </si>
  <si>
    <t>Contractors</t>
  </si>
  <si>
    <t>Agency and support/outsourced services</t>
  </si>
  <si>
    <t>Entertainment</t>
  </si>
  <si>
    <t>Fleet services (including government motor transport)</t>
  </si>
  <si>
    <t>Inventory: Clothing material and accessories</t>
  </si>
  <si>
    <t>Inventory: Fuel, oil and gas</t>
  </si>
  <si>
    <t>Inventory: Materials and supplies</t>
  </si>
  <si>
    <t>Consumable supplies</t>
  </si>
  <si>
    <t>Rental and hiring</t>
  </si>
  <si>
    <t>Property payments</t>
  </si>
  <si>
    <t>Transport provided: Departmental activity</t>
  </si>
  <si>
    <t>Operating payments</t>
  </si>
  <si>
    <t>Transfers detail</t>
  </si>
  <si>
    <t>Table 17.3 Vote transfers and subsidies trends and estimates</t>
  </si>
  <si>
    <t>R thousand</t>
  </si>
  <si>
    <t>Social benefits</t>
  </si>
  <si>
    <t>Current</t>
  </si>
  <si>
    <t>Employee social benefits</t>
  </si>
  <si>
    <t>Departmental agencies (non-business entities)</t>
  </si>
  <si>
    <t>South African Qualifications Authority</t>
  </si>
  <si>
    <t xml:space="preserve">Other </t>
  </si>
  <si>
    <t>National Student Financial Aid Scheme</t>
  </si>
  <si>
    <t>Council on Higher Education</t>
  </si>
  <si>
    <t>National Student Financial Aid Scheme: Administration</t>
  </si>
  <si>
    <t>Other</t>
  </si>
  <si>
    <t>Education, Training and Development Practices Sector Education and Training Authority</t>
  </si>
  <si>
    <t>Quality Council for Trades and Occupations</t>
  </si>
  <si>
    <t>Public Service Sector Education and Training Authority</t>
  </si>
  <si>
    <t>Sector Education and Training Authorities</t>
  </si>
  <si>
    <t>National Institute for the Humanities and Social Sciences</t>
  </si>
  <si>
    <t>Technical and vocational education and training colleges</t>
  </si>
  <si>
    <t>Operationalisation of new campuses</t>
  </si>
  <si>
    <t>Community education and training colleges</t>
  </si>
  <si>
    <t>Higher Health</t>
  </si>
  <si>
    <t>Capital</t>
  </si>
  <si>
    <t>King Hintsa TVET college</t>
  </si>
  <si>
    <t xml:space="preserve">TVET infrastructure and efficiency grant </t>
  </si>
  <si>
    <t>Other transfers to households</t>
  </si>
  <si>
    <t>India-Brazil-South Africa trilateral commission</t>
  </si>
  <si>
    <t>Commonwealth of Learning</t>
  </si>
  <si>
    <t>University subsidies</t>
  </si>
  <si>
    <t>University of Mpumalanga</t>
  </si>
  <si>
    <t>Sol Plaatjie University</t>
  </si>
  <si>
    <t>University subsidies: Academic clinical training grants</t>
  </si>
  <si>
    <t>University government and interest/redemption</t>
  </si>
  <si>
    <t>Universities infrastructure and efficiency grant</t>
  </si>
  <si>
    <t>Sefako Makgatho Health Sciences University</t>
  </si>
  <si>
    <t>Nelson Mandela University</t>
  </si>
  <si>
    <t>Vaal University of Technology</t>
  </si>
  <si>
    <t>North-West University</t>
  </si>
  <si>
    <t>University of Limpopo</t>
  </si>
  <si>
    <t>Sol Plaatje University</t>
  </si>
  <si>
    <t>Table 17.4 Vote personnel numbers and cost by salary level and programme¹</t>
  </si>
  <si>
    <t>Number of posts estimated for 
31 March 2021</t>
  </si>
  <si>
    <t xml:space="preserve">     Number and cost2 of personnel posts filled/planned for on funded establishment</t>
  </si>
  <si>
    <t>Number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</si>
  <si>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</si>
  <si>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</si>
  <si>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</si>
  <si>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</si>
  <si>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Average growth
rate
(%)</t>
  </si>
  <si>
    <t>Average: 
Salary 
level/
Total
(%)</t>
  </si>
  <si>
    <t>Higher Education and Training</t>
  </si>
  <si>
    <t>Cost</t>
  </si>
  <si>
    <t>Unit 
cost</t>
  </si>
  <si>
    <t>Salary level</t>
  </si>
  <si>
    <t>1 – 6</t>
  </si>
  <si>
    <t>7 – 10</t>
  </si>
  <si>
    <t>11 – 12</t>
  </si>
  <si>
    <t>13 – 16</t>
  </si>
  <si>
    <t>1. Data has been provided by the department and may not necessarily reconcile with official government personnel data.</t>
  </si>
  <si>
    <t>2. Rand million.</t>
  </si>
  <si>
    <t>Departmental receipts</t>
  </si>
  <si>
    <t>Table 17.5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</si>
  <si>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</si>
  <si>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</si>
  <si>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</si>
  <si>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</si>
  <si>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</si>
  <si>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Sales by market establishments</t>
  </si>
  <si>
    <t>of which:</t>
  </si>
  <si>
    <t>Academic services: Temporary accommodation</t>
  </si>
  <si>
    <t>Sale of assets less than R5 000</t>
  </si>
  <si>
    <t>Commission</t>
  </si>
  <si>
    <t>Exams</t>
  </si>
  <si>
    <t>Trade test fee</t>
  </si>
  <si>
    <t>Universities</t>
  </si>
  <si>
    <t>Further education and training</t>
  </si>
  <si>
    <t>Other sales</t>
  </si>
  <si>
    <t>Boarding fees</t>
  </si>
  <si>
    <t>Parking</t>
  </si>
  <si>
    <t>Sale of meals and refreshments</t>
  </si>
  <si>
    <t>Rental</t>
  </si>
  <si>
    <t>Sales of scrap, waste, arms and other used current goods</t>
  </si>
  <si>
    <t>Wastepaper</t>
  </si>
  <si>
    <t>Scrap</t>
  </si>
  <si>
    <t>Transfers received</t>
  </si>
  <si>
    <t>Interest, dividends and rent on land</t>
  </si>
  <si>
    <t>Interest</t>
  </si>
  <si>
    <t>Sales of capital assets</t>
  </si>
  <si>
    <t>Transactions in financial assets and liabilities</t>
  </si>
  <si>
    <t>Table 17.6 Administration expenditure trends and estimates by subprogramme and economic classification</t>
  </si>
  <si>
    <t>Subprogramme</t>
  </si>
  <si>
    <t>Department Management</t>
  </si>
  <si>
    <t>Corporate Management Services</t>
  </si>
  <si>
    <t>Office of the Chief Financial Officer</t>
  </si>
  <si>
    <t>Internal Audit</t>
  </si>
  <si>
    <t>Office Accommodation</t>
  </si>
  <si>
    <t>Proportion of total programme 
expenditure to vote expenditure</t>
  </si>
  <si>
    <t>Details of transfers and subsidies</t>
  </si>
  <si>
    <t>Table 17.8 Planning, Policy and Strategy expenditure trends and estimates by subprogramme and economic classification</t>
  </si>
  <si>
    <t>Programme Management: Planning, Policy and Strategy</t>
  </si>
  <si>
    <t xml:space="preserve">Human Resource Development Council of South Africa </t>
  </si>
  <si>
    <t>Policy, Planning, Monitoring and Evaluation</t>
  </si>
  <si>
    <t>International Relations</t>
  </si>
  <si>
    <t>Legal and Legislative Services</t>
  </si>
  <si>
    <t>Social Inclusion and Quality</t>
  </si>
  <si>
    <t>Table 17.10 University Education expenditure trends and estimates by subprogramme and economic classification</t>
  </si>
  <si>
    <t>Programme Management: University Education</t>
  </si>
  <si>
    <t>University Planning and Institutional Funding</t>
  </si>
  <si>
    <t>Institutional Governance and Management Support</t>
  </si>
  <si>
    <t>Higher Education Policy Development and Research</t>
  </si>
  <si>
    <t>Teaching, Learning and Research Development</t>
  </si>
  <si>
    <t>University Subsidies</t>
  </si>
  <si>
    <t>Table 17.12 Technical and Vocational Education and Training expenditure trends and estimates by subprogramme and economic classification</t>
  </si>
  <si>
    <t>Programme Management: Technical and Vocational Education and Training</t>
  </si>
  <si>
    <t>Technical and Vocational Education and Training System Planning and Institutional Support</t>
  </si>
  <si>
    <t>Programmes and Qualifications</t>
  </si>
  <si>
    <t>National Examinations and Assessment</t>
  </si>
  <si>
    <t>Technical and Vocational Education and Training Financial Planning</t>
  </si>
  <si>
    <t>Regional Offices</t>
  </si>
  <si>
    <t>TVET infrastructure and efficiency grant</t>
  </si>
  <si>
    <t>Table 17.14 Skills Development expenditure trends and estimates by subprogramme and economic classification</t>
  </si>
  <si>
    <t>Programme Management: Skills Development</t>
  </si>
  <si>
    <t>Sector Education and Training Authority Coordination</t>
  </si>
  <si>
    <t>National Skills Authority Secretariat</t>
  </si>
  <si>
    <t>Quality Development and Promotion</t>
  </si>
  <si>
    <t>National Artisan Development</t>
  </si>
  <si>
    <t>Table 17.16 Community Education and Training expenditure trends and estimates by subprogramme and economic classification</t>
  </si>
  <si>
    <t xml:space="preserve">Programme Management: Community Education and Training </t>
  </si>
  <si>
    <t>Community Education and Training System Planning, Institutional Development and Support</t>
  </si>
  <si>
    <t>Community Education and Training Colleges Financial Planning and Management</t>
  </si>
  <si>
    <t>Education, Training and Development Assessment</t>
  </si>
  <si>
    <t>Table 17.0 Summary of expenditure on infrastructure</t>
  </si>
  <si>
    <t>Project name</t>
  </si>
  <si>
    <t>Service delivery 
 outputs</t>
  </si>
  <si>
    <t>Current
 project stage</t>
  </si>
  <si>
    <t>Total
project cost</t>
  </si>
  <si>
    <t>Adjusted
appropriation</t>
  </si>
  <si>
    <t>Departmental infrastructure</t>
  </si>
  <si>
    <t>Small projects (total project cost of less than R250 million over the project life cycle)</t>
  </si>
  <si>
    <t>Community Education and Training : GP</t>
  </si>
  <si>
    <t>Mobile classrooms for Community Education and Training learners</t>
  </si>
  <si>
    <t>Complete</t>
  </si>
  <si>
    <t>Infrastructure transfers to other spheres, agencies and departments</t>
  </si>
  <si>
    <t>Mega projects (total project cost of  at least R1 billion over the project life cycle)</t>
  </si>
  <si>
    <t>Tertiary institutions infrastructure</t>
  </si>
  <si>
    <t>Construction of hostels, lecture halls and laboratories</t>
  </si>
  <si>
    <t>Various</t>
  </si>
  <si>
    <t>North West University</t>
  </si>
  <si>
    <t>Student Housing Infrastructure programme</t>
  </si>
  <si>
    <t>Construction</t>
  </si>
  <si>
    <t>TVET Colleges infrastructure</t>
  </si>
  <si>
    <t>Large projects (total project cost of at least R250 million but less than R1 billion over the project life cycle)</t>
  </si>
  <si>
    <t>King Hintsa TVET College</t>
  </si>
  <si>
    <t>Feasibility</t>
  </si>
  <si>
    <t>Design</t>
  </si>
  <si>
    <t>Donor</t>
  </si>
  <si>
    <t>Project</t>
  </si>
  <si>
    <t>Period of
commitment</t>
  </si>
  <si>
    <t>Amount
committed</t>
  </si>
  <si>
    <t>Main economic
 classification</t>
  </si>
  <si>
    <t>Spending
focus</t>
  </si>
  <si>
    <t>Estimate</t>
  </si>
  <si>
    <t>Foreign</t>
  </si>
  <si>
    <t>In cash</t>
  </si>
  <si>
    <t xml:space="preserve">United States Agency for International Development </t>
  </si>
  <si>
    <t>Trilateral cooperation project: Rebuilding constitutionalism in post-conflict societies through comparative analysis</t>
  </si>
  <si>
    <t>2012/13 - 2016/17</t>
  </si>
  <si>
    <t>Ensure the registration of PhD candidates from selected countries at the University of Pretoria’s faculty of law; ensure that they have access to teaching, research and publishing opportunities, and thesis supervision</t>
  </si>
  <si>
    <t>European Union</t>
  </si>
  <si>
    <t>Teaching and learning development sector reform contract</t>
  </si>
  <si>
    <t>2015/16 - 2019/20</t>
  </si>
  <si>
    <t>Provide teacher development services including gender equity and transversal issues</t>
  </si>
  <si>
    <t>General budget support for career development and national qualifications framework advice project</t>
  </si>
  <si>
    <t>2013/14 - 2016/17</t>
  </si>
  <si>
    <t>Provide career guidance services</t>
  </si>
  <si>
    <t>General budget support for open learning system for post-school education and training</t>
  </si>
  <si>
    <t>African Development Bank</t>
  </si>
  <si>
    <t>Middle income countries grant for education and sustainable development in Africa</t>
  </si>
  <si>
    <t>2016/17-2018/19</t>
  </si>
  <si>
    <t>Contribute to the realisation of an environment for sustainable employment and inclusive economic growth through sustainable</t>
  </si>
  <si>
    <t>National Artisan Moderation Body Automated Artisan Trade Test System</t>
  </si>
  <si>
    <t>2018/19 - 2020/21</t>
  </si>
  <si>
    <t>Monitor the performance of accredited artisan trade test centres, moderate artisan trade tests, develop, maintain and apply a national data bank of instruments for assessment and moderation of artisan trade test</t>
  </si>
  <si>
    <t>In kind</t>
  </si>
  <si>
    <t>Germany</t>
  </si>
  <si>
    <t>Skills for green jobs</t>
  </si>
  <si>
    <t>2015/16 - 2016/17</t>
  </si>
  <si>
    <t>Improve individual, institutional and social conditions for the supply of skilled personnel and adequate technologies for the development of a green economy</t>
  </si>
  <si>
    <t>Deutsche Gesellschaft für Internationale Zusammenarbeit</t>
  </si>
  <si>
    <t>Employment and skills development services</t>
  </si>
  <si>
    <t>2006/07 - 2017/18</t>
  </si>
  <si>
    <t>Build capacity in skills development policy and advising services across all levels (skills education and training authority, National Skills Authority, National Skills Fund and further education and training colleges)</t>
  </si>
  <si>
    <t xml:space="preserve">Netherlands </t>
  </si>
  <si>
    <t>Netherlands Universities Foundation for International Cooperation</t>
  </si>
  <si>
    <t>2010/11 - 2016/17</t>
  </si>
  <si>
    <t>Build capacity in higher education through a standardised business management system in 3 pilot further education and training colleges</t>
  </si>
  <si>
    <t>Technical and vocational education and training for the green economy</t>
  </si>
  <si>
    <t>Provide a proposal for skills planning funding</t>
  </si>
  <si>
    <t xml:space="preserve">Technical and vocational education and training for the green economy </t>
  </si>
  <si>
    <t>2015/16 - 2017/18</t>
  </si>
  <si>
    <t>Provide assistance to 4 public TVET colleges in the trial implementation of 2 newly developed occupational curricula: (electricians and plumbers)</t>
  </si>
  <si>
    <t>Japan</t>
  </si>
  <si>
    <t>Employability improvement project</t>
  </si>
  <si>
    <t>2012/13 - 2015/16</t>
  </si>
  <si>
    <t>Training students in productivity, and innovation skills through the two-week employment improvement project</t>
  </si>
  <si>
    <t>Community Education and Training College</t>
  </si>
  <si>
    <t>Hosting Institution</t>
  </si>
  <si>
    <t>Direct subsidy allocation</t>
  </si>
  <si>
    <t>R '000</t>
  </si>
  <si>
    <t xml:space="preserve">Eastern Cape </t>
  </si>
  <si>
    <t>East Cape Training Centre</t>
  </si>
  <si>
    <t xml:space="preserve">Free State </t>
  </si>
  <si>
    <t>Spitskop Building</t>
  </si>
  <si>
    <t xml:space="preserve">Gauteng </t>
  </si>
  <si>
    <t>Crownwood office park</t>
  </si>
  <si>
    <t>Kwazulu Natal</t>
  </si>
  <si>
    <t>Umngeni Business Park</t>
  </si>
  <si>
    <t xml:space="preserve">Limpopo </t>
  </si>
  <si>
    <t>JCJ Corner</t>
  </si>
  <si>
    <t xml:space="preserve">Mpumalanga </t>
  </si>
  <si>
    <t>Nkangala TVET College</t>
  </si>
  <si>
    <t xml:space="preserve">Northern Cape </t>
  </si>
  <si>
    <t>19 Oliver Road, Kimberly</t>
  </si>
  <si>
    <t xml:space="preserve">North West </t>
  </si>
  <si>
    <t>45 Van Velden Street, Birits</t>
  </si>
  <si>
    <t xml:space="preserve">Western Cape </t>
  </si>
  <si>
    <t>Elsies River Educare</t>
  </si>
  <si>
    <t>Table 17.0 Summary of donor funding</t>
  </si>
  <si>
    <t>Table 17.0 Direct transfer and subsidy portion to Communuity education and training colleges, 2021/22</t>
  </si>
  <si>
    <t>Name of college</t>
  </si>
  <si>
    <t>TVET Subsidies</t>
  </si>
  <si>
    <t>Operalisationalisation of new campuses</t>
  </si>
  <si>
    <t>Infrstructure  and Effeciency Grant</t>
  </si>
  <si>
    <t>2021 ENE Allocations</t>
  </si>
  <si>
    <t>Buffalo City</t>
  </si>
  <si>
    <t>East Cape Midlands</t>
  </si>
  <si>
    <t>Ikhala</t>
  </si>
  <si>
    <t xml:space="preserve">Ingwe </t>
  </si>
  <si>
    <t xml:space="preserve">King Hintsa </t>
  </si>
  <si>
    <t>King Sabata</t>
  </si>
  <si>
    <t>Lovedale</t>
  </si>
  <si>
    <t>Port Elizabeth</t>
  </si>
  <si>
    <t>Flavius Mareka</t>
  </si>
  <si>
    <t>Gold Fields</t>
  </si>
  <si>
    <t xml:space="preserve">Maluti </t>
  </si>
  <si>
    <t>Motheo</t>
  </si>
  <si>
    <t>Central Johannesburg</t>
  </si>
  <si>
    <t xml:space="preserve">Ekurhuleni East </t>
  </si>
  <si>
    <t xml:space="preserve">Ekurhuleni West </t>
  </si>
  <si>
    <t xml:space="preserve">Sedibeng </t>
  </si>
  <si>
    <t xml:space="preserve">South West </t>
  </si>
  <si>
    <t xml:space="preserve">Tshwane North </t>
  </si>
  <si>
    <t>Tshwane South</t>
  </si>
  <si>
    <t xml:space="preserve">Western </t>
  </si>
  <si>
    <t>Coastal</t>
  </si>
  <si>
    <t xml:space="preserve">Elangeni </t>
  </si>
  <si>
    <t xml:space="preserve">Esayidi </t>
  </si>
  <si>
    <t>Majuba</t>
  </si>
  <si>
    <t>Mnambithi</t>
  </si>
  <si>
    <t>Mthashana</t>
  </si>
  <si>
    <t>Ethekwini</t>
  </si>
  <si>
    <t>Umfolozi</t>
  </si>
  <si>
    <t>Umgungundlovu</t>
  </si>
  <si>
    <t>Capricorn</t>
  </si>
  <si>
    <t>Lephalale</t>
  </si>
  <si>
    <t>Letaba</t>
  </si>
  <si>
    <t>Mopani</t>
  </si>
  <si>
    <t xml:space="preserve">Sekhukhune </t>
  </si>
  <si>
    <t>Vhembe</t>
  </si>
  <si>
    <t xml:space="preserve">Waterberg </t>
  </si>
  <si>
    <t xml:space="preserve">Ehlanzeni </t>
  </si>
  <si>
    <t xml:space="preserve">Gert Sibande </t>
  </si>
  <si>
    <t>Nkangala</t>
  </si>
  <si>
    <t xml:space="preserve">Rural </t>
  </si>
  <si>
    <t>Urban</t>
  </si>
  <si>
    <t>Orbit</t>
  </si>
  <si>
    <t>Taletso</t>
  </si>
  <si>
    <t>Vuselela</t>
  </si>
  <si>
    <t>Boland</t>
  </si>
  <si>
    <t xml:space="preserve">Cape Town </t>
  </si>
  <si>
    <t>False Bay</t>
  </si>
  <si>
    <t xml:space="preserve">Northlink </t>
  </si>
  <si>
    <t>South Cape</t>
  </si>
  <si>
    <t>West Coast</t>
  </si>
  <si>
    <t>Unallocated</t>
  </si>
  <si>
    <t>Table 17.0 Final 2021/22 TVET subsidy allocations</t>
  </si>
  <si>
    <t>Table 17.X Summary of financial assistance to universities, 2020/21</t>
  </si>
  <si>
    <t>University</t>
  </si>
  <si>
    <t>Block grant (Excluding GAP grant Phased Out)</t>
  </si>
  <si>
    <t>GAP grant Phased Out in Block grant</t>
  </si>
  <si>
    <t>Total Block grant</t>
  </si>
  <si>
    <t>Buildings and Other Infrastructure</t>
  </si>
  <si>
    <t xml:space="preserve">New Universities </t>
  </si>
  <si>
    <t>Development funds</t>
  </si>
  <si>
    <t>Clinical training of health professionals</t>
  </si>
  <si>
    <t>Veterinary science</t>
  </si>
  <si>
    <t>Other (1)</t>
  </si>
  <si>
    <t>Sub-total</t>
  </si>
  <si>
    <t>University Capacity Development (UCD)</t>
  </si>
  <si>
    <t>Foundation provision</t>
  </si>
  <si>
    <t>Sibusiso Bengu Development Programme</t>
  </si>
  <si>
    <t xml:space="preserve">Infrastructure and efficiency funds  </t>
  </si>
  <si>
    <t>Interest and Redemption of Government loans</t>
  </si>
  <si>
    <t>Operations</t>
  </si>
  <si>
    <t>GAP Grant Phased Out</t>
  </si>
  <si>
    <t>Sefako Makgatho Operations</t>
  </si>
  <si>
    <t>Institutional Grant Sub-Programme</t>
  </si>
  <si>
    <t>Nationally-led Sub-Programme</t>
  </si>
  <si>
    <t>University-led Collaborative Sub-Programme</t>
  </si>
  <si>
    <t>Implementation Management Support</t>
  </si>
  <si>
    <t>R'000</t>
  </si>
  <si>
    <t>Cape Peninsula University of Technology</t>
  </si>
  <si>
    <t>University of CapeTown</t>
  </si>
  <si>
    <t>Durban University of Technology</t>
  </si>
  <si>
    <t>University of Fort Hare</t>
  </si>
  <si>
    <t>University of the Free State</t>
  </si>
  <si>
    <t>University of Johannesburg</t>
  </si>
  <si>
    <t>University of Kwazulu-Natal</t>
  </si>
  <si>
    <t>Mangosuthu University of Technology</t>
  </si>
  <si>
    <t>University of Pretoria</t>
  </si>
  <si>
    <t>Rhodes University</t>
  </si>
  <si>
    <t>University of South Africa</t>
  </si>
  <si>
    <t>Stellenbosch University</t>
  </si>
  <si>
    <t>Tshwane University of Technology</t>
  </si>
  <si>
    <t>University of Venda</t>
  </si>
  <si>
    <t>Walter Sisulu University</t>
  </si>
  <si>
    <t>University of the Western Cape</t>
  </si>
  <si>
    <t>University of the Witwatersrand</t>
  </si>
  <si>
    <t>University of Zululand</t>
  </si>
  <si>
    <t xml:space="preserve">1) R6.868 million for the African Institute for Mathematical Studies (AIMS), R16.000 million for the Council on Higher Education (CHE), and R25.250 million for Sector Planning, Monitoring, Evaluation &amp; Support (SPMES).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</si>
</sst>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(* #,##0.00_);_(* \(#,##0.00\);_(* &quot;-&quot;??_);_(@_)"/>
    <numFmt numFmtId="165" formatCode="_(* #,##0_);_(* \(#,##0\);_ * &quot;-&quot;??_ ;_ @_ "/>
    <numFmt numFmtId="166" formatCode="#,##0.0;\(#,##0.0\);_*\ &quot;–&quot;_ ;_ @_ "/>
    <numFmt numFmtId="167" formatCode="* #,##0.0;_*\ \(#,##0.0\);_*\ &quot;–&quot;_ ;_ @_ "/>
    <numFmt numFmtId="168" formatCode="_ * #,##0_ ;_ * \(#,##0\)_ ;_ * &quot;-&quot;??_ ;_ @_ "/>
    <numFmt numFmtId="169" formatCode="0.0%"/>
    <numFmt numFmtId="170" formatCode="* #,##0;_*\ \(#,##0\);_*\ &quot;–&quot;_ ;_ @_ "/>
    <numFmt numFmtId="171" formatCode="#,##0;\(#,##0\);_*\ &quot;–&quot;_ ;_ @_ "/>
    <numFmt numFmtId="172" formatCode="#,##0.0%"/>
    <numFmt numFmtId="173" formatCode="0.0%;\-0.0%;_*\ &quot;–&quot;_ "/>
    <numFmt numFmtId="174" formatCode="0.0%;\-0.0%;_*\ &quot;–&quot;_;"/>
    <numFmt numFmtId="175" formatCode="#,##0;\(#,##0\);&quot;–&quot;\ ;_ @\ "/>
    <numFmt numFmtId="176" formatCode="#,##0;_(#,##0\);_*\ &quot;–&quot;_ ;_ @_ "/>
    <numFmt numFmtId="177" formatCode="_ * #,##0.00_ ;_ * \-#,##0.00_ ;_ * &quot;-&quot;??_ ;_ @_ "/>
    <numFmt numFmtId="178" formatCode="_ * #,##0_ ;_ * \-#,##0_ ;_ * &quot;-&quot;??_ ;_ @_ "/>
    <numFmt numFmtId="179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i/>
      <sz val="7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b/>
      <sz val="7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name val="Calibri"/>
      <family val="2"/>
    </font>
    <font>
      <sz val="7"/>
      <name val="Calibri"/>
      <family val="2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i/>
      <sz val="7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4" fillId="0" borderId="0"/>
    <xf numFmtId="0" fontId="15" fillId="0" borderId="0"/>
    <xf numFmtId="9" fontId="11" fillId="0" borderId="0" applyFont="0" applyFill="0" applyBorder="0" applyAlignment="0" applyProtection="0"/>
    <xf numFmtId="0" fontId="11" fillId="0" borderId="0"/>
    <xf numFmtId="0" fontId="5" fillId="0" borderId="0"/>
    <xf numFmtId="177" fontId="1" fillId="0" borderId="0" applyFont="0" applyFill="0" applyBorder="0" applyAlignment="0" applyProtection="0"/>
  </cellStyleXfs>
  <cellXfs count="932">
    <xf numFmtId="0" fontId="0" fillId="0" borderId="0" xfId="0"/>
    <xf numFmtId="0" fontId="2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 applyAlignment="1"/>
    <xf numFmtId="165" fontId="6" fillId="0" borderId="4" xfId="3" applyNumberFormat="1" applyFont="1" applyFill="1" applyBorder="1" applyAlignment="1" applyProtection="1">
      <protection locked="0"/>
    </xf>
    <xf numFmtId="165" fontId="6" fillId="0" borderId="5" xfId="3" applyNumberFormat="1" applyFont="1" applyFill="1" applyBorder="1" applyAlignment="1" applyProtection="1">
      <protection locked="0"/>
    </xf>
    <xf numFmtId="0" fontId="4" fillId="0" borderId="6" xfId="0" applyNumberFormat="1" applyFont="1" applyBorder="1" applyAlignment="1"/>
    <xf numFmtId="49" fontId="4" fillId="0" borderId="7" xfId="0" applyNumberFormat="1" applyFont="1" applyBorder="1" applyAlignment="1"/>
    <xf numFmtId="165" fontId="6" fillId="0" borderId="8" xfId="3" applyNumberFormat="1" applyFont="1" applyFill="1" applyBorder="1" applyAlignment="1" applyProtection="1">
      <alignment horizontal="right" wrapText="1"/>
      <protection locked="0"/>
    </xf>
    <xf numFmtId="0" fontId="6" fillId="0" borderId="9" xfId="0" applyNumberFormat="1" applyFont="1" applyBorder="1" applyAlignment="1">
      <alignment wrapText="1"/>
    </xf>
    <xf numFmtId="0" fontId="4" fillId="0" borderId="9" xfId="0" applyFont="1" applyBorder="1"/>
    <xf numFmtId="165" fontId="6" fillId="0" borderId="8" xfId="3" applyNumberFormat="1" applyFont="1" applyFill="1" applyBorder="1" applyAlignment="1" applyProtection="1">
      <alignment horizontal="right"/>
      <protection locked="0"/>
    </xf>
    <xf numFmtId="0" fontId="4" fillId="0" borderId="0" xfId="4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vertical="top"/>
    </xf>
    <xf numFmtId="166" fontId="4" fillId="0" borderId="10" xfId="4" applyNumberFormat="1" applyFont="1" applyBorder="1" applyAlignment="1">
      <alignment horizontal="right" vertical="top"/>
    </xf>
    <xf numFmtId="165" fontId="6" fillId="0" borderId="11" xfId="3" applyNumberFormat="1" applyFont="1" applyFill="1" applyBorder="1" applyAlignment="1" applyProtection="1">
      <alignment horizontal="right" wrapText="1"/>
      <protection locked="0"/>
    </xf>
    <xf numFmtId="165" fontId="6" fillId="0" borderId="12" xfId="3" quotePrefix="1" applyNumberFormat="1" applyFont="1" applyFill="1" applyBorder="1" applyAlignment="1" applyProtection="1">
      <alignment horizontal="right" wrapText="1"/>
      <protection locked="0"/>
    </xf>
    <xf numFmtId="165" fontId="6" fillId="0" borderId="13" xfId="3" applyNumberFormat="1" applyFont="1" applyFill="1" applyBorder="1" applyAlignment="1" applyProtection="1">
      <alignment horizontal="right" wrapText="1"/>
      <protection locked="0"/>
    </xf>
    <xf numFmtId="165" fontId="6" fillId="0" borderId="14" xfId="3" applyNumberFormat="1" applyFont="1" applyFill="1" applyBorder="1" applyAlignment="1" applyProtection="1">
      <alignment horizontal="right" wrapText="1"/>
      <protection locked="0"/>
    </xf>
    <xf numFmtId="165" fontId="6" fillId="0" borderId="14" xfId="3" applyNumberFormat="1" applyFont="1" applyFill="1" applyBorder="1" applyAlignment="1" applyProtection="1">
      <alignment horizontal="right"/>
      <protection locked="0"/>
    </xf>
    <xf numFmtId="166" fontId="4" fillId="0" borderId="15" xfId="4" applyNumberFormat="1" applyFont="1" applyBorder="1" applyAlignment="1">
      <alignment horizontal="right" vertical="top"/>
    </xf>
    <xf numFmtId="49" fontId="6" fillId="0" borderId="16" xfId="4" applyNumberFormat="1" applyFont="1" applyBorder="1" applyAlignment="1">
      <alignment horizontal="left" vertical="top" wrapText="1"/>
    </xf>
    <xf numFmtId="0" fontId="4" fillId="0" borderId="17" xfId="0" applyFont="1" applyBorder="1" applyAlignment="1">
      <alignment vertical="top"/>
    </xf>
    <xf numFmtId="166" fontId="6" fillId="0" borderId="18" xfId="4" applyNumberFormat="1" applyFont="1" applyBorder="1" applyAlignment="1">
      <alignment horizontal="right" vertical="top"/>
    </xf>
    <xf numFmtId="49" fontId="6" fillId="0" borderId="0" xfId="4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vertical="top" wrapText="1"/>
    </xf>
    <xf numFmtId="166" fontId="6" fillId="0" borderId="19" xfId="4" applyNumberFormat="1" applyFont="1" applyBorder="1" applyAlignment="1">
      <alignment horizontal="right" vertical="top"/>
    </xf>
    <xf numFmtId="49" fontId="6" fillId="0" borderId="16" xfId="0" applyNumberFormat="1" applyFont="1" applyBorder="1" applyAlignment="1">
      <alignment vertical="top"/>
    </xf>
    <xf numFmtId="0" fontId="6" fillId="0" borderId="16" xfId="0" applyFont="1" applyBorder="1" applyAlignment="1">
      <alignment vertical="top"/>
    </xf>
    <xf numFmtId="166" fontId="6" fillId="0" borderId="8" xfId="4" applyNumberFormat="1" applyFont="1" applyBorder="1" applyAlignment="1">
      <alignment horizontal="right" vertical="top"/>
    </xf>
    <xf numFmtId="49" fontId="4" fillId="0" borderId="2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/>
    </xf>
    <xf numFmtId="166" fontId="4" fillId="0" borderId="2" xfId="0" applyNumberFormat="1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67" fontId="4" fillId="0" borderId="0" xfId="0" applyNumberFormat="1" applyFont="1" applyBorder="1" applyAlignment="1">
      <alignment vertical="top"/>
    </xf>
    <xf numFmtId="49" fontId="4" fillId="0" borderId="0" xfId="0" applyNumberFormat="1" applyFont="1" applyBorder="1" applyAlignment="1">
      <alignment vertical="top"/>
    </xf>
    <xf numFmtId="49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167" fontId="4" fillId="0" borderId="1" xfId="0" applyNumberFormat="1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49" fontId="8" fillId="0" borderId="0" xfId="0" applyNumberFormat="1" applyFont="1" applyAlignment="1"/>
    <xf numFmtId="0" fontId="4" fillId="0" borderId="0" xfId="0" applyFont="1"/>
    <xf numFmtId="0" fontId="4" fillId="0" borderId="2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10" fillId="0" borderId="1" xfId="4" applyNumberFormat="1" applyFont="1" applyFill="1" applyBorder="1" applyAlignment="1"/>
    <xf numFmtId="0" fontId="10" fillId="0" borderId="1" xfId="4" applyNumberFormat="1" applyFont="1" applyFill="1" applyBorder="1" applyAlignment="1">
      <alignment wrapText="1"/>
    </xf>
    <xf numFmtId="49" fontId="6" fillId="0" borderId="5" xfId="4" applyNumberFormat="1" applyFont="1" applyBorder="1" applyAlignment="1">
      <alignment horizontal="left" vertical="top"/>
    </xf>
    <xf numFmtId="0" fontId="10" fillId="0" borderId="5" xfId="4" applyNumberFormat="1" applyFont="1" applyFill="1" applyBorder="1" applyAlignment="1">
      <alignment wrapText="1"/>
    </xf>
    <xf numFmtId="0" fontId="4" fillId="0" borderId="9" xfId="4" applyNumberFormat="1" applyFont="1" applyBorder="1" applyAlignment="1">
      <alignment horizontal="left"/>
    </xf>
    <xf numFmtId="0" fontId="10" fillId="0" borderId="9" xfId="4" applyNumberFormat="1" applyFont="1" applyFill="1" applyBorder="1" applyAlignment="1">
      <alignment wrapText="1"/>
    </xf>
    <xf numFmtId="0" fontId="4" fillId="0" borderId="0" xfId="4" applyNumberFormat="1" applyFont="1" applyBorder="1" applyAlignment="1">
      <alignment horizontal="left"/>
    </xf>
    <xf numFmtId="0" fontId="10" fillId="0" borderId="0" xfId="4" applyNumberFormat="1" applyFont="1" applyFill="1" applyBorder="1" applyAlignment="1">
      <alignment wrapText="1"/>
    </xf>
    <xf numFmtId="0" fontId="6" fillId="0" borderId="2" xfId="4" applyNumberFormat="1" applyFont="1" applyBorder="1" applyAlignment="1">
      <alignment horizontal="justify" vertical="top" wrapText="1"/>
    </xf>
    <xf numFmtId="168" fontId="6" fillId="0" borderId="5" xfId="4" applyNumberFormat="1" applyFont="1" applyBorder="1" applyAlignment="1">
      <alignment horizontal="centerContinuous"/>
    </xf>
    <xf numFmtId="168" fontId="6" fillId="0" borderId="5" xfId="4" applyNumberFormat="1" applyFont="1" applyBorder="1" applyAlignment="1">
      <alignment horizontal="centerContinuous" wrapText="1"/>
    </xf>
    <xf numFmtId="168" fontId="6" fillId="0" borderId="20" xfId="4" applyNumberFormat="1" applyFont="1" applyBorder="1" applyAlignment="1">
      <alignment horizontal="centerContinuous"/>
    </xf>
    <xf numFmtId="168" fontId="6" fillId="0" borderId="11" xfId="4" applyNumberFormat="1" applyFont="1" applyBorder="1" applyAlignment="1">
      <alignment horizontal="right" wrapText="1"/>
    </xf>
    <xf numFmtId="169" fontId="6" fillId="2" borderId="11" xfId="2" applyNumberFormat="1" applyFont="1" applyFill="1" applyBorder="1" applyAlignment="1">
      <alignment horizontal="right" wrapText="1"/>
    </xf>
    <xf numFmtId="168" fontId="6" fillId="0" borderId="4" xfId="4" applyNumberFormat="1" applyFont="1" applyBorder="1" applyAlignment="1">
      <alignment horizontal="centerContinuous" wrapText="1"/>
    </xf>
    <xf numFmtId="168" fontId="4" fillId="0" borderId="5" xfId="4" applyNumberFormat="1" applyFont="1" applyBorder="1" applyAlignment="1">
      <alignment horizontal="centerContinuous" wrapText="1"/>
    </xf>
    <xf numFmtId="168" fontId="4" fillId="0" borderId="20" xfId="4" applyNumberFormat="1" applyFont="1" applyBorder="1" applyAlignment="1">
      <alignment horizontal="centerContinuous" wrapText="1"/>
    </xf>
    <xf numFmtId="169" fontId="6" fillId="2" borderId="4" xfId="2" applyNumberFormat="1" applyFont="1" applyFill="1" applyBorder="1" applyAlignment="1">
      <alignment horizontal="right" wrapText="1"/>
    </xf>
    <xf numFmtId="0" fontId="4" fillId="0" borderId="6" xfId="4" applyNumberFormat="1" applyFont="1" applyBorder="1" applyAlignment="1">
      <alignment horizontal="left" vertical="top"/>
    </xf>
    <xf numFmtId="168" fontId="6" fillId="0" borderId="6" xfId="4" quotePrefix="1" applyNumberFormat="1" applyFont="1" applyBorder="1" applyAlignment="1">
      <alignment horizontal="right" vertical="top"/>
    </xf>
    <xf numFmtId="166" fontId="6" fillId="0" borderId="7" xfId="4" quotePrefix="1" applyNumberFormat="1" applyFont="1" applyBorder="1" applyAlignment="1">
      <alignment horizontal="right" vertical="top"/>
    </xf>
    <xf numFmtId="166" fontId="6" fillId="0" borderId="21" xfId="4" quotePrefix="1" applyNumberFormat="1" applyFont="1" applyBorder="1" applyAlignment="1" applyProtection="1">
      <alignment horizontal="right" vertical="top"/>
    </xf>
    <xf numFmtId="166" fontId="6" fillId="2" borderId="22" xfId="4" quotePrefix="1" applyNumberFormat="1" applyFont="1" applyFill="1" applyBorder="1" applyAlignment="1">
      <alignment horizontal="centerContinuous" vertical="top"/>
    </xf>
    <xf numFmtId="170" fontId="6" fillId="2" borderId="23" xfId="4" quotePrefix="1" applyNumberFormat="1" applyFont="1" applyFill="1" applyBorder="1" applyAlignment="1">
      <alignment horizontal="centerContinuous" vertical="top"/>
    </xf>
    <xf numFmtId="166" fontId="6" fillId="0" borderId="6" xfId="4" quotePrefix="1" applyNumberFormat="1" applyFont="1" applyBorder="1" applyAlignment="1">
      <alignment horizontal="right" vertical="top"/>
    </xf>
    <xf numFmtId="170" fontId="6" fillId="2" borderId="24" xfId="4" quotePrefix="1" applyNumberFormat="1" applyFont="1" applyFill="1" applyBorder="1" applyAlignment="1">
      <alignment horizontal="centerContinuous" vertical="top"/>
    </xf>
    <xf numFmtId="166" fontId="4" fillId="0" borderId="9" xfId="4" applyNumberFormat="1" applyFont="1" applyBorder="1" applyAlignment="1">
      <alignment horizontal="right" vertical="top"/>
    </xf>
    <xf numFmtId="166" fontId="4" fillId="0" borderId="25" xfId="4" applyNumberFormat="1" applyFont="1" applyBorder="1" applyAlignment="1">
      <alignment horizontal="right" vertical="top"/>
    </xf>
    <xf numFmtId="166" fontId="4" fillId="0" borderId="8" xfId="4" applyNumberFormat="1" applyFont="1" applyBorder="1" applyAlignment="1">
      <alignment horizontal="right" vertical="top"/>
    </xf>
    <xf numFmtId="169" fontId="4" fillId="2" borderId="8" xfId="2" applyNumberFormat="1" applyFont="1" applyFill="1" applyBorder="1" applyAlignment="1">
      <alignment horizontal="right" vertical="top"/>
    </xf>
    <xf numFmtId="169" fontId="4" fillId="2" borderId="14" xfId="2" applyNumberFormat="1" applyFont="1" applyFill="1" applyBorder="1" applyAlignment="1">
      <alignment horizontal="right" vertical="top"/>
    </xf>
    <xf numFmtId="166" fontId="4" fillId="0" borderId="0" xfId="4" applyNumberFormat="1" applyFont="1" applyBorder="1" applyAlignment="1">
      <alignment horizontal="right" vertical="top"/>
    </xf>
    <xf numFmtId="166" fontId="4" fillId="0" borderId="26" xfId="4" applyNumberFormat="1" applyFont="1" applyBorder="1" applyAlignment="1">
      <alignment horizontal="right" vertical="top"/>
    </xf>
    <xf numFmtId="169" fontId="4" fillId="2" borderId="10" xfId="2" applyNumberFormat="1" applyFont="1" applyFill="1" applyBorder="1" applyAlignment="1">
      <alignment horizontal="right" vertical="top"/>
    </xf>
    <xf numFmtId="169" fontId="4" fillId="2" borderId="15" xfId="2" applyNumberFormat="1" applyFont="1" applyFill="1" applyBorder="1" applyAlignment="1">
      <alignment horizontal="right" vertical="top"/>
    </xf>
    <xf numFmtId="0" fontId="6" fillId="0" borderId="16" xfId="4" applyNumberFormat="1" applyFont="1" applyBorder="1" applyAlignment="1">
      <alignment horizontal="left" vertical="top"/>
    </xf>
    <xf numFmtId="166" fontId="6" fillId="0" borderId="16" xfId="4" applyNumberFormat="1" applyFont="1" applyBorder="1" applyAlignment="1">
      <alignment horizontal="right" vertical="top"/>
    </xf>
    <xf numFmtId="169" fontId="6" fillId="2" borderId="18" xfId="2" applyNumberFormat="1" applyFont="1" applyFill="1" applyBorder="1" applyAlignment="1">
      <alignment horizontal="right" vertical="top"/>
    </xf>
    <xf numFmtId="169" fontId="6" fillId="2" borderId="17" xfId="2" applyNumberFormat="1" applyFont="1" applyFill="1" applyBorder="1" applyAlignment="1">
      <alignment horizontal="right" vertical="top"/>
    </xf>
    <xf numFmtId="169" fontId="6" fillId="2" borderId="16" xfId="2" applyNumberFormat="1" applyFont="1" applyFill="1" applyBorder="1" applyAlignment="1">
      <alignment horizontal="right" vertical="top"/>
    </xf>
    <xf numFmtId="166" fontId="6" fillId="0" borderId="0" xfId="4" applyNumberFormat="1" applyFont="1" applyFill="1" applyBorder="1" applyAlignment="1">
      <alignment vertical="top"/>
    </xf>
    <xf numFmtId="166" fontId="6" fillId="0" borderId="10" xfId="4" applyNumberFormat="1" applyFont="1" applyFill="1" applyBorder="1" applyAlignment="1">
      <alignment vertical="top"/>
    </xf>
    <xf numFmtId="169" fontId="6" fillId="2" borderId="10" xfId="2" applyNumberFormat="1" applyFont="1" applyFill="1" applyBorder="1" applyAlignment="1">
      <alignment vertical="top"/>
    </xf>
    <xf numFmtId="169" fontId="6" fillId="2" borderId="26" xfId="2" applyNumberFormat="1" applyFont="1" applyFill="1" applyBorder="1" applyAlignment="1">
      <alignment vertical="top"/>
    </xf>
    <xf numFmtId="166" fontId="12" fillId="0" borderId="0" xfId="4" applyNumberFormat="1" applyFont="1" applyBorder="1" applyAlignment="1">
      <alignment horizontal="right" vertical="top"/>
    </xf>
    <xf numFmtId="169" fontId="6" fillId="2" borderId="0" xfId="2" applyNumberFormat="1" applyFont="1" applyFill="1" applyBorder="1" applyAlignment="1">
      <alignment vertical="top"/>
    </xf>
    <xf numFmtId="166" fontId="13" fillId="0" borderId="0" xfId="0" applyNumberFormat="1" applyFont="1" applyFill="1" applyBorder="1"/>
    <xf numFmtId="169" fontId="4" fillId="2" borderId="26" xfId="2" applyNumberFormat="1" applyFont="1" applyFill="1" applyBorder="1" applyAlignment="1">
      <alignment horizontal="right" vertical="top"/>
    </xf>
    <xf numFmtId="169" fontId="4" fillId="2" borderId="0" xfId="2" applyNumberFormat="1" applyFont="1" applyFill="1" applyBorder="1" applyAlignment="1">
      <alignment horizontal="right" vertical="top"/>
    </xf>
    <xf numFmtId="168" fontId="4" fillId="0" borderId="0" xfId="4" applyNumberFormat="1" applyFont="1" applyBorder="1"/>
    <xf numFmtId="49" fontId="4" fillId="0" borderId="5" xfId="4" applyNumberFormat="1" applyFont="1" applyFill="1" applyBorder="1" applyAlignment="1">
      <alignment horizontal="left" vertical="top" wrapText="1"/>
    </xf>
    <xf numFmtId="171" fontId="4" fillId="0" borderId="5" xfId="4" applyNumberFormat="1" applyFont="1" applyBorder="1" applyAlignment="1">
      <alignment vertical="top"/>
    </xf>
    <xf numFmtId="171" fontId="4" fillId="0" borderId="5" xfId="4" applyNumberFormat="1" applyFont="1" applyBorder="1" applyAlignment="1">
      <alignment horizontal="right" vertical="top"/>
    </xf>
    <xf numFmtId="166" fontId="13" fillId="0" borderId="11" xfId="4" applyNumberFormat="1" applyFont="1" applyFill="1" applyBorder="1" applyAlignment="1">
      <alignment horizontal="right" vertical="top"/>
    </xf>
    <xf numFmtId="169" fontId="13" fillId="2" borderId="11" xfId="2" applyNumberFormat="1" applyFont="1" applyFill="1" applyBorder="1" applyAlignment="1">
      <alignment horizontal="right" vertical="top"/>
    </xf>
    <xf numFmtId="169" fontId="13" fillId="2" borderId="20" xfId="2" applyNumberFormat="1" applyFont="1" applyFill="1" applyBorder="1" applyAlignment="1">
      <alignment horizontal="right" vertical="top"/>
    </xf>
    <xf numFmtId="166" fontId="13" fillId="0" borderId="5" xfId="4" applyNumberFormat="1" applyFont="1" applyFill="1" applyBorder="1" applyAlignment="1">
      <alignment horizontal="right" vertical="top"/>
    </xf>
    <xf numFmtId="169" fontId="13" fillId="2" borderId="5" xfId="2" applyNumberFormat="1" applyFont="1" applyFill="1" applyBorder="1" applyAlignment="1">
      <alignment horizontal="right" vertical="top"/>
    </xf>
    <xf numFmtId="49" fontId="8" fillId="0" borderId="0" xfId="4" applyNumberFormat="1" applyFont="1" applyBorder="1" applyAlignment="1">
      <alignment horizontal="justify" vertical="top"/>
    </xf>
    <xf numFmtId="171" fontId="8" fillId="0" borderId="0" xfId="4" applyNumberFormat="1" applyFont="1" applyBorder="1" applyAlignment="1">
      <alignment horizontal="justify" vertical="top"/>
    </xf>
    <xf numFmtId="169" fontId="8" fillId="2" borderId="0" xfId="2" applyNumberFormat="1" applyFont="1" applyFill="1" applyBorder="1" applyAlignment="1">
      <alignment horizontal="justify" vertical="top"/>
    </xf>
    <xf numFmtId="0" fontId="6" fillId="0" borderId="6" xfId="4" applyNumberFormat="1" applyFont="1" applyBorder="1" applyAlignment="1">
      <alignment horizontal="left" vertical="top"/>
    </xf>
    <xf numFmtId="171" fontId="6" fillId="0" borderId="0" xfId="4" applyNumberFormat="1" applyFont="1" applyBorder="1" applyAlignment="1">
      <alignment vertical="top"/>
    </xf>
    <xf numFmtId="171" fontId="4" fillId="0" borderId="0" xfId="4" applyNumberFormat="1" applyFont="1" applyBorder="1" applyAlignment="1"/>
    <xf numFmtId="0" fontId="6" fillId="0" borderId="0" xfId="4" applyNumberFormat="1" applyFont="1" applyBorder="1" applyAlignment="1">
      <alignment horizontal="left" vertical="top" wrapText="1"/>
    </xf>
    <xf numFmtId="166" fontId="6" fillId="0" borderId="9" xfId="4" applyNumberFormat="1" applyFont="1" applyBorder="1" applyAlignment="1">
      <alignment horizontal="right" vertical="top"/>
    </xf>
    <xf numFmtId="169" fontId="6" fillId="2" borderId="8" xfId="2" applyNumberFormat="1" applyFont="1" applyFill="1" applyBorder="1" applyAlignment="1">
      <alignment horizontal="right" vertical="top"/>
    </xf>
    <xf numFmtId="169" fontId="6" fillId="2" borderId="9" xfId="2" applyNumberFormat="1" applyFont="1" applyFill="1" applyBorder="1" applyAlignment="1">
      <alignment horizontal="right" vertical="top"/>
    </xf>
    <xf numFmtId="166" fontId="4" fillId="0" borderId="14" xfId="4" applyNumberFormat="1" applyFont="1" applyBorder="1" applyAlignment="1">
      <alignment horizontal="right" vertical="top"/>
    </xf>
    <xf numFmtId="169" fontId="4" fillId="2" borderId="25" xfId="2" applyNumberFormat="1" applyFont="1" applyFill="1" applyBorder="1" applyAlignment="1">
      <alignment horizontal="right" vertical="top"/>
    </xf>
    <xf numFmtId="0" fontId="8" fillId="0" borderId="0" xfId="4" applyNumberFormat="1" applyFont="1" applyBorder="1" applyAlignment="1">
      <alignment horizontal="left" vertical="top" wrapText="1"/>
    </xf>
    <xf numFmtId="166" fontId="8" fillId="0" borderId="15" xfId="4" quotePrefix="1" applyNumberFormat="1" applyFont="1" applyBorder="1" applyAlignment="1">
      <alignment horizontal="right" vertical="top"/>
    </xf>
    <xf numFmtId="166" fontId="8" fillId="0" borderId="0" xfId="4" quotePrefix="1" applyNumberFormat="1" applyFont="1" applyBorder="1" applyAlignment="1">
      <alignment horizontal="right" vertical="top"/>
    </xf>
    <xf numFmtId="171" fontId="8" fillId="0" borderId="0" xfId="4" quotePrefix="1" applyNumberFormat="1" applyFont="1" applyBorder="1" applyAlignment="1">
      <alignment horizontal="right" vertical="top"/>
    </xf>
    <xf numFmtId="171" fontId="8" fillId="0" borderId="10" xfId="4" quotePrefix="1" applyNumberFormat="1" applyFont="1" applyBorder="1" applyAlignment="1">
      <alignment horizontal="right" vertical="top"/>
    </xf>
    <xf numFmtId="169" fontId="8" fillId="2" borderId="10" xfId="2" quotePrefix="1" applyNumberFormat="1" applyFont="1" applyFill="1" applyBorder="1" applyAlignment="1">
      <alignment horizontal="right" vertical="top"/>
    </xf>
    <xf numFmtId="169" fontId="8" fillId="2" borderId="26" xfId="2" quotePrefix="1" applyNumberFormat="1" applyFont="1" applyFill="1" applyBorder="1" applyAlignment="1">
      <alignment horizontal="right" vertical="top"/>
    </xf>
    <xf numFmtId="166" fontId="8" fillId="0" borderId="15" xfId="4" applyNumberFormat="1" applyFont="1" applyBorder="1" applyAlignment="1">
      <alignment horizontal="right" vertical="top"/>
    </xf>
    <xf numFmtId="166" fontId="8" fillId="0" borderId="0" xfId="4" applyNumberFormat="1" applyFont="1" applyBorder="1" applyAlignment="1">
      <alignment horizontal="right" vertical="top"/>
    </xf>
    <xf numFmtId="166" fontId="8" fillId="0" borderId="10" xfId="4" applyNumberFormat="1" applyFont="1" applyBorder="1" applyAlignment="1">
      <alignment horizontal="right" vertical="top"/>
    </xf>
    <xf numFmtId="169" fontId="8" fillId="2" borderId="10" xfId="2" applyNumberFormat="1" applyFont="1" applyFill="1" applyBorder="1" applyAlignment="1">
      <alignment horizontal="right" vertical="top"/>
    </xf>
    <xf numFmtId="169" fontId="8" fillId="2" borderId="26" xfId="2" applyNumberFormat="1" applyFont="1" applyFill="1" applyBorder="1" applyAlignment="1">
      <alignment horizontal="right" vertical="top"/>
    </xf>
    <xf numFmtId="166" fontId="8" fillId="0" borderId="27" xfId="4" applyNumberFormat="1" applyFont="1" applyBorder="1" applyAlignment="1">
      <alignment horizontal="right" vertical="top"/>
    </xf>
    <xf numFmtId="166" fontId="8" fillId="0" borderId="6" xfId="4" applyNumberFormat="1" applyFont="1" applyBorder="1" applyAlignment="1">
      <alignment horizontal="right" vertical="top"/>
    </xf>
    <xf numFmtId="166" fontId="8" fillId="0" borderId="21" xfId="4" applyNumberFormat="1" applyFont="1" applyBorder="1" applyAlignment="1">
      <alignment horizontal="right" vertical="top"/>
    </xf>
    <xf numFmtId="169" fontId="8" fillId="2" borderId="21" xfId="2" applyNumberFormat="1" applyFont="1" applyFill="1" applyBorder="1" applyAlignment="1">
      <alignment horizontal="right" vertical="top"/>
    </xf>
    <xf numFmtId="169" fontId="8" fillId="2" borderId="7" xfId="2" applyNumberFormat="1" applyFont="1" applyFill="1" applyBorder="1" applyAlignment="1">
      <alignment horizontal="right" vertical="top"/>
    </xf>
    <xf numFmtId="166" fontId="6" fillId="0" borderId="0" xfId="4" applyNumberFormat="1" applyFont="1" applyBorder="1" applyAlignment="1">
      <alignment horizontal="right" vertical="top"/>
    </xf>
    <xf numFmtId="166" fontId="6" fillId="0" borderId="10" xfId="4" applyNumberFormat="1" applyFont="1" applyBorder="1" applyAlignment="1">
      <alignment horizontal="right" vertical="top"/>
    </xf>
    <xf numFmtId="169" fontId="6" fillId="2" borderId="10" xfId="2" applyNumberFormat="1" applyFont="1" applyFill="1" applyBorder="1" applyAlignment="1">
      <alignment horizontal="right" vertical="top"/>
    </xf>
    <xf numFmtId="169" fontId="6" fillId="2" borderId="0" xfId="2" applyNumberFormat="1" applyFont="1" applyFill="1" applyBorder="1" applyAlignment="1">
      <alignment horizontal="right" vertical="top"/>
    </xf>
    <xf numFmtId="166" fontId="4" fillId="0" borderId="27" xfId="4" applyNumberFormat="1" applyFont="1" applyBorder="1" applyAlignment="1">
      <alignment horizontal="right" vertical="top"/>
    </xf>
    <xf numFmtId="166" fontId="4" fillId="0" borderId="6" xfId="4" applyNumberFormat="1" applyFont="1" applyBorder="1" applyAlignment="1">
      <alignment horizontal="right" vertical="top"/>
    </xf>
    <xf numFmtId="166" fontId="4" fillId="0" borderId="21" xfId="4" applyNumberFormat="1" applyFont="1" applyBorder="1" applyAlignment="1">
      <alignment horizontal="right" vertical="top"/>
    </xf>
    <xf numFmtId="169" fontId="4" fillId="2" borderId="21" xfId="2" applyNumberFormat="1" applyFont="1" applyFill="1" applyBorder="1" applyAlignment="1">
      <alignment horizontal="right" vertical="top"/>
    </xf>
    <xf numFmtId="169" fontId="4" fillId="2" borderId="7" xfId="2" applyNumberFormat="1" applyFont="1" applyFill="1" applyBorder="1" applyAlignment="1">
      <alignment horizontal="right" vertical="top"/>
    </xf>
    <xf numFmtId="166" fontId="4" fillId="0" borderId="27" xfId="4" applyNumberFormat="1" applyFont="1" applyBorder="1" applyAlignment="1"/>
    <xf numFmtId="166" fontId="4" fillId="0" borderId="6" xfId="4" applyNumberFormat="1" applyFont="1" applyBorder="1" applyAlignment="1"/>
    <xf numFmtId="166" fontId="4" fillId="0" borderId="21" xfId="4" applyNumberFormat="1" applyFont="1" applyBorder="1" applyAlignment="1"/>
    <xf numFmtId="169" fontId="4" fillId="2" borderId="21" xfId="2" applyNumberFormat="1" applyFont="1" applyFill="1" applyBorder="1" applyAlignment="1"/>
    <xf numFmtId="169" fontId="4" fillId="2" borderId="7" xfId="2" applyNumberFormat="1" applyFont="1" applyFill="1" applyBorder="1" applyAlignment="1"/>
    <xf numFmtId="0" fontId="6" fillId="0" borderId="6" xfId="4" applyNumberFormat="1" applyFont="1" applyBorder="1" applyAlignment="1">
      <alignment horizontal="left" vertical="top" wrapText="1"/>
    </xf>
    <xf numFmtId="166" fontId="6" fillId="0" borderId="6" xfId="4" applyNumberFormat="1" applyFont="1" applyBorder="1" applyAlignment="1">
      <alignment horizontal="right" vertical="top"/>
    </xf>
    <xf numFmtId="166" fontId="6" fillId="0" borderId="21" xfId="4" applyNumberFormat="1" applyFont="1" applyBorder="1" applyAlignment="1">
      <alignment horizontal="right" vertical="top"/>
    </xf>
    <xf numFmtId="169" fontId="6" fillId="2" borderId="21" xfId="2" applyNumberFormat="1" applyFont="1" applyFill="1" applyBorder="1" applyAlignment="1">
      <alignment horizontal="right" vertical="top"/>
    </xf>
    <xf numFmtId="169" fontId="6" fillId="2" borderId="6" xfId="2" applyNumberFormat="1" applyFont="1" applyFill="1" applyBorder="1" applyAlignment="1">
      <alignment horizontal="right" vertical="top"/>
    </xf>
    <xf numFmtId="0" fontId="6" fillId="0" borderId="16" xfId="4" applyNumberFormat="1" applyFont="1" applyBorder="1" applyAlignment="1">
      <alignment horizontal="left" vertical="top" wrapText="1"/>
    </xf>
    <xf numFmtId="166" fontId="6" fillId="0" borderId="1" xfId="4" applyNumberFormat="1" applyFont="1" applyBorder="1" applyAlignment="1">
      <alignment horizontal="right" vertical="top"/>
    </xf>
    <xf numFmtId="166" fontId="6" fillId="0" borderId="28" xfId="4" applyNumberFormat="1" applyFont="1" applyBorder="1" applyAlignment="1">
      <alignment horizontal="right" vertical="top"/>
    </xf>
    <xf numFmtId="169" fontId="6" fillId="2" borderId="28" xfId="2" applyNumberFormat="1" applyFont="1" applyFill="1" applyBorder="1" applyAlignment="1">
      <alignment horizontal="right" vertical="top"/>
    </xf>
    <xf numFmtId="169" fontId="6" fillId="2" borderId="1" xfId="2" applyNumberFormat="1" applyFont="1" applyFill="1" applyBorder="1" applyAlignment="1">
      <alignment horizontal="right" vertical="top"/>
    </xf>
    <xf numFmtId="168" fontId="10" fillId="0" borderId="0" xfId="4" applyNumberFormat="1" applyFont="1" applyBorder="1" applyAlignment="1"/>
    <xf numFmtId="168" fontId="10" fillId="0" borderId="0" xfId="4" applyNumberFormat="1" applyFont="1" applyBorder="1" applyAlignment="1">
      <alignment wrapText="1"/>
    </xf>
    <xf numFmtId="0" fontId="9" fillId="0" borderId="0" xfId="5" applyFont="1"/>
    <xf numFmtId="0" fontId="9" fillId="0" borderId="0" xfId="6" applyFont="1"/>
    <xf numFmtId="168" fontId="16" fillId="0" borderId="0" xfId="4" applyNumberFormat="1" applyFont="1" applyBorder="1"/>
    <xf numFmtId="169" fontId="16" fillId="0" borderId="0" xfId="2" applyNumberFormat="1" applyFont="1" applyBorder="1"/>
    <xf numFmtId="49" fontId="17" fillId="0" borderId="0" xfId="4" applyNumberFormat="1" applyFont="1" applyBorder="1" applyAlignment="1"/>
    <xf numFmtId="49" fontId="6" fillId="0" borderId="2" xfId="4" applyNumberFormat="1" applyFont="1" applyBorder="1" applyAlignment="1">
      <alignment horizontal="left" vertical="top" wrapText="1"/>
    </xf>
    <xf numFmtId="168" fontId="6" fillId="0" borderId="20" xfId="4" applyNumberFormat="1" applyFont="1" applyBorder="1" applyAlignment="1">
      <alignment horizontal="centerContinuous" wrapText="1"/>
    </xf>
    <xf numFmtId="168" fontId="6" fillId="0" borderId="2" xfId="4" applyNumberFormat="1" applyFont="1" applyBorder="1" applyAlignment="1">
      <alignment horizontal="centerContinuous" wrapText="1"/>
    </xf>
    <xf numFmtId="168" fontId="6" fillId="0" borderId="3" xfId="4" applyNumberFormat="1" applyFont="1" applyBorder="1" applyAlignment="1">
      <alignment horizontal="centerContinuous" wrapText="1"/>
    </xf>
    <xf numFmtId="49" fontId="4" fillId="0" borderId="6" xfId="4" applyNumberFormat="1" applyFont="1" applyBorder="1" applyAlignment="1">
      <alignment horizontal="left" vertical="top" wrapText="1"/>
    </xf>
    <xf numFmtId="170" fontId="6" fillId="0" borderId="24" xfId="4" quotePrefix="1" applyNumberFormat="1" applyFont="1" applyBorder="1" applyAlignment="1">
      <alignment horizontal="right" vertical="top"/>
    </xf>
    <xf numFmtId="170" fontId="6" fillId="0" borderId="24" xfId="4" quotePrefix="1" applyNumberFormat="1" applyFont="1" applyBorder="1" applyAlignment="1">
      <alignment horizontal="center" vertical="top"/>
    </xf>
    <xf numFmtId="170" fontId="6" fillId="0" borderId="23" xfId="4" quotePrefix="1" applyNumberFormat="1" applyFont="1" applyBorder="1" applyAlignment="1">
      <alignment horizontal="center" vertical="top"/>
    </xf>
    <xf numFmtId="170" fontId="6" fillId="0" borderId="22" xfId="4" quotePrefix="1" applyNumberFormat="1" applyFont="1" applyBorder="1" applyAlignment="1">
      <alignment horizontal="center" vertical="top"/>
    </xf>
    <xf numFmtId="170" fontId="6" fillId="2" borderId="22" xfId="4" quotePrefix="1" applyNumberFormat="1" applyFont="1" applyFill="1" applyBorder="1" applyAlignment="1">
      <alignment horizontal="centerContinuous" vertical="top"/>
    </xf>
    <xf numFmtId="168" fontId="6" fillId="2" borderId="24" xfId="4" quotePrefix="1" applyNumberFormat="1" applyFont="1" applyFill="1" applyBorder="1" applyAlignment="1">
      <alignment horizontal="centerContinuous" vertical="top"/>
    </xf>
    <xf numFmtId="0" fontId="4" fillId="0" borderId="9" xfId="4" applyNumberFormat="1" applyFont="1" applyBorder="1" applyAlignment="1">
      <alignment horizontal="left" wrapText="1"/>
    </xf>
    <xf numFmtId="172" fontId="4" fillId="3" borderId="8" xfId="2" applyNumberFormat="1" applyFont="1" applyFill="1" applyBorder="1" applyAlignment="1">
      <alignment horizontal="right" vertical="top"/>
    </xf>
    <xf numFmtId="172" fontId="4" fillId="2" borderId="14" xfId="2" applyNumberFormat="1" applyFont="1" applyFill="1" applyBorder="1" applyAlignment="1">
      <alignment horizontal="right" vertical="top"/>
    </xf>
    <xf numFmtId="0" fontId="4" fillId="0" borderId="0" xfId="4" applyNumberFormat="1" applyFont="1" applyBorder="1" applyAlignment="1">
      <alignment horizontal="left" wrapText="1"/>
    </xf>
    <xf numFmtId="172" fontId="4" fillId="2" borderId="10" xfId="2" applyNumberFormat="1" applyFont="1" applyFill="1" applyBorder="1" applyAlignment="1">
      <alignment horizontal="right" vertical="top"/>
    </xf>
    <xf numFmtId="172" fontId="4" fillId="2" borderId="0" xfId="2" applyNumberFormat="1" applyFont="1" applyFill="1" applyBorder="1" applyAlignment="1">
      <alignment horizontal="right" vertical="top"/>
    </xf>
    <xf numFmtId="166" fontId="6" fillId="0" borderId="16" xfId="4" applyNumberFormat="1" applyFont="1" applyFill="1" applyBorder="1" applyAlignment="1">
      <alignment horizontal="right" vertical="top"/>
    </xf>
    <xf numFmtId="166" fontId="12" fillId="0" borderId="19" xfId="4" applyNumberFormat="1" applyFont="1" applyFill="1" applyBorder="1" applyAlignment="1">
      <alignment horizontal="right" vertical="top"/>
    </xf>
    <xf numFmtId="172" fontId="6" fillId="2" borderId="18" xfId="2" applyNumberFormat="1" applyFont="1" applyFill="1" applyBorder="1" applyAlignment="1">
      <alignment horizontal="right" vertical="top"/>
    </xf>
    <xf numFmtId="172" fontId="6" fillId="2" borderId="16" xfId="2" applyNumberFormat="1" applyFont="1" applyFill="1" applyBorder="1" applyAlignment="1">
      <alignment horizontal="right" vertical="top"/>
    </xf>
    <xf numFmtId="166" fontId="6" fillId="0" borderId="15" xfId="4" applyNumberFormat="1" applyFont="1" applyBorder="1" applyAlignment="1">
      <alignment horizontal="right" vertical="top"/>
    </xf>
    <xf numFmtId="172" fontId="6" fillId="2" borderId="10" xfId="2" applyNumberFormat="1" applyFont="1" applyFill="1" applyBorder="1" applyAlignment="1">
      <alignment horizontal="right" vertical="top"/>
    </xf>
    <xf numFmtId="172" fontId="6" fillId="2" borderId="0" xfId="2" applyNumberFormat="1" applyFont="1" applyFill="1" applyBorder="1" applyAlignment="1">
      <alignment horizontal="right" vertical="top"/>
    </xf>
    <xf numFmtId="166" fontId="6" fillId="0" borderId="17" xfId="4" applyNumberFormat="1" applyFont="1" applyBorder="1" applyAlignment="1">
      <alignment horizontal="right" vertical="top"/>
    </xf>
    <xf numFmtId="166" fontId="12" fillId="0" borderId="19" xfId="4" applyNumberFormat="1" applyFont="1" applyBorder="1" applyAlignment="1">
      <alignment horizontal="right" vertical="top"/>
    </xf>
    <xf numFmtId="172" fontId="6" fillId="2" borderId="17" xfId="2" applyNumberFormat="1" applyFont="1" applyFill="1" applyBorder="1" applyAlignment="1">
      <alignment horizontal="right" vertical="top"/>
    </xf>
    <xf numFmtId="49" fontId="4" fillId="0" borderId="5" xfId="4" applyNumberFormat="1" applyFont="1" applyBorder="1" applyAlignment="1">
      <alignment horizontal="left" vertical="top" wrapText="1"/>
    </xf>
    <xf numFmtId="166" fontId="6" fillId="0" borderId="5" xfId="4" applyNumberFormat="1" applyFont="1" applyBorder="1" applyAlignment="1">
      <alignment horizontal="right" vertical="top"/>
    </xf>
    <xf numFmtId="171" fontId="4" fillId="4" borderId="5" xfId="4" quotePrefix="1" applyNumberFormat="1" applyFont="1" applyFill="1" applyBorder="1" applyAlignment="1">
      <alignment horizontal="right" vertical="top"/>
    </xf>
    <xf numFmtId="171" fontId="4" fillId="4" borderId="20" xfId="4" applyNumberFormat="1" applyFont="1" applyFill="1" applyBorder="1" applyAlignment="1">
      <alignment horizontal="right" vertical="top"/>
    </xf>
    <xf numFmtId="171" fontId="13" fillId="4" borderId="4" xfId="4" applyNumberFormat="1" applyFont="1" applyFill="1" applyBorder="1" applyAlignment="1">
      <alignment horizontal="right" vertical="top"/>
    </xf>
    <xf numFmtId="171" fontId="4" fillId="4" borderId="5" xfId="4" applyNumberFormat="1" applyFont="1" applyFill="1" applyBorder="1" applyAlignment="1">
      <alignment horizontal="right" vertical="top"/>
    </xf>
    <xf numFmtId="166" fontId="4" fillId="4" borderId="5" xfId="4" applyNumberFormat="1" applyFont="1" applyFill="1" applyBorder="1" applyAlignment="1">
      <alignment horizontal="right" vertical="top"/>
    </xf>
    <xf numFmtId="166" fontId="4" fillId="4" borderId="20" xfId="4" applyNumberFormat="1" applyFont="1" applyFill="1" applyBorder="1" applyAlignment="1">
      <alignment horizontal="right" vertical="top"/>
    </xf>
    <xf numFmtId="173" fontId="13" fillId="4" borderId="20" xfId="2" applyNumberFormat="1" applyFont="1" applyFill="1" applyBorder="1" applyAlignment="1">
      <alignment horizontal="right" vertical="top"/>
    </xf>
    <xf numFmtId="173" fontId="13" fillId="4" borderId="5" xfId="2" applyNumberFormat="1" applyFont="1" applyFill="1" applyBorder="1" applyAlignment="1">
      <alignment horizontal="right" vertical="top"/>
    </xf>
    <xf numFmtId="49" fontId="8" fillId="0" borderId="0" xfId="4" applyNumberFormat="1" applyFont="1" applyBorder="1" applyAlignment="1">
      <alignment horizontal="justify" vertical="top" wrapText="1"/>
    </xf>
    <xf numFmtId="171" fontId="8" fillId="0" borderId="0" xfId="7" applyNumberFormat="1" applyFont="1" applyBorder="1" applyAlignment="1">
      <alignment horizontal="right" vertical="top"/>
    </xf>
    <xf numFmtId="171" fontId="8" fillId="0" borderId="9" xfId="4" applyNumberFormat="1" applyFont="1" applyBorder="1" applyAlignment="1">
      <alignment horizontal="right" vertical="top"/>
    </xf>
    <xf numFmtId="169" fontId="8" fillId="0" borderId="9" xfId="7" applyNumberFormat="1" applyFont="1" applyBorder="1" applyAlignment="1">
      <alignment horizontal="right" vertical="top"/>
    </xf>
    <xf numFmtId="49" fontId="6" fillId="0" borderId="6" xfId="4" applyNumberFormat="1" applyFont="1" applyBorder="1" applyAlignment="1">
      <alignment horizontal="left" vertical="top" wrapText="1"/>
    </xf>
    <xf numFmtId="171" fontId="6" fillId="0" borderId="6" xfId="4" applyNumberFormat="1" applyFont="1" applyBorder="1" applyAlignment="1">
      <alignment horizontal="right" vertical="top"/>
    </xf>
    <xf numFmtId="169" fontId="6" fillId="0" borderId="6" xfId="7" applyNumberFormat="1" applyFont="1" applyBorder="1" applyAlignment="1">
      <alignment horizontal="right" vertical="top"/>
    </xf>
    <xf numFmtId="169" fontId="4" fillId="0" borderId="6" xfId="7" applyNumberFormat="1" applyFont="1" applyBorder="1" applyAlignment="1">
      <alignment horizontal="right" vertical="top"/>
    </xf>
    <xf numFmtId="49" fontId="6" fillId="0" borderId="9" xfId="4" applyNumberFormat="1" applyFont="1" applyBorder="1" applyAlignment="1">
      <alignment horizontal="left" vertical="top" wrapText="1"/>
    </xf>
    <xf numFmtId="166" fontId="6" fillId="0" borderId="14" xfId="4" applyNumberFormat="1" applyFont="1" applyBorder="1" applyAlignment="1">
      <alignment horizontal="right" vertical="top"/>
    </xf>
    <xf numFmtId="172" fontId="6" fillId="2" borderId="13" xfId="7" applyNumberFormat="1" applyFont="1" applyFill="1" applyBorder="1" applyAlignment="1">
      <alignment horizontal="right" vertical="top"/>
    </xf>
    <xf numFmtId="172" fontId="6" fillId="2" borderId="9" xfId="7" applyNumberFormat="1" applyFont="1" applyFill="1" applyBorder="1" applyAlignment="1">
      <alignment horizontal="right" vertical="top"/>
    </xf>
    <xf numFmtId="49" fontId="4" fillId="0" borderId="0" xfId="4" applyNumberFormat="1" applyFont="1" applyBorder="1" applyAlignment="1">
      <alignment horizontal="left" vertical="top" wrapText="1"/>
    </xf>
    <xf numFmtId="172" fontId="4" fillId="2" borderId="25" xfId="7" applyNumberFormat="1" applyFont="1" applyFill="1" applyBorder="1" applyAlignment="1">
      <alignment horizontal="right" vertical="top"/>
    </xf>
    <xf numFmtId="172" fontId="4" fillId="2" borderId="8" xfId="7" applyNumberFormat="1" applyFont="1" applyFill="1" applyBorder="1" applyAlignment="1">
      <alignment horizontal="right" vertical="top"/>
    </xf>
    <xf numFmtId="166" fontId="4" fillId="0" borderId="7" xfId="4" applyNumberFormat="1" applyFont="1" applyBorder="1" applyAlignment="1">
      <alignment horizontal="right" vertical="top"/>
    </xf>
    <xf numFmtId="172" fontId="4" fillId="2" borderId="26" xfId="7" applyNumberFormat="1" applyFont="1" applyFill="1" applyBorder="1" applyAlignment="1">
      <alignment horizontal="right" vertical="top"/>
    </xf>
    <xf numFmtId="172" fontId="4" fillId="2" borderId="10" xfId="7" applyNumberFormat="1" applyFont="1" applyFill="1" applyBorder="1" applyAlignment="1">
      <alignment horizontal="right" vertical="top"/>
    </xf>
    <xf numFmtId="172" fontId="6" fillId="2" borderId="10" xfId="7" applyNumberFormat="1" applyFont="1" applyFill="1" applyBorder="1" applyAlignment="1">
      <alignment horizontal="right" vertical="top"/>
    </xf>
    <xf numFmtId="172" fontId="6" fillId="2" borderId="15" xfId="7" applyNumberFormat="1" applyFont="1" applyFill="1" applyBorder="1" applyAlignment="1">
      <alignment horizontal="right" vertical="top"/>
    </xf>
    <xf numFmtId="172" fontId="4" fillId="2" borderId="7" xfId="7" applyNumberFormat="1" applyFont="1" applyFill="1" applyBorder="1" applyAlignment="1">
      <alignment horizontal="right" vertical="top"/>
    </xf>
    <xf numFmtId="172" fontId="4" fillId="2" borderId="21" xfId="7" applyNumberFormat="1" applyFont="1" applyFill="1" applyBorder="1" applyAlignment="1">
      <alignment horizontal="right" vertical="top"/>
    </xf>
    <xf numFmtId="166" fontId="6" fillId="0" borderId="26" xfId="4" applyNumberFormat="1" applyFont="1" applyBorder="1" applyAlignment="1">
      <alignment horizontal="right" vertical="top"/>
    </xf>
    <xf numFmtId="172" fontId="6" fillId="2" borderId="23" xfId="7" applyNumberFormat="1" applyFont="1" applyFill="1" applyBorder="1" applyAlignment="1">
      <alignment horizontal="right" vertical="top"/>
    </xf>
    <xf numFmtId="172" fontId="6" fillId="2" borderId="22" xfId="7" applyNumberFormat="1" applyFont="1" applyFill="1" applyBorder="1" applyAlignment="1">
      <alignment horizontal="right" vertical="top"/>
    </xf>
    <xf numFmtId="166" fontId="6" fillId="0" borderId="27" xfId="4" applyNumberFormat="1" applyFont="1" applyBorder="1" applyAlignment="1">
      <alignment horizontal="right" vertical="top"/>
    </xf>
    <xf numFmtId="166" fontId="6" fillId="0" borderId="7" xfId="4" applyNumberFormat="1" applyFont="1" applyBorder="1" applyAlignment="1">
      <alignment horizontal="right" vertical="top"/>
    </xf>
    <xf numFmtId="172" fontId="6" fillId="2" borderId="18" xfId="7" applyNumberFormat="1" applyFont="1" applyFill="1" applyBorder="1" applyAlignment="1">
      <alignment horizontal="right" vertical="top"/>
    </xf>
    <xf numFmtId="172" fontId="6" fillId="2" borderId="19" xfId="7" applyNumberFormat="1" applyFont="1" applyFill="1" applyBorder="1" applyAlignment="1">
      <alignment horizontal="right" vertical="top"/>
    </xf>
    <xf numFmtId="49" fontId="8" fillId="0" borderId="2" xfId="4" applyNumberFormat="1" applyFont="1" applyFill="1" applyBorder="1" applyAlignment="1" applyProtection="1">
      <alignment horizontal="left" vertical="top"/>
    </xf>
    <xf numFmtId="168" fontId="18" fillId="0" borderId="2" xfId="4" applyNumberFormat="1" applyFont="1" applyBorder="1" applyAlignment="1">
      <alignment wrapText="1"/>
    </xf>
    <xf numFmtId="167" fontId="18" fillId="0" borderId="2" xfId="4" applyNumberFormat="1" applyFont="1" applyBorder="1" applyAlignment="1"/>
    <xf numFmtId="169" fontId="18" fillId="0" borderId="2" xfId="7" applyNumberFormat="1" applyFont="1" applyBorder="1" applyAlignment="1"/>
    <xf numFmtId="168" fontId="18" fillId="0" borderId="0" xfId="4" applyNumberFormat="1" applyFont="1" applyBorder="1" applyAlignment="1">
      <alignment wrapText="1"/>
    </xf>
    <xf numFmtId="167" fontId="18" fillId="0" borderId="0" xfId="4" applyNumberFormat="1" applyFont="1" applyBorder="1" applyAlignment="1"/>
    <xf numFmtId="169" fontId="18" fillId="0" borderId="0" xfId="7" applyNumberFormat="1" applyFont="1" applyBorder="1" applyAlignment="1"/>
    <xf numFmtId="49" fontId="6" fillId="0" borderId="5" xfId="4" applyNumberFormat="1" applyFont="1" applyBorder="1" applyAlignment="1">
      <alignment horizontal="left" vertical="top" wrapText="1"/>
    </xf>
    <xf numFmtId="169" fontId="16" fillId="0" borderId="0" xfId="7" applyNumberFormat="1" applyFont="1" applyBorder="1"/>
    <xf numFmtId="168" fontId="6" fillId="0" borderId="3" xfId="4" applyNumberFormat="1" applyFont="1" applyBorder="1" applyAlignment="1">
      <alignment horizontal="right" wrapText="1"/>
    </xf>
    <xf numFmtId="169" fontId="6" fillId="2" borderId="29" xfId="7" applyNumberFormat="1" applyFont="1" applyFill="1" applyBorder="1" applyAlignment="1">
      <alignment horizontal="right" wrapText="1"/>
    </xf>
    <xf numFmtId="169" fontId="6" fillId="2" borderId="3" xfId="7" applyNumberFormat="1" applyFont="1" applyFill="1" applyBorder="1" applyAlignment="1">
      <alignment horizontal="right" wrapText="1"/>
    </xf>
    <xf numFmtId="168" fontId="6" fillId="0" borderId="12" xfId="4" applyNumberFormat="1" applyFont="1" applyFill="1" applyBorder="1" applyAlignment="1">
      <alignment horizontal="centerContinuous" wrapText="1"/>
    </xf>
    <xf numFmtId="168" fontId="4" fillId="0" borderId="2" xfId="4" applyNumberFormat="1" applyFont="1" applyBorder="1" applyAlignment="1">
      <alignment horizontal="centerContinuous" vertical="top"/>
    </xf>
    <xf numFmtId="169" fontId="6" fillId="2" borderId="2" xfId="7" applyNumberFormat="1" applyFont="1" applyFill="1" applyBorder="1" applyAlignment="1">
      <alignment horizontal="right" wrapText="1"/>
    </xf>
    <xf numFmtId="170" fontId="6" fillId="0" borderId="23" xfId="4" quotePrefix="1" applyNumberFormat="1" applyFont="1" applyBorder="1" applyAlignment="1">
      <alignment horizontal="right" vertical="top"/>
    </xf>
    <xf numFmtId="168" fontId="6" fillId="2" borderId="23" xfId="4" quotePrefix="1" applyNumberFormat="1" applyFont="1" applyFill="1" applyBorder="1" applyAlignment="1">
      <alignment horizontal="centerContinuous" vertical="top"/>
    </xf>
    <xf numFmtId="170" fontId="6" fillId="0" borderId="22" xfId="4" quotePrefix="1" applyNumberFormat="1" applyFont="1" applyBorder="1" applyAlignment="1">
      <alignment horizontal="right" vertical="top"/>
    </xf>
    <xf numFmtId="172" fontId="4" fillId="2" borderId="14" xfId="7" applyNumberFormat="1" applyFont="1" applyFill="1" applyBorder="1" applyAlignment="1">
      <alignment horizontal="right" vertical="top"/>
    </xf>
    <xf numFmtId="172" fontId="4" fillId="2" borderId="0" xfId="7" applyNumberFormat="1" applyFont="1" applyFill="1" applyBorder="1" applyAlignment="1">
      <alignment horizontal="right" vertical="top"/>
    </xf>
    <xf numFmtId="172" fontId="4" fillId="3" borderId="10" xfId="7" applyNumberFormat="1" applyFont="1" applyFill="1" applyBorder="1" applyAlignment="1">
      <alignment horizontal="right" vertical="top"/>
    </xf>
    <xf numFmtId="166" fontId="6" fillId="0" borderId="17" xfId="4" applyNumberFormat="1" applyFont="1" applyFill="1" applyBorder="1" applyAlignment="1">
      <alignment horizontal="right" vertical="top"/>
    </xf>
    <xf numFmtId="172" fontId="6" fillId="3" borderId="18" xfId="7" applyNumberFormat="1" applyFont="1" applyFill="1" applyBorder="1" applyAlignment="1">
      <alignment horizontal="right" vertical="top"/>
    </xf>
    <xf numFmtId="166" fontId="6" fillId="0" borderId="19" xfId="4" applyNumberFormat="1" applyFont="1" applyFill="1" applyBorder="1" applyAlignment="1">
      <alignment horizontal="right" vertical="top"/>
    </xf>
    <xf numFmtId="172" fontId="6" fillId="3" borderId="16" xfId="7" applyNumberFormat="1" applyFont="1" applyFill="1" applyBorder="1" applyAlignment="1">
      <alignment horizontal="right" vertical="top"/>
    </xf>
    <xf numFmtId="172" fontId="6" fillId="3" borderId="10" xfId="7" applyNumberFormat="1" applyFont="1" applyFill="1" applyBorder="1" applyAlignment="1">
      <alignment horizontal="right" vertical="top"/>
    </xf>
    <xf numFmtId="172" fontId="6" fillId="3" borderId="0" xfId="7" applyNumberFormat="1" applyFont="1" applyFill="1" applyBorder="1" applyAlignment="1">
      <alignment horizontal="right" vertical="top"/>
    </xf>
    <xf numFmtId="172" fontId="4" fillId="3" borderId="0" xfId="7" applyNumberFormat="1" applyFont="1" applyFill="1" applyBorder="1" applyAlignment="1">
      <alignment horizontal="right" vertical="top"/>
    </xf>
    <xf numFmtId="166" fontId="4" fillId="0" borderId="20" xfId="4" applyNumberFormat="1" applyFont="1" applyBorder="1" applyAlignment="1">
      <alignment horizontal="right" vertical="top"/>
    </xf>
    <xf numFmtId="173" fontId="13" fillId="0" borderId="11" xfId="7" applyNumberFormat="1" applyFont="1" applyBorder="1" applyAlignment="1">
      <alignment horizontal="right" vertical="top"/>
    </xf>
    <xf numFmtId="166" fontId="13" fillId="0" borderId="4" xfId="4" applyNumberFormat="1" applyFont="1" applyBorder="1" applyAlignment="1">
      <alignment horizontal="right" vertical="top"/>
    </xf>
    <xf numFmtId="166" fontId="13" fillId="0" borderId="5" xfId="4" applyNumberFormat="1" applyFont="1" applyBorder="1" applyAlignment="1">
      <alignment horizontal="right" vertical="top"/>
    </xf>
    <xf numFmtId="173" fontId="13" fillId="0" borderId="5" xfId="7" applyNumberFormat="1" applyFont="1" applyBorder="1" applyAlignment="1">
      <alignment horizontal="right" vertical="top"/>
    </xf>
    <xf numFmtId="166" fontId="8" fillId="0" borderId="9" xfId="4" applyNumberFormat="1" applyFont="1" applyBorder="1" applyAlignment="1">
      <alignment horizontal="right" vertical="top"/>
    </xf>
    <xf numFmtId="166" fontId="6" fillId="0" borderId="25" xfId="4" applyNumberFormat="1" applyFont="1" applyBorder="1" applyAlignment="1">
      <alignment horizontal="right" vertical="top"/>
    </xf>
    <xf numFmtId="172" fontId="6" fillId="2" borderId="8" xfId="7" applyNumberFormat="1" applyFont="1" applyFill="1" applyBorder="1" applyAlignment="1">
      <alignment horizontal="right" vertical="top"/>
    </xf>
    <xf numFmtId="172" fontId="6" fillId="2" borderId="14" xfId="7" applyNumberFormat="1" applyFont="1" applyFill="1" applyBorder="1" applyAlignment="1">
      <alignment horizontal="right" vertical="top"/>
    </xf>
    <xf numFmtId="172" fontId="6" fillId="3" borderId="23" xfId="7" applyNumberFormat="1" applyFont="1" applyFill="1" applyBorder="1" applyAlignment="1">
      <alignment horizontal="right" vertical="top"/>
    </xf>
    <xf numFmtId="172" fontId="6" fillId="3" borderId="22" xfId="7" applyNumberFormat="1" applyFont="1" applyFill="1" applyBorder="1" applyAlignment="1">
      <alignment horizontal="right" vertical="top"/>
    </xf>
    <xf numFmtId="172" fontId="4" fillId="3" borderId="8" xfId="7" applyNumberFormat="1" applyFont="1" applyFill="1" applyBorder="1" applyAlignment="1">
      <alignment horizontal="right" vertical="top"/>
    </xf>
    <xf numFmtId="172" fontId="4" fillId="3" borderId="26" xfId="7" applyNumberFormat="1" applyFont="1" applyFill="1" applyBorder="1" applyAlignment="1">
      <alignment horizontal="right" vertical="top"/>
    </xf>
    <xf numFmtId="172" fontId="4" fillId="3" borderId="21" xfId="7" applyNumberFormat="1" applyFont="1" applyFill="1" applyBorder="1" applyAlignment="1">
      <alignment horizontal="right" vertical="top"/>
    </xf>
    <xf numFmtId="172" fontId="4" fillId="3" borderId="7" xfId="7" applyNumberFormat="1" applyFont="1" applyFill="1" applyBorder="1" applyAlignment="1">
      <alignment horizontal="right" vertical="top"/>
    </xf>
    <xf numFmtId="172" fontId="6" fillId="2" borderId="17" xfId="7" applyNumberFormat="1" applyFont="1" applyFill="1" applyBorder="1" applyAlignment="1">
      <alignment horizontal="right" vertical="top"/>
    </xf>
    <xf numFmtId="168" fontId="17" fillId="0" borderId="0" xfId="4" applyNumberFormat="1" applyFont="1" applyBorder="1" applyAlignment="1"/>
    <xf numFmtId="168" fontId="16" fillId="0" borderId="0" xfId="4" applyNumberFormat="1" applyFont="1"/>
    <xf numFmtId="0" fontId="10" fillId="0" borderId="1" xfId="4" applyNumberFormat="1" applyFont="1" applyBorder="1" applyAlignment="1">
      <alignment horizontal="left"/>
    </xf>
    <xf numFmtId="0" fontId="6" fillId="0" borderId="0" xfId="4" applyNumberFormat="1" applyFont="1" applyBorder="1" applyAlignment="1">
      <alignment horizontal="justify" vertical="top" wrapText="1"/>
    </xf>
    <xf numFmtId="168" fontId="6" fillId="0" borderId="6" xfId="4" applyNumberFormat="1" applyFont="1" applyBorder="1" applyAlignment="1">
      <alignment horizontal="centerContinuous"/>
    </xf>
    <xf numFmtId="168" fontId="6" fillId="0" borderId="6" xfId="4" applyNumberFormat="1" applyFont="1" applyBorder="1" applyAlignment="1">
      <alignment horizontal="centerContinuous" wrapText="1"/>
    </xf>
    <xf numFmtId="169" fontId="6" fillId="3" borderId="29" xfId="7" applyNumberFormat="1" applyFont="1" applyFill="1" applyBorder="1" applyAlignment="1">
      <alignment horizontal="right" wrapText="1"/>
    </xf>
    <xf numFmtId="169" fontId="6" fillId="3" borderId="11" xfId="7" applyNumberFormat="1" applyFont="1" applyFill="1" applyBorder="1" applyAlignment="1">
      <alignment horizontal="right" wrapText="1"/>
    </xf>
    <xf numFmtId="168" fontId="6" fillId="0" borderId="6" xfId="4" applyNumberFormat="1" applyFont="1" applyFill="1" applyBorder="1" applyAlignment="1">
      <alignment horizontal="centerContinuous" wrapText="1"/>
    </xf>
    <xf numFmtId="168" fontId="4" fillId="0" borderId="6" xfId="4" applyNumberFormat="1" applyFont="1" applyFill="1" applyBorder="1" applyAlignment="1">
      <alignment horizontal="centerContinuous" wrapText="1"/>
    </xf>
    <xf numFmtId="169" fontId="6" fillId="3" borderId="2" xfId="7" applyNumberFormat="1" applyFont="1" applyFill="1" applyBorder="1" applyAlignment="1">
      <alignment horizontal="right" wrapText="1"/>
    </xf>
    <xf numFmtId="168" fontId="6" fillId="0" borderId="7" xfId="4" quotePrefix="1" applyNumberFormat="1" applyFont="1" applyBorder="1" applyAlignment="1">
      <alignment horizontal="right" vertical="top"/>
    </xf>
    <xf numFmtId="168" fontId="6" fillId="0" borderId="21" xfId="4" quotePrefix="1" applyNumberFormat="1" applyFont="1" applyBorder="1" applyAlignment="1" applyProtection="1">
      <alignment horizontal="right" vertical="top"/>
    </xf>
    <xf numFmtId="170" fontId="6" fillId="3" borderId="22" xfId="4" quotePrefix="1" applyNumberFormat="1" applyFont="1" applyFill="1" applyBorder="1" applyAlignment="1">
      <alignment horizontal="centerContinuous" vertical="top"/>
    </xf>
    <xf numFmtId="170" fontId="6" fillId="3" borderId="23" xfId="4" quotePrefix="1" applyNumberFormat="1" applyFont="1" applyFill="1" applyBorder="1" applyAlignment="1">
      <alignment horizontal="centerContinuous" vertical="top"/>
    </xf>
    <xf numFmtId="168" fontId="6" fillId="0" borderId="6" xfId="4" quotePrefix="1" applyNumberFormat="1" applyFont="1" applyFill="1" applyBorder="1" applyAlignment="1">
      <alignment horizontal="right" vertical="top"/>
    </xf>
    <xf numFmtId="168" fontId="6" fillId="0" borderId="23" xfId="4" quotePrefix="1" applyNumberFormat="1" applyFont="1" applyFill="1" applyBorder="1" applyAlignment="1">
      <alignment horizontal="right" vertical="top"/>
    </xf>
    <xf numFmtId="170" fontId="6" fillId="3" borderId="24" xfId="4" quotePrefix="1" applyNumberFormat="1" applyFont="1" applyFill="1" applyBorder="1" applyAlignment="1">
      <alignment horizontal="centerContinuous" vertical="top"/>
    </xf>
    <xf numFmtId="0" fontId="4" fillId="0" borderId="9" xfId="4" applyNumberFormat="1" applyFont="1" applyBorder="1" applyAlignment="1">
      <alignment horizontal="left" vertical="top" wrapText="1"/>
    </xf>
    <xf numFmtId="173" fontId="4" fillId="3" borderId="10" xfId="7" applyNumberFormat="1" applyFont="1" applyFill="1" applyBorder="1" applyAlignment="1">
      <alignment horizontal="right" vertical="top"/>
    </xf>
    <xf numFmtId="166" fontId="4" fillId="0" borderId="15" xfId="4" applyNumberFormat="1" applyFont="1" applyFill="1" applyBorder="1" applyAlignment="1">
      <alignment horizontal="right" vertical="top"/>
    </xf>
    <xf numFmtId="166" fontId="4" fillId="0" borderId="0" xfId="4" applyNumberFormat="1" applyFont="1" applyFill="1" applyBorder="1" applyAlignment="1">
      <alignment horizontal="right" vertical="top"/>
    </xf>
    <xf numFmtId="166" fontId="4" fillId="0" borderId="26" xfId="4" applyNumberFormat="1" applyFont="1" applyFill="1" applyBorder="1" applyAlignment="1">
      <alignment horizontal="right" vertical="top"/>
    </xf>
    <xf numFmtId="173" fontId="4" fillId="3" borderId="15" xfId="7" applyNumberFormat="1" applyFont="1" applyFill="1" applyBorder="1" applyAlignment="1">
      <alignment horizontal="right" vertical="top"/>
    </xf>
    <xf numFmtId="171" fontId="4" fillId="0" borderId="0" xfId="4" applyNumberFormat="1" applyFont="1" applyBorder="1" applyAlignment="1">
      <alignment horizontal="right" vertical="top"/>
    </xf>
    <xf numFmtId="171" fontId="4" fillId="0" borderId="10" xfId="4" applyNumberFormat="1" applyFont="1" applyBorder="1" applyAlignment="1">
      <alignment horizontal="right" vertical="top"/>
    </xf>
    <xf numFmtId="171" fontId="4" fillId="0" borderId="15" xfId="4" applyNumberFormat="1" applyFont="1" applyFill="1" applyBorder="1" applyAlignment="1">
      <alignment horizontal="right" vertical="top"/>
    </xf>
    <xf numFmtId="171" fontId="4" fillId="0" borderId="0" xfId="4" applyNumberFormat="1" applyFont="1" applyFill="1" applyBorder="1" applyAlignment="1">
      <alignment horizontal="right" vertical="top"/>
    </xf>
    <xf numFmtId="171" fontId="4" fillId="0" borderId="26" xfId="4" applyNumberFormat="1" applyFont="1" applyFill="1" applyBorder="1" applyAlignment="1">
      <alignment horizontal="right" vertical="top"/>
    </xf>
    <xf numFmtId="0" fontId="4" fillId="0" borderId="6" xfId="4" applyNumberFormat="1" applyFont="1" applyBorder="1" applyAlignment="1">
      <alignment horizontal="left" vertical="top" wrapText="1"/>
    </xf>
    <xf numFmtId="173" fontId="4" fillId="3" borderId="21" xfId="7" applyNumberFormat="1" applyFont="1" applyFill="1" applyBorder="1" applyAlignment="1">
      <alignment horizontal="right" vertical="top"/>
    </xf>
    <xf numFmtId="166" fontId="4" fillId="0" borderId="27" xfId="4" applyNumberFormat="1" applyFont="1" applyFill="1" applyBorder="1" applyAlignment="1">
      <alignment horizontal="right" vertical="top"/>
    </xf>
    <xf numFmtId="166" fontId="4" fillId="0" borderId="6" xfId="4" applyNumberFormat="1" applyFont="1" applyFill="1" applyBorder="1" applyAlignment="1">
      <alignment horizontal="right" vertical="top"/>
    </xf>
    <xf numFmtId="166" fontId="4" fillId="0" borderId="7" xfId="4" applyNumberFormat="1" applyFont="1" applyFill="1" applyBorder="1" applyAlignment="1">
      <alignment horizontal="right" vertical="top"/>
    </xf>
    <xf numFmtId="173" fontId="4" fillId="3" borderId="27" xfId="7" applyNumberFormat="1" applyFont="1" applyFill="1" applyBorder="1" applyAlignment="1">
      <alignment horizontal="right" vertical="top"/>
    </xf>
    <xf numFmtId="174" fontId="6" fillId="3" borderId="18" xfId="7" applyNumberFormat="1" applyFont="1" applyFill="1" applyBorder="1" applyAlignment="1">
      <alignment vertical="top"/>
    </xf>
    <xf numFmtId="174" fontId="6" fillId="3" borderId="19" xfId="7" applyNumberFormat="1" applyFont="1" applyFill="1" applyBorder="1" applyAlignment="1">
      <alignment vertical="top"/>
    </xf>
    <xf numFmtId="0" fontId="16" fillId="0" borderId="0" xfId="3" applyFont="1" applyFill="1" applyBorder="1" applyProtection="1"/>
    <xf numFmtId="0" fontId="17" fillId="0" borderId="0" xfId="3" applyFont="1" applyFill="1" applyBorder="1" applyProtection="1"/>
    <xf numFmtId="49" fontId="17" fillId="0" borderId="0" xfId="3" applyNumberFormat="1" applyFont="1" applyFill="1" applyBorder="1" applyAlignment="1" applyProtection="1">
      <alignment horizontal="left"/>
    </xf>
    <xf numFmtId="169" fontId="6" fillId="0" borderId="11" xfId="7" applyNumberFormat="1" applyFont="1" applyBorder="1" applyAlignment="1">
      <alignment horizontal="right" wrapText="1"/>
    </xf>
    <xf numFmtId="169" fontId="6" fillId="0" borderId="4" xfId="7" applyNumberFormat="1" applyFont="1" applyBorder="1" applyAlignment="1">
      <alignment horizontal="right" wrapText="1"/>
    </xf>
    <xf numFmtId="168" fontId="6" fillId="0" borderId="24" xfId="4" quotePrefix="1" applyNumberFormat="1" applyFont="1" applyBorder="1" applyAlignment="1">
      <alignment horizontal="right" vertical="top"/>
    </xf>
    <xf numFmtId="168" fontId="6" fillId="0" borderId="23" xfId="4" quotePrefix="1" applyNumberFormat="1" applyFont="1" applyBorder="1" applyAlignment="1">
      <alignment horizontal="right" vertical="top"/>
    </xf>
    <xf numFmtId="168" fontId="6" fillId="0" borderId="13" xfId="4" quotePrefix="1" applyNumberFormat="1" applyFont="1" applyBorder="1" applyAlignment="1" applyProtection="1">
      <alignment horizontal="right" vertical="top"/>
    </xf>
    <xf numFmtId="170" fontId="6" fillId="0" borderId="22" xfId="4" quotePrefix="1" applyNumberFormat="1" applyFont="1" applyBorder="1" applyAlignment="1">
      <alignment horizontal="centerContinuous" vertical="top"/>
    </xf>
    <xf numFmtId="170" fontId="6" fillId="0" borderId="23" xfId="4" quotePrefix="1" applyNumberFormat="1" applyFont="1" applyBorder="1" applyAlignment="1">
      <alignment horizontal="centerContinuous" vertical="top"/>
    </xf>
    <xf numFmtId="168" fontId="6" fillId="0" borderId="22" xfId="4" quotePrefix="1" applyNumberFormat="1" applyFont="1" applyBorder="1" applyAlignment="1">
      <alignment horizontal="right" vertical="top"/>
    </xf>
    <xf numFmtId="0" fontId="19" fillId="0" borderId="9" xfId="8" applyFont="1" applyBorder="1" applyAlignment="1">
      <alignment vertical="top" wrapText="1"/>
    </xf>
    <xf numFmtId="175" fontId="20" fillId="0" borderId="9" xfId="8" applyNumberFormat="1" applyFont="1" applyBorder="1" applyAlignment="1">
      <alignment vertical="top"/>
    </xf>
    <xf numFmtId="175" fontId="20" fillId="0" borderId="8" xfId="8" applyNumberFormat="1" applyFont="1" applyBorder="1" applyAlignment="1">
      <alignment vertical="top"/>
    </xf>
    <xf numFmtId="174" fontId="20" fillId="0" borderId="8" xfId="8" applyNumberFormat="1" applyFont="1" applyBorder="1" applyAlignment="1">
      <alignment vertical="top"/>
    </xf>
    <xf numFmtId="174" fontId="20" fillId="0" borderId="9" xfId="3" applyNumberFormat="1" applyFont="1" applyFill="1" applyBorder="1" applyAlignment="1" applyProtection="1">
      <alignment vertical="top"/>
    </xf>
    <xf numFmtId="1" fontId="19" fillId="0" borderId="0" xfId="8" applyNumberFormat="1" applyFont="1" applyBorder="1" applyAlignment="1">
      <alignment vertical="top" wrapText="1"/>
    </xf>
    <xf numFmtId="175" fontId="20" fillId="0" borderId="0" xfId="8" applyNumberFormat="1" applyFont="1" applyBorder="1" applyAlignment="1">
      <alignment vertical="top"/>
    </xf>
    <xf numFmtId="175" fontId="20" fillId="0" borderId="10" xfId="8" applyNumberFormat="1" applyFont="1" applyBorder="1" applyAlignment="1">
      <alignment vertical="top"/>
    </xf>
    <xf numFmtId="174" fontId="20" fillId="0" borderId="10" xfId="8" applyNumberFormat="1" applyFont="1" applyBorder="1" applyAlignment="1">
      <alignment vertical="top"/>
    </xf>
    <xf numFmtId="174" fontId="20" fillId="0" borderId="0" xfId="3" applyNumberFormat="1" applyFont="1" applyFill="1" applyBorder="1" applyAlignment="1" applyProtection="1">
      <alignment vertical="top"/>
    </xf>
    <xf numFmtId="175" fontId="19" fillId="0" borderId="0" xfId="8" applyNumberFormat="1" applyFont="1" applyBorder="1" applyAlignment="1">
      <alignment vertical="top"/>
    </xf>
    <xf numFmtId="175" fontId="19" fillId="0" borderId="10" xfId="8" applyNumberFormat="1" applyFont="1" applyBorder="1" applyAlignment="1">
      <alignment vertical="top"/>
    </xf>
    <xf numFmtId="174" fontId="19" fillId="0" borderId="10" xfId="7" applyNumberFormat="1" applyFont="1" applyBorder="1" applyAlignment="1">
      <alignment vertical="top"/>
    </xf>
    <xf numFmtId="174" fontId="19" fillId="0" borderId="0" xfId="7" applyNumberFormat="1" applyFont="1" applyFill="1" applyBorder="1" applyAlignment="1" applyProtection="1">
      <alignment vertical="top"/>
    </xf>
    <xf numFmtId="1" fontId="20" fillId="0" borderId="0" xfId="8" applyNumberFormat="1" applyFont="1" applyBorder="1" applyAlignment="1">
      <alignment vertical="top" wrapText="1"/>
    </xf>
    <xf numFmtId="175" fontId="20" fillId="0" borderId="22" xfId="8" applyNumberFormat="1" applyFont="1" applyBorder="1" applyAlignment="1">
      <alignment vertical="top"/>
    </xf>
    <xf numFmtId="175" fontId="20" fillId="0" borderId="24" xfId="8" applyNumberFormat="1" applyFont="1" applyBorder="1" applyAlignment="1">
      <alignment vertical="top"/>
    </xf>
    <xf numFmtId="175" fontId="20" fillId="0" borderId="13" xfId="8" applyNumberFormat="1" applyFont="1" applyBorder="1" applyAlignment="1">
      <alignment vertical="top"/>
    </xf>
    <xf numFmtId="174" fontId="20" fillId="0" borderId="13" xfId="7" applyNumberFormat="1" applyFont="1" applyBorder="1" applyAlignment="1">
      <alignment vertical="top"/>
    </xf>
    <xf numFmtId="174" fontId="20" fillId="0" borderId="23" xfId="7" applyNumberFormat="1" applyFont="1" applyFill="1" applyBorder="1" applyAlignment="1" applyProtection="1">
      <alignment vertical="top"/>
    </xf>
    <xf numFmtId="0" fontId="19" fillId="0" borderId="0" xfId="8" applyFont="1" applyBorder="1" applyAlignment="1">
      <alignment vertical="top" wrapText="1"/>
    </xf>
    <xf numFmtId="174" fontId="20" fillId="0" borderId="10" xfId="7" applyNumberFormat="1" applyFont="1" applyBorder="1" applyAlignment="1">
      <alignment vertical="top"/>
    </xf>
    <xf numFmtId="174" fontId="20" fillId="0" borderId="0" xfId="7" applyNumberFormat="1" applyFont="1" applyFill="1" applyBorder="1" applyAlignment="1" applyProtection="1">
      <alignment vertical="top"/>
    </xf>
    <xf numFmtId="0" fontId="20" fillId="0" borderId="0" xfId="8" applyFont="1" applyBorder="1" applyAlignment="1">
      <alignment vertical="top" wrapText="1"/>
    </xf>
    <xf numFmtId="175" fontId="20" fillId="0" borderId="14" xfId="8" applyNumberFormat="1" applyFont="1" applyBorder="1" applyAlignment="1">
      <alignment vertical="top"/>
    </xf>
    <xf numFmtId="174" fontId="20" fillId="0" borderId="8" xfId="7" applyNumberFormat="1" applyFont="1" applyBorder="1" applyAlignment="1">
      <alignment vertical="top"/>
    </xf>
    <xf numFmtId="174" fontId="20" fillId="0" borderId="25" xfId="7" applyNumberFormat="1" applyFont="1" applyFill="1" applyBorder="1" applyAlignment="1" applyProtection="1">
      <alignment vertical="top"/>
    </xf>
    <xf numFmtId="175" fontId="20" fillId="0" borderId="15" xfId="8" applyNumberFormat="1" applyFont="1" applyBorder="1" applyAlignment="1">
      <alignment vertical="top"/>
    </xf>
    <xf numFmtId="174" fontId="20" fillId="0" borderId="26" xfId="7" applyNumberFormat="1" applyFont="1" applyFill="1" applyBorder="1" applyAlignment="1" applyProtection="1">
      <alignment vertical="top"/>
    </xf>
    <xf numFmtId="175" fontId="20" fillId="0" borderId="27" xfId="8" applyNumberFormat="1" applyFont="1" applyBorder="1" applyAlignment="1">
      <alignment vertical="top"/>
    </xf>
    <xf numFmtId="175" fontId="20" fillId="0" borderId="6" xfId="8" applyNumberFormat="1" applyFont="1" applyBorder="1" applyAlignment="1">
      <alignment vertical="top"/>
    </xf>
    <xf numFmtId="175" fontId="20" fillId="0" borderId="21" xfId="8" applyNumberFormat="1" applyFont="1" applyBorder="1" applyAlignment="1">
      <alignment vertical="top"/>
    </xf>
    <xf numFmtId="174" fontId="20" fillId="0" borderId="21" xfId="7" applyNumberFormat="1" applyFont="1" applyBorder="1" applyAlignment="1">
      <alignment vertical="top"/>
    </xf>
    <xf numFmtId="174" fontId="20" fillId="0" borderId="7" xfId="7" applyNumberFormat="1" applyFont="1" applyFill="1" applyBorder="1" applyAlignment="1" applyProtection="1">
      <alignment vertical="top"/>
    </xf>
    <xf numFmtId="0" fontId="19" fillId="0" borderId="30" xfId="8" applyFont="1" applyBorder="1" applyAlignment="1">
      <alignment vertical="top" wrapText="1"/>
    </xf>
    <xf numFmtId="175" fontId="19" fillId="0" borderId="30" xfId="8" applyNumberFormat="1" applyFont="1" applyBorder="1" applyAlignment="1">
      <alignment vertical="top"/>
    </xf>
    <xf numFmtId="175" fontId="19" fillId="0" borderId="31" xfId="8" applyNumberFormat="1" applyFont="1" applyBorder="1" applyAlignment="1">
      <alignment vertical="top"/>
    </xf>
    <xf numFmtId="174" fontId="19" fillId="0" borderId="31" xfId="7" applyNumberFormat="1" applyFont="1" applyBorder="1" applyAlignment="1">
      <alignment vertical="top"/>
    </xf>
    <xf numFmtId="174" fontId="19" fillId="0" borderId="30" xfId="7" applyNumberFormat="1" applyFont="1" applyFill="1" applyBorder="1" applyAlignment="1" applyProtection="1">
      <alignment vertical="top"/>
    </xf>
    <xf numFmtId="174" fontId="20" fillId="0" borderId="0" xfId="7" applyNumberFormat="1" applyFont="1" applyBorder="1" applyAlignment="1">
      <alignment vertical="top"/>
    </xf>
    <xf numFmtId="0" fontId="20" fillId="0" borderId="0" xfId="8" applyFont="1" applyBorder="1" applyAlignment="1" applyProtection="1">
      <alignment vertical="top" wrapText="1"/>
      <protection locked="0"/>
    </xf>
    <xf numFmtId="175" fontId="20" fillId="0" borderId="0" xfId="8" applyNumberFormat="1" applyFont="1" applyBorder="1" applyAlignment="1" applyProtection="1">
      <alignment vertical="top"/>
      <protection locked="0"/>
    </xf>
    <xf numFmtId="174" fontId="20" fillId="0" borderId="0" xfId="7" applyNumberFormat="1" applyFont="1" applyBorder="1" applyAlignment="1" applyProtection="1">
      <alignment vertical="top"/>
      <protection locked="0"/>
    </xf>
    <xf numFmtId="174" fontId="20" fillId="0" borderId="0" xfId="7" applyNumberFormat="1" applyFont="1" applyFill="1" applyBorder="1" applyAlignment="1" applyProtection="1">
      <alignment vertical="top"/>
      <protection locked="0"/>
    </xf>
    <xf numFmtId="0" fontId="10" fillId="0" borderId="0" xfId="9" applyNumberFormat="1" applyFont="1" applyBorder="1" applyAlignment="1" applyProtection="1"/>
    <xf numFmtId="0" fontId="10" fillId="4" borderId="0" xfId="9" applyNumberFormat="1" applyFont="1" applyFill="1" applyBorder="1" applyAlignment="1" applyProtection="1"/>
    <xf numFmtId="0" fontId="10" fillId="0" borderId="5" xfId="9" applyNumberFormat="1" applyFont="1" applyBorder="1" applyAlignment="1" applyProtection="1"/>
    <xf numFmtId="0" fontId="10" fillId="4" borderId="5" xfId="9" applyNumberFormat="1" applyFont="1" applyFill="1" applyBorder="1" applyAlignment="1" applyProtection="1"/>
    <xf numFmtId="0" fontId="4" fillId="0" borderId="9" xfId="9" applyNumberFormat="1" applyFont="1" applyBorder="1" applyAlignment="1" applyProtection="1">
      <alignment horizontal="left"/>
    </xf>
    <xf numFmtId="0" fontId="10" fillId="0" borderId="9" xfId="9" applyNumberFormat="1" applyFont="1" applyBorder="1" applyAlignment="1" applyProtection="1"/>
    <xf numFmtId="0" fontId="10" fillId="4" borderId="9" xfId="9" applyNumberFormat="1" applyFont="1" applyFill="1" applyBorder="1" applyAlignment="1" applyProtection="1"/>
    <xf numFmtId="0" fontId="4" fillId="0" borderId="0" xfId="9" applyNumberFormat="1" applyFont="1" applyBorder="1" applyAlignment="1" applyProtection="1">
      <alignment horizontal="left"/>
    </xf>
    <xf numFmtId="168" fontId="6" fillId="0" borderId="2" xfId="4" applyNumberFormat="1" applyFont="1" applyBorder="1" applyAlignment="1" applyProtection="1">
      <alignment vertical="top"/>
    </xf>
    <xf numFmtId="0" fontId="21" fillId="0" borderId="4" xfId="4" quotePrefix="1" applyNumberFormat="1" applyFont="1" applyBorder="1" applyAlignment="1" applyProtection="1"/>
    <xf numFmtId="0" fontId="6" fillId="0" borderId="5" xfId="4" applyNumberFormat="1" applyFont="1" applyBorder="1" applyAlignment="1" applyProtection="1"/>
    <xf numFmtId="168" fontId="4" fillId="0" borderId="5" xfId="4" applyNumberFormat="1" applyFont="1" applyBorder="1" applyAlignment="1" applyProtection="1"/>
    <xf numFmtId="0" fontId="4" fillId="0" borderId="5" xfId="9" applyFont="1" applyBorder="1" applyAlignment="1" applyProtection="1"/>
    <xf numFmtId="0" fontId="4" fillId="0" borderId="20" xfId="9" applyFont="1" applyBorder="1" applyAlignment="1" applyProtection="1"/>
    <xf numFmtId="168" fontId="6" fillId="0" borderId="0" xfId="4" applyNumberFormat="1" applyFont="1" applyBorder="1" applyAlignment="1" applyProtection="1">
      <alignment vertical="top"/>
    </xf>
    <xf numFmtId="0" fontId="6" fillId="0" borderId="25" xfId="9" applyFont="1" applyBorder="1" applyAlignment="1" applyProtection="1">
      <alignment horizontal="right" wrapText="1"/>
    </xf>
    <xf numFmtId="168" fontId="6" fillId="0" borderId="8" xfId="4" applyNumberFormat="1" applyFont="1" applyBorder="1" applyAlignment="1" applyProtection="1">
      <alignment horizontal="right" wrapText="1"/>
    </xf>
    <xf numFmtId="168" fontId="6" fillId="0" borderId="22" xfId="4" applyNumberFormat="1" applyFont="1" applyBorder="1" applyAlignment="1" applyProtection="1">
      <alignment horizontal="centerContinuous"/>
    </xf>
    <xf numFmtId="0" fontId="6" fillId="0" borderId="24" xfId="9" applyFont="1" applyBorder="1" applyAlignment="1" applyProtection="1">
      <alignment horizontal="centerContinuous"/>
    </xf>
    <xf numFmtId="0" fontId="6" fillId="0" borderId="23" xfId="9" applyFont="1" applyBorder="1" applyAlignment="1" applyProtection="1">
      <alignment horizontal="centerContinuous"/>
    </xf>
    <xf numFmtId="168" fontId="6" fillId="4" borderId="22" xfId="4" applyNumberFormat="1" applyFont="1" applyFill="1" applyBorder="1" applyAlignment="1" applyProtection="1">
      <alignment horizontal="right" wrapText="1"/>
    </xf>
    <xf numFmtId="168" fontId="6" fillId="0" borderId="0" xfId="4" applyNumberFormat="1" applyFont="1" applyBorder="1" applyAlignment="1" applyProtection="1">
      <alignment horizontal="justify" vertical="top" wrapText="1"/>
    </xf>
    <xf numFmtId="0" fontId="6" fillId="0" borderId="7" xfId="9" applyFont="1" applyBorder="1" applyAlignment="1" applyProtection="1">
      <alignment wrapText="1"/>
    </xf>
    <xf numFmtId="168" fontId="6" fillId="0" borderId="21" xfId="4" applyNumberFormat="1" applyFont="1" applyBorder="1" applyAlignment="1" applyProtection="1">
      <alignment wrapText="1"/>
    </xf>
    <xf numFmtId="1" fontId="6" fillId="0" borderId="24" xfId="4" applyNumberFormat="1" applyFont="1" applyBorder="1" applyAlignment="1" applyProtection="1">
      <alignment horizontal="left" vertical="top"/>
    </xf>
    <xf numFmtId="0" fontId="6" fillId="0" borderId="24" xfId="9" applyFont="1" applyBorder="1" applyAlignment="1" applyProtection="1">
      <alignment horizontal="right" vertical="top"/>
    </xf>
    <xf numFmtId="0" fontId="6" fillId="0" borderId="26" xfId="9" applyFont="1" applyBorder="1" applyAlignment="1" applyProtection="1">
      <alignment horizontal="right" vertical="top"/>
    </xf>
    <xf numFmtId="170" fontId="6" fillId="0" borderId="22" xfId="4" quotePrefix="1" applyNumberFormat="1" applyFont="1" applyBorder="1" applyAlignment="1" applyProtection="1">
      <alignment horizontal="right" wrapText="1"/>
    </xf>
    <xf numFmtId="170" fontId="6" fillId="0" borderId="24" xfId="4" quotePrefix="1" applyNumberFormat="1" applyFont="1" applyBorder="1" applyAlignment="1" applyProtection="1">
      <alignment horizontal="right" wrapText="1"/>
    </xf>
    <xf numFmtId="170" fontId="6" fillId="0" borderId="23" xfId="4" quotePrefix="1" applyNumberFormat="1" applyFont="1" applyBorder="1" applyAlignment="1" applyProtection="1">
      <alignment horizontal="right" wrapText="1"/>
    </xf>
    <xf numFmtId="168" fontId="9" fillId="4" borderId="22" xfId="4" applyNumberFormat="1" applyFont="1" applyFill="1" applyBorder="1" applyProtection="1"/>
    <xf numFmtId="168" fontId="9" fillId="4" borderId="24" xfId="4" applyNumberFormat="1" applyFont="1" applyFill="1" applyBorder="1" applyProtection="1"/>
    <xf numFmtId="49" fontId="6" fillId="0" borderId="0" xfId="4" applyNumberFormat="1" applyFont="1" applyBorder="1" applyAlignment="1" applyProtection="1">
      <alignment horizontal="left" vertical="top" wrapText="1"/>
    </xf>
    <xf numFmtId="176" fontId="6" fillId="0" borderId="24" xfId="9" applyNumberFormat="1" applyFont="1" applyFill="1" applyBorder="1" applyAlignment="1" applyProtection="1">
      <alignment vertical="top"/>
    </xf>
    <xf numFmtId="176" fontId="6" fillId="0" borderId="13" xfId="9" applyNumberFormat="1" applyFont="1" applyFill="1" applyBorder="1" applyAlignment="1" applyProtection="1">
      <alignment vertical="top"/>
    </xf>
    <xf numFmtId="176" fontId="6" fillId="0" borderId="22" xfId="9" applyNumberFormat="1" applyFont="1" applyFill="1" applyBorder="1" applyAlignment="1" applyProtection="1">
      <alignment vertical="top"/>
    </xf>
    <xf numFmtId="166" fontId="6" fillId="0" borderId="24" xfId="9" applyNumberFormat="1" applyFont="1" applyFill="1" applyBorder="1" applyAlignment="1" applyProtection="1">
      <alignment vertical="top"/>
    </xf>
    <xf numFmtId="166" fontId="6" fillId="0" borderId="23" xfId="9" applyNumberFormat="1" applyFont="1" applyFill="1" applyBorder="1" applyAlignment="1" applyProtection="1">
      <alignment vertical="top"/>
    </xf>
    <xf numFmtId="173" fontId="6" fillId="4" borderId="13" xfId="7" applyNumberFormat="1" applyFont="1" applyFill="1" applyBorder="1" applyAlignment="1" applyProtection="1">
      <alignment horizontal="right" vertical="top"/>
    </xf>
    <xf numFmtId="173" fontId="6" fillId="4" borderId="22" xfId="7" applyNumberFormat="1" applyFont="1" applyFill="1" applyBorder="1" applyAlignment="1" applyProtection="1">
      <alignment horizontal="right" vertical="top"/>
    </xf>
    <xf numFmtId="49" fontId="4" fillId="0" borderId="26" xfId="4" applyNumberFormat="1" applyFont="1" applyBorder="1" applyAlignment="1" applyProtection="1">
      <alignment horizontal="left" vertical="top" wrapText="1"/>
    </xf>
    <xf numFmtId="176" fontId="4" fillId="0" borderId="25" xfId="9" applyNumberFormat="1" applyFont="1" applyFill="1" applyBorder="1" applyAlignment="1" applyProtection="1">
      <alignment vertical="top"/>
    </xf>
    <xf numFmtId="176" fontId="4" fillId="0" borderId="8" xfId="9" applyNumberFormat="1" applyFont="1" applyFill="1" applyBorder="1" applyAlignment="1" applyProtection="1">
      <alignment vertical="top"/>
    </xf>
    <xf numFmtId="176" fontId="4" fillId="0" borderId="14" xfId="9" applyNumberFormat="1" applyFont="1" applyFill="1" applyBorder="1" applyAlignment="1" applyProtection="1">
      <alignment vertical="top"/>
    </xf>
    <xf numFmtId="166" fontId="4" fillId="0" borderId="9" xfId="9" applyNumberFormat="1" applyFont="1" applyFill="1" applyBorder="1" applyAlignment="1" applyProtection="1">
      <alignment vertical="top"/>
    </xf>
    <xf numFmtId="166" fontId="4" fillId="0" borderId="25" xfId="9" applyNumberFormat="1" applyFont="1" applyFill="1" applyBorder="1" applyAlignment="1" applyProtection="1">
      <alignment vertical="top"/>
    </xf>
    <xf numFmtId="171" fontId="4" fillId="0" borderId="14" xfId="9" applyNumberFormat="1" applyFont="1" applyFill="1" applyBorder="1" applyAlignment="1" applyProtection="1">
      <alignment vertical="top"/>
    </xf>
    <xf numFmtId="173" fontId="4" fillId="4" borderId="8" xfId="7" applyNumberFormat="1" applyFont="1" applyFill="1" applyBorder="1" applyAlignment="1" applyProtection="1">
      <alignment vertical="top"/>
    </xf>
    <xf numFmtId="176" fontId="4" fillId="0" borderId="26" xfId="9" applyNumberFormat="1" applyFont="1" applyFill="1" applyBorder="1" applyAlignment="1" applyProtection="1">
      <alignment vertical="top"/>
    </xf>
    <xf numFmtId="176" fontId="4" fillId="0" borderId="10" xfId="9" applyNumberFormat="1" applyFont="1" applyFill="1" applyBorder="1" applyAlignment="1" applyProtection="1">
      <alignment vertical="top"/>
    </xf>
    <xf numFmtId="176" fontId="4" fillId="0" borderId="15" xfId="9" applyNumberFormat="1" applyFont="1" applyFill="1" applyBorder="1" applyAlignment="1" applyProtection="1">
      <alignment vertical="top"/>
    </xf>
    <xf numFmtId="166" fontId="4" fillId="0" borderId="0" xfId="9" applyNumberFormat="1" applyFont="1" applyFill="1" applyBorder="1" applyAlignment="1" applyProtection="1">
      <alignment vertical="top"/>
    </xf>
    <xf numFmtId="166" fontId="4" fillId="0" borderId="26" xfId="9" applyNumberFormat="1" applyFont="1" applyFill="1" applyBorder="1" applyAlignment="1" applyProtection="1">
      <alignment vertical="top"/>
    </xf>
    <xf numFmtId="171" fontId="4" fillId="0" borderId="15" xfId="9" applyNumberFormat="1" applyFont="1" applyFill="1" applyBorder="1" applyAlignment="1" applyProtection="1">
      <alignment vertical="top"/>
    </xf>
    <xf numFmtId="173" fontId="4" fillId="4" borderId="10" xfId="7" applyNumberFormat="1" applyFont="1" applyFill="1" applyBorder="1" applyAlignment="1" applyProtection="1">
      <alignment vertical="top"/>
    </xf>
    <xf numFmtId="49" fontId="22" fillId="0" borderId="0" xfId="4" applyNumberFormat="1" applyFont="1" applyBorder="1" applyAlignment="1" applyProtection="1">
      <alignment horizontal="left" vertical="top" wrapText="1"/>
    </xf>
    <xf numFmtId="49" fontId="8" fillId="0" borderId="2" xfId="4" applyNumberFormat="1" applyFont="1" applyBorder="1" applyAlignment="1" applyProtection="1">
      <alignment vertical="top"/>
    </xf>
    <xf numFmtId="176" fontId="4" fillId="0" borderId="12" xfId="9" applyNumberFormat="1" applyFont="1" applyFill="1" applyBorder="1" applyAlignment="1" applyProtection="1">
      <alignment vertical="top"/>
    </xf>
    <xf numFmtId="176" fontId="4" fillId="0" borderId="2" xfId="9" applyNumberFormat="1" applyFont="1" applyFill="1" applyBorder="1" applyAlignment="1" applyProtection="1">
      <alignment vertical="top"/>
    </xf>
    <xf numFmtId="171" fontId="4" fillId="0" borderId="2" xfId="9" applyNumberFormat="1" applyFont="1" applyFill="1" applyBorder="1" applyAlignment="1" applyProtection="1">
      <alignment vertical="top"/>
    </xf>
    <xf numFmtId="169" fontId="4" fillId="4" borderId="2" xfId="7" applyNumberFormat="1" applyFont="1" applyFill="1" applyBorder="1" applyAlignment="1" applyProtection="1">
      <alignment vertical="top"/>
    </xf>
    <xf numFmtId="0" fontId="8" fillId="0" borderId="0" xfId="4" applyNumberFormat="1" applyFont="1" applyFill="1" applyBorder="1" applyAlignment="1" applyProtection="1">
      <alignment vertical="top"/>
    </xf>
    <xf numFmtId="176" fontId="4" fillId="0" borderId="0" xfId="9" applyNumberFormat="1" applyFont="1" applyFill="1" applyBorder="1" applyAlignment="1" applyProtection="1">
      <alignment vertical="top"/>
    </xf>
    <xf numFmtId="171" fontId="4" fillId="0" borderId="0" xfId="9" applyNumberFormat="1" applyFont="1" applyFill="1" applyBorder="1" applyAlignment="1" applyProtection="1">
      <alignment vertical="top"/>
    </xf>
    <xf numFmtId="169" fontId="4" fillId="4" borderId="0" xfId="7" applyNumberFormat="1" applyFont="1" applyFill="1" applyBorder="1" applyAlignment="1" applyProtection="1">
      <alignment vertical="top"/>
    </xf>
    <xf numFmtId="0" fontId="8" fillId="0" borderId="0" xfId="4" applyNumberFormat="1" applyFont="1" applyFill="1" applyBorder="1" applyAlignment="1" applyProtection="1">
      <alignment horizontal="left" vertical="top"/>
    </xf>
    <xf numFmtId="0" fontId="17" fillId="0" borderId="0" xfId="9" applyFont="1" applyBorder="1" applyAlignment="1" applyProtection="1">
      <alignment horizontal="left" vertical="center"/>
    </xf>
    <xf numFmtId="0" fontId="17" fillId="4" borderId="0" xfId="9" applyFont="1" applyFill="1" applyBorder="1" applyAlignment="1" applyProtection="1">
      <alignment horizontal="left" vertical="center"/>
    </xf>
    <xf numFmtId="0" fontId="9" fillId="4" borderId="0" xfId="9" applyFont="1" applyFill="1" applyBorder="1" applyProtection="1"/>
    <xf numFmtId="168" fontId="6" fillId="0" borderId="6" xfId="4" applyNumberFormat="1" applyFont="1" applyBorder="1" applyAlignment="1" applyProtection="1">
      <alignment horizontal="centerContinuous"/>
    </xf>
    <xf numFmtId="168" fontId="6" fillId="0" borderId="6" xfId="4" applyNumberFormat="1" applyFont="1" applyBorder="1" applyAlignment="1" applyProtection="1">
      <alignment horizontal="centerContinuous" wrapText="1"/>
    </xf>
    <xf numFmtId="168" fontId="6" fillId="0" borderId="27" xfId="4" applyNumberFormat="1" applyFont="1" applyBorder="1" applyAlignment="1" applyProtection="1">
      <alignment horizontal="right" wrapText="1"/>
    </xf>
    <xf numFmtId="168" fontId="6" fillId="0" borderId="7" xfId="4" applyNumberFormat="1" applyFont="1" applyBorder="1" applyAlignment="1" applyProtection="1">
      <alignment horizontal="right" wrapText="1"/>
    </xf>
    <xf numFmtId="168" fontId="6" fillId="3" borderId="4" xfId="4" applyNumberFormat="1" applyFont="1" applyFill="1" applyBorder="1" applyAlignment="1" applyProtection="1">
      <alignment horizontal="right" wrapText="1"/>
    </xf>
    <xf numFmtId="168" fontId="6" fillId="3" borderId="11" xfId="4" applyNumberFormat="1" applyFont="1" applyFill="1" applyBorder="1" applyAlignment="1" applyProtection="1">
      <alignment horizontal="right" wrapText="1"/>
    </xf>
    <xf numFmtId="168" fontId="6" fillId="4" borderId="6" xfId="4" applyNumberFormat="1" applyFont="1" applyFill="1" applyBorder="1" applyAlignment="1" applyProtection="1">
      <alignment horizontal="centerContinuous" wrapText="1"/>
    </xf>
    <xf numFmtId="168" fontId="4" fillId="4" borderId="6" xfId="4" applyNumberFormat="1" applyFont="1" applyFill="1" applyBorder="1" applyAlignment="1" applyProtection="1">
      <alignment horizontal="centerContinuous" wrapText="1"/>
    </xf>
    <xf numFmtId="168" fontId="6" fillId="0" borderId="22" xfId="4" quotePrefix="1" applyNumberFormat="1" applyFont="1" applyBorder="1" applyAlignment="1" applyProtection="1">
      <alignment horizontal="centerContinuous" vertical="top"/>
    </xf>
    <xf numFmtId="0" fontId="4" fillId="0" borderId="23" xfId="0" applyFont="1" applyBorder="1" applyAlignment="1">
      <alignment horizontal="centerContinuous" vertical="top"/>
    </xf>
    <xf numFmtId="170" fontId="6" fillId="3" borderId="22" xfId="4" quotePrefix="1" applyNumberFormat="1" applyFont="1" applyFill="1" applyBorder="1" applyAlignment="1">
      <alignment horizontal="centerContinuous" vertical="center"/>
    </xf>
    <xf numFmtId="168" fontId="6" fillId="3" borderId="23" xfId="4" quotePrefix="1" applyNumberFormat="1" applyFont="1" applyFill="1" applyBorder="1" applyAlignment="1">
      <alignment horizontal="centerContinuous" vertical="top"/>
    </xf>
    <xf numFmtId="168" fontId="6" fillId="4" borderId="6" xfId="4" quotePrefix="1" applyNumberFormat="1" applyFont="1" applyFill="1" applyBorder="1" applyAlignment="1">
      <alignment horizontal="right" vertical="top"/>
    </xf>
    <xf numFmtId="171" fontId="6" fillId="0" borderId="9" xfId="9" applyNumberFormat="1" applyFont="1" applyFill="1" applyBorder="1" applyAlignment="1" applyProtection="1">
      <alignment vertical="top"/>
      <protection locked="0"/>
    </xf>
    <xf numFmtId="171" fontId="6" fillId="0" borderId="14" xfId="9" applyNumberFormat="1" applyFont="1" applyFill="1" applyBorder="1" applyAlignment="1" applyProtection="1">
      <alignment vertical="top"/>
      <protection locked="0"/>
    </xf>
    <xf numFmtId="171" fontId="6" fillId="0" borderId="25" xfId="9" applyNumberFormat="1" applyFont="1" applyFill="1" applyBorder="1" applyAlignment="1" applyProtection="1">
      <alignment vertical="top"/>
      <protection locked="0"/>
    </xf>
    <xf numFmtId="173" fontId="6" fillId="3" borderId="8" xfId="7" applyNumberFormat="1" applyFont="1" applyFill="1" applyBorder="1" applyAlignment="1">
      <alignment horizontal="right" vertical="top"/>
    </xf>
    <xf numFmtId="171" fontId="6" fillId="4" borderId="9" xfId="9" applyNumberFormat="1" applyFont="1" applyFill="1" applyBorder="1" applyAlignment="1" applyProtection="1">
      <alignment vertical="top"/>
      <protection locked="0"/>
    </xf>
    <xf numFmtId="173" fontId="6" fillId="3" borderId="14" xfId="9" applyNumberFormat="1" applyFont="1" applyFill="1" applyBorder="1" applyAlignment="1" applyProtection="1">
      <alignment vertical="top"/>
      <protection locked="0"/>
    </xf>
    <xf numFmtId="171" fontId="6" fillId="0" borderId="0" xfId="9" applyNumberFormat="1" applyFont="1" applyFill="1" applyBorder="1" applyAlignment="1" applyProtection="1">
      <alignment vertical="top"/>
      <protection locked="0"/>
    </xf>
    <xf numFmtId="171" fontId="6" fillId="0" borderId="15" xfId="9" applyNumberFormat="1" applyFont="1" applyFill="1" applyBorder="1" applyAlignment="1" applyProtection="1">
      <alignment vertical="top"/>
      <protection locked="0"/>
    </xf>
    <xf numFmtId="171" fontId="6" fillId="0" borderId="26" xfId="9" applyNumberFormat="1" applyFont="1" applyFill="1" applyBorder="1" applyAlignment="1" applyProtection="1">
      <alignment vertical="top"/>
      <protection locked="0"/>
    </xf>
    <xf numFmtId="173" fontId="6" fillId="3" borderId="10" xfId="7" applyNumberFormat="1" applyFont="1" applyFill="1" applyBorder="1" applyAlignment="1" applyProtection="1">
      <alignment vertical="top"/>
      <protection locked="0"/>
    </xf>
    <xf numFmtId="171" fontId="6" fillId="4" borderId="0" xfId="9" applyNumberFormat="1" applyFont="1" applyFill="1" applyBorder="1" applyAlignment="1" applyProtection="1">
      <alignment vertical="top"/>
      <protection locked="0"/>
    </xf>
    <xf numFmtId="173" fontId="6" fillId="3" borderId="15" xfId="9" applyNumberFormat="1" applyFont="1" applyFill="1" applyBorder="1" applyAlignment="1" applyProtection="1">
      <alignment vertical="top"/>
      <protection locked="0"/>
    </xf>
    <xf numFmtId="171" fontId="4" fillId="0" borderId="0" xfId="9" applyNumberFormat="1" applyFont="1" applyFill="1" applyBorder="1" applyAlignment="1" applyProtection="1">
      <alignment vertical="top"/>
      <protection locked="0"/>
    </xf>
    <xf numFmtId="171" fontId="4" fillId="0" borderId="15" xfId="9" applyNumberFormat="1" applyFont="1" applyFill="1" applyBorder="1" applyAlignment="1" applyProtection="1">
      <alignment vertical="top"/>
      <protection locked="0"/>
    </xf>
    <xf numFmtId="171" fontId="4" fillId="0" borderId="26" xfId="9" applyNumberFormat="1" applyFont="1" applyFill="1" applyBorder="1" applyAlignment="1" applyProtection="1">
      <alignment vertical="top"/>
      <protection locked="0"/>
    </xf>
    <xf numFmtId="173" fontId="4" fillId="3" borderId="10" xfId="7" applyNumberFormat="1" applyFont="1" applyFill="1" applyBorder="1" applyAlignment="1" applyProtection="1">
      <alignment vertical="top"/>
      <protection locked="0"/>
    </xf>
    <xf numFmtId="171" fontId="4" fillId="4" borderId="0" xfId="9" applyNumberFormat="1" applyFont="1" applyFill="1" applyBorder="1" applyAlignment="1" applyProtection="1">
      <alignment vertical="top"/>
      <protection locked="0"/>
    </xf>
    <xf numFmtId="173" fontId="4" fillId="3" borderId="15" xfId="9" applyNumberFormat="1" applyFont="1" applyFill="1" applyBorder="1" applyAlignment="1" applyProtection="1">
      <alignment vertical="top"/>
      <protection locked="0"/>
    </xf>
    <xf numFmtId="49" fontId="8" fillId="0" borderId="0" xfId="4" applyNumberFormat="1" applyFont="1" applyBorder="1" applyAlignment="1">
      <alignment horizontal="left" vertical="top" wrapText="1"/>
    </xf>
    <xf numFmtId="166" fontId="4" fillId="0" borderId="0" xfId="9" applyNumberFormat="1" applyFont="1" applyFill="1" applyBorder="1" applyAlignment="1" applyProtection="1">
      <alignment vertical="top"/>
      <protection locked="0"/>
    </xf>
    <xf numFmtId="166" fontId="4" fillId="0" borderId="15" xfId="9" applyNumberFormat="1" applyFont="1" applyFill="1" applyBorder="1" applyAlignment="1" applyProtection="1">
      <alignment vertical="top"/>
      <protection locked="0"/>
    </xf>
    <xf numFmtId="166" fontId="4" fillId="0" borderId="26" xfId="9" applyNumberFormat="1" applyFont="1" applyFill="1" applyBorder="1" applyAlignment="1" applyProtection="1">
      <alignment vertical="top"/>
      <protection locked="0"/>
    </xf>
    <xf numFmtId="166" fontId="4" fillId="4" borderId="0" xfId="9" applyNumberFormat="1" applyFont="1" applyFill="1" applyBorder="1" applyAlignment="1" applyProtection="1">
      <alignment vertical="top"/>
      <protection locked="0"/>
    </xf>
    <xf numFmtId="1" fontId="8" fillId="0" borderId="0" xfId="4" applyNumberFormat="1" applyFont="1" applyBorder="1" applyAlignment="1">
      <alignment horizontal="left" vertical="top" wrapText="1"/>
    </xf>
    <xf numFmtId="171" fontId="8" fillId="0" borderId="14" xfId="9" applyNumberFormat="1" applyFont="1" applyFill="1" applyBorder="1" applyAlignment="1" applyProtection="1">
      <alignment vertical="top"/>
      <protection locked="0"/>
    </xf>
    <xf numFmtId="171" fontId="8" fillId="0" borderId="9" xfId="9" applyNumberFormat="1" applyFont="1" applyFill="1" applyBorder="1" applyAlignment="1" applyProtection="1">
      <alignment vertical="top"/>
      <protection locked="0"/>
    </xf>
    <xf numFmtId="171" fontId="8" fillId="0" borderId="25" xfId="9" applyNumberFormat="1" applyFont="1" applyFill="1" applyBorder="1" applyAlignment="1" applyProtection="1">
      <alignment vertical="top"/>
      <protection locked="0"/>
    </xf>
    <xf numFmtId="173" fontId="8" fillId="3" borderId="8" xfId="7" applyNumberFormat="1" applyFont="1" applyFill="1" applyBorder="1" applyAlignment="1" applyProtection="1">
      <alignment vertical="top"/>
      <protection locked="0"/>
    </xf>
    <xf numFmtId="171" fontId="8" fillId="4" borderId="14" xfId="9" applyNumberFormat="1" applyFont="1" applyFill="1" applyBorder="1" applyAlignment="1" applyProtection="1">
      <alignment vertical="top"/>
      <protection locked="0"/>
    </xf>
    <xf numFmtId="171" fontId="8" fillId="4" borderId="9" xfId="9" applyNumberFormat="1" applyFont="1" applyFill="1" applyBorder="1" applyAlignment="1" applyProtection="1">
      <alignment vertical="top"/>
      <protection locked="0"/>
    </xf>
    <xf numFmtId="171" fontId="8" fillId="4" borderId="25" xfId="9" applyNumberFormat="1" applyFont="1" applyFill="1" applyBorder="1" applyAlignment="1" applyProtection="1">
      <alignment vertical="top"/>
      <protection locked="0"/>
    </xf>
    <xf numFmtId="173" fontId="8" fillId="3" borderId="14" xfId="9" applyNumberFormat="1" applyFont="1" applyFill="1" applyBorder="1" applyAlignment="1" applyProtection="1">
      <alignment vertical="top"/>
      <protection locked="0"/>
    </xf>
    <xf numFmtId="173" fontId="8" fillId="3" borderId="8" xfId="9" applyNumberFormat="1" applyFont="1" applyFill="1" applyBorder="1" applyAlignment="1" applyProtection="1">
      <alignment vertical="top"/>
      <protection locked="0"/>
    </xf>
    <xf numFmtId="171" fontId="8" fillId="0" borderId="15" xfId="9" applyNumberFormat="1" applyFont="1" applyFill="1" applyBorder="1" applyAlignment="1" applyProtection="1">
      <alignment vertical="top"/>
      <protection locked="0"/>
    </xf>
    <xf numFmtId="171" fontId="8" fillId="0" borderId="0" xfId="9" applyNumberFormat="1" applyFont="1" applyFill="1" applyBorder="1" applyAlignment="1" applyProtection="1">
      <alignment vertical="top"/>
      <protection locked="0"/>
    </xf>
    <xf numFmtId="171" fontId="8" fillId="0" borderId="26" xfId="9" applyNumberFormat="1" applyFont="1" applyFill="1" applyBorder="1" applyAlignment="1" applyProtection="1">
      <alignment vertical="top"/>
      <protection locked="0"/>
    </xf>
    <xf numFmtId="173" fontId="8" fillId="3" borderId="10" xfId="7" applyNumberFormat="1" applyFont="1" applyFill="1" applyBorder="1" applyAlignment="1" applyProtection="1">
      <alignment vertical="top"/>
      <protection locked="0"/>
    </xf>
    <xf numFmtId="173" fontId="8" fillId="3" borderId="15" xfId="9" applyNumberFormat="1" applyFont="1" applyFill="1" applyBorder="1" applyAlignment="1" applyProtection="1">
      <alignment vertical="top"/>
      <protection locked="0"/>
    </xf>
    <xf numFmtId="173" fontId="8" fillId="3" borderId="10" xfId="9" applyNumberFormat="1" applyFont="1" applyFill="1" applyBorder="1" applyAlignment="1" applyProtection="1">
      <alignment vertical="top"/>
      <protection locked="0"/>
    </xf>
    <xf numFmtId="171" fontId="8" fillId="0" borderId="27" xfId="9" applyNumberFormat="1" applyFont="1" applyFill="1" applyBorder="1" applyAlignment="1" applyProtection="1">
      <alignment vertical="top"/>
      <protection locked="0"/>
    </xf>
    <xf numFmtId="171" fontId="8" fillId="0" borderId="6" xfId="9" applyNumberFormat="1" applyFont="1" applyFill="1" applyBorder="1" applyAlignment="1" applyProtection="1">
      <alignment vertical="top"/>
      <protection locked="0"/>
    </xf>
    <xf numFmtId="171" fontId="8" fillId="0" borderId="7" xfId="9" applyNumberFormat="1" applyFont="1" applyFill="1" applyBorder="1" applyAlignment="1" applyProtection="1">
      <alignment vertical="top"/>
      <protection locked="0"/>
    </xf>
    <xf numFmtId="173" fontId="4" fillId="3" borderId="21" xfId="7" applyNumberFormat="1" applyFont="1" applyFill="1" applyBorder="1" applyAlignment="1" applyProtection="1">
      <alignment vertical="top"/>
      <protection locked="0"/>
    </xf>
    <xf numFmtId="173" fontId="8" fillId="3" borderId="21" xfId="7" applyNumberFormat="1" applyFont="1" applyFill="1" applyBorder="1" applyAlignment="1" applyProtection="1">
      <alignment vertical="top"/>
      <protection locked="0"/>
    </xf>
    <xf numFmtId="173" fontId="8" fillId="3" borderId="27" xfId="9" applyNumberFormat="1" applyFont="1" applyFill="1" applyBorder="1" applyAlignment="1" applyProtection="1">
      <alignment vertical="top"/>
      <protection locked="0"/>
    </xf>
    <xf numFmtId="173" fontId="8" fillId="3" borderId="21" xfId="9" applyNumberFormat="1" applyFont="1" applyFill="1" applyBorder="1" applyAlignment="1" applyProtection="1">
      <alignment vertical="top"/>
      <protection locked="0"/>
    </xf>
    <xf numFmtId="1" fontId="4" fillId="0" borderId="0" xfId="4" applyNumberFormat="1" applyFont="1" applyBorder="1" applyAlignment="1">
      <alignment horizontal="left" vertical="top" wrapText="1"/>
    </xf>
    <xf numFmtId="171" fontId="4" fillId="4" borderId="15" xfId="9" applyNumberFormat="1" applyFont="1" applyFill="1" applyBorder="1" applyAlignment="1" applyProtection="1">
      <alignment vertical="top"/>
      <protection locked="0"/>
    </xf>
    <xf numFmtId="171" fontId="8" fillId="4" borderId="15" xfId="9" applyNumberFormat="1" applyFont="1" applyFill="1" applyBorder="1" applyAlignment="1" applyProtection="1">
      <alignment vertical="top"/>
      <protection locked="0"/>
    </xf>
    <xf numFmtId="171" fontId="8" fillId="4" borderId="0" xfId="9" applyNumberFormat="1" applyFont="1" applyFill="1" applyBorder="1" applyAlignment="1" applyProtection="1">
      <alignment vertical="top"/>
      <protection locked="0"/>
    </xf>
    <xf numFmtId="171" fontId="8" fillId="4" borderId="26" xfId="9" applyNumberFormat="1" applyFont="1" applyFill="1" applyBorder="1" applyAlignment="1" applyProtection="1">
      <alignment vertical="top"/>
      <protection locked="0"/>
    </xf>
    <xf numFmtId="171" fontId="8" fillId="4" borderId="27" xfId="9" applyNumberFormat="1" applyFont="1" applyFill="1" applyBorder="1" applyAlignment="1" applyProtection="1">
      <alignment vertical="top"/>
      <protection locked="0"/>
    </xf>
    <xf numFmtId="171" fontId="8" fillId="4" borderId="6" xfId="9" applyNumberFormat="1" applyFont="1" applyFill="1" applyBorder="1" applyAlignment="1" applyProtection="1">
      <alignment vertical="top"/>
      <protection locked="0"/>
    </xf>
    <xf numFmtId="171" fontId="8" fillId="4" borderId="7" xfId="9" applyNumberFormat="1" applyFont="1" applyFill="1" applyBorder="1" applyAlignment="1" applyProtection="1">
      <alignment vertical="top"/>
      <protection locked="0"/>
    </xf>
    <xf numFmtId="173" fontId="23" fillId="3" borderId="21" xfId="7" applyNumberFormat="1" applyFont="1" applyFill="1" applyBorder="1" applyAlignment="1" applyProtection="1">
      <alignment vertical="top"/>
      <protection locked="0"/>
    </xf>
    <xf numFmtId="171" fontId="6" fillId="4" borderId="15" xfId="9" applyNumberFormat="1" applyFont="1" applyFill="1" applyBorder="1" applyAlignment="1" applyProtection="1">
      <alignment vertical="top"/>
      <protection locked="0"/>
    </xf>
    <xf numFmtId="49" fontId="6" fillId="0" borderId="16" xfId="9" applyNumberFormat="1" applyFont="1" applyBorder="1" applyAlignment="1" applyProtection="1">
      <alignment vertical="center" wrapText="1"/>
    </xf>
    <xf numFmtId="171" fontId="6" fillId="0" borderId="16" xfId="9" applyNumberFormat="1" applyFont="1" applyBorder="1" applyAlignment="1" applyProtection="1">
      <alignment vertical="center"/>
    </xf>
    <xf numFmtId="171" fontId="6" fillId="0" borderId="19" xfId="9" applyNumberFormat="1" applyFont="1" applyBorder="1" applyAlignment="1" applyProtection="1">
      <alignment vertical="center"/>
    </xf>
    <xf numFmtId="171" fontId="6" fillId="0" borderId="17" xfId="9" applyNumberFormat="1" applyFont="1" applyBorder="1" applyAlignment="1" applyProtection="1">
      <alignment vertical="center"/>
    </xf>
    <xf numFmtId="173" fontId="6" fillId="3" borderId="18" xfId="7" applyNumberFormat="1" applyFont="1" applyFill="1" applyBorder="1" applyAlignment="1" applyProtection="1">
      <alignment vertical="center"/>
    </xf>
    <xf numFmtId="171" fontId="6" fillId="4" borderId="16" xfId="9" applyNumberFormat="1" applyFont="1" applyFill="1" applyBorder="1" applyAlignment="1" applyProtection="1">
      <alignment vertical="center"/>
    </xf>
    <xf numFmtId="173" fontId="6" fillId="3" borderId="19" xfId="9" applyNumberFormat="1" applyFont="1" applyFill="1" applyBorder="1" applyAlignment="1" applyProtection="1">
      <alignment vertical="center"/>
    </xf>
    <xf numFmtId="0" fontId="24" fillId="0" borderId="0" xfId="9" applyFont="1" applyAlignment="1" applyProtection="1">
      <alignment wrapText="1"/>
    </xf>
    <xf numFmtId="0" fontId="24" fillId="0" borderId="0" xfId="9" applyFont="1" applyBorder="1" applyProtection="1"/>
    <xf numFmtId="0" fontId="24" fillId="4" borderId="0" xfId="9" applyFont="1" applyFill="1" applyBorder="1" applyProtection="1"/>
    <xf numFmtId="0" fontId="9" fillId="0" borderId="0" xfId="9" applyFont="1" applyAlignment="1" applyProtection="1">
      <alignment vertical="center" wrapText="1"/>
    </xf>
    <xf numFmtId="0" fontId="9" fillId="0" borderId="0" xfId="9" applyFont="1" applyBorder="1" applyAlignment="1" applyProtection="1">
      <alignment vertical="center"/>
    </xf>
    <xf numFmtId="0" fontId="9" fillId="4" borderId="0" xfId="9" applyFont="1" applyFill="1" applyBorder="1" applyAlignment="1" applyProtection="1">
      <alignment vertical="center"/>
    </xf>
    <xf numFmtId="0" fontId="10" fillId="0" borderId="1" xfId="4" applyNumberFormat="1" applyFont="1" applyBorder="1" applyAlignment="1"/>
    <xf numFmtId="169" fontId="6" fillId="0" borderId="29" xfId="7" applyNumberFormat="1" applyFont="1" applyBorder="1" applyAlignment="1">
      <alignment horizontal="right" wrapText="1"/>
    </xf>
    <xf numFmtId="168" fontId="4" fillId="0" borderId="6" xfId="4" applyNumberFormat="1" applyFont="1" applyBorder="1" applyAlignment="1">
      <alignment horizontal="centerContinuous" wrapText="1"/>
    </xf>
    <xf numFmtId="169" fontId="6" fillId="0" borderId="2" xfId="7" applyNumberFormat="1" applyFont="1" applyBorder="1" applyAlignment="1">
      <alignment horizontal="right" wrapText="1"/>
    </xf>
    <xf numFmtId="170" fontId="6" fillId="0" borderId="24" xfId="4" quotePrefix="1" applyNumberFormat="1" applyFont="1" applyBorder="1" applyAlignment="1">
      <alignment horizontal="centerContinuous" vertical="top"/>
    </xf>
    <xf numFmtId="173" fontId="4" fillId="0" borderId="8" xfId="7" applyNumberFormat="1" applyFont="1" applyBorder="1" applyAlignment="1">
      <alignment horizontal="right" vertical="top"/>
    </xf>
    <xf numFmtId="173" fontId="4" fillId="0" borderId="14" xfId="7" applyNumberFormat="1" applyFont="1" applyBorder="1" applyAlignment="1">
      <alignment horizontal="right" vertical="top"/>
    </xf>
    <xf numFmtId="173" fontId="4" fillId="0" borderId="10" xfId="7" applyNumberFormat="1" applyFont="1" applyBorder="1" applyAlignment="1">
      <alignment horizontal="right" vertical="top"/>
    </xf>
    <xf numFmtId="173" fontId="4" fillId="0" borderId="15" xfId="7" applyNumberFormat="1" applyFont="1" applyBorder="1" applyAlignment="1">
      <alignment horizontal="right" vertical="top"/>
    </xf>
    <xf numFmtId="173" fontId="6" fillId="0" borderId="18" xfId="7" applyNumberFormat="1" applyFont="1" applyBorder="1" applyAlignment="1">
      <alignment horizontal="right" vertical="top"/>
    </xf>
    <xf numFmtId="173" fontId="6" fillId="0" borderId="19" xfId="7" applyNumberFormat="1" applyFont="1" applyBorder="1" applyAlignment="1">
      <alignment horizontal="right" vertical="top"/>
    </xf>
    <xf numFmtId="171" fontId="4" fillId="0" borderId="20" xfId="4" applyNumberFormat="1" applyFont="1" applyBorder="1" applyAlignment="1">
      <alignment horizontal="right" vertical="top"/>
    </xf>
    <xf numFmtId="173" fontId="13" fillId="0" borderId="11" xfId="7" applyNumberFormat="1" applyFont="1" applyFill="1" applyBorder="1" applyAlignment="1">
      <alignment horizontal="right" vertical="top"/>
    </xf>
    <xf numFmtId="166" fontId="13" fillId="0" borderId="4" xfId="4" applyNumberFormat="1" applyFont="1" applyFill="1" applyBorder="1" applyAlignment="1">
      <alignment horizontal="right" vertical="top"/>
    </xf>
    <xf numFmtId="166" fontId="13" fillId="0" borderId="20" xfId="4" applyNumberFormat="1" applyFont="1" applyFill="1" applyBorder="1" applyAlignment="1">
      <alignment horizontal="right" vertical="top"/>
    </xf>
    <xf numFmtId="173" fontId="13" fillId="0" borderId="4" xfId="7" applyNumberFormat="1" applyFont="1" applyFill="1" applyBorder="1" applyAlignment="1">
      <alignment horizontal="right" vertical="top"/>
    </xf>
    <xf numFmtId="166" fontId="25" fillId="0" borderId="0" xfId="0" applyNumberFormat="1" applyFont="1" applyFill="1" applyBorder="1" applyAlignment="1">
      <alignment horizontal="left"/>
    </xf>
    <xf numFmtId="171" fontId="4" fillId="0" borderId="0" xfId="4" applyNumberFormat="1" applyFont="1" applyFill="1" applyBorder="1" applyAlignment="1">
      <alignment vertical="top"/>
    </xf>
    <xf numFmtId="169" fontId="4" fillId="0" borderId="0" xfId="7" applyNumberFormat="1" applyFont="1" applyFill="1" applyBorder="1" applyAlignment="1">
      <alignment vertical="top"/>
    </xf>
    <xf numFmtId="171" fontId="13" fillId="0" borderId="0" xfId="4" applyNumberFormat="1" applyFont="1" applyBorder="1" applyAlignment="1">
      <alignment horizontal="right" vertical="top"/>
    </xf>
    <xf numFmtId="169" fontId="4" fillId="0" borderId="0" xfId="4" applyNumberFormat="1" applyFont="1" applyFill="1" applyBorder="1" applyAlignment="1">
      <alignment vertical="top"/>
    </xf>
    <xf numFmtId="171" fontId="6" fillId="0" borderId="6" xfId="4" applyNumberFormat="1" applyFont="1" applyBorder="1" applyAlignment="1">
      <alignment vertical="top"/>
    </xf>
    <xf numFmtId="169" fontId="6" fillId="0" borderId="6" xfId="7" applyNumberFormat="1" applyFont="1" applyBorder="1" applyAlignment="1">
      <alignment vertical="top"/>
    </xf>
    <xf numFmtId="171" fontId="4" fillId="0" borderId="6" xfId="4" applyNumberFormat="1" applyFont="1" applyBorder="1" applyAlignment="1"/>
    <xf numFmtId="169" fontId="6" fillId="0" borderId="6" xfId="4" applyNumberFormat="1" applyFont="1" applyBorder="1" applyAlignment="1">
      <alignment vertical="top"/>
    </xf>
    <xf numFmtId="173" fontId="6" fillId="0" borderId="8" xfId="7" applyNumberFormat="1" applyFont="1" applyBorder="1" applyAlignment="1">
      <alignment horizontal="right" vertical="top"/>
    </xf>
    <xf numFmtId="173" fontId="6" fillId="0" borderId="9" xfId="7" applyNumberFormat="1" applyFont="1" applyBorder="1" applyAlignment="1">
      <alignment horizontal="right" vertical="top"/>
    </xf>
    <xf numFmtId="173" fontId="4" fillId="0" borderId="25" xfId="7" applyNumberFormat="1" applyFont="1" applyBorder="1" applyAlignment="1">
      <alignment horizontal="right" vertical="top"/>
    </xf>
    <xf numFmtId="173" fontId="4" fillId="0" borderId="26" xfId="7" applyNumberFormat="1" applyFont="1" applyBorder="1" applyAlignment="1">
      <alignment horizontal="right" vertical="top"/>
    </xf>
    <xf numFmtId="171" fontId="8" fillId="0" borderId="15" xfId="4" quotePrefix="1" applyNumberFormat="1" applyFont="1" applyBorder="1" applyAlignment="1">
      <alignment horizontal="right" vertical="top"/>
    </xf>
    <xf numFmtId="173" fontId="8" fillId="0" borderId="10" xfId="7" quotePrefix="1" applyNumberFormat="1" applyFont="1" applyBorder="1" applyAlignment="1">
      <alignment horizontal="right" vertical="top"/>
    </xf>
    <xf numFmtId="166" fontId="8" fillId="0" borderId="26" xfId="4" quotePrefix="1" applyNumberFormat="1" applyFont="1" applyBorder="1" applyAlignment="1">
      <alignment horizontal="right" vertical="top"/>
    </xf>
    <xf numFmtId="173" fontId="8" fillId="0" borderId="26" xfId="7" quotePrefix="1" applyNumberFormat="1" applyFont="1" applyBorder="1" applyAlignment="1">
      <alignment horizontal="right" vertical="top"/>
    </xf>
    <xf numFmtId="173" fontId="8" fillId="0" borderId="10" xfId="7" applyNumberFormat="1" applyFont="1" applyBorder="1" applyAlignment="1">
      <alignment horizontal="right" vertical="top"/>
    </xf>
    <xf numFmtId="166" fontId="8" fillId="0" borderId="26" xfId="4" applyNumberFormat="1" applyFont="1" applyBorder="1" applyAlignment="1">
      <alignment horizontal="right" vertical="top"/>
    </xf>
    <xf numFmtId="173" fontId="8" fillId="0" borderId="26" xfId="7" applyNumberFormat="1" applyFont="1" applyBorder="1" applyAlignment="1">
      <alignment horizontal="right" vertical="top"/>
    </xf>
    <xf numFmtId="173" fontId="8" fillId="0" borderId="21" xfId="7" applyNumberFormat="1" applyFont="1" applyBorder="1" applyAlignment="1">
      <alignment horizontal="right" vertical="top"/>
    </xf>
    <xf numFmtId="166" fontId="8" fillId="0" borderId="7" xfId="4" applyNumberFormat="1" applyFont="1" applyBorder="1" applyAlignment="1">
      <alignment horizontal="right" vertical="top"/>
    </xf>
    <xf numFmtId="173" fontId="8" fillId="0" borderId="7" xfId="7" applyNumberFormat="1" applyFont="1" applyBorder="1" applyAlignment="1">
      <alignment horizontal="right" vertical="top"/>
    </xf>
    <xf numFmtId="173" fontId="6" fillId="0" borderId="15" xfId="7" applyNumberFormat="1" applyFont="1" applyBorder="1" applyAlignment="1">
      <alignment horizontal="right" vertical="top"/>
    </xf>
    <xf numFmtId="173" fontId="6" fillId="0" borderId="10" xfId="7" applyNumberFormat="1" applyFont="1" applyBorder="1" applyAlignment="1">
      <alignment horizontal="right" vertical="top"/>
    </xf>
    <xf numFmtId="173" fontId="4" fillId="0" borderId="21" xfId="7" applyNumberFormat="1" applyFont="1" applyBorder="1" applyAlignment="1">
      <alignment horizontal="right" vertical="top"/>
    </xf>
    <xf numFmtId="173" fontId="4" fillId="0" borderId="7" xfId="7" applyNumberFormat="1" applyFont="1" applyBorder="1" applyAlignment="1">
      <alignment horizontal="right" vertical="top"/>
    </xf>
    <xf numFmtId="173" fontId="6" fillId="0" borderId="0" xfId="7" applyNumberFormat="1" applyFont="1" applyBorder="1" applyAlignment="1">
      <alignment horizontal="right" vertical="top"/>
    </xf>
    <xf numFmtId="173" fontId="4" fillId="0" borderId="21" xfId="7" applyNumberFormat="1" applyFont="1" applyBorder="1" applyAlignment="1"/>
    <xf numFmtId="173" fontId="4" fillId="0" borderId="27" xfId="4" applyNumberFormat="1" applyFont="1" applyBorder="1" applyAlignment="1"/>
    <xf numFmtId="173" fontId="4" fillId="0" borderId="21" xfId="4" applyNumberFormat="1" applyFont="1" applyBorder="1" applyAlignment="1"/>
    <xf numFmtId="173" fontId="6" fillId="0" borderId="21" xfId="7" applyNumberFormat="1" applyFont="1" applyBorder="1" applyAlignment="1">
      <alignment horizontal="right" vertical="top"/>
    </xf>
    <xf numFmtId="173" fontId="6" fillId="0" borderId="27" xfId="7" applyNumberFormat="1" applyFont="1" applyBorder="1" applyAlignment="1">
      <alignment horizontal="right" vertical="top"/>
    </xf>
    <xf numFmtId="173" fontId="6" fillId="0" borderId="28" xfId="7" applyNumberFormat="1" applyFont="1" applyBorder="1" applyAlignment="1">
      <alignment horizontal="right" vertical="top"/>
    </xf>
    <xf numFmtId="173" fontId="6" fillId="0" borderId="1" xfId="7" applyNumberFormat="1" applyFont="1" applyBorder="1" applyAlignment="1">
      <alignment horizontal="right" vertical="top"/>
    </xf>
    <xf numFmtId="0" fontId="6" fillId="0" borderId="32" xfId="4" applyNumberFormat="1" applyFont="1" applyBorder="1" applyAlignment="1">
      <alignment horizontal="left" vertical="top" wrapText="1"/>
    </xf>
    <xf numFmtId="169" fontId="6" fillId="0" borderId="32" xfId="7" applyNumberFormat="1" applyFont="1" applyBorder="1" applyAlignment="1">
      <alignment horizontal="right" vertical="top"/>
    </xf>
    <xf numFmtId="169" fontId="6" fillId="0" borderId="33" xfId="7" applyNumberFormat="1" applyFont="1" applyBorder="1" applyAlignment="1">
      <alignment horizontal="right" vertical="top"/>
    </xf>
    <xf numFmtId="173" fontId="6" fillId="5" borderId="34" xfId="7" applyNumberFormat="1" applyFont="1" applyFill="1" applyBorder="1" applyAlignment="1">
      <alignment horizontal="right" vertical="top"/>
    </xf>
    <xf numFmtId="173" fontId="6" fillId="5" borderId="35" xfId="7" applyNumberFormat="1" applyFont="1" applyFill="1" applyBorder="1" applyAlignment="1">
      <alignment horizontal="right" vertical="top"/>
    </xf>
    <xf numFmtId="49" fontId="4" fillId="0" borderId="0" xfId="4" applyNumberFormat="1" applyFont="1" applyBorder="1"/>
    <xf numFmtId="167" fontId="4" fillId="0" borderId="0" xfId="4" applyNumberFormat="1" applyFont="1" applyBorder="1" applyAlignment="1"/>
    <xf numFmtId="49" fontId="6" fillId="0" borderId="1" xfId="4" applyNumberFormat="1" applyFont="1" applyFill="1" applyBorder="1" applyAlignment="1">
      <alignment horizontal="left" vertical="top"/>
    </xf>
    <xf numFmtId="167" fontId="6" fillId="0" borderId="1" xfId="4" applyNumberFormat="1" applyFont="1" applyFill="1" applyBorder="1" applyAlignment="1">
      <alignment vertical="top"/>
    </xf>
    <xf numFmtId="167" fontId="4" fillId="0" borderId="1" xfId="4" applyNumberFormat="1" applyFont="1" applyFill="1" applyBorder="1" applyAlignment="1" applyProtection="1">
      <alignment vertical="top"/>
    </xf>
    <xf numFmtId="168" fontId="4" fillId="0" borderId="1" xfId="4" applyNumberFormat="1" applyFont="1" applyBorder="1"/>
    <xf numFmtId="168" fontId="4" fillId="0" borderId="1" xfId="4" applyNumberFormat="1" applyFont="1" applyFill="1" applyBorder="1" applyAlignment="1" applyProtection="1">
      <alignment vertical="top"/>
      <protection locked="0"/>
    </xf>
    <xf numFmtId="0" fontId="19" fillId="0" borderId="2" xfId="0" applyFont="1" applyFill="1" applyBorder="1" applyAlignment="1">
      <alignment vertical="top"/>
    </xf>
    <xf numFmtId="166" fontId="20" fillId="0" borderId="2" xfId="0" applyNumberFormat="1" applyFont="1" applyFill="1" applyBorder="1" applyAlignment="1">
      <alignment vertical="top"/>
    </xf>
    <xf numFmtId="166" fontId="20" fillId="0" borderId="3" xfId="0" applyNumberFormat="1" applyFont="1" applyFill="1" applyBorder="1" applyAlignment="1">
      <alignment vertical="top"/>
    </xf>
    <xf numFmtId="166" fontId="20" fillId="0" borderId="29" xfId="0" applyNumberFormat="1" applyFont="1" applyFill="1" applyBorder="1" applyAlignment="1">
      <alignment vertical="top"/>
    </xf>
    <xf numFmtId="174" fontId="20" fillId="0" borderId="2" xfId="0" applyNumberFormat="1" applyFont="1" applyFill="1" applyBorder="1" applyAlignment="1">
      <alignment vertical="top"/>
    </xf>
    <xf numFmtId="174" fontId="20" fillId="0" borderId="29" xfId="0" applyNumberFormat="1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166" fontId="20" fillId="0" borderId="0" xfId="0" applyNumberFormat="1" applyFont="1" applyFill="1" applyBorder="1" applyAlignment="1">
      <alignment vertical="top"/>
    </xf>
    <xf numFmtId="166" fontId="20" fillId="0" borderId="26" xfId="0" applyNumberFormat="1" applyFont="1" applyFill="1" applyBorder="1" applyAlignment="1">
      <alignment vertical="top"/>
    </xf>
    <xf numFmtId="166" fontId="20" fillId="0" borderId="10" xfId="0" applyNumberFormat="1" applyFont="1" applyFill="1" applyBorder="1" applyAlignment="1">
      <alignment vertical="top"/>
    </xf>
    <xf numFmtId="174" fontId="20" fillId="0" borderId="0" xfId="0" applyNumberFormat="1" applyFont="1" applyFill="1" applyBorder="1" applyAlignment="1">
      <alignment vertical="top"/>
    </xf>
    <xf numFmtId="174" fontId="20" fillId="0" borderId="10" xfId="0" applyNumberFormat="1" applyFont="1" applyFill="1" applyBorder="1" applyAlignment="1">
      <alignment vertical="top"/>
    </xf>
    <xf numFmtId="166" fontId="19" fillId="0" borderId="0" xfId="1" applyNumberFormat="1" applyFont="1" applyFill="1" applyBorder="1" applyAlignment="1">
      <alignment vertical="top"/>
    </xf>
    <xf numFmtId="166" fontId="19" fillId="0" borderId="26" xfId="1" applyNumberFormat="1" applyFont="1" applyFill="1" applyBorder="1" applyAlignment="1">
      <alignment vertical="top"/>
    </xf>
    <xf numFmtId="166" fontId="19" fillId="0" borderId="10" xfId="1" applyNumberFormat="1" applyFont="1" applyFill="1" applyBorder="1" applyAlignment="1">
      <alignment vertical="top"/>
    </xf>
    <xf numFmtId="174" fontId="19" fillId="0" borderId="0" xfId="0" applyNumberFormat="1" applyFont="1" applyFill="1" applyBorder="1" applyAlignment="1">
      <alignment vertical="top"/>
    </xf>
    <xf numFmtId="174" fontId="19" fillId="0" borderId="10" xfId="0" applyNumberFormat="1" applyFont="1" applyFill="1" applyBorder="1" applyAlignment="1">
      <alignment vertical="top"/>
    </xf>
    <xf numFmtId="166" fontId="19" fillId="0" borderId="0" xfId="0" applyNumberFormat="1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166" fontId="20" fillId="0" borderId="22" xfId="1" applyNumberFormat="1" applyFont="1" applyFill="1" applyBorder="1" applyAlignment="1">
      <alignment vertical="top"/>
    </xf>
    <xf numFmtId="166" fontId="20" fillId="0" borderId="24" xfId="1" applyNumberFormat="1" applyFont="1" applyFill="1" applyBorder="1" applyAlignment="1">
      <alignment vertical="top"/>
    </xf>
    <xf numFmtId="166" fontId="20" fillId="0" borderId="23" xfId="1" applyNumberFormat="1" applyFont="1" applyFill="1" applyBorder="1" applyAlignment="1">
      <alignment vertical="top"/>
    </xf>
    <xf numFmtId="166" fontId="20" fillId="0" borderId="13" xfId="1" applyNumberFormat="1" applyFont="1" applyFill="1" applyBorder="1" applyAlignment="1">
      <alignment vertical="top"/>
    </xf>
    <xf numFmtId="174" fontId="20" fillId="0" borderId="24" xfId="0" applyNumberFormat="1" applyFont="1" applyFill="1" applyBorder="1" applyAlignment="1">
      <alignment vertical="top"/>
    </xf>
    <xf numFmtId="174" fontId="20" fillId="0" borderId="13" xfId="0" applyNumberFormat="1" applyFont="1" applyFill="1" applyBorder="1" applyAlignment="1">
      <alignment vertical="top"/>
    </xf>
    <xf numFmtId="166" fontId="20" fillId="0" borderId="24" xfId="0" applyNumberFormat="1" applyFont="1" applyFill="1" applyBorder="1" applyAlignment="1">
      <alignment vertical="top"/>
    </xf>
    <xf numFmtId="174" fontId="20" fillId="0" borderId="23" xfId="0" applyNumberFormat="1" applyFont="1" applyFill="1" applyBorder="1" applyAlignment="1">
      <alignment vertical="top"/>
    </xf>
    <xf numFmtId="166" fontId="20" fillId="0" borderId="0" xfId="1" applyNumberFormat="1" applyFont="1" applyFill="1" applyBorder="1" applyAlignment="1">
      <alignment vertical="top"/>
    </xf>
    <xf numFmtId="166" fontId="20" fillId="0" borderId="26" xfId="1" applyNumberFormat="1" applyFont="1" applyFill="1" applyBorder="1" applyAlignment="1">
      <alignment vertical="top"/>
    </xf>
    <xf numFmtId="166" fontId="20" fillId="0" borderId="10" xfId="1" applyNumberFormat="1" applyFont="1" applyFill="1" applyBorder="1" applyAlignment="1">
      <alignment vertical="top"/>
    </xf>
    <xf numFmtId="0" fontId="19" fillId="0" borderId="0" xfId="4" applyNumberFormat="1" applyFont="1" applyFill="1" applyBorder="1" applyAlignment="1">
      <alignment vertical="top"/>
    </xf>
    <xf numFmtId="166" fontId="20" fillId="0" borderId="0" xfId="1" applyNumberFormat="1" applyFont="1" applyFill="1" applyBorder="1" applyAlignment="1">
      <alignment horizontal="right" vertical="top"/>
    </xf>
    <xf numFmtId="166" fontId="20" fillId="0" borderId="0" xfId="1" applyNumberFormat="1" applyFont="1" applyFill="1" applyBorder="1" applyAlignment="1" applyProtection="1">
      <alignment vertical="top"/>
    </xf>
    <xf numFmtId="166" fontId="20" fillId="0" borderId="26" xfId="1" quotePrefix="1" applyNumberFormat="1" applyFont="1" applyFill="1" applyBorder="1" applyAlignment="1" applyProtection="1">
      <alignment vertical="top"/>
    </xf>
    <xf numFmtId="166" fontId="20" fillId="0" borderId="10" xfId="1" applyNumberFormat="1" applyFont="1" applyFill="1" applyBorder="1" applyAlignment="1" applyProtection="1">
      <alignment vertical="top"/>
      <protection locked="0"/>
    </xf>
    <xf numFmtId="174" fontId="20" fillId="0" borderId="0" xfId="4" applyNumberFormat="1" applyFont="1" applyFill="1" applyBorder="1" applyAlignment="1" applyProtection="1">
      <alignment vertical="top"/>
      <protection locked="0"/>
    </xf>
    <xf numFmtId="174" fontId="20" fillId="0" borderId="10" xfId="4" applyNumberFormat="1" applyFont="1" applyFill="1" applyBorder="1" applyAlignment="1" applyProtection="1">
      <alignment vertical="top"/>
      <protection locked="0"/>
    </xf>
    <xf numFmtId="166" fontId="20" fillId="0" borderId="0" xfId="4" applyNumberFormat="1" applyFont="1" applyFill="1" applyBorder="1" applyAlignment="1" applyProtection="1">
      <alignment vertical="top"/>
      <protection locked="0"/>
    </xf>
    <xf numFmtId="166" fontId="19" fillId="0" borderId="0" xfId="1" applyNumberFormat="1" applyFont="1" applyFill="1" applyBorder="1" applyAlignment="1">
      <alignment horizontal="right" vertical="top"/>
    </xf>
    <xf numFmtId="166" fontId="19" fillId="0" borderId="0" xfId="1" applyNumberFormat="1" applyFont="1" applyFill="1" applyBorder="1" applyAlignment="1" applyProtection="1">
      <alignment vertical="top"/>
    </xf>
    <xf numFmtId="166" fontId="19" fillId="0" borderId="26" xfId="1" applyNumberFormat="1" applyFont="1" applyFill="1" applyBorder="1" applyAlignment="1" applyProtection="1">
      <alignment vertical="top"/>
    </xf>
    <xf numFmtId="166" fontId="19" fillId="0" borderId="10" xfId="1" applyNumberFormat="1" applyFont="1" applyFill="1" applyBorder="1" applyAlignment="1" applyProtection="1">
      <alignment vertical="top"/>
      <protection locked="0"/>
    </xf>
    <xf numFmtId="174" fontId="19" fillId="0" borderId="0" xfId="4" applyNumberFormat="1" applyFont="1" applyFill="1" applyBorder="1" applyAlignment="1" applyProtection="1">
      <alignment vertical="top"/>
      <protection locked="0"/>
    </xf>
    <xf numFmtId="174" fontId="19" fillId="0" borderId="10" xfId="4" applyNumberFormat="1" applyFont="1" applyFill="1" applyBorder="1" applyAlignment="1" applyProtection="1">
      <alignment vertical="top"/>
      <protection locked="0"/>
    </xf>
    <xf numFmtId="166" fontId="19" fillId="0" borderId="0" xfId="4" applyNumberFormat="1" applyFont="1" applyFill="1" applyBorder="1" applyAlignment="1" applyProtection="1">
      <alignment vertical="top"/>
      <protection locked="0"/>
    </xf>
    <xf numFmtId="0" fontId="20" fillId="0" borderId="0" xfId="4" applyNumberFormat="1" applyFont="1" applyFill="1" applyBorder="1" applyAlignment="1">
      <alignment vertical="top"/>
    </xf>
    <xf numFmtId="166" fontId="20" fillId="0" borderId="14" xfId="1" applyNumberFormat="1" applyFont="1" applyFill="1" applyBorder="1" applyAlignment="1">
      <alignment horizontal="right" vertical="top"/>
    </xf>
    <xf numFmtId="166" fontId="20" fillId="0" borderId="9" xfId="1" applyNumberFormat="1" applyFont="1" applyFill="1" applyBorder="1" applyAlignment="1" applyProtection="1">
      <alignment vertical="top"/>
    </xf>
    <xf numFmtId="166" fontId="20" fillId="0" borderId="25" xfId="1" applyNumberFormat="1" applyFont="1" applyFill="1" applyBorder="1" applyAlignment="1" applyProtection="1">
      <alignment vertical="top"/>
    </xf>
    <xf numFmtId="166" fontId="20" fillId="0" borderId="8" xfId="1" applyNumberFormat="1" applyFont="1" applyFill="1" applyBorder="1" applyAlignment="1" applyProtection="1">
      <alignment vertical="top"/>
      <protection locked="0"/>
    </xf>
    <xf numFmtId="174" fontId="20" fillId="0" borderId="9" xfId="4" applyNumberFormat="1" applyFont="1" applyFill="1" applyBorder="1" applyAlignment="1" applyProtection="1">
      <alignment vertical="top"/>
      <protection locked="0"/>
    </xf>
    <xf numFmtId="174" fontId="20" fillId="0" borderId="8" xfId="4" applyNumberFormat="1" applyFont="1" applyFill="1" applyBorder="1" applyAlignment="1" applyProtection="1">
      <alignment vertical="top"/>
      <protection locked="0"/>
    </xf>
    <xf numFmtId="166" fontId="20" fillId="0" borderId="9" xfId="4" applyNumberFormat="1" applyFont="1" applyFill="1" applyBorder="1" applyAlignment="1" applyProtection="1">
      <alignment vertical="top"/>
      <protection locked="0"/>
    </xf>
    <xf numFmtId="174" fontId="20" fillId="0" borderId="25" xfId="4" applyNumberFormat="1" applyFont="1" applyFill="1" applyBorder="1" applyAlignment="1" applyProtection="1">
      <alignment vertical="top"/>
      <protection locked="0"/>
    </xf>
    <xf numFmtId="49" fontId="4" fillId="0" borderId="2" xfId="4" applyNumberFormat="1" applyFont="1" applyBorder="1" applyAlignment="1">
      <alignment vertical="top"/>
    </xf>
    <xf numFmtId="167" fontId="4" fillId="0" borderId="2" xfId="4" applyNumberFormat="1" applyFont="1" applyBorder="1" applyAlignment="1">
      <alignment vertical="top"/>
    </xf>
    <xf numFmtId="49" fontId="4" fillId="0" borderId="0" xfId="4" applyNumberFormat="1" applyFont="1" applyBorder="1" applyAlignment="1">
      <alignment vertical="top"/>
    </xf>
    <xf numFmtId="167" fontId="4" fillId="0" borderId="0" xfId="4" applyNumberFormat="1" applyFont="1" applyBorder="1" applyAlignment="1">
      <alignment vertical="top"/>
    </xf>
    <xf numFmtId="0" fontId="4" fillId="0" borderId="0" xfId="4" applyNumberFormat="1" applyFont="1" applyBorder="1" applyAlignment="1">
      <alignment horizontal="left" vertical="top"/>
    </xf>
    <xf numFmtId="173" fontId="4" fillId="0" borderId="0" xfId="7" applyNumberFormat="1" applyFont="1" applyBorder="1" applyAlignment="1">
      <alignment horizontal="right" vertical="top"/>
    </xf>
    <xf numFmtId="173" fontId="8" fillId="0" borderId="15" xfId="7" quotePrefix="1" applyNumberFormat="1" applyFont="1" applyBorder="1" applyAlignment="1">
      <alignment horizontal="right" vertical="top"/>
    </xf>
    <xf numFmtId="171" fontId="8" fillId="0" borderId="26" xfId="4" quotePrefix="1" applyNumberFormat="1" applyFont="1" applyBorder="1" applyAlignment="1">
      <alignment horizontal="right" vertical="top"/>
    </xf>
    <xf numFmtId="173" fontId="8" fillId="0" borderId="15" xfId="7" applyNumberFormat="1" applyFont="1" applyBorder="1" applyAlignment="1">
      <alignment horizontal="right" vertical="top"/>
    </xf>
    <xf numFmtId="173" fontId="8" fillId="0" borderId="27" xfId="7" applyNumberFormat="1" applyFont="1" applyBorder="1" applyAlignment="1">
      <alignment horizontal="right" vertical="top"/>
    </xf>
    <xf numFmtId="173" fontId="4" fillId="0" borderId="27" xfId="7" applyNumberFormat="1" applyFont="1" applyBorder="1" applyAlignment="1">
      <alignment horizontal="right" vertical="top"/>
    </xf>
    <xf numFmtId="166" fontId="4" fillId="0" borderId="22" xfId="4" applyNumberFormat="1" applyFont="1" applyBorder="1" applyAlignment="1">
      <alignment horizontal="right" vertical="top"/>
    </xf>
    <xf numFmtId="166" fontId="4" fillId="0" borderId="24" xfId="4" applyNumberFormat="1" applyFont="1" applyBorder="1" applyAlignment="1">
      <alignment horizontal="right" vertical="top"/>
    </xf>
    <xf numFmtId="166" fontId="4" fillId="0" borderId="13" xfId="4" applyNumberFormat="1" applyFont="1" applyBorder="1" applyAlignment="1">
      <alignment horizontal="right" vertical="top"/>
    </xf>
    <xf numFmtId="173" fontId="4" fillId="0" borderId="22" xfId="7" applyNumberFormat="1" applyFont="1" applyBorder="1" applyAlignment="1">
      <alignment horizontal="right" vertical="top"/>
    </xf>
    <xf numFmtId="173" fontId="4" fillId="0" borderId="13" xfId="7" applyNumberFormat="1" applyFont="1" applyBorder="1" applyAlignment="1">
      <alignment horizontal="right" vertical="top"/>
    </xf>
    <xf numFmtId="166" fontId="4" fillId="0" borderId="23" xfId="4" applyNumberFormat="1" applyFont="1" applyBorder="1" applyAlignment="1">
      <alignment horizontal="right" vertical="top"/>
    </xf>
    <xf numFmtId="173" fontId="4" fillId="0" borderId="23" xfId="7" applyNumberFormat="1" applyFont="1" applyBorder="1" applyAlignment="1">
      <alignment horizontal="right" vertical="top"/>
    </xf>
    <xf numFmtId="166" fontId="20" fillId="0" borderId="0" xfId="4" applyNumberFormat="1" applyFont="1" applyFill="1" applyBorder="1" applyAlignment="1">
      <alignment horizontal="right" vertical="top"/>
    </xf>
    <xf numFmtId="166" fontId="20" fillId="0" borderId="0" xfId="4" applyNumberFormat="1" applyFont="1" applyFill="1" applyBorder="1" applyAlignment="1" applyProtection="1">
      <alignment horizontal="right" vertical="top"/>
    </xf>
    <xf numFmtId="166" fontId="20" fillId="0" borderId="26" xfId="4" applyNumberFormat="1" applyFont="1" applyFill="1" applyBorder="1" applyAlignment="1" applyProtection="1">
      <alignment horizontal="right" vertical="top"/>
    </xf>
    <xf numFmtId="166" fontId="20" fillId="0" borderId="10" xfId="4" applyNumberFormat="1" applyFont="1" applyFill="1" applyBorder="1" applyAlignment="1" applyProtection="1">
      <alignment vertical="top"/>
      <protection locked="0"/>
    </xf>
    <xf numFmtId="166" fontId="19" fillId="0" borderId="0" xfId="4" applyNumberFormat="1" applyFont="1" applyFill="1" applyBorder="1" applyAlignment="1">
      <alignment horizontal="right" vertical="top"/>
    </xf>
    <xf numFmtId="166" fontId="19" fillId="0" borderId="0" xfId="4" applyNumberFormat="1" applyFont="1" applyFill="1" applyBorder="1" applyAlignment="1" applyProtection="1">
      <alignment horizontal="right" vertical="top"/>
    </xf>
    <xf numFmtId="166" fontId="19" fillId="0" borderId="26" xfId="4" applyNumberFormat="1" applyFont="1" applyFill="1" applyBorder="1" applyAlignment="1" applyProtection="1">
      <alignment horizontal="right" vertical="top"/>
    </xf>
    <xf numFmtId="166" fontId="19" fillId="0" borderId="10" xfId="4" applyNumberFormat="1" applyFont="1" applyFill="1" applyBorder="1" applyAlignment="1" applyProtection="1">
      <alignment vertical="top"/>
      <protection locked="0"/>
    </xf>
    <xf numFmtId="166" fontId="20" fillId="0" borderId="22" xfId="4" applyNumberFormat="1" applyFont="1" applyFill="1" applyBorder="1" applyAlignment="1">
      <alignment horizontal="right" vertical="top"/>
    </xf>
    <xf numFmtId="166" fontId="20" fillId="0" borderId="24" xfId="4" applyNumberFormat="1" applyFont="1" applyFill="1" applyBorder="1" applyAlignment="1" applyProtection="1">
      <alignment horizontal="right" vertical="top"/>
    </xf>
    <xf numFmtId="166" fontId="20" fillId="0" borderId="23" xfId="4" applyNumberFormat="1" applyFont="1" applyFill="1" applyBorder="1" applyAlignment="1" applyProtection="1">
      <alignment horizontal="right" vertical="top"/>
    </xf>
    <xf numFmtId="166" fontId="20" fillId="0" borderId="13" xfId="4" applyNumberFormat="1" applyFont="1" applyFill="1" applyBorder="1" applyAlignment="1" applyProtection="1">
      <alignment vertical="top"/>
      <protection locked="0"/>
    </xf>
    <xf numFmtId="174" fontId="20" fillId="0" borderId="24" xfId="4" applyNumberFormat="1" applyFont="1" applyFill="1" applyBorder="1" applyAlignment="1" applyProtection="1">
      <alignment vertical="top"/>
      <protection locked="0"/>
    </xf>
    <xf numFmtId="174" fontId="20" fillId="0" borderId="13" xfId="4" applyNumberFormat="1" applyFont="1" applyFill="1" applyBorder="1" applyAlignment="1" applyProtection="1">
      <alignment vertical="top"/>
      <protection locked="0"/>
    </xf>
    <xf numFmtId="166" fontId="20" fillId="0" borderId="24" xfId="4" applyNumberFormat="1" applyFont="1" applyFill="1" applyBorder="1" applyAlignment="1" applyProtection="1">
      <alignment vertical="top"/>
      <protection locked="0"/>
    </xf>
    <xf numFmtId="174" fontId="20" fillId="0" borderId="23" xfId="4" applyNumberFormat="1" applyFont="1" applyFill="1" applyBorder="1" applyAlignment="1" applyProtection="1">
      <alignment vertical="top"/>
      <protection locked="0"/>
    </xf>
    <xf numFmtId="166" fontId="19" fillId="0" borderId="0" xfId="4" applyNumberFormat="1" applyFont="1" applyFill="1" applyBorder="1" applyAlignment="1" applyProtection="1">
      <alignment vertical="top"/>
    </xf>
    <xf numFmtId="166" fontId="19" fillId="0" borderId="26" xfId="4" applyNumberFormat="1" applyFont="1" applyFill="1" applyBorder="1" applyAlignment="1" applyProtection="1">
      <alignment vertical="top"/>
    </xf>
    <xf numFmtId="166" fontId="20" fillId="0" borderId="24" xfId="4" applyNumberFormat="1" applyFont="1" applyFill="1" applyBorder="1" applyAlignment="1" applyProtection="1">
      <alignment vertical="top"/>
    </xf>
    <xf numFmtId="166" fontId="20" fillId="0" borderId="23" xfId="4" applyNumberFormat="1" applyFont="1" applyFill="1" applyBorder="1" applyAlignment="1" applyProtection="1">
      <alignment vertical="top"/>
    </xf>
    <xf numFmtId="166" fontId="20" fillId="0" borderId="0" xfId="4" applyNumberFormat="1" applyFont="1" applyFill="1" applyBorder="1" applyAlignment="1" applyProtection="1">
      <alignment vertical="top"/>
    </xf>
    <xf numFmtId="166" fontId="20" fillId="0" borderId="26" xfId="4" applyNumberFormat="1" applyFont="1" applyFill="1" applyBorder="1" applyAlignment="1" applyProtection="1">
      <alignment vertical="top"/>
    </xf>
    <xf numFmtId="166" fontId="20" fillId="0" borderId="14" xfId="4" applyNumberFormat="1" applyFont="1" applyFill="1" applyBorder="1" applyAlignment="1">
      <alignment horizontal="right" vertical="top"/>
    </xf>
    <xf numFmtId="166" fontId="20" fillId="0" borderId="9" xfId="4" applyNumberFormat="1" applyFont="1" applyFill="1" applyBorder="1" applyAlignment="1" applyProtection="1">
      <alignment vertical="top"/>
    </xf>
    <xf numFmtId="166" fontId="20" fillId="0" borderId="25" xfId="4" applyNumberFormat="1" applyFont="1" applyFill="1" applyBorder="1" applyAlignment="1" applyProtection="1">
      <alignment vertical="top"/>
    </xf>
    <xf numFmtId="166" fontId="20" fillId="0" borderId="8" xfId="4" applyNumberFormat="1" applyFont="1" applyFill="1" applyBorder="1" applyAlignment="1" applyProtection="1">
      <alignment vertical="top"/>
      <protection locked="0"/>
    </xf>
    <xf numFmtId="166" fontId="20" fillId="0" borderId="27" xfId="4" applyNumberFormat="1" applyFont="1" applyFill="1" applyBorder="1" applyAlignment="1">
      <alignment horizontal="right" vertical="top"/>
    </xf>
    <xf numFmtId="166" fontId="20" fillId="0" borderId="6" xfId="4" applyNumberFormat="1" applyFont="1" applyFill="1" applyBorder="1" applyAlignment="1" applyProtection="1">
      <alignment vertical="top"/>
    </xf>
    <xf numFmtId="166" fontId="20" fillId="0" borderId="7" xfId="4" applyNumberFormat="1" applyFont="1" applyFill="1" applyBorder="1" applyAlignment="1" applyProtection="1">
      <alignment vertical="top"/>
    </xf>
    <xf numFmtId="166" fontId="20" fillId="0" borderId="21" xfId="4" applyNumberFormat="1" applyFont="1" applyFill="1" applyBorder="1" applyAlignment="1" applyProtection="1">
      <alignment vertical="top"/>
      <protection locked="0"/>
    </xf>
    <xf numFmtId="174" fontId="20" fillId="0" borderId="6" xfId="4" applyNumberFormat="1" applyFont="1" applyFill="1" applyBorder="1" applyAlignment="1" applyProtection="1">
      <alignment vertical="top"/>
      <protection locked="0"/>
    </xf>
    <xf numFmtId="174" fontId="20" fillId="0" borderId="21" xfId="4" applyNumberFormat="1" applyFont="1" applyFill="1" applyBorder="1" applyAlignment="1" applyProtection="1">
      <alignment vertical="top"/>
      <protection locked="0"/>
    </xf>
    <xf numFmtId="166" fontId="20" fillId="0" borderId="6" xfId="4" applyNumberFormat="1" applyFont="1" applyFill="1" applyBorder="1" applyAlignment="1" applyProtection="1">
      <alignment vertical="top"/>
      <protection locked="0"/>
    </xf>
    <xf numFmtId="174" fontId="20" fillId="0" borderId="7" xfId="4" applyNumberFormat="1" applyFont="1" applyFill="1" applyBorder="1" applyAlignment="1" applyProtection="1">
      <alignment vertical="top"/>
      <protection locked="0"/>
    </xf>
    <xf numFmtId="168" fontId="4" fillId="0" borderId="2" xfId="4" applyNumberFormat="1" applyFont="1" applyBorder="1" applyAlignment="1">
      <alignment vertical="top"/>
    </xf>
    <xf numFmtId="168" fontId="4" fillId="0" borderId="0" xfId="4" applyNumberFormat="1" applyFont="1" applyBorder="1" applyAlignment="1">
      <alignment vertical="top"/>
    </xf>
    <xf numFmtId="166" fontId="25" fillId="0" borderId="0" xfId="0" applyNumberFormat="1" applyFont="1" applyFill="1" applyBorder="1" applyAlignment="1">
      <alignment horizontal="left" wrapText="1"/>
    </xf>
    <xf numFmtId="166" fontId="20" fillId="0" borderId="15" xfId="4" applyNumberFormat="1" applyFont="1" applyFill="1" applyBorder="1" applyAlignment="1">
      <alignment horizontal="right" vertical="top"/>
    </xf>
    <xf numFmtId="174" fontId="20" fillId="0" borderId="26" xfId="4" applyNumberFormat="1" applyFont="1" applyFill="1" applyBorder="1" applyAlignment="1" applyProtection="1">
      <alignment vertical="top"/>
      <protection locked="0"/>
    </xf>
    <xf numFmtId="49" fontId="4" fillId="0" borderId="2" xfId="4" applyNumberFormat="1" applyFont="1" applyBorder="1" applyAlignment="1">
      <alignment wrapText="1"/>
    </xf>
    <xf numFmtId="167" fontId="4" fillId="0" borderId="2" xfId="4" applyNumberFormat="1" applyFont="1" applyBorder="1"/>
    <xf numFmtId="168" fontId="4" fillId="0" borderId="2" xfId="4" applyNumberFormat="1" applyFont="1" applyBorder="1"/>
    <xf numFmtId="49" fontId="4" fillId="0" borderId="0" xfId="4" applyNumberFormat="1" applyFont="1" applyBorder="1" applyAlignment="1">
      <alignment wrapText="1"/>
    </xf>
    <xf numFmtId="167" fontId="4" fillId="0" borderId="0" xfId="4" applyNumberFormat="1" applyFont="1" applyBorder="1"/>
    <xf numFmtId="168" fontId="16" fillId="0" borderId="2" xfId="4" applyNumberFormat="1" applyFont="1" applyBorder="1"/>
    <xf numFmtId="166" fontId="4" fillId="0" borderId="0" xfId="4" applyNumberFormat="1" applyFont="1" applyBorder="1" applyAlignment="1">
      <alignment horizontal="right" vertical="top" wrapText="1"/>
    </xf>
    <xf numFmtId="166" fontId="4" fillId="0" borderId="10" xfId="4" applyNumberFormat="1" applyFont="1" applyBorder="1" applyAlignment="1">
      <alignment horizontal="right" vertical="top" wrapText="1"/>
    </xf>
    <xf numFmtId="49" fontId="16" fillId="0" borderId="2" xfId="4" applyNumberFormat="1" applyFont="1" applyBorder="1"/>
    <xf numFmtId="167" fontId="16" fillId="0" borderId="2" xfId="4" applyNumberFormat="1" applyFont="1" applyBorder="1"/>
    <xf numFmtId="49" fontId="16" fillId="0" borderId="0" xfId="4" applyNumberFormat="1" applyFont="1" applyBorder="1"/>
    <xf numFmtId="167" fontId="16" fillId="0" borderId="0" xfId="4" applyNumberFormat="1" applyFont="1" applyBorder="1"/>
    <xf numFmtId="0" fontId="6" fillId="0" borderId="26" xfId="4" applyFont="1" applyBorder="1" applyAlignment="1" applyProtection="1">
      <alignment horizontal="left" wrapText="1"/>
    </xf>
    <xf numFmtId="168" fontId="6" fillId="0" borderId="10" xfId="4" applyNumberFormat="1" applyFont="1" applyBorder="1" applyAlignment="1">
      <alignment horizontal="left" wrapText="1"/>
    </xf>
    <xf numFmtId="0" fontId="6" fillId="0" borderId="10" xfId="4" applyFont="1" applyBorder="1" applyAlignment="1" applyProtection="1">
      <alignment horizontal="right" wrapText="1"/>
    </xf>
    <xf numFmtId="168" fontId="6" fillId="0" borderId="27" xfId="4" applyNumberFormat="1" applyFont="1" applyBorder="1" applyAlignment="1">
      <alignment horizontal="centerContinuous"/>
    </xf>
    <xf numFmtId="168" fontId="6" fillId="0" borderId="6" xfId="4" applyNumberFormat="1" applyFont="1" applyBorder="1" applyAlignment="1">
      <alignment horizontal="centerContinuous" vertical="top"/>
    </xf>
    <xf numFmtId="168" fontId="6" fillId="0" borderId="7" xfId="4" applyNumberFormat="1" applyFont="1" applyBorder="1" applyAlignment="1">
      <alignment horizontal="centerContinuous" vertical="top"/>
    </xf>
    <xf numFmtId="168" fontId="6" fillId="0" borderId="10" xfId="4" applyNumberFormat="1" applyFont="1" applyBorder="1" applyAlignment="1">
      <alignment horizontal="right" wrapText="1"/>
    </xf>
    <xf numFmtId="0" fontId="4" fillId="0" borderId="7" xfId="4" applyNumberFormat="1" applyFont="1" applyBorder="1" applyAlignment="1">
      <alignment horizontal="left" vertical="top" wrapText="1"/>
    </xf>
    <xf numFmtId="168" fontId="4" fillId="0" borderId="21" xfId="4" applyNumberFormat="1" applyFont="1" applyBorder="1" applyAlignment="1">
      <alignment vertical="top" wrapText="1"/>
    </xf>
    <xf numFmtId="168" fontId="4" fillId="0" borderId="21" xfId="4" applyNumberFormat="1" applyFont="1" applyBorder="1" applyAlignment="1">
      <alignment horizontal="left" vertical="top"/>
    </xf>
    <xf numFmtId="168" fontId="4" fillId="0" borderId="21" xfId="4" applyNumberFormat="1" applyFont="1" applyBorder="1" applyAlignment="1">
      <alignment vertical="top"/>
    </xf>
    <xf numFmtId="168" fontId="6" fillId="0" borderId="22" xfId="4" quotePrefix="1" applyNumberFormat="1" applyFont="1" applyBorder="1" applyAlignment="1">
      <alignment horizontal="right"/>
    </xf>
    <xf numFmtId="168" fontId="6" fillId="0" borderId="24" xfId="4" quotePrefix="1" applyNumberFormat="1" applyFont="1" applyBorder="1" applyAlignment="1">
      <alignment horizontal="right"/>
    </xf>
    <xf numFmtId="168" fontId="6" fillId="0" borderId="13" xfId="4" quotePrefix="1" applyNumberFormat="1" applyFont="1" applyBorder="1" applyAlignment="1" applyProtection="1">
      <alignment horizontal="right"/>
    </xf>
    <xf numFmtId="0" fontId="6" fillId="0" borderId="24" xfId="4" applyNumberFormat="1" applyFont="1" applyFill="1" applyBorder="1" applyAlignment="1" applyProtection="1">
      <alignment vertical="top" wrapText="1"/>
    </xf>
    <xf numFmtId="49" fontId="6" fillId="0" borderId="24" xfId="4" applyNumberFormat="1" applyFont="1" applyFill="1" applyBorder="1" applyAlignment="1" applyProtection="1">
      <alignment horizontal="justify" vertical="top" wrapText="1"/>
    </xf>
    <xf numFmtId="49" fontId="6" fillId="0" borderId="23" xfId="4" quotePrefix="1" applyNumberFormat="1" applyFont="1" applyFill="1" applyBorder="1" applyAlignment="1" applyProtection="1">
      <alignment horizontal="justify" vertical="top" wrapText="1"/>
    </xf>
    <xf numFmtId="49" fontId="4" fillId="0" borderId="13" xfId="4" applyNumberFormat="1" applyFont="1" applyBorder="1" applyAlignment="1">
      <alignment vertical="top"/>
    </xf>
    <xf numFmtId="170" fontId="4" fillId="0" borderId="22" xfId="4" applyNumberFormat="1" applyFont="1" applyBorder="1" applyAlignment="1">
      <alignment horizontal="right" vertical="top"/>
    </xf>
    <xf numFmtId="170" fontId="4" fillId="0" borderId="24" xfId="4" applyNumberFormat="1" applyFont="1" applyBorder="1" applyAlignment="1">
      <alignment horizontal="right" vertical="top"/>
    </xf>
    <xf numFmtId="170" fontId="4" fillId="0" borderId="13" xfId="4" applyNumberFormat="1" applyFont="1" applyBorder="1" applyAlignment="1">
      <alignment horizontal="right" vertical="top"/>
    </xf>
    <xf numFmtId="0" fontId="6" fillId="0" borderId="7" xfId="4" applyNumberFormat="1" applyFont="1" applyBorder="1" applyAlignment="1">
      <alignment horizontal="left" vertical="top"/>
    </xf>
    <xf numFmtId="0" fontId="4" fillId="0" borderId="7" xfId="4" applyNumberFormat="1" applyFont="1" applyBorder="1" applyAlignment="1">
      <alignment horizontal="left" vertical="top"/>
    </xf>
    <xf numFmtId="0" fontId="4" fillId="0" borderId="21" xfId="4" applyNumberFormat="1" applyFont="1" applyBorder="1" applyAlignment="1">
      <alignment horizontal="left" vertical="top"/>
    </xf>
    <xf numFmtId="170" fontId="4" fillId="0" borderId="23" xfId="4" applyNumberFormat="1" applyFont="1" applyBorder="1" applyAlignment="1">
      <alignment horizontal="right" vertical="top"/>
    </xf>
    <xf numFmtId="49" fontId="4" fillId="0" borderId="21" xfId="4" applyNumberFormat="1" applyFont="1" applyBorder="1" applyAlignment="1">
      <alignment horizontal="left" vertical="top"/>
    </xf>
    <xf numFmtId="0" fontId="6" fillId="0" borderId="24" xfId="4" applyNumberFormat="1" applyFont="1" applyFill="1" applyBorder="1" applyAlignment="1" applyProtection="1">
      <alignment vertical="top"/>
    </xf>
    <xf numFmtId="49" fontId="6" fillId="0" borderId="22" xfId="4" applyNumberFormat="1" applyFont="1" applyFill="1" applyBorder="1" applyAlignment="1" applyProtection="1">
      <alignment horizontal="justify" vertical="top" wrapText="1"/>
    </xf>
    <xf numFmtId="49" fontId="6" fillId="0" borderId="23" xfId="4" applyNumberFormat="1" applyFont="1" applyFill="1" applyBorder="1" applyAlignment="1" applyProtection="1">
      <alignment horizontal="justify" vertical="top" wrapText="1"/>
    </xf>
    <xf numFmtId="49" fontId="6" fillId="0" borderId="16" xfId="8" applyNumberFormat="1" applyFont="1" applyBorder="1" applyAlignment="1">
      <alignment wrapText="1"/>
    </xf>
    <xf numFmtId="0" fontId="6" fillId="0" borderId="16" xfId="8" applyFont="1" applyBorder="1" applyAlignment="1">
      <alignment wrapText="1"/>
    </xf>
    <xf numFmtId="0" fontId="6" fillId="0" borderId="17" xfId="8" applyFont="1" applyBorder="1"/>
    <xf numFmtId="166" fontId="6" fillId="0" borderId="18" xfId="8" applyNumberFormat="1" applyFont="1" applyBorder="1"/>
    <xf numFmtId="166" fontId="6" fillId="0" borderId="19" xfId="8" applyNumberFormat="1" applyFont="1" applyBorder="1"/>
    <xf numFmtId="166" fontId="6" fillId="0" borderId="16" xfId="8" applyNumberFormat="1" applyFont="1" applyBorder="1"/>
    <xf numFmtId="0" fontId="26" fillId="0" borderId="0" xfId="8" applyFont="1" applyBorder="1" applyAlignment="1">
      <alignment wrapText="1"/>
    </xf>
    <xf numFmtId="0" fontId="26" fillId="0" borderId="0" xfId="8" applyFont="1" applyBorder="1"/>
    <xf numFmtId="49" fontId="6" fillId="0" borderId="0" xfId="4" applyNumberFormat="1" applyFont="1" applyBorder="1" applyAlignment="1">
      <alignment horizontal="left" vertical="top"/>
    </xf>
    <xf numFmtId="168" fontId="6" fillId="0" borderId="10" xfId="4" applyNumberFormat="1" applyFont="1" applyBorder="1" applyAlignment="1">
      <alignment horizontal="left" vertical="top"/>
    </xf>
    <xf numFmtId="168" fontId="6" fillId="0" borderId="10" xfId="4" applyNumberFormat="1" applyFont="1" applyBorder="1" applyAlignment="1">
      <alignment horizontal="left" vertical="top" wrapText="1"/>
    </xf>
    <xf numFmtId="0" fontId="6" fillId="0" borderId="10" xfId="4" applyFont="1" applyBorder="1" applyAlignment="1" applyProtection="1">
      <alignment horizontal="left" vertical="top" wrapText="1"/>
    </xf>
    <xf numFmtId="168" fontId="6" fillId="0" borderId="10" xfId="4" applyNumberFormat="1" applyFont="1" applyBorder="1" applyAlignment="1">
      <alignment horizontal="right" vertical="top" wrapText="1"/>
    </xf>
    <xf numFmtId="168" fontId="6" fillId="0" borderId="27" xfId="4" applyNumberFormat="1" applyFont="1" applyBorder="1" applyAlignment="1">
      <alignment horizontal="centerContinuous" vertical="top"/>
    </xf>
    <xf numFmtId="168" fontId="6" fillId="0" borderId="21" xfId="4" applyNumberFormat="1" applyFont="1" applyBorder="1" applyAlignment="1">
      <alignment horizontal="center" vertical="top"/>
    </xf>
    <xf numFmtId="168" fontId="4" fillId="0" borderId="7" xfId="4" applyNumberFormat="1" applyFont="1" applyBorder="1" applyAlignment="1">
      <alignment horizontal="left" vertical="top"/>
    </xf>
    <xf numFmtId="0" fontId="6" fillId="0" borderId="0" xfId="4" applyNumberFormat="1" applyFont="1" applyFill="1" applyBorder="1" applyAlignment="1" applyProtection="1">
      <alignment horizontal="left" wrapText="1"/>
    </xf>
    <xf numFmtId="0" fontId="6" fillId="0" borderId="10" xfId="4" applyNumberFormat="1" applyFont="1" applyBorder="1" applyAlignment="1">
      <alignment vertical="top"/>
    </xf>
    <xf numFmtId="0" fontId="4" fillId="0" borderId="10" xfId="4" applyNumberFormat="1" applyFont="1" applyBorder="1" applyAlignment="1">
      <alignment vertical="top"/>
    </xf>
    <xf numFmtId="170" fontId="4" fillId="0" borderId="10" xfId="4" applyNumberFormat="1" applyFont="1" applyBorder="1" applyAlignment="1">
      <alignment vertical="top"/>
    </xf>
    <xf numFmtId="49" fontId="4" fillId="0" borderId="10" xfId="4" applyNumberFormat="1" applyFont="1" applyBorder="1" applyAlignment="1">
      <alignment vertical="top"/>
    </xf>
    <xf numFmtId="170" fontId="4" fillId="0" borderId="14" xfId="4" applyNumberFormat="1" applyFont="1" applyBorder="1" applyAlignment="1">
      <alignment horizontal="right" vertical="top"/>
    </xf>
    <xf numFmtId="170" fontId="4" fillId="0" borderId="9" xfId="4" applyNumberFormat="1" applyFont="1" applyBorder="1" applyAlignment="1">
      <alignment horizontal="right" vertical="top"/>
    </xf>
    <xf numFmtId="170" fontId="4" fillId="0" borderId="25" xfId="4" applyNumberFormat="1" applyFont="1" applyBorder="1" applyAlignment="1">
      <alignment horizontal="right" vertical="top"/>
    </xf>
    <xf numFmtId="170" fontId="4" fillId="0" borderId="8" xfId="4" applyNumberFormat="1" applyFont="1" applyBorder="1" applyAlignment="1">
      <alignment horizontal="right" vertical="top"/>
    </xf>
    <xf numFmtId="0" fontId="6" fillId="0" borderId="0" xfId="4" applyNumberFormat="1" applyFont="1" applyBorder="1" applyAlignment="1">
      <alignment horizontal="left" vertical="top"/>
    </xf>
    <xf numFmtId="0" fontId="4" fillId="0" borderId="10" xfId="4" applyNumberFormat="1" applyFont="1" applyBorder="1" applyAlignment="1">
      <alignment horizontal="left" vertical="top"/>
    </xf>
    <xf numFmtId="170" fontId="4" fillId="0" borderId="10" xfId="4" applyNumberFormat="1" applyFont="1" applyBorder="1" applyAlignment="1">
      <alignment horizontal="left" vertical="top"/>
    </xf>
    <xf numFmtId="49" fontId="4" fillId="0" borderId="10" xfId="4" applyNumberFormat="1" applyFont="1" applyBorder="1" applyAlignment="1">
      <alignment horizontal="left" vertical="top"/>
    </xf>
    <xf numFmtId="170" fontId="4" fillId="0" borderId="27" xfId="4" applyNumberFormat="1" applyFont="1" applyBorder="1" applyAlignment="1">
      <alignment horizontal="right" vertical="top"/>
    </xf>
    <xf numFmtId="170" fontId="4" fillId="0" borderId="6" xfId="4" applyNumberFormat="1" applyFont="1" applyBorder="1" applyAlignment="1">
      <alignment horizontal="right" vertical="top"/>
    </xf>
    <xf numFmtId="170" fontId="4" fillId="0" borderId="7" xfId="4" applyNumberFormat="1" applyFont="1" applyBorder="1" applyAlignment="1">
      <alignment horizontal="right" vertical="top"/>
    </xf>
    <xf numFmtId="170" fontId="4" fillId="0" borderId="21" xfId="4" applyNumberFormat="1" applyFont="1" applyBorder="1" applyAlignment="1">
      <alignment horizontal="right" vertical="top"/>
    </xf>
    <xf numFmtId="0" fontId="4" fillId="0" borderId="23" xfId="4" applyNumberFormat="1" applyFont="1" applyBorder="1" applyAlignment="1">
      <alignment horizontal="left" vertical="top" wrapText="1"/>
    </xf>
    <xf numFmtId="0" fontId="4" fillId="0" borderId="13" xfId="4" applyNumberFormat="1" applyFont="1" applyBorder="1" applyAlignment="1">
      <alignment horizontal="left" vertical="top" wrapText="1"/>
    </xf>
    <xf numFmtId="0" fontId="4" fillId="0" borderId="13" xfId="4" applyNumberFormat="1" applyFont="1" applyBorder="1" applyAlignment="1">
      <alignment horizontal="left" vertical="top"/>
    </xf>
    <xf numFmtId="0" fontId="4" fillId="0" borderId="13" xfId="4" quotePrefix="1" applyNumberFormat="1" applyFont="1" applyBorder="1" applyAlignment="1">
      <alignment horizontal="left" vertical="top" wrapText="1"/>
    </xf>
    <xf numFmtId="170" fontId="4" fillId="0" borderId="13" xfId="4" quotePrefix="1" applyNumberFormat="1" applyFont="1" applyBorder="1" applyAlignment="1">
      <alignment horizontal="right" vertical="top"/>
    </xf>
    <xf numFmtId="170" fontId="4" fillId="0" borderId="22" xfId="4" quotePrefix="1" applyNumberFormat="1" applyFont="1" applyBorder="1" applyAlignment="1">
      <alignment horizontal="right" vertical="top"/>
    </xf>
    <xf numFmtId="170" fontId="4" fillId="0" borderId="24" xfId="4" quotePrefix="1" applyNumberFormat="1" applyFont="1" applyBorder="1" applyAlignment="1">
      <alignment horizontal="right" vertical="top"/>
    </xf>
    <xf numFmtId="49" fontId="6" fillId="0" borderId="16" xfId="4" applyNumberFormat="1" applyFont="1" applyBorder="1" applyAlignment="1">
      <alignment horizontal="left" vertical="top"/>
    </xf>
    <xf numFmtId="49" fontId="6" fillId="0" borderId="16" xfId="4" applyNumberFormat="1" applyFont="1" applyFill="1" applyBorder="1" applyAlignment="1">
      <alignment vertical="top"/>
    </xf>
    <xf numFmtId="166" fontId="6" fillId="0" borderId="18" xfId="4" quotePrefix="1" applyNumberFormat="1" applyFont="1" applyBorder="1" applyAlignment="1">
      <alignment horizontal="right" vertical="top"/>
    </xf>
    <xf numFmtId="170" fontId="6" fillId="0" borderId="18" xfId="4" quotePrefix="1" applyNumberFormat="1" applyFont="1" applyFill="1" applyBorder="1" applyAlignment="1">
      <alignment horizontal="left" vertical="top"/>
    </xf>
    <xf numFmtId="170" fontId="6" fillId="0" borderId="17" xfId="4" quotePrefix="1" applyNumberFormat="1" applyFont="1" applyFill="1" applyBorder="1" applyAlignment="1">
      <alignment horizontal="left" vertical="top"/>
    </xf>
    <xf numFmtId="166" fontId="6" fillId="0" borderId="19" xfId="4" quotePrefix="1" applyNumberFormat="1" applyFont="1" applyBorder="1" applyAlignment="1">
      <alignment horizontal="right" vertical="top"/>
    </xf>
    <xf numFmtId="166" fontId="6" fillId="0" borderId="16" xfId="4" quotePrefix="1" applyNumberFormat="1" applyFont="1" applyBorder="1" applyAlignment="1">
      <alignment horizontal="right" vertical="top"/>
    </xf>
    <xf numFmtId="166" fontId="6" fillId="0" borderId="17" xfId="4" quotePrefix="1" applyNumberFormat="1" applyFont="1" applyBorder="1" applyAlignment="1">
      <alignment horizontal="right" vertical="top"/>
    </xf>
    <xf numFmtId="49" fontId="9" fillId="0" borderId="0" xfId="4" applyNumberFormat="1" applyFont="1" applyBorder="1" applyAlignment="1">
      <alignment horizontal="left" vertical="top"/>
    </xf>
    <xf numFmtId="49" fontId="9" fillId="0" borderId="0" xfId="4" applyNumberFormat="1" applyFont="1" applyBorder="1" applyAlignment="1">
      <alignment vertical="top"/>
    </xf>
    <xf numFmtId="170" fontId="9" fillId="0" borderId="0" xfId="4" quotePrefix="1" applyNumberFormat="1" applyFont="1" applyBorder="1" applyAlignment="1">
      <alignment horizontal="right" vertical="top"/>
    </xf>
    <xf numFmtId="170" fontId="9" fillId="0" borderId="0" xfId="4" quotePrefix="1" applyNumberFormat="1" applyFont="1" applyBorder="1" applyAlignment="1">
      <alignment horizontal="centerContinuous" vertical="top"/>
    </xf>
    <xf numFmtId="170" fontId="9" fillId="0" borderId="0" xfId="4" applyNumberFormat="1" applyFont="1" applyBorder="1"/>
    <xf numFmtId="49" fontId="17" fillId="0" borderId="0" xfId="4" applyNumberFormat="1" applyFont="1" applyBorder="1" applyAlignment="1">
      <alignment horizontal="left"/>
    </xf>
    <xf numFmtId="0" fontId="10" fillId="0" borderId="1" xfId="4" applyNumberFormat="1" applyFont="1" applyBorder="1" applyAlignment="1">
      <alignment horizontal="left"/>
    </xf>
    <xf numFmtId="170" fontId="6" fillId="0" borderId="5" xfId="4" quotePrefix="1" applyNumberFormat="1" applyFont="1" applyBorder="1" applyAlignment="1" applyProtection="1">
      <alignment horizontal="center" vertical="center" wrapText="1"/>
    </xf>
    <xf numFmtId="170" fontId="6" fillId="0" borderId="20" xfId="4" quotePrefix="1" applyNumberFormat="1" applyFont="1" applyBorder="1" applyAlignment="1" applyProtection="1">
      <alignment horizontal="center" vertical="center" wrapText="1"/>
    </xf>
    <xf numFmtId="168" fontId="6" fillId="4" borderId="4" xfId="4" applyNumberFormat="1" applyFont="1" applyFill="1" applyBorder="1" applyAlignment="1" applyProtection="1">
      <alignment horizontal="center"/>
    </xf>
    <xf numFmtId="168" fontId="6" fillId="4" borderId="5" xfId="4" applyNumberFormat="1" applyFont="1" applyFill="1" applyBorder="1" applyAlignment="1" applyProtection="1">
      <alignment horizontal="center"/>
    </xf>
    <xf numFmtId="168" fontId="6" fillId="0" borderId="22" xfId="4" applyNumberFormat="1" applyFont="1" applyBorder="1" applyAlignment="1" applyProtection="1">
      <alignment horizontal="center"/>
    </xf>
    <xf numFmtId="168" fontId="6" fillId="0" borderId="24" xfId="4" applyNumberFormat="1" applyFont="1" applyBorder="1" applyAlignment="1" applyProtection="1">
      <alignment horizontal="center"/>
    </xf>
    <xf numFmtId="168" fontId="6" fillId="0" borderId="23" xfId="4" applyNumberFormat="1" applyFont="1" applyBorder="1" applyAlignment="1" applyProtection="1">
      <alignment horizontal="center"/>
    </xf>
    <xf numFmtId="0" fontId="12" fillId="0" borderId="22" xfId="5" applyFont="1" applyBorder="1" applyAlignment="1" applyProtection="1">
      <alignment horizontal="center"/>
    </xf>
    <xf numFmtId="0" fontId="12" fillId="0" borderId="24" xfId="5" applyFont="1" applyBorder="1" applyAlignment="1" applyProtection="1">
      <alignment horizontal="center"/>
    </xf>
    <xf numFmtId="0" fontId="12" fillId="0" borderId="23" xfId="5" applyFont="1" applyBorder="1" applyAlignment="1" applyProtection="1">
      <alignment horizontal="center"/>
    </xf>
    <xf numFmtId="168" fontId="6" fillId="0" borderId="22" xfId="4" applyNumberFormat="1" applyFont="1" applyBorder="1" applyAlignment="1" applyProtection="1">
      <alignment horizontal="right"/>
    </xf>
    <xf numFmtId="168" fontId="6" fillId="0" borderId="24" xfId="4" applyNumberFormat="1" applyFont="1" applyBorder="1" applyAlignment="1" applyProtection="1">
      <alignment horizontal="right"/>
    </xf>
    <xf numFmtId="168" fontId="6" fillId="0" borderId="23" xfId="4" applyNumberFormat="1" applyFont="1" applyBorder="1" applyAlignment="1" applyProtection="1">
      <alignment horizontal="right"/>
    </xf>
    <xf numFmtId="0" fontId="6" fillId="0" borderId="22" xfId="9" applyFont="1" applyBorder="1" applyAlignment="1" applyProtection="1">
      <alignment horizontal="right"/>
    </xf>
    <xf numFmtId="0" fontId="6" fillId="0" borderId="24" xfId="9" applyFont="1" applyBorder="1" applyAlignment="1" applyProtection="1">
      <alignment horizontal="right"/>
    </xf>
    <xf numFmtId="0" fontId="6" fillId="0" borderId="23" xfId="9" applyFont="1" applyBorder="1" applyAlignment="1" applyProtection="1">
      <alignment horizontal="right"/>
    </xf>
    <xf numFmtId="170" fontId="6" fillId="4" borderId="22" xfId="4" quotePrefix="1" applyNumberFormat="1" applyFont="1" applyFill="1" applyBorder="1" applyAlignment="1" applyProtection="1">
      <alignment horizontal="center"/>
    </xf>
    <xf numFmtId="170" fontId="6" fillId="4" borderId="24" xfId="4" quotePrefix="1" applyNumberFormat="1" applyFont="1" applyFill="1" applyBorder="1" applyAlignment="1" applyProtection="1">
      <alignment horizontal="center"/>
    </xf>
    <xf numFmtId="49" fontId="17" fillId="0" borderId="0" xfId="9" applyNumberFormat="1" applyFont="1" applyBorder="1" applyAlignment="1" applyProtection="1">
      <alignment horizontal="left"/>
    </xf>
    <xf numFmtId="49" fontId="17" fillId="0" borderId="15" xfId="9" applyNumberFormat="1" applyFont="1" applyBorder="1" applyAlignment="1" applyProtection="1">
      <alignment horizontal="left"/>
    </xf>
    <xf numFmtId="49" fontId="17" fillId="4" borderId="0" xfId="9" applyNumberFormat="1" applyFont="1" applyFill="1" applyBorder="1" applyAlignment="1" applyProtection="1">
      <alignment horizontal="left"/>
    </xf>
    <xf numFmtId="49" fontId="17" fillId="4" borderId="10" xfId="9" applyNumberFormat="1" applyFont="1" applyFill="1" applyBorder="1" applyAlignment="1" applyProtection="1">
      <alignment horizontal="left"/>
    </xf>
    <xf numFmtId="0" fontId="10" fillId="0" borderId="1" xfId="9" applyNumberFormat="1" applyFont="1" applyBorder="1" applyAlignment="1" applyProtection="1">
      <alignment horizontal="left"/>
    </xf>
    <xf numFmtId="0" fontId="10" fillId="4" borderId="1" xfId="9" applyNumberFormat="1" applyFont="1" applyFill="1" applyBorder="1" applyAlignment="1" applyProtection="1">
      <alignment horizontal="left"/>
    </xf>
    <xf numFmtId="170" fontId="6" fillId="3" borderId="22" xfId="4" quotePrefix="1" applyNumberFormat="1" applyFont="1" applyFill="1" applyBorder="1" applyAlignment="1">
      <alignment horizontal="center" vertical="top"/>
    </xf>
    <xf numFmtId="170" fontId="6" fillId="3" borderId="24" xfId="4" quotePrefix="1" applyNumberFormat="1" applyFont="1" applyFill="1" applyBorder="1" applyAlignment="1">
      <alignment horizontal="center" vertical="top"/>
    </xf>
    <xf numFmtId="49" fontId="6" fillId="0" borderId="1" xfId="4" applyNumberFormat="1" applyFont="1" applyFill="1" applyBorder="1" applyAlignment="1">
      <alignment horizontal="left" vertical="top"/>
    </xf>
    <xf numFmtId="0" fontId="10" fillId="0" borderId="1" xfId="4" applyNumberFormat="1" applyFont="1" applyBorder="1" applyAlignment="1">
      <alignment horizontal="left" wrapText="1"/>
    </xf>
    <xf numFmtId="168" fontId="6" fillId="0" borderId="27" xfId="4" applyNumberFormat="1" applyFont="1" applyBorder="1" applyAlignment="1">
      <alignment horizontal="center" vertical="top"/>
    </xf>
    <xf numFmtId="168" fontId="6" fillId="0" borderId="6" xfId="4" applyNumberFormat="1" applyFont="1" applyBorder="1" applyAlignment="1">
      <alignment horizontal="center" vertical="top"/>
    </xf>
    <xf numFmtId="0" fontId="28" fillId="0" borderId="36" xfId="0" applyFont="1" applyBorder="1"/>
    <xf numFmtId="0" fontId="28" fillId="0" borderId="5" xfId="0" applyFont="1" applyBorder="1"/>
    <xf numFmtId="0" fontId="27" fillId="0" borderId="38" xfId="0" applyFont="1" applyBorder="1"/>
    <xf numFmtId="0" fontId="27" fillId="0" borderId="24" xfId="0" applyFont="1" applyBorder="1"/>
    <xf numFmtId="0" fontId="27" fillId="0" borderId="40" xfId="0" applyFont="1" applyBorder="1"/>
    <xf numFmtId="0" fontId="27" fillId="0" borderId="0" xfId="0" applyFont="1" applyBorder="1"/>
    <xf numFmtId="0" fontId="29" fillId="0" borderId="40" xfId="0" applyFont="1" applyBorder="1"/>
    <xf numFmtId="0" fontId="29" fillId="0" borderId="0" xfId="0" applyFont="1" applyBorder="1"/>
    <xf numFmtId="0" fontId="27" fillId="0" borderId="42" xfId="0" applyFont="1" applyBorder="1"/>
    <xf numFmtId="0" fontId="27" fillId="0" borderId="16" xfId="0" applyFont="1" applyBorder="1"/>
    <xf numFmtId="0" fontId="30" fillId="0" borderId="0" xfId="0" applyFont="1" applyBorder="1"/>
    <xf numFmtId="0" fontId="27" fillId="0" borderId="0" xfId="0" applyFont="1" applyAlignment="1"/>
    <xf numFmtId="178" fontId="28" fillId="0" borderId="37" xfId="10" applyNumberFormat="1" applyFont="1" applyBorder="1" applyAlignment="1">
      <alignment vertical="top" wrapText="1"/>
    </xf>
    <xf numFmtId="0" fontId="28" fillId="0" borderId="0" xfId="0" applyFont="1" applyBorder="1" applyAlignment="1">
      <alignment horizontal="right"/>
    </xf>
    <xf numFmtId="178" fontId="27" fillId="0" borderId="39" xfId="10" applyNumberFormat="1" applyFont="1" applyBorder="1"/>
    <xf numFmtId="170" fontId="28" fillId="0" borderId="0" xfId="0" applyNumberFormat="1" applyFont="1" applyBorder="1" applyAlignment="1">
      <alignment horizontal="right"/>
    </xf>
    <xf numFmtId="178" fontId="27" fillId="0" borderId="41" xfId="10" applyNumberFormat="1" applyFont="1" applyBorder="1"/>
    <xf numFmtId="178" fontId="29" fillId="0" borderId="41" xfId="10" applyNumberFormat="1" applyFont="1" applyBorder="1"/>
    <xf numFmtId="170" fontId="14" fillId="0" borderId="0" xfId="10" applyNumberFormat="1" applyFont="1" applyBorder="1" applyAlignment="1">
      <alignment horizontal="right" vertical="top"/>
    </xf>
    <xf numFmtId="170" fontId="14" fillId="0" borderId="0" xfId="10" applyNumberFormat="1" applyFont="1" applyBorder="1" applyAlignment="1">
      <alignment horizontal="center" vertical="top"/>
    </xf>
    <xf numFmtId="178" fontId="27" fillId="0" borderId="43" xfId="10" applyNumberFormat="1" applyFont="1" applyBorder="1"/>
    <xf numFmtId="178" fontId="30" fillId="0" borderId="0" xfId="10" applyNumberFormat="1" applyFont="1" applyBorder="1"/>
    <xf numFmtId="170" fontId="31" fillId="0" borderId="0" xfId="10" applyNumberFormat="1" applyFont="1" applyBorder="1" applyAlignment="1">
      <alignment horizontal="right" vertical="top"/>
    </xf>
    <xf numFmtId="0" fontId="28" fillId="0" borderId="0" xfId="0" applyFont="1" applyBorder="1"/>
    <xf numFmtId="0" fontId="32" fillId="0" borderId="1" xfId="0" applyFont="1" applyBorder="1" applyAlignment="1">
      <alignment horizontal="left"/>
    </xf>
    <xf numFmtId="0" fontId="27" fillId="0" borderId="1" xfId="0" applyFont="1" applyBorder="1" applyAlignment="1">
      <alignment horizontal="left" wrapText="1"/>
    </xf>
    <xf numFmtId="0" fontId="28" fillId="0" borderId="44" xfId="0" applyFont="1" applyBorder="1" applyAlignment="1">
      <alignment horizontal="right" vertical="top" wrapText="1"/>
    </xf>
    <xf numFmtId="0" fontId="28" fillId="0" borderId="2" xfId="0" applyFont="1" applyBorder="1" applyAlignment="1">
      <alignment horizontal="right" vertical="top" wrapText="1"/>
    </xf>
    <xf numFmtId="0" fontId="28" fillId="0" borderId="45" xfId="0" applyFont="1" applyBorder="1" applyAlignment="1">
      <alignment horizontal="right" vertical="top" wrapText="1"/>
    </xf>
    <xf numFmtId="0" fontId="28" fillId="0" borderId="40" xfId="0" applyFont="1" applyBorder="1" applyAlignment="1">
      <alignment horizontal="right" vertical="top" wrapText="1"/>
    </xf>
    <xf numFmtId="0" fontId="28" fillId="0" borderId="0" xfId="0" applyFont="1" applyBorder="1" applyAlignment="1">
      <alignment horizontal="right" vertical="top" wrapText="1"/>
    </xf>
    <xf numFmtId="0" fontId="28" fillId="0" borderId="41" xfId="0" applyFont="1" applyBorder="1" applyAlignment="1">
      <alignment horizontal="right" vertical="top" wrapText="1"/>
    </xf>
    <xf numFmtId="0" fontId="28" fillId="0" borderId="46" xfId="0" applyFont="1" applyBorder="1"/>
    <xf numFmtId="0" fontId="28" fillId="0" borderId="6" xfId="0" applyFont="1" applyBorder="1"/>
    <xf numFmtId="0" fontId="28" fillId="0" borderId="47" xfId="0" applyFont="1" applyBorder="1" applyAlignment="1">
      <alignment vertical="top" wrapText="1"/>
    </xf>
    <xf numFmtId="0" fontId="28" fillId="0" borderId="40" xfId="0" applyFont="1" applyBorder="1"/>
    <xf numFmtId="0" fontId="28" fillId="0" borderId="41" xfId="0" applyFont="1" applyBorder="1" applyAlignment="1">
      <alignment horizontal="right" vertical="top" wrapText="1"/>
    </xf>
    <xf numFmtId="0" fontId="30" fillId="0" borderId="40" xfId="0" applyFont="1" applyBorder="1"/>
    <xf numFmtId="178" fontId="30" fillId="0" borderId="41" xfId="10" applyNumberFormat="1" applyFont="1" applyBorder="1"/>
    <xf numFmtId="0" fontId="30" fillId="0" borderId="44" xfId="0" applyFont="1" applyBorder="1"/>
    <xf numFmtId="178" fontId="30" fillId="0" borderId="2" xfId="10" applyNumberFormat="1" applyFont="1" applyBorder="1"/>
    <xf numFmtId="178" fontId="30" fillId="0" borderId="45" xfId="10" applyNumberFormat="1" applyFont="1" applyBorder="1"/>
    <xf numFmtId="0" fontId="32" fillId="0" borderId="48" xfId="0" applyFont="1" applyBorder="1" applyAlignment="1"/>
    <xf numFmtId="0" fontId="0" fillId="0" borderId="48" xfId="0" applyBorder="1" applyAlignment="1"/>
    <xf numFmtId="0" fontId="0" fillId="0" borderId="48" xfId="0" applyBorder="1" applyAlignment="1"/>
    <xf numFmtId="0" fontId="14" fillId="0" borderId="48" xfId="0" applyFont="1" applyBorder="1"/>
    <xf numFmtId="0" fontId="14" fillId="0" borderId="0" xfId="0" applyFont="1"/>
    <xf numFmtId="0" fontId="32" fillId="0" borderId="49" xfId="0" applyFont="1" applyBorder="1" applyAlignment="1"/>
    <xf numFmtId="0" fontId="0" fillId="0" borderId="49" xfId="0" applyBorder="1" applyAlignment="1"/>
    <xf numFmtId="0" fontId="31" fillId="0" borderId="50" xfId="0" applyFont="1" applyBorder="1" applyAlignment="1">
      <alignment horizontal="center"/>
    </xf>
    <xf numFmtId="0" fontId="31" fillId="0" borderId="49" xfId="0" applyFont="1" applyBorder="1" applyAlignment="1">
      <alignment horizontal="center"/>
    </xf>
    <xf numFmtId="0" fontId="0" fillId="0" borderId="6" xfId="0" applyBorder="1" applyAlignment="1"/>
    <xf numFmtId="0" fontId="14" fillId="0" borderId="6" xfId="0" applyFont="1" applyBorder="1"/>
    <xf numFmtId="0" fontId="14" fillId="0" borderId="0" xfId="0" applyFont="1" applyBorder="1"/>
    <xf numFmtId="0" fontId="14" fillId="0" borderId="49" xfId="0" applyFont="1" applyBorder="1"/>
    <xf numFmtId="0" fontId="32" fillId="0" borderId="51" xfId="0" applyFont="1" applyBorder="1" applyAlignment="1">
      <alignment horizontal="center"/>
    </xf>
    <xf numFmtId="0" fontId="32" fillId="0" borderId="52" xfId="0" applyFont="1" applyBorder="1" applyAlignment="1">
      <alignment horizontal="center" wrapText="1"/>
    </xf>
    <xf numFmtId="0" fontId="32" fillId="0" borderId="53" xfId="0" applyFont="1" applyBorder="1" applyAlignment="1">
      <alignment horizontal="center" wrapText="1"/>
    </xf>
    <xf numFmtId="0" fontId="32" fillId="0" borderId="54" xfId="0" applyFont="1" applyBorder="1" applyAlignment="1">
      <alignment horizontal="center" wrapText="1"/>
    </xf>
    <xf numFmtId="0" fontId="32" fillId="0" borderId="55" xfId="0" applyFont="1" applyBorder="1" applyAlignment="1">
      <alignment horizontal="center" wrapText="1"/>
    </xf>
    <xf numFmtId="0" fontId="32" fillId="0" borderId="54" xfId="0" applyFont="1" applyBorder="1" applyAlignment="1">
      <alignment horizontal="center"/>
    </xf>
    <xf numFmtId="0" fontId="32" fillId="0" borderId="48" xfId="0" applyFont="1" applyBorder="1" applyAlignment="1">
      <alignment horizontal="center"/>
    </xf>
    <xf numFmtId="0" fontId="32" fillId="0" borderId="55" xfId="0" applyFont="1" applyBorder="1" applyAlignment="1">
      <alignment horizontal="center"/>
    </xf>
    <xf numFmtId="0" fontId="32" fillId="0" borderId="53" xfId="0" applyFont="1" applyBorder="1" applyAlignment="1">
      <alignment horizontal="center"/>
    </xf>
    <xf numFmtId="0" fontId="32" fillId="0" borderId="56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0" fontId="32" fillId="0" borderId="58" xfId="0" applyFont="1" applyBorder="1" applyAlignment="1">
      <alignment horizontal="center" wrapText="1"/>
    </xf>
    <xf numFmtId="0" fontId="32" fillId="0" borderId="59" xfId="0" applyFont="1" applyBorder="1" applyAlignment="1">
      <alignment horizontal="center" wrapText="1"/>
    </xf>
    <xf numFmtId="0" fontId="32" fillId="0" borderId="40" xfId="0" applyFont="1" applyBorder="1" applyAlignment="1">
      <alignment horizontal="center" wrapText="1"/>
    </xf>
    <xf numFmtId="0" fontId="32" fillId="0" borderId="41" xfId="0" applyFont="1" applyBorder="1" applyAlignment="1">
      <alignment horizontal="center" wrapText="1"/>
    </xf>
    <xf numFmtId="0" fontId="32" fillId="0" borderId="40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41" xfId="0" applyFont="1" applyBorder="1" applyAlignment="1">
      <alignment horizontal="center"/>
    </xf>
    <xf numFmtId="0" fontId="32" fillId="0" borderId="59" xfId="0" applyFont="1" applyBorder="1" applyAlignment="1">
      <alignment horizontal="center"/>
    </xf>
    <xf numFmtId="0" fontId="32" fillId="0" borderId="60" xfId="0" applyFont="1" applyBorder="1" applyAlignment="1">
      <alignment horizontal="center"/>
    </xf>
    <xf numFmtId="0" fontId="32" fillId="0" borderId="6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32" fillId="0" borderId="62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0" borderId="63" xfId="0" applyFont="1" applyBorder="1" applyAlignment="1">
      <alignment horizontal="center"/>
    </xf>
    <xf numFmtId="0" fontId="32" fillId="0" borderId="64" xfId="0" applyFont="1" applyBorder="1" applyAlignment="1">
      <alignment horizontal="center" wrapText="1"/>
    </xf>
    <xf numFmtId="0" fontId="32" fillId="0" borderId="65" xfId="0" applyFont="1" applyBorder="1" applyAlignment="1">
      <alignment horizontal="center"/>
    </xf>
    <xf numFmtId="0" fontId="32" fillId="0" borderId="66" xfId="0" applyFont="1" applyBorder="1" applyAlignment="1">
      <alignment horizontal="center" wrapText="1"/>
    </xf>
    <xf numFmtId="0" fontId="32" fillId="0" borderId="67" xfId="0" applyFont="1" applyBorder="1" applyAlignment="1">
      <alignment horizontal="center" wrapText="1"/>
    </xf>
    <xf numFmtId="0" fontId="32" fillId="0" borderId="61" xfId="0" applyFont="1" applyBorder="1" applyAlignment="1">
      <alignment horizontal="center" wrapText="1"/>
    </xf>
    <xf numFmtId="0" fontId="32" fillId="0" borderId="62" xfId="0" applyFont="1" applyBorder="1" applyAlignment="1">
      <alignment wrapText="1"/>
    </xf>
    <xf numFmtId="0" fontId="32" fillId="0" borderId="68" xfId="0" applyFont="1" applyBorder="1" applyAlignment="1">
      <alignment horizontal="center" wrapText="1"/>
    </xf>
    <xf numFmtId="0" fontId="32" fillId="0" borderId="62" xfId="0" applyFont="1" applyBorder="1"/>
    <xf numFmtId="0" fontId="32" fillId="0" borderId="68" xfId="0" applyFont="1" applyBorder="1" applyAlignment="1">
      <alignment wrapText="1"/>
    </xf>
    <xf numFmtId="0" fontId="32" fillId="0" borderId="68" xfId="0" applyFont="1" applyBorder="1"/>
    <xf numFmtId="0" fontId="32" fillId="0" borderId="67" xfId="0" applyFont="1" applyBorder="1" applyAlignment="1">
      <alignment horizontal="center"/>
    </xf>
    <xf numFmtId="0" fontId="32" fillId="0" borderId="69" xfId="0" applyFont="1" applyBorder="1" applyAlignment="1">
      <alignment horizontal="center"/>
    </xf>
    <xf numFmtId="0" fontId="33" fillId="0" borderId="70" xfId="0" applyFont="1" applyBorder="1"/>
    <xf numFmtId="0" fontId="32" fillId="0" borderId="71" xfId="0" applyFont="1" applyBorder="1" applyAlignment="1">
      <alignment horizontal="left"/>
    </xf>
    <xf numFmtId="0" fontId="32" fillId="0" borderId="71" xfId="0" applyFont="1" applyBorder="1" applyAlignment="1">
      <alignment horizontal="centerContinuous"/>
    </xf>
    <xf numFmtId="0" fontId="32" fillId="0" borderId="71" xfId="0" applyFont="1" applyBorder="1" applyAlignment="1">
      <alignment horizontal="center"/>
    </xf>
    <xf numFmtId="3" fontId="32" fillId="0" borderId="71" xfId="0" applyNumberFormat="1" applyFont="1" applyBorder="1" applyAlignment="1">
      <alignment horizontal="center"/>
    </xf>
    <xf numFmtId="3" fontId="32" fillId="0" borderId="72" xfId="0" applyNumberFormat="1" applyFont="1" applyBorder="1" applyAlignment="1">
      <alignment horizontal="center"/>
    </xf>
    <xf numFmtId="0" fontId="34" fillId="0" borderId="0" xfId="0" applyNumberFormat="1" applyFont="1" applyBorder="1" applyAlignment="1">
      <alignment wrapText="1"/>
    </xf>
    <xf numFmtId="179" fontId="34" fillId="0" borderId="73" xfId="1" applyNumberFormat="1" applyFont="1" applyBorder="1" applyAlignment="1">
      <alignment wrapText="1"/>
    </xf>
    <xf numFmtId="179" fontId="34" fillId="0" borderId="74" xfId="1" applyNumberFormat="1" applyFont="1" applyBorder="1" applyAlignment="1">
      <alignment wrapText="1"/>
    </xf>
    <xf numFmtId="179" fontId="34" fillId="0" borderId="10" xfId="1" applyNumberFormat="1" applyFont="1" applyBorder="1" applyAlignment="1">
      <alignment wrapText="1"/>
    </xf>
    <xf numFmtId="179" fontId="34" fillId="0" borderId="75" xfId="1" applyNumberFormat="1" applyFont="1" applyBorder="1" applyAlignment="1">
      <alignment wrapText="1"/>
    </xf>
    <xf numFmtId="179" fontId="34" fillId="0" borderId="21" xfId="1" applyNumberFormat="1" applyFont="1" applyBorder="1" applyAlignment="1">
      <alignment wrapText="1"/>
    </xf>
    <xf numFmtId="0" fontId="35" fillId="0" borderId="76" xfId="0" applyNumberFormat="1" applyFont="1" applyBorder="1" applyAlignment="1">
      <alignment wrapText="1"/>
    </xf>
    <xf numFmtId="179" fontId="35" fillId="0" borderId="77" xfId="1" applyNumberFormat="1" applyFont="1" applyBorder="1" applyAlignment="1">
      <alignment wrapText="1"/>
    </xf>
    <xf numFmtId="179" fontId="35" fillId="0" borderId="76" xfId="1" applyNumberFormat="1" applyFont="1" applyBorder="1" applyAlignment="1">
      <alignment wrapText="1"/>
    </xf>
    <xf numFmtId="179" fontId="35" fillId="0" borderId="78" xfId="1" applyNumberFormat="1" applyFont="1" applyBorder="1" applyAlignment="1">
      <alignment wrapText="1"/>
    </xf>
    <xf numFmtId="179" fontId="14" fillId="0" borderId="0" xfId="1" applyNumberFormat="1" applyFont="1" applyBorder="1"/>
    <xf numFmtId="179" fontId="14" fillId="0" borderId="0" xfId="1" applyNumberFormat="1" applyFont="1" applyFill="1" applyBorder="1"/>
  </cellXfs>
  <cellStyles count="11">
    <cellStyle name="Comma" xfId="1" builtinId="3"/>
    <cellStyle name="Comma 2" xfId="10"/>
    <cellStyle name="Jeffery" xfId="5"/>
    <cellStyle name="Normal" xfId="0" builtinId="0"/>
    <cellStyle name="Normal 2" xfId="8"/>
    <cellStyle name="Normal_Draft database layout (2)" xfId="6"/>
    <cellStyle name="Normal_Link to db" xfId="4"/>
    <cellStyle name="Normal_NMTEE - Master (25 Aug)" xfId="3"/>
    <cellStyle name="Normal_Revenue Tables 2" xfId="9"/>
    <cellStyle name="Percent" xfId="2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tabSelected="1" workbookViewId="0">
      <selection activeCell="E3" sqref="E3"/>
    </sheetView>
  </sheetViews>
  <sheetFormatPr defaultRowHeight="15" x14ac:dyDescent="0.25"/>
  <cols>
    <col min="1" max="1" width="14.85546875" customWidth="1"/>
    <col min="2" max="2" width="0.5703125" customWidth="1"/>
    <col min="3" max="8" width="7.7109375" customWidth="1"/>
  </cols>
  <sheetData>
    <row r="1" spans="1:8" ht="18.75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x14ac:dyDescent="0.25">
      <c r="A2" s="3"/>
      <c r="B2" s="4"/>
      <c r="C2" s="5" t="s">
        <v>1</v>
      </c>
      <c r="D2" s="6"/>
      <c r="E2" s="6"/>
      <c r="F2" s="6"/>
      <c r="G2" s="16" t="s">
        <v>14</v>
      </c>
      <c r="H2" s="17" t="s">
        <v>15</v>
      </c>
    </row>
    <row r="3" spans="1:8" ht="46.5" x14ac:dyDescent="0.25">
      <c r="A3" s="7" t="s">
        <v>2</v>
      </c>
      <c r="B3" s="8"/>
      <c r="C3" s="9" t="s">
        <v>3</v>
      </c>
      <c r="D3" s="9" t="s">
        <v>4</v>
      </c>
      <c r="E3" s="9" t="s">
        <v>5</v>
      </c>
      <c r="F3" s="9" t="s">
        <v>6</v>
      </c>
      <c r="G3" s="18" t="s">
        <v>3</v>
      </c>
      <c r="H3" s="19" t="s">
        <v>3</v>
      </c>
    </row>
    <row r="4" spans="1:8" x14ac:dyDescent="0.25">
      <c r="A4" s="10" t="s">
        <v>7</v>
      </c>
      <c r="B4" s="11"/>
      <c r="C4" s="12"/>
      <c r="D4" s="12"/>
      <c r="E4" s="12"/>
      <c r="F4" s="12"/>
      <c r="G4" s="12"/>
      <c r="H4" s="20"/>
    </row>
    <row r="5" spans="1:8" x14ac:dyDescent="0.25">
      <c r="A5" s="13" t="s">
        <v>8</v>
      </c>
      <c r="B5" s="14"/>
      <c r="C5" s="15">
        <v>503.99</v>
      </c>
      <c r="D5" s="15">
        <v>496.25400000000002</v>
      </c>
      <c r="E5" s="15">
        <v>0</v>
      </c>
      <c r="F5" s="15">
        <v>7.7359999999999998</v>
      </c>
      <c r="G5" s="15">
        <v>480.86200000000002</v>
      </c>
      <c r="H5" s="21">
        <v>495.71699999999998</v>
      </c>
    </row>
    <row r="6" spans="1:8" ht="18" x14ac:dyDescent="0.25">
      <c r="A6" s="13" t="s">
        <v>9</v>
      </c>
      <c r="B6" s="14"/>
      <c r="C6" s="15">
        <v>230.721</v>
      </c>
      <c r="D6" s="15">
        <v>122.996</v>
      </c>
      <c r="E6" s="15">
        <v>107.03400000000001</v>
      </c>
      <c r="F6" s="15">
        <v>0.69099999999999995</v>
      </c>
      <c r="G6" s="15">
        <v>230.196</v>
      </c>
      <c r="H6" s="21">
        <v>234.57499999999999</v>
      </c>
    </row>
    <row r="7" spans="1:8" x14ac:dyDescent="0.25">
      <c r="A7" s="13" t="s">
        <v>10</v>
      </c>
      <c r="B7" s="14"/>
      <c r="C7" s="15">
        <v>81223.294999999998</v>
      </c>
      <c r="D7" s="15">
        <v>95.501000000000005</v>
      </c>
      <c r="E7" s="15">
        <v>81127.172999999995</v>
      </c>
      <c r="F7" s="15">
        <v>0.621</v>
      </c>
      <c r="G7" s="15">
        <v>84057.964000000007</v>
      </c>
      <c r="H7" s="21">
        <v>84651.796000000002</v>
      </c>
    </row>
    <row r="8" spans="1:8" ht="27" x14ac:dyDescent="0.25">
      <c r="A8" s="13" t="s">
        <v>11</v>
      </c>
      <c r="B8" s="14"/>
      <c r="C8" s="15">
        <v>13096.161</v>
      </c>
      <c r="D8" s="15">
        <v>7890.8559999999998</v>
      </c>
      <c r="E8" s="15">
        <v>5198.6949999999997</v>
      </c>
      <c r="F8" s="15">
        <v>6.61</v>
      </c>
      <c r="G8" s="15">
        <v>13377.934999999999</v>
      </c>
      <c r="H8" s="21">
        <v>13233.869000000001</v>
      </c>
    </row>
    <row r="9" spans="1:8" x14ac:dyDescent="0.25">
      <c r="A9" s="13" t="s">
        <v>12</v>
      </c>
      <c r="B9" s="14"/>
      <c r="C9" s="15">
        <v>307.851</v>
      </c>
      <c r="D9" s="15">
        <v>158.25899999999999</v>
      </c>
      <c r="E9" s="15">
        <v>147.71199999999999</v>
      </c>
      <c r="F9" s="15">
        <v>1.88</v>
      </c>
      <c r="G9" s="15">
        <v>312.726</v>
      </c>
      <c r="H9" s="21">
        <v>314.23099999999999</v>
      </c>
    </row>
    <row r="10" spans="1:8" ht="18" x14ac:dyDescent="0.25">
      <c r="A10" s="13" t="s">
        <v>13</v>
      </c>
      <c r="B10" s="14"/>
      <c r="C10" s="15">
        <v>2421.9870000000001</v>
      </c>
      <c r="D10" s="15">
        <v>2213.8200000000002</v>
      </c>
      <c r="E10" s="15">
        <v>207.71199999999999</v>
      </c>
      <c r="F10" s="15">
        <v>0.45500000000000002</v>
      </c>
      <c r="G10" s="15">
        <v>2484.8960000000002</v>
      </c>
      <c r="H10" s="21">
        <v>2572.4949999999999</v>
      </c>
    </row>
    <row r="11" spans="1:8" x14ac:dyDescent="0.25">
      <c r="A11" s="22" t="s">
        <v>16</v>
      </c>
      <c r="B11" s="23"/>
      <c r="C11" s="24">
        <v>97784.005000000005</v>
      </c>
      <c r="D11" s="24">
        <v>10977.686</v>
      </c>
      <c r="E11" s="24">
        <v>86788.326000000001</v>
      </c>
      <c r="F11" s="24">
        <v>17.992999999999999</v>
      </c>
      <c r="G11" s="24">
        <v>100944.579</v>
      </c>
      <c r="H11" s="27">
        <v>101502.683</v>
      </c>
    </row>
    <row r="12" spans="1:8" ht="36" x14ac:dyDescent="0.25">
      <c r="A12" s="25" t="s">
        <v>17</v>
      </c>
      <c r="B12" s="14"/>
      <c r="C12" s="15" t="s">
        <v>18</v>
      </c>
      <c r="D12" s="15"/>
      <c r="E12" s="15"/>
      <c r="F12" s="15"/>
      <c r="G12" s="15"/>
      <c r="H12" s="21"/>
    </row>
    <row r="13" spans="1:8" ht="18" x14ac:dyDescent="0.25">
      <c r="A13" s="26" t="s">
        <v>19</v>
      </c>
      <c r="B13" s="14"/>
      <c r="C13" s="15">
        <v>14250.290999999999</v>
      </c>
      <c r="D13" s="15">
        <v>0</v>
      </c>
      <c r="E13" s="15">
        <v>14250.290999999999</v>
      </c>
      <c r="F13" s="15">
        <v>0</v>
      </c>
      <c r="G13" s="15">
        <v>15384.062</v>
      </c>
      <c r="H13" s="21">
        <v>16610.167000000001</v>
      </c>
    </row>
    <row r="14" spans="1:8" x14ac:dyDescent="0.25">
      <c r="A14" s="26" t="s">
        <v>20</v>
      </c>
      <c r="B14" s="14"/>
      <c r="C14" s="15">
        <v>3562.5720000000001</v>
      </c>
      <c r="D14" s="15">
        <v>0</v>
      </c>
      <c r="E14" s="15">
        <v>3562.5720000000001</v>
      </c>
      <c r="F14" s="15">
        <v>0</v>
      </c>
      <c r="G14" s="15">
        <v>3846.0149999999999</v>
      </c>
      <c r="H14" s="21">
        <v>4152.5410000000002</v>
      </c>
    </row>
    <row r="15" spans="1:8" x14ac:dyDescent="0.25">
      <c r="A15" s="28" t="s">
        <v>21</v>
      </c>
      <c r="B15" s="29"/>
      <c r="C15" s="30">
        <v>115596.868</v>
      </c>
      <c r="D15" s="30">
        <v>10977.686</v>
      </c>
      <c r="E15" s="30">
        <v>104601.189</v>
      </c>
      <c r="F15" s="30">
        <v>17.992999999999999</v>
      </c>
      <c r="G15" s="24">
        <v>120174.656</v>
      </c>
      <c r="H15" s="27">
        <v>122265.391</v>
      </c>
    </row>
    <row r="16" spans="1:8" x14ac:dyDescent="0.25">
      <c r="A16" s="31" t="s">
        <v>22</v>
      </c>
      <c r="B16" s="32"/>
      <c r="C16" s="33" t="s">
        <v>23</v>
      </c>
      <c r="D16" s="34"/>
      <c r="E16" s="34"/>
      <c r="F16" s="34"/>
      <c r="G16" s="47"/>
      <c r="H16" s="47"/>
    </row>
    <row r="17" spans="1:8" x14ac:dyDescent="0.25">
      <c r="A17" s="35" t="s">
        <v>24</v>
      </c>
      <c r="B17" s="36"/>
      <c r="C17" s="37" t="s">
        <v>25</v>
      </c>
      <c r="D17" s="38"/>
      <c r="E17" s="38"/>
      <c r="F17" s="38"/>
      <c r="G17" s="48"/>
      <c r="H17" s="48"/>
    </row>
    <row r="18" spans="1:8" x14ac:dyDescent="0.25">
      <c r="A18" s="39" t="s">
        <v>26</v>
      </c>
      <c r="B18" s="40"/>
      <c r="C18" s="41" t="s">
        <v>27</v>
      </c>
      <c r="D18" s="42"/>
      <c r="E18" s="42"/>
      <c r="F18" s="42"/>
      <c r="G18" s="49"/>
      <c r="H18" s="49"/>
    </row>
    <row r="19" spans="1:8" x14ac:dyDescent="0.25">
      <c r="A19" s="43" t="s">
        <v>28</v>
      </c>
      <c r="B19" s="44"/>
      <c r="C19" s="44"/>
      <c r="D19" s="44"/>
      <c r="E19" s="44"/>
      <c r="F19" s="44"/>
      <c r="G19" s="44"/>
      <c r="H19" s="44"/>
    </row>
    <row r="20" spans="1:8" x14ac:dyDescent="0.25">
      <c r="A20" s="45"/>
      <c r="B20" s="46"/>
      <c r="C20" s="46"/>
      <c r="D20" s="46"/>
      <c r="E20" s="46"/>
      <c r="F20" s="46"/>
      <c r="G20" s="46"/>
      <c r="H20" s="46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workbookViewId="0">
      <selection activeCell="F23" sqref="F23"/>
    </sheetView>
  </sheetViews>
  <sheetFormatPr defaultRowHeight="15" x14ac:dyDescent="0.25"/>
  <cols>
    <col min="1" max="1" width="20.42578125" customWidth="1"/>
    <col min="2" max="4" width="6.7109375" customWidth="1"/>
    <col min="5" max="5" width="7.140625" customWidth="1"/>
    <col min="6" max="6" width="6.28515625" customWidth="1"/>
    <col min="7" max="7" width="5.85546875" customWidth="1"/>
    <col min="8" max="10" width="6.7109375" customWidth="1"/>
    <col min="11" max="11" width="6.42578125" customWidth="1"/>
    <col min="12" max="12" width="5.85546875" customWidth="1"/>
  </cols>
  <sheetData>
    <row r="1" spans="1:12" x14ac:dyDescent="0.25">
      <c r="A1" s="521" t="s">
        <v>217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</row>
    <row r="2" spans="1:12" ht="55.5" x14ac:dyDescent="0.25">
      <c r="A2" s="281" t="s">
        <v>209</v>
      </c>
      <c r="B2" s="282" t="s">
        <v>38</v>
      </c>
      <c r="C2" s="283"/>
      <c r="D2" s="61"/>
      <c r="E2" s="62" t="s">
        <v>39</v>
      </c>
      <c r="F2" s="522" t="s">
        <v>40</v>
      </c>
      <c r="G2" s="318" t="s">
        <v>41</v>
      </c>
      <c r="H2" s="283" t="s">
        <v>42</v>
      </c>
      <c r="I2" s="523"/>
      <c r="J2" s="523"/>
      <c r="K2" s="522" t="s">
        <v>40</v>
      </c>
      <c r="L2" s="524" t="s">
        <v>43</v>
      </c>
    </row>
    <row r="3" spans="1:12" x14ac:dyDescent="0.25">
      <c r="A3" s="68" t="s">
        <v>2</v>
      </c>
      <c r="B3" s="69" t="s">
        <v>44</v>
      </c>
      <c r="C3" s="69" t="s">
        <v>45</v>
      </c>
      <c r="D3" s="289" t="s">
        <v>46</v>
      </c>
      <c r="E3" s="290" t="s">
        <v>47</v>
      </c>
      <c r="F3" s="323" t="s">
        <v>48</v>
      </c>
      <c r="G3" s="324"/>
      <c r="H3" s="69" t="s">
        <v>49</v>
      </c>
      <c r="I3" s="69" t="s">
        <v>14</v>
      </c>
      <c r="J3" s="69" t="s">
        <v>15</v>
      </c>
      <c r="K3" s="323" t="s">
        <v>50</v>
      </c>
      <c r="L3" s="525"/>
    </row>
    <row r="4" spans="1:12" x14ac:dyDescent="0.25">
      <c r="A4" s="642" t="s">
        <v>218</v>
      </c>
      <c r="B4" s="76">
        <v>2.66</v>
      </c>
      <c r="C4" s="76">
        <v>1.431</v>
      </c>
      <c r="D4" s="76">
        <v>1.466</v>
      </c>
      <c r="E4" s="78">
        <v>8.6649999999999991</v>
      </c>
      <c r="F4" s="526">
        <v>0.48199999999999998</v>
      </c>
      <c r="G4" s="526">
        <v>2.1000000000000001E-2</v>
      </c>
      <c r="H4" s="76">
        <v>14.88</v>
      </c>
      <c r="I4" s="76">
        <v>14.941000000000001</v>
      </c>
      <c r="J4" s="76">
        <v>15.342000000000001</v>
      </c>
      <c r="K4" s="526">
        <v>0.21</v>
      </c>
      <c r="L4" s="527">
        <v>6.0999999999999999E-2</v>
      </c>
    </row>
    <row r="5" spans="1:12" x14ac:dyDescent="0.25">
      <c r="A5" s="642" t="s">
        <v>219</v>
      </c>
      <c r="B5" s="81">
        <v>8.8000000000000007</v>
      </c>
      <c r="C5" s="81">
        <v>8.9779999999999998</v>
      </c>
      <c r="D5" s="81">
        <v>8.8409999999999993</v>
      </c>
      <c r="E5" s="15">
        <v>8.1809999999999992</v>
      </c>
      <c r="F5" s="528">
        <v>-2.4E-2</v>
      </c>
      <c r="G5" s="528">
        <v>5.0999999999999997E-2</v>
      </c>
      <c r="H5" s="81">
        <v>10.718999999999999</v>
      </c>
      <c r="I5" s="81">
        <v>10.84</v>
      </c>
      <c r="J5" s="81">
        <v>10.914</v>
      </c>
      <c r="K5" s="528">
        <v>0.10100000000000001</v>
      </c>
      <c r="L5" s="643">
        <v>4.5999999999999999E-2</v>
      </c>
    </row>
    <row r="6" spans="1:12" x14ac:dyDescent="0.25">
      <c r="A6" s="642" t="s">
        <v>220</v>
      </c>
      <c r="B6" s="81">
        <v>16.728999999999999</v>
      </c>
      <c r="C6" s="81">
        <v>20.905999999999999</v>
      </c>
      <c r="D6" s="81">
        <v>24.963999999999999</v>
      </c>
      <c r="E6" s="15">
        <v>24.350999999999999</v>
      </c>
      <c r="F6" s="528">
        <v>0.13300000000000001</v>
      </c>
      <c r="G6" s="528">
        <v>0.127</v>
      </c>
      <c r="H6" s="81">
        <v>29.219000000000001</v>
      </c>
      <c r="I6" s="81">
        <v>29.143000000000001</v>
      </c>
      <c r="J6" s="81">
        <v>29.965</v>
      </c>
      <c r="K6" s="528">
        <v>7.1999999999999995E-2</v>
      </c>
      <c r="L6" s="643">
        <v>0.127</v>
      </c>
    </row>
    <row r="7" spans="1:12" x14ac:dyDescent="0.25">
      <c r="A7" s="642" t="s">
        <v>221</v>
      </c>
      <c r="B7" s="81">
        <v>13.27</v>
      </c>
      <c r="C7" s="81">
        <v>14.397</v>
      </c>
      <c r="D7" s="81">
        <v>14.333</v>
      </c>
      <c r="E7" s="15">
        <v>14.61</v>
      </c>
      <c r="F7" s="528">
        <v>3.3000000000000002E-2</v>
      </c>
      <c r="G7" s="528">
        <v>8.3000000000000004E-2</v>
      </c>
      <c r="H7" s="81">
        <v>18.678000000000001</v>
      </c>
      <c r="I7" s="81">
        <v>18.706</v>
      </c>
      <c r="J7" s="81">
        <v>19.003</v>
      </c>
      <c r="K7" s="528">
        <v>9.1999999999999998E-2</v>
      </c>
      <c r="L7" s="643">
        <v>0.08</v>
      </c>
    </row>
    <row r="8" spans="1:12" x14ac:dyDescent="0.25">
      <c r="A8" s="642" t="s">
        <v>222</v>
      </c>
      <c r="B8" s="81">
        <v>15.154999999999999</v>
      </c>
      <c r="C8" s="81">
        <v>15.503</v>
      </c>
      <c r="D8" s="81">
        <v>12.103999999999999</v>
      </c>
      <c r="E8" s="15">
        <v>13.935</v>
      </c>
      <c r="F8" s="528">
        <v>-2.8000000000000001E-2</v>
      </c>
      <c r="G8" s="528">
        <v>8.3000000000000004E-2</v>
      </c>
      <c r="H8" s="81">
        <v>20.968</v>
      </c>
      <c r="I8" s="81">
        <v>21.448</v>
      </c>
      <c r="J8" s="81">
        <v>21.946999999999999</v>
      </c>
      <c r="K8" s="528">
        <v>0.16300000000000001</v>
      </c>
      <c r="L8" s="643">
        <v>8.8999999999999996E-2</v>
      </c>
    </row>
    <row r="9" spans="1:12" x14ac:dyDescent="0.25">
      <c r="A9" s="642" t="s">
        <v>223</v>
      </c>
      <c r="B9" s="81">
        <v>94.72</v>
      </c>
      <c r="C9" s="81">
        <v>108.444</v>
      </c>
      <c r="D9" s="81">
        <v>113.46</v>
      </c>
      <c r="E9" s="15">
        <v>119.28700000000001</v>
      </c>
      <c r="F9" s="528">
        <v>0.08</v>
      </c>
      <c r="G9" s="528">
        <v>0.63600000000000001</v>
      </c>
      <c r="H9" s="81">
        <v>136.25700000000001</v>
      </c>
      <c r="I9" s="81">
        <v>135.11799999999999</v>
      </c>
      <c r="J9" s="81">
        <v>137.404</v>
      </c>
      <c r="K9" s="528">
        <v>4.8000000000000001E-2</v>
      </c>
      <c r="L9" s="643">
        <v>0.59699999999999998</v>
      </c>
    </row>
    <row r="10" spans="1:12" x14ac:dyDescent="0.25">
      <c r="A10" s="85" t="s">
        <v>3</v>
      </c>
      <c r="B10" s="115">
        <v>151.334</v>
      </c>
      <c r="C10" s="115">
        <v>169.65899999999999</v>
      </c>
      <c r="D10" s="115">
        <v>175.16800000000001</v>
      </c>
      <c r="E10" s="30">
        <v>189.029</v>
      </c>
      <c r="F10" s="546">
        <v>7.6999999999999999E-2</v>
      </c>
      <c r="G10" s="546">
        <v>1</v>
      </c>
      <c r="H10" s="115">
        <v>230.721</v>
      </c>
      <c r="I10" s="115">
        <v>230.196</v>
      </c>
      <c r="J10" s="115">
        <v>234.57499999999999</v>
      </c>
      <c r="K10" s="546">
        <v>7.4999999999999997E-2</v>
      </c>
      <c r="L10" s="547">
        <v>1</v>
      </c>
    </row>
    <row r="11" spans="1:12" ht="18" x14ac:dyDescent="0.25">
      <c r="A11" s="100" t="s">
        <v>59</v>
      </c>
      <c r="B11" s="101" t="s">
        <v>18</v>
      </c>
      <c r="C11" s="101"/>
      <c r="D11" s="102"/>
      <c r="E11" s="103">
        <v>-25.446999999999999</v>
      </c>
      <c r="F11" s="533"/>
      <c r="G11" s="533"/>
      <c r="H11" s="534">
        <v>3.2309999999999999</v>
      </c>
      <c r="I11" s="106">
        <v>-9.0299999999999994</v>
      </c>
      <c r="J11" s="535">
        <v>1.0999999999999999E-2</v>
      </c>
      <c r="K11" s="533"/>
      <c r="L11" s="536"/>
    </row>
    <row r="12" spans="1:12" x14ac:dyDescent="0.25">
      <c r="A12" s="537"/>
      <c r="B12" s="538"/>
      <c r="C12" s="538"/>
      <c r="D12" s="538"/>
      <c r="E12" s="538"/>
      <c r="F12" s="539"/>
      <c r="G12" s="539"/>
      <c r="H12" s="538"/>
      <c r="I12" s="540"/>
      <c r="J12" s="113"/>
      <c r="K12" s="541"/>
      <c r="L12" s="541"/>
    </row>
    <row r="13" spans="1:12" x14ac:dyDescent="0.25">
      <c r="A13" s="111" t="s">
        <v>60</v>
      </c>
      <c r="B13" s="542"/>
      <c r="C13" s="542"/>
      <c r="D13" s="542"/>
      <c r="E13" s="542"/>
      <c r="F13" s="543"/>
      <c r="G13" s="543"/>
      <c r="H13" s="542"/>
      <c r="I13" s="542"/>
      <c r="J13" s="544"/>
      <c r="K13" s="545"/>
      <c r="L13" s="545"/>
    </row>
    <row r="14" spans="1:12" x14ac:dyDescent="0.25">
      <c r="A14" s="114" t="s">
        <v>61</v>
      </c>
      <c r="B14" s="115">
        <v>74.061999999999998</v>
      </c>
      <c r="C14" s="115">
        <v>81.710999999999999</v>
      </c>
      <c r="D14" s="115">
        <v>82.287000000000006</v>
      </c>
      <c r="E14" s="30">
        <v>90.423000000000002</v>
      </c>
      <c r="F14" s="546">
        <v>6.9000000000000006E-2</v>
      </c>
      <c r="G14" s="546">
        <v>0.47899999999999998</v>
      </c>
      <c r="H14" s="214">
        <v>122.996</v>
      </c>
      <c r="I14" s="115">
        <v>123.485</v>
      </c>
      <c r="J14" s="115">
        <v>126.125</v>
      </c>
      <c r="K14" s="546">
        <v>0.11700000000000001</v>
      </c>
      <c r="L14" s="547">
        <v>0.52300000000000002</v>
      </c>
    </row>
    <row r="15" spans="1:12" x14ac:dyDescent="0.25">
      <c r="A15" s="13" t="s">
        <v>62</v>
      </c>
      <c r="B15" s="118">
        <v>62.23</v>
      </c>
      <c r="C15" s="76">
        <v>71.274000000000001</v>
      </c>
      <c r="D15" s="76">
        <v>74.760999999999996</v>
      </c>
      <c r="E15" s="78">
        <v>76.632999999999996</v>
      </c>
      <c r="F15" s="527">
        <v>7.1999999999999995E-2</v>
      </c>
      <c r="G15" s="526">
        <v>0.41599999999999998</v>
      </c>
      <c r="H15" s="118">
        <v>100.932</v>
      </c>
      <c r="I15" s="76">
        <v>100.646</v>
      </c>
      <c r="J15" s="77">
        <v>102.461</v>
      </c>
      <c r="K15" s="526">
        <v>0.10199999999999999</v>
      </c>
      <c r="L15" s="548">
        <v>0.43</v>
      </c>
    </row>
    <row r="16" spans="1:12" x14ac:dyDescent="0.25">
      <c r="A16" s="13" t="s">
        <v>63</v>
      </c>
      <c r="B16" s="21">
        <v>11.832000000000001</v>
      </c>
      <c r="C16" s="81">
        <v>10.436999999999999</v>
      </c>
      <c r="D16" s="81">
        <v>7.5259999999999998</v>
      </c>
      <c r="E16" s="15">
        <v>13.79</v>
      </c>
      <c r="F16" s="529">
        <v>5.1999999999999998E-2</v>
      </c>
      <c r="G16" s="528">
        <v>6.4000000000000001E-2</v>
      </c>
      <c r="H16" s="21">
        <v>22.064</v>
      </c>
      <c r="I16" s="81">
        <v>22.838999999999999</v>
      </c>
      <c r="J16" s="82">
        <v>23.664000000000001</v>
      </c>
      <c r="K16" s="528">
        <v>0.19700000000000001</v>
      </c>
      <c r="L16" s="549">
        <v>9.2999999999999999E-2</v>
      </c>
    </row>
    <row r="17" spans="1:12" x14ac:dyDescent="0.25">
      <c r="A17" s="120" t="s">
        <v>64</v>
      </c>
      <c r="B17" s="550"/>
      <c r="C17" s="123"/>
      <c r="D17" s="123"/>
      <c r="E17" s="124"/>
      <c r="F17" s="644"/>
      <c r="G17" s="551"/>
      <c r="H17" s="550"/>
      <c r="I17" s="123"/>
      <c r="J17" s="645"/>
      <c r="K17" s="551"/>
      <c r="L17" s="553"/>
    </row>
    <row r="18" spans="1:12" x14ac:dyDescent="0.25">
      <c r="A18" s="120" t="s">
        <v>104</v>
      </c>
      <c r="B18" s="127">
        <v>0.60499999999999998</v>
      </c>
      <c r="C18" s="128">
        <v>0.48299999999999998</v>
      </c>
      <c r="D18" s="128">
        <v>0.96</v>
      </c>
      <c r="E18" s="129">
        <v>0.80900000000000005</v>
      </c>
      <c r="F18" s="646">
        <v>0.10199999999999999</v>
      </c>
      <c r="G18" s="554">
        <v>4.0000000000000001E-3</v>
      </c>
      <c r="H18" s="127">
        <v>1.173</v>
      </c>
      <c r="I18" s="128">
        <v>1.2310000000000001</v>
      </c>
      <c r="J18" s="555">
        <v>1.28</v>
      </c>
      <c r="K18" s="554">
        <v>0.16500000000000001</v>
      </c>
      <c r="L18" s="556">
        <v>5.0000000000000001E-3</v>
      </c>
    </row>
    <row r="19" spans="1:12" ht="18" x14ac:dyDescent="0.25">
      <c r="A19" s="120" t="s">
        <v>105</v>
      </c>
      <c r="B19" s="127">
        <v>0.39100000000000001</v>
      </c>
      <c r="C19" s="128">
        <v>2.3E-2</v>
      </c>
      <c r="D19" s="128">
        <v>0.35899999999999999</v>
      </c>
      <c r="E19" s="129">
        <v>1.129</v>
      </c>
      <c r="F19" s="646">
        <v>0.42399999999999999</v>
      </c>
      <c r="G19" s="554">
        <v>3.0000000000000001E-3</v>
      </c>
      <c r="H19" s="127">
        <v>1</v>
      </c>
      <c r="I19" s="128">
        <v>1.03</v>
      </c>
      <c r="J19" s="555">
        <v>1.0780000000000001</v>
      </c>
      <c r="K19" s="554">
        <v>-1.4999999999999999E-2</v>
      </c>
      <c r="L19" s="556">
        <v>5.0000000000000001E-3</v>
      </c>
    </row>
    <row r="20" spans="1:12" x14ac:dyDescent="0.25">
      <c r="A20" s="120" t="s">
        <v>106</v>
      </c>
      <c r="B20" s="127">
        <v>5.6580000000000004</v>
      </c>
      <c r="C20" s="128">
        <v>3.931</v>
      </c>
      <c r="D20" s="128">
        <v>1.278</v>
      </c>
      <c r="E20" s="129">
        <v>5.1260000000000003</v>
      </c>
      <c r="F20" s="646">
        <v>-3.2000000000000001E-2</v>
      </c>
      <c r="G20" s="554">
        <v>2.3E-2</v>
      </c>
      <c r="H20" s="127">
        <v>5.36</v>
      </c>
      <c r="I20" s="128">
        <v>5.5270000000000001</v>
      </c>
      <c r="J20" s="555">
        <v>5.7750000000000004</v>
      </c>
      <c r="K20" s="554">
        <v>4.1000000000000002E-2</v>
      </c>
      <c r="L20" s="556">
        <v>2.5000000000000001E-2</v>
      </c>
    </row>
    <row r="21" spans="1:12" ht="18" x14ac:dyDescent="0.25">
      <c r="A21" s="120" t="s">
        <v>66</v>
      </c>
      <c r="B21" s="127">
        <v>0.68300000000000005</v>
      </c>
      <c r="C21" s="128">
        <v>0.60599999999999998</v>
      </c>
      <c r="D21" s="128">
        <v>0.60399999999999998</v>
      </c>
      <c r="E21" s="129">
        <v>0.69499999999999995</v>
      </c>
      <c r="F21" s="646">
        <v>6.0000000000000001E-3</v>
      </c>
      <c r="G21" s="554">
        <v>4.0000000000000001E-3</v>
      </c>
      <c r="H21" s="127">
        <v>1.407</v>
      </c>
      <c r="I21" s="128">
        <v>1.508</v>
      </c>
      <c r="J21" s="555">
        <v>1.5780000000000001</v>
      </c>
      <c r="K21" s="554">
        <v>0.314</v>
      </c>
      <c r="L21" s="556">
        <v>6.0000000000000001E-3</v>
      </c>
    </row>
    <row r="22" spans="1:12" x14ac:dyDescent="0.25">
      <c r="A22" s="120" t="s">
        <v>68</v>
      </c>
      <c r="B22" s="127">
        <v>3.3119999999999998</v>
      </c>
      <c r="C22" s="128">
        <v>4.2050000000000001</v>
      </c>
      <c r="D22" s="128">
        <v>2.8239999999999998</v>
      </c>
      <c r="E22" s="129">
        <v>2.9889999999999999</v>
      </c>
      <c r="F22" s="646">
        <v>-3.4000000000000002E-2</v>
      </c>
      <c r="G22" s="554">
        <v>1.9E-2</v>
      </c>
      <c r="H22" s="127">
        <v>10.391</v>
      </c>
      <c r="I22" s="128">
        <v>10.722</v>
      </c>
      <c r="J22" s="555">
        <v>11.015000000000001</v>
      </c>
      <c r="K22" s="554">
        <v>0.54500000000000004</v>
      </c>
      <c r="L22" s="556">
        <v>0.04</v>
      </c>
    </row>
    <row r="23" spans="1:12" x14ac:dyDescent="0.25">
      <c r="A23" s="120" t="s">
        <v>118</v>
      </c>
      <c r="B23" s="132">
        <v>0.40899999999999997</v>
      </c>
      <c r="C23" s="133">
        <v>0.14000000000000001</v>
      </c>
      <c r="D23" s="133">
        <v>0.371</v>
      </c>
      <c r="E23" s="134">
        <v>1.204</v>
      </c>
      <c r="F23" s="647">
        <v>0.433</v>
      </c>
      <c r="G23" s="557">
        <v>3.0000000000000001E-3</v>
      </c>
      <c r="H23" s="132">
        <v>0.71699999999999997</v>
      </c>
      <c r="I23" s="133">
        <v>0.75600000000000001</v>
      </c>
      <c r="J23" s="558">
        <v>0.80600000000000005</v>
      </c>
      <c r="K23" s="557">
        <v>-0.125</v>
      </c>
      <c r="L23" s="559">
        <v>4.0000000000000001E-3</v>
      </c>
    </row>
    <row r="24" spans="1:12" x14ac:dyDescent="0.25">
      <c r="A24" s="114" t="s">
        <v>71</v>
      </c>
      <c r="B24" s="137">
        <v>76.930000000000007</v>
      </c>
      <c r="C24" s="137">
        <v>87.424000000000007</v>
      </c>
      <c r="D24" s="137">
        <v>92.468000000000004</v>
      </c>
      <c r="E24" s="138">
        <v>97.173000000000002</v>
      </c>
      <c r="F24" s="560">
        <v>8.1000000000000003E-2</v>
      </c>
      <c r="G24" s="560">
        <v>0.51700000000000002</v>
      </c>
      <c r="H24" s="189">
        <v>107.03400000000001</v>
      </c>
      <c r="I24" s="137">
        <v>106.044</v>
      </c>
      <c r="J24" s="137">
        <v>107.754</v>
      </c>
      <c r="K24" s="561">
        <v>3.5000000000000003E-2</v>
      </c>
      <c r="L24" s="560">
        <v>0.47299999999999998</v>
      </c>
    </row>
    <row r="25" spans="1:12" ht="18" x14ac:dyDescent="0.25">
      <c r="A25" s="13" t="s">
        <v>72</v>
      </c>
      <c r="B25" s="118">
        <v>64.94</v>
      </c>
      <c r="C25" s="76">
        <v>66.718999999999994</v>
      </c>
      <c r="D25" s="76">
        <v>69.900000000000006</v>
      </c>
      <c r="E25" s="78">
        <v>72.519000000000005</v>
      </c>
      <c r="F25" s="527">
        <v>3.6999999999999998E-2</v>
      </c>
      <c r="G25" s="526">
        <v>0.4</v>
      </c>
      <c r="H25" s="118">
        <v>82.793000000000006</v>
      </c>
      <c r="I25" s="76">
        <v>81.164000000000001</v>
      </c>
      <c r="J25" s="77">
        <v>83.192999999999998</v>
      </c>
      <c r="K25" s="526">
        <v>4.7E-2</v>
      </c>
      <c r="L25" s="548">
        <v>0.36099999999999999</v>
      </c>
    </row>
    <row r="26" spans="1:12" ht="18" x14ac:dyDescent="0.25">
      <c r="A26" s="13" t="s">
        <v>74</v>
      </c>
      <c r="B26" s="21">
        <v>3.306</v>
      </c>
      <c r="C26" s="81">
        <v>2.77</v>
      </c>
      <c r="D26" s="81">
        <v>2.8660000000000001</v>
      </c>
      <c r="E26" s="15">
        <v>4.1120000000000001</v>
      </c>
      <c r="F26" s="529">
        <v>7.4999999999999997E-2</v>
      </c>
      <c r="G26" s="528">
        <v>1.9E-2</v>
      </c>
      <c r="H26" s="21">
        <v>4.1660000000000004</v>
      </c>
      <c r="I26" s="81">
        <v>4.2759999999999998</v>
      </c>
      <c r="J26" s="82">
        <v>4.2919999999999998</v>
      </c>
      <c r="K26" s="528">
        <v>1.4E-2</v>
      </c>
      <c r="L26" s="549">
        <v>1.9E-2</v>
      </c>
    </row>
    <row r="27" spans="1:12" x14ac:dyDescent="0.25">
      <c r="A27" s="13" t="s">
        <v>75</v>
      </c>
      <c r="B27" s="21">
        <v>8.5809999999999995</v>
      </c>
      <c r="C27" s="81">
        <v>17.919</v>
      </c>
      <c r="D27" s="81">
        <v>18.780999999999999</v>
      </c>
      <c r="E27" s="15">
        <v>19.812999999999999</v>
      </c>
      <c r="F27" s="529">
        <v>0.32200000000000001</v>
      </c>
      <c r="G27" s="528">
        <v>9.5000000000000001E-2</v>
      </c>
      <c r="H27" s="21">
        <v>20.074999999999999</v>
      </c>
      <c r="I27" s="81">
        <v>20.603999999999999</v>
      </c>
      <c r="J27" s="82">
        <v>20.268999999999998</v>
      </c>
      <c r="K27" s="528">
        <v>8.0000000000000002E-3</v>
      </c>
      <c r="L27" s="549">
        <v>9.0999999999999998E-2</v>
      </c>
    </row>
    <row r="28" spans="1:12" x14ac:dyDescent="0.25">
      <c r="A28" s="13" t="s">
        <v>76</v>
      </c>
      <c r="B28" s="141">
        <v>0.10299999999999999</v>
      </c>
      <c r="C28" s="142">
        <v>1.6E-2</v>
      </c>
      <c r="D28" s="142">
        <v>0.92100000000000004</v>
      </c>
      <c r="E28" s="143">
        <v>0.72899999999999998</v>
      </c>
      <c r="F28" s="648">
        <v>0.92</v>
      </c>
      <c r="G28" s="562">
        <v>3.0000000000000001E-3</v>
      </c>
      <c r="H28" s="141">
        <v>0</v>
      </c>
      <c r="I28" s="142">
        <v>0</v>
      </c>
      <c r="J28" s="220">
        <v>0</v>
      </c>
      <c r="K28" s="562">
        <v>-1</v>
      </c>
      <c r="L28" s="563">
        <v>1E-3</v>
      </c>
    </row>
    <row r="29" spans="1:12" ht="18" x14ac:dyDescent="0.25">
      <c r="A29" s="114" t="s">
        <v>77</v>
      </c>
      <c r="B29" s="137">
        <v>0.34100000000000003</v>
      </c>
      <c r="C29" s="137">
        <v>0.51800000000000002</v>
      </c>
      <c r="D29" s="137">
        <v>0.40799999999999997</v>
      </c>
      <c r="E29" s="138">
        <v>1.4330000000000001</v>
      </c>
      <c r="F29" s="560">
        <v>0.61399999999999999</v>
      </c>
      <c r="G29" s="560">
        <v>4.0000000000000001E-3</v>
      </c>
      <c r="H29" s="189">
        <v>0.69099999999999995</v>
      </c>
      <c r="I29" s="137">
        <v>0.66700000000000004</v>
      </c>
      <c r="J29" s="137">
        <v>0.69599999999999995</v>
      </c>
      <c r="K29" s="561">
        <v>-0.214</v>
      </c>
      <c r="L29" s="564">
        <v>4.0000000000000001E-3</v>
      </c>
    </row>
    <row r="30" spans="1:12" x14ac:dyDescent="0.25">
      <c r="A30" s="13" t="s">
        <v>78</v>
      </c>
      <c r="B30" s="649">
        <v>0.34100000000000003</v>
      </c>
      <c r="C30" s="650">
        <v>0.51800000000000002</v>
      </c>
      <c r="D30" s="650">
        <v>0.40799999999999997</v>
      </c>
      <c r="E30" s="651">
        <v>1.4330000000000001</v>
      </c>
      <c r="F30" s="652">
        <v>0.61399999999999999</v>
      </c>
      <c r="G30" s="653">
        <v>4.0000000000000001E-3</v>
      </c>
      <c r="H30" s="649">
        <v>0.69099999999999995</v>
      </c>
      <c r="I30" s="650">
        <v>0.66700000000000004</v>
      </c>
      <c r="J30" s="654">
        <v>0.69599999999999995</v>
      </c>
      <c r="K30" s="653">
        <v>-0.214</v>
      </c>
      <c r="L30" s="655">
        <v>4.0000000000000001E-3</v>
      </c>
    </row>
    <row r="31" spans="1:12" ht="18" x14ac:dyDescent="0.25">
      <c r="A31" s="114" t="s">
        <v>80</v>
      </c>
      <c r="B31" s="152">
        <v>1E-3</v>
      </c>
      <c r="C31" s="152">
        <v>6.0000000000000001E-3</v>
      </c>
      <c r="D31" s="152">
        <v>5.0000000000000001E-3</v>
      </c>
      <c r="E31" s="153">
        <v>0</v>
      </c>
      <c r="F31" s="568">
        <v>-1</v>
      </c>
      <c r="G31" s="568">
        <v>0</v>
      </c>
      <c r="H31" s="230">
        <v>0</v>
      </c>
      <c r="I31" s="152">
        <v>0</v>
      </c>
      <c r="J31" s="231">
        <v>0</v>
      </c>
      <c r="K31" s="568">
        <v>0</v>
      </c>
      <c r="L31" s="569">
        <v>0</v>
      </c>
    </row>
    <row r="32" spans="1:12" x14ac:dyDescent="0.25">
      <c r="A32" s="156" t="s">
        <v>3</v>
      </c>
      <c r="B32" s="86">
        <v>151.334</v>
      </c>
      <c r="C32" s="86">
        <v>169.65899999999999</v>
      </c>
      <c r="D32" s="86">
        <v>175.16800000000001</v>
      </c>
      <c r="E32" s="24">
        <v>189.029</v>
      </c>
      <c r="F32" s="570">
        <v>7.6999999999999999E-2</v>
      </c>
      <c r="G32" s="570">
        <v>1</v>
      </c>
      <c r="H32" s="86">
        <v>230.721</v>
      </c>
      <c r="I32" s="86">
        <v>230.196</v>
      </c>
      <c r="J32" s="86">
        <v>234.57499999999999</v>
      </c>
      <c r="K32" s="570">
        <v>7.4999999999999997E-2</v>
      </c>
      <c r="L32" s="571">
        <v>1</v>
      </c>
    </row>
    <row r="33" spans="1:12" ht="36" x14ac:dyDescent="0.25">
      <c r="A33" s="572" t="s">
        <v>215</v>
      </c>
      <c r="B33" s="573">
        <v>3.0000000000000001E-3</v>
      </c>
      <c r="C33" s="573">
        <v>2E-3</v>
      </c>
      <c r="D33" s="574">
        <v>2E-3</v>
      </c>
      <c r="E33" s="573">
        <v>2E-3</v>
      </c>
      <c r="F33" s="575">
        <v>0</v>
      </c>
      <c r="G33" s="575">
        <v>0</v>
      </c>
      <c r="H33" s="573">
        <v>2E-3</v>
      </c>
      <c r="I33" s="573">
        <v>2E-3</v>
      </c>
      <c r="J33" s="573">
        <v>2E-3</v>
      </c>
      <c r="K33" s="575">
        <v>0</v>
      </c>
      <c r="L33" s="576">
        <v>0</v>
      </c>
    </row>
    <row r="34" spans="1:12" x14ac:dyDescent="0.2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spans="1:12" x14ac:dyDescent="0.25">
      <c r="A35" s="817" t="s">
        <v>216</v>
      </c>
      <c r="B35" s="817"/>
      <c r="C35" s="581"/>
      <c r="D35" s="581"/>
      <c r="E35" s="582"/>
      <c r="F35" s="583"/>
      <c r="G35" s="583"/>
      <c r="H35" s="582"/>
      <c r="I35" s="583"/>
      <c r="J35" s="583"/>
      <c r="K35" s="582"/>
      <c r="L35" s="583"/>
    </row>
    <row r="36" spans="1:12" x14ac:dyDescent="0.25">
      <c r="A36" s="584" t="s">
        <v>76</v>
      </c>
      <c r="B36" s="585"/>
      <c r="C36" s="585"/>
      <c r="D36" s="586" t="s">
        <v>18</v>
      </c>
      <c r="E36" s="587"/>
      <c r="F36" s="588"/>
      <c r="G36" s="589"/>
      <c r="H36" s="585"/>
      <c r="I36" s="585"/>
      <c r="J36" s="585"/>
      <c r="K36" s="589"/>
      <c r="L36" s="588"/>
    </row>
    <row r="37" spans="1:12" x14ac:dyDescent="0.25">
      <c r="A37" s="614" t="s">
        <v>122</v>
      </c>
      <c r="B37" s="656"/>
      <c r="C37" s="657"/>
      <c r="D37" s="658" t="s">
        <v>18</v>
      </c>
      <c r="E37" s="659"/>
      <c r="F37" s="619"/>
      <c r="G37" s="620"/>
      <c r="H37" s="621"/>
      <c r="I37" s="621"/>
      <c r="J37" s="621"/>
      <c r="K37" s="620"/>
      <c r="L37" s="619"/>
    </row>
    <row r="38" spans="1:12" x14ac:dyDescent="0.25">
      <c r="A38" s="614" t="s">
        <v>123</v>
      </c>
      <c r="B38" s="660">
        <v>0.10100000000000001</v>
      </c>
      <c r="C38" s="661">
        <v>8.0000000000000002E-3</v>
      </c>
      <c r="D38" s="662">
        <v>0.48899999999999999</v>
      </c>
      <c r="E38" s="663">
        <v>0.72899999999999998</v>
      </c>
      <c r="F38" s="626">
        <v>0.93300000000000005</v>
      </c>
      <c r="G38" s="627">
        <v>2E-3</v>
      </c>
      <c r="H38" s="628">
        <v>0</v>
      </c>
      <c r="I38" s="628">
        <v>0</v>
      </c>
      <c r="J38" s="628">
        <v>0</v>
      </c>
      <c r="K38" s="627">
        <v>-1</v>
      </c>
      <c r="L38" s="626">
        <v>1E-3</v>
      </c>
    </row>
    <row r="39" spans="1:12" x14ac:dyDescent="0.25">
      <c r="A39" s="629" t="s">
        <v>124</v>
      </c>
      <c r="B39" s="664">
        <v>0.10100000000000001</v>
      </c>
      <c r="C39" s="665">
        <v>8.0000000000000002E-3</v>
      </c>
      <c r="D39" s="666">
        <v>0.48899999999999999</v>
      </c>
      <c r="E39" s="667">
        <v>0.72899999999999998</v>
      </c>
      <c r="F39" s="668">
        <v>0.93300000000000005</v>
      </c>
      <c r="G39" s="669">
        <v>2E-3</v>
      </c>
      <c r="H39" s="670">
        <v>0</v>
      </c>
      <c r="I39" s="670">
        <v>0</v>
      </c>
      <c r="J39" s="670">
        <v>0</v>
      </c>
      <c r="K39" s="669">
        <v>-1</v>
      </c>
      <c r="L39" s="671">
        <v>1E-3</v>
      </c>
    </row>
    <row r="40" spans="1:12" x14ac:dyDescent="0.25">
      <c r="A40" s="614" t="s">
        <v>72</v>
      </c>
      <c r="B40" s="656"/>
      <c r="C40" s="657"/>
      <c r="D40" s="658" t="s">
        <v>18</v>
      </c>
      <c r="E40" s="659"/>
      <c r="F40" s="619"/>
      <c r="G40" s="620"/>
      <c r="H40" s="621"/>
      <c r="I40" s="621"/>
      <c r="J40" s="621"/>
      <c r="K40" s="620"/>
      <c r="L40" s="619"/>
    </row>
    <row r="41" spans="1:12" x14ac:dyDescent="0.25">
      <c r="A41" s="614" t="s">
        <v>125</v>
      </c>
      <c r="B41" s="656"/>
      <c r="C41" s="657"/>
      <c r="D41" s="658" t="s">
        <v>18</v>
      </c>
      <c r="E41" s="659"/>
      <c r="F41" s="619"/>
      <c r="G41" s="620"/>
      <c r="H41" s="621"/>
      <c r="I41" s="621"/>
      <c r="J41" s="621"/>
      <c r="K41" s="620"/>
      <c r="L41" s="619"/>
    </row>
    <row r="42" spans="1:12" x14ac:dyDescent="0.25">
      <c r="A42" s="614" t="s">
        <v>123</v>
      </c>
      <c r="B42" s="660">
        <v>64.94</v>
      </c>
      <c r="C42" s="672">
        <v>66.718999999999994</v>
      </c>
      <c r="D42" s="673">
        <v>69.893000000000001</v>
      </c>
      <c r="E42" s="663">
        <v>72.519000000000005</v>
      </c>
      <c r="F42" s="626">
        <v>3.6999999999999998E-2</v>
      </c>
      <c r="G42" s="627">
        <v>0.4</v>
      </c>
      <c r="H42" s="628">
        <v>82.793000000000006</v>
      </c>
      <c r="I42" s="628">
        <v>81.164000000000001</v>
      </c>
      <c r="J42" s="628">
        <v>83.192999999999998</v>
      </c>
      <c r="K42" s="627">
        <v>4.7E-2</v>
      </c>
      <c r="L42" s="626">
        <v>0.36099999999999999</v>
      </c>
    </row>
    <row r="43" spans="1:12" x14ac:dyDescent="0.25">
      <c r="A43" s="629" t="s">
        <v>126</v>
      </c>
      <c r="B43" s="664">
        <v>64.94</v>
      </c>
      <c r="C43" s="674">
        <v>66.718999999999994</v>
      </c>
      <c r="D43" s="675">
        <v>69.893000000000001</v>
      </c>
      <c r="E43" s="667">
        <v>72.519000000000005</v>
      </c>
      <c r="F43" s="668">
        <v>3.6999999999999998E-2</v>
      </c>
      <c r="G43" s="669">
        <v>0.4</v>
      </c>
      <c r="H43" s="670">
        <v>82.793000000000006</v>
      </c>
      <c r="I43" s="670">
        <v>81.164000000000001</v>
      </c>
      <c r="J43" s="670">
        <v>83.192999999999998</v>
      </c>
      <c r="K43" s="669">
        <v>4.7E-2</v>
      </c>
      <c r="L43" s="671">
        <v>0.36099999999999999</v>
      </c>
    </row>
    <row r="44" spans="1:12" x14ac:dyDescent="0.25">
      <c r="A44" s="614" t="s">
        <v>74</v>
      </c>
      <c r="B44" s="656"/>
      <c r="C44" s="676"/>
      <c r="D44" s="677"/>
      <c r="E44" s="659"/>
      <c r="F44" s="619"/>
      <c r="G44" s="620"/>
      <c r="H44" s="621"/>
      <c r="I44" s="621"/>
      <c r="J44" s="621"/>
      <c r="K44" s="620"/>
      <c r="L44" s="619"/>
    </row>
    <row r="45" spans="1:12" x14ac:dyDescent="0.25">
      <c r="A45" s="614" t="s">
        <v>123</v>
      </c>
      <c r="B45" s="660">
        <v>3.306</v>
      </c>
      <c r="C45" s="672">
        <v>2.77</v>
      </c>
      <c r="D45" s="673">
        <v>2.8660000000000001</v>
      </c>
      <c r="E45" s="663">
        <v>4.1120000000000001</v>
      </c>
      <c r="F45" s="626">
        <v>7.4999999999999997E-2</v>
      </c>
      <c r="G45" s="627">
        <v>1.9E-2</v>
      </c>
      <c r="H45" s="628">
        <v>4.1660000000000004</v>
      </c>
      <c r="I45" s="628">
        <v>4.2759999999999998</v>
      </c>
      <c r="J45" s="628">
        <v>4.2919999999999998</v>
      </c>
      <c r="K45" s="627">
        <v>1.4E-2</v>
      </c>
      <c r="L45" s="626">
        <v>1.9E-2</v>
      </c>
    </row>
    <row r="46" spans="1:12" x14ac:dyDescent="0.25">
      <c r="A46" s="629" t="s">
        <v>145</v>
      </c>
      <c r="B46" s="678">
        <v>0.55300000000000005</v>
      </c>
      <c r="C46" s="679">
        <v>0</v>
      </c>
      <c r="D46" s="680">
        <v>0</v>
      </c>
      <c r="E46" s="681">
        <v>0.65200000000000002</v>
      </c>
      <c r="F46" s="634">
        <v>5.6000000000000001E-2</v>
      </c>
      <c r="G46" s="635">
        <v>2E-3</v>
      </c>
      <c r="H46" s="636">
        <v>0.66100000000000003</v>
      </c>
      <c r="I46" s="636">
        <v>0.67900000000000005</v>
      </c>
      <c r="J46" s="636">
        <v>0.68100000000000005</v>
      </c>
      <c r="K46" s="635">
        <v>1.4999999999999999E-2</v>
      </c>
      <c r="L46" s="637">
        <v>3.0000000000000001E-3</v>
      </c>
    </row>
    <row r="47" spans="1:12" x14ac:dyDescent="0.25">
      <c r="A47" s="629" t="s">
        <v>146</v>
      </c>
      <c r="B47" s="682">
        <v>2.7530000000000001</v>
      </c>
      <c r="C47" s="683">
        <v>2.77</v>
      </c>
      <c r="D47" s="684">
        <v>2.8660000000000001</v>
      </c>
      <c r="E47" s="685">
        <v>3.46</v>
      </c>
      <c r="F47" s="686">
        <v>7.9000000000000001E-2</v>
      </c>
      <c r="G47" s="687">
        <v>1.7000000000000001E-2</v>
      </c>
      <c r="H47" s="688">
        <v>3.5049999999999999</v>
      </c>
      <c r="I47" s="688">
        <v>3.597</v>
      </c>
      <c r="J47" s="688">
        <v>3.6110000000000002</v>
      </c>
      <c r="K47" s="687">
        <v>1.4E-2</v>
      </c>
      <c r="L47" s="689">
        <v>1.6E-2</v>
      </c>
    </row>
    <row r="48" spans="1:12" x14ac:dyDescent="0.25">
      <c r="A48" s="614" t="s">
        <v>76</v>
      </c>
      <c r="B48" s="656"/>
      <c r="C48" s="676"/>
      <c r="D48" s="677"/>
      <c r="E48" s="659"/>
      <c r="F48" s="619"/>
      <c r="G48" s="620"/>
      <c r="H48" s="621"/>
      <c r="I48" s="621"/>
      <c r="J48" s="621"/>
      <c r="K48" s="620"/>
      <c r="L48" s="619"/>
    </row>
    <row r="49" spans="1:12" x14ac:dyDescent="0.25">
      <c r="A49" s="614" t="s">
        <v>144</v>
      </c>
      <c r="B49" s="656"/>
      <c r="C49" s="676"/>
      <c r="D49" s="677"/>
      <c r="E49" s="659"/>
      <c r="F49" s="619"/>
      <c r="G49" s="620"/>
      <c r="H49" s="621"/>
      <c r="I49" s="621"/>
      <c r="J49" s="621"/>
      <c r="K49" s="620"/>
      <c r="L49" s="619"/>
    </row>
    <row r="50" spans="1:12" x14ac:dyDescent="0.25">
      <c r="A50" s="614" t="s">
        <v>123</v>
      </c>
      <c r="B50" s="660">
        <v>2E-3</v>
      </c>
      <c r="C50" s="672">
        <v>8.0000000000000002E-3</v>
      </c>
      <c r="D50" s="673">
        <v>0.432</v>
      </c>
      <c r="E50" s="663">
        <v>0</v>
      </c>
      <c r="F50" s="626">
        <v>-1</v>
      </c>
      <c r="G50" s="627">
        <v>1E-3</v>
      </c>
      <c r="H50" s="628">
        <v>0</v>
      </c>
      <c r="I50" s="628">
        <v>0</v>
      </c>
      <c r="J50" s="628">
        <v>0</v>
      </c>
      <c r="K50" s="627">
        <v>0</v>
      </c>
      <c r="L50" s="626">
        <v>0</v>
      </c>
    </row>
    <row r="51" spans="1:12" x14ac:dyDescent="0.25">
      <c r="A51" s="629" t="s">
        <v>124</v>
      </c>
      <c r="B51" s="664">
        <v>2E-3</v>
      </c>
      <c r="C51" s="674">
        <v>8.0000000000000002E-3</v>
      </c>
      <c r="D51" s="675">
        <v>0.432</v>
      </c>
      <c r="E51" s="667">
        <v>0</v>
      </c>
      <c r="F51" s="668">
        <v>-1</v>
      </c>
      <c r="G51" s="669">
        <v>1E-3</v>
      </c>
      <c r="H51" s="670">
        <v>0</v>
      </c>
      <c r="I51" s="670">
        <v>0</v>
      </c>
      <c r="J51" s="670">
        <v>0</v>
      </c>
      <c r="K51" s="669">
        <v>0</v>
      </c>
      <c r="L51" s="671">
        <v>0</v>
      </c>
    </row>
    <row r="52" spans="1:12" x14ac:dyDescent="0.25">
      <c r="A52" s="614" t="s">
        <v>75</v>
      </c>
      <c r="B52" s="656"/>
      <c r="C52" s="676"/>
      <c r="D52" s="677"/>
      <c r="E52" s="659"/>
      <c r="F52" s="619"/>
      <c r="G52" s="620"/>
      <c r="H52" s="621"/>
      <c r="I52" s="621"/>
      <c r="J52" s="621"/>
      <c r="K52" s="620"/>
      <c r="L52" s="619"/>
    </row>
    <row r="53" spans="1:12" x14ac:dyDescent="0.25">
      <c r="A53" s="614" t="s">
        <v>123</v>
      </c>
      <c r="B53" s="660">
        <v>8.5809999999999995</v>
      </c>
      <c r="C53" s="672">
        <v>17.919</v>
      </c>
      <c r="D53" s="673">
        <v>18.780999999999999</v>
      </c>
      <c r="E53" s="663">
        <v>19.812999999999999</v>
      </c>
      <c r="F53" s="626">
        <v>0.32200000000000001</v>
      </c>
      <c r="G53" s="627">
        <v>9.5000000000000001E-2</v>
      </c>
      <c r="H53" s="628">
        <v>20.074999999999999</v>
      </c>
      <c r="I53" s="628">
        <v>20.603999999999999</v>
      </c>
      <c r="J53" s="628">
        <v>20.268999999999998</v>
      </c>
      <c r="K53" s="627">
        <v>8.0000000000000002E-3</v>
      </c>
      <c r="L53" s="626">
        <v>9.0999999999999998E-2</v>
      </c>
    </row>
    <row r="54" spans="1:12" x14ac:dyDescent="0.25">
      <c r="A54" s="629" t="s">
        <v>140</v>
      </c>
      <c r="B54" s="678">
        <v>8.5809999999999995</v>
      </c>
      <c r="C54" s="679">
        <v>17.919</v>
      </c>
      <c r="D54" s="680">
        <v>18.780999999999999</v>
      </c>
      <c r="E54" s="681">
        <v>19.812999999999999</v>
      </c>
      <c r="F54" s="634">
        <v>0.32200000000000001</v>
      </c>
      <c r="G54" s="635">
        <v>9.5000000000000001E-2</v>
      </c>
      <c r="H54" s="636">
        <v>20.074999999999999</v>
      </c>
      <c r="I54" s="636">
        <v>20.603999999999999</v>
      </c>
      <c r="J54" s="636">
        <v>20.268999999999998</v>
      </c>
      <c r="K54" s="635">
        <v>8.0000000000000002E-3</v>
      </c>
      <c r="L54" s="637">
        <v>9.0999999999999998E-2</v>
      </c>
    </row>
    <row r="55" spans="1:12" x14ac:dyDescent="0.25">
      <c r="A55" s="638"/>
      <c r="B55" s="639"/>
      <c r="C55" s="639"/>
      <c r="D55" s="639"/>
      <c r="E55" s="639"/>
      <c r="F55" s="639"/>
      <c r="G55" s="639"/>
      <c r="H55" s="639"/>
      <c r="I55" s="639"/>
      <c r="J55" s="639"/>
      <c r="K55" s="690"/>
      <c r="L55" s="690"/>
    </row>
    <row r="56" spans="1:12" x14ac:dyDescent="0.25">
      <c r="A56" s="640"/>
      <c r="B56" s="641"/>
      <c r="C56" s="641"/>
      <c r="D56" s="641"/>
      <c r="E56" s="641"/>
      <c r="F56" s="641"/>
      <c r="G56" s="641"/>
      <c r="H56" s="641"/>
      <c r="I56" s="641"/>
      <c r="J56" s="641"/>
      <c r="K56" s="691"/>
      <c r="L56" s="691"/>
    </row>
  </sheetData>
  <mergeCells count="1">
    <mergeCell ref="A35:B3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workbookViewId="0"/>
  </sheetViews>
  <sheetFormatPr defaultRowHeight="15" x14ac:dyDescent="0.25"/>
  <cols>
    <col min="1" max="1" width="20.42578125" customWidth="1"/>
    <col min="2" max="2" width="7.28515625" customWidth="1"/>
    <col min="3" max="3" width="7.85546875" customWidth="1"/>
    <col min="4" max="4" width="7.28515625" customWidth="1"/>
    <col min="5" max="5" width="7.140625" customWidth="1"/>
    <col min="6" max="7" width="5.85546875" customWidth="1"/>
    <col min="8" max="8" width="7.7109375" customWidth="1"/>
    <col min="9" max="9" width="7.42578125" customWidth="1"/>
    <col min="10" max="10" width="6.85546875" customWidth="1"/>
    <col min="11" max="11" width="6.5703125" customWidth="1"/>
    <col min="12" max="12" width="5.85546875" customWidth="1"/>
  </cols>
  <sheetData>
    <row r="1" spans="1:12" x14ac:dyDescent="0.25">
      <c r="A1" s="521" t="s">
        <v>224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</row>
    <row r="2" spans="1:12" ht="55.5" x14ac:dyDescent="0.25">
      <c r="A2" s="281" t="s">
        <v>209</v>
      </c>
      <c r="B2" s="282" t="s">
        <v>38</v>
      </c>
      <c r="C2" s="283"/>
      <c r="D2" s="61"/>
      <c r="E2" s="62" t="s">
        <v>39</v>
      </c>
      <c r="F2" s="522" t="s">
        <v>40</v>
      </c>
      <c r="G2" s="318" t="s">
        <v>41</v>
      </c>
      <c r="H2" s="283" t="s">
        <v>42</v>
      </c>
      <c r="I2" s="523"/>
      <c r="J2" s="523"/>
      <c r="K2" s="522" t="s">
        <v>40</v>
      </c>
      <c r="L2" s="524" t="s">
        <v>43</v>
      </c>
    </row>
    <row r="3" spans="1:12" x14ac:dyDescent="0.25">
      <c r="A3" s="307" t="s">
        <v>2</v>
      </c>
      <c r="B3" s="69" t="s">
        <v>44</v>
      </c>
      <c r="C3" s="69" t="s">
        <v>45</v>
      </c>
      <c r="D3" s="289" t="s">
        <v>46</v>
      </c>
      <c r="E3" s="290" t="s">
        <v>47</v>
      </c>
      <c r="F3" s="323" t="s">
        <v>48</v>
      </c>
      <c r="G3" s="324"/>
      <c r="H3" s="69" t="s">
        <v>49</v>
      </c>
      <c r="I3" s="69" t="s">
        <v>14</v>
      </c>
      <c r="J3" s="69" t="s">
        <v>15</v>
      </c>
      <c r="K3" s="323" t="s">
        <v>50</v>
      </c>
      <c r="L3" s="525"/>
    </row>
    <row r="4" spans="1:12" ht="18" x14ac:dyDescent="0.25">
      <c r="A4" s="13" t="s">
        <v>225</v>
      </c>
      <c r="B4" s="76">
        <v>4.8710000000000004</v>
      </c>
      <c r="C4" s="76">
        <v>4.1740000000000004</v>
      </c>
      <c r="D4" s="76">
        <v>4.5590000000000002</v>
      </c>
      <c r="E4" s="78">
        <v>4.431</v>
      </c>
      <c r="F4" s="526">
        <v>-3.1E-2</v>
      </c>
      <c r="G4" s="526">
        <v>0</v>
      </c>
      <c r="H4" s="76">
        <v>4.835</v>
      </c>
      <c r="I4" s="76">
        <v>4.8170000000000002</v>
      </c>
      <c r="J4" s="76">
        <v>4.9219999999999997</v>
      </c>
      <c r="K4" s="526">
        <v>3.5999999999999997E-2</v>
      </c>
      <c r="L4" s="527">
        <v>0</v>
      </c>
    </row>
    <row r="5" spans="1:12" ht="18" x14ac:dyDescent="0.25">
      <c r="A5" s="13" t="s">
        <v>226</v>
      </c>
      <c r="B5" s="81">
        <v>13.862</v>
      </c>
      <c r="C5" s="81">
        <v>13.195</v>
      </c>
      <c r="D5" s="81">
        <v>16.77</v>
      </c>
      <c r="E5" s="15">
        <v>21.076000000000001</v>
      </c>
      <c r="F5" s="528">
        <v>0.15</v>
      </c>
      <c r="G5" s="528">
        <v>0</v>
      </c>
      <c r="H5" s="81">
        <v>24.529</v>
      </c>
      <c r="I5" s="81">
        <v>24.577999999999999</v>
      </c>
      <c r="J5" s="81">
        <v>25.247</v>
      </c>
      <c r="K5" s="528">
        <v>6.2E-2</v>
      </c>
      <c r="L5" s="643">
        <v>0</v>
      </c>
    </row>
    <row r="6" spans="1:12" ht="18" x14ac:dyDescent="0.25">
      <c r="A6" s="13" t="s">
        <v>227</v>
      </c>
      <c r="B6" s="81">
        <v>10204.197</v>
      </c>
      <c r="C6" s="81">
        <v>22199.690999999999</v>
      </c>
      <c r="D6" s="81">
        <v>30933.625</v>
      </c>
      <c r="E6" s="15">
        <v>35195.415999999997</v>
      </c>
      <c r="F6" s="528">
        <v>0.51100000000000001</v>
      </c>
      <c r="G6" s="528">
        <v>0.39</v>
      </c>
      <c r="H6" s="81">
        <v>35587.915000000001</v>
      </c>
      <c r="I6" s="81">
        <v>36715.64</v>
      </c>
      <c r="J6" s="81">
        <v>36865.406000000003</v>
      </c>
      <c r="K6" s="528">
        <v>1.6E-2</v>
      </c>
      <c r="L6" s="643">
        <v>0.44</v>
      </c>
    </row>
    <row r="7" spans="1:12" ht="18" x14ac:dyDescent="0.25">
      <c r="A7" s="13" t="s">
        <v>228</v>
      </c>
      <c r="B7" s="81">
        <v>7.351</v>
      </c>
      <c r="C7" s="81">
        <v>6.7530000000000001</v>
      </c>
      <c r="D7" s="81">
        <v>8.9860000000000007</v>
      </c>
      <c r="E7" s="15">
        <v>9.9510000000000005</v>
      </c>
      <c r="F7" s="528">
        <v>0.106</v>
      </c>
      <c r="G7" s="528">
        <v>0</v>
      </c>
      <c r="H7" s="81">
        <v>14.563000000000001</v>
      </c>
      <c r="I7" s="81">
        <v>14.61</v>
      </c>
      <c r="J7" s="81">
        <v>14.968999999999999</v>
      </c>
      <c r="K7" s="528">
        <v>0.14599999999999999</v>
      </c>
      <c r="L7" s="643">
        <v>0</v>
      </c>
    </row>
    <row r="8" spans="1:12" ht="18" x14ac:dyDescent="0.25">
      <c r="A8" s="13" t="s">
        <v>229</v>
      </c>
      <c r="B8" s="81">
        <v>13.696999999999999</v>
      </c>
      <c r="C8" s="81">
        <v>18.655999999999999</v>
      </c>
      <c r="D8" s="81">
        <v>19.324000000000002</v>
      </c>
      <c r="E8" s="15">
        <v>20.152000000000001</v>
      </c>
      <c r="F8" s="528">
        <v>0.13700000000000001</v>
      </c>
      <c r="G8" s="528">
        <v>0</v>
      </c>
      <c r="H8" s="81">
        <v>29.538</v>
      </c>
      <c r="I8" s="81">
        <v>29.582000000000001</v>
      </c>
      <c r="J8" s="81">
        <v>30.167999999999999</v>
      </c>
      <c r="K8" s="528">
        <v>0.14399999999999999</v>
      </c>
      <c r="L8" s="643">
        <v>0</v>
      </c>
    </row>
    <row r="9" spans="1:12" x14ac:dyDescent="0.25">
      <c r="A9" s="13" t="s">
        <v>230</v>
      </c>
      <c r="B9" s="81">
        <v>31606.625</v>
      </c>
      <c r="C9" s="81">
        <v>36896.877999999997</v>
      </c>
      <c r="D9" s="81">
        <v>42358.940999999999</v>
      </c>
      <c r="E9" s="15">
        <v>43070.51</v>
      </c>
      <c r="F9" s="528">
        <v>0.109</v>
      </c>
      <c r="G9" s="528">
        <v>0.60899999999999999</v>
      </c>
      <c r="H9" s="81">
        <v>45561.915000000001</v>
      </c>
      <c r="I9" s="81">
        <v>47268.737000000001</v>
      </c>
      <c r="J9" s="81">
        <v>47711.084000000003</v>
      </c>
      <c r="K9" s="528">
        <v>3.5000000000000003E-2</v>
      </c>
      <c r="L9" s="643">
        <v>0.55900000000000005</v>
      </c>
    </row>
    <row r="10" spans="1:12" x14ac:dyDescent="0.25">
      <c r="A10" s="156" t="s">
        <v>3</v>
      </c>
      <c r="B10" s="115">
        <v>41850.603000000003</v>
      </c>
      <c r="C10" s="115">
        <v>59139.347000000002</v>
      </c>
      <c r="D10" s="115">
        <v>73342.205000000002</v>
      </c>
      <c r="E10" s="30">
        <v>78321.535999999993</v>
      </c>
      <c r="F10" s="546">
        <v>0.23200000000000001</v>
      </c>
      <c r="G10" s="546">
        <v>1</v>
      </c>
      <c r="H10" s="115">
        <v>81223.294999999998</v>
      </c>
      <c r="I10" s="115">
        <v>84057.964000000007</v>
      </c>
      <c r="J10" s="115">
        <v>84651.796000000002</v>
      </c>
      <c r="K10" s="546">
        <v>2.5999999999999999E-2</v>
      </c>
      <c r="L10" s="547">
        <v>1</v>
      </c>
    </row>
    <row r="11" spans="1:12" ht="18" x14ac:dyDescent="0.25">
      <c r="A11" s="100" t="s">
        <v>59</v>
      </c>
      <c r="B11" s="101" t="s">
        <v>18</v>
      </c>
      <c r="C11" s="101"/>
      <c r="D11" s="102"/>
      <c r="E11" s="103">
        <v>-1761.8140000000001</v>
      </c>
      <c r="F11" s="533"/>
      <c r="G11" s="533"/>
      <c r="H11" s="534">
        <v>-3109.2860000000001</v>
      </c>
      <c r="I11" s="106">
        <v>-4109.9570000000003</v>
      </c>
      <c r="J11" s="535">
        <v>8.3000000000000004E-2</v>
      </c>
      <c r="K11" s="533"/>
      <c r="L11" s="536"/>
    </row>
    <row r="12" spans="1:12" x14ac:dyDescent="0.25">
      <c r="A12" s="692"/>
      <c r="B12" s="538"/>
      <c r="C12" s="538"/>
      <c r="D12" s="538"/>
      <c r="E12" s="538"/>
      <c r="F12" s="539"/>
      <c r="G12" s="539"/>
      <c r="H12" s="538"/>
      <c r="I12" s="540"/>
      <c r="J12" s="113"/>
      <c r="K12" s="541"/>
      <c r="L12" s="541"/>
    </row>
    <row r="13" spans="1:12" x14ac:dyDescent="0.25">
      <c r="A13" s="151" t="s">
        <v>60</v>
      </c>
      <c r="B13" s="542"/>
      <c r="C13" s="542"/>
      <c r="D13" s="542"/>
      <c r="E13" s="542"/>
      <c r="F13" s="543"/>
      <c r="G13" s="543"/>
      <c r="H13" s="542"/>
      <c r="I13" s="542"/>
      <c r="J13" s="544"/>
      <c r="K13" s="545"/>
      <c r="L13" s="545"/>
    </row>
    <row r="14" spans="1:12" x14ac:dyDescent="0.25">
      <c r="A14" s="114" t="s">
        <v>61</v>
      </c>
      <c r="B14" s="115">
        <v>52.716000000000001</v>
      </c>
      <c r="C14" s="115">
        <v>56.201999999999998</v>
      </c>
      <c r="D14" s="115">
        <v>70.679000000000002</v>
      </c>
      <c r="E14" s="30">
        <v>71.736999999999995</v>
      </c>
      <c r="F14" s="546">
        <v>0.108</v>
      </c>
      <c r="G14" s="546">
        <v>1E-3</v>
      </c>
      <c r="H14" s="115">
        <v>95.501000000000005</v>
      </c>
      <c r="I14" s="115">
        <v>95.57</v>
      </c>
      <c r="J14" s="115">
        <v>97.686999999999998</v>
      </c>
      <c r="K14" s="546">
        <v>0.108</v>
      </c>
      <c r="L14" s="547">
        <v>1E-3</v>
      </c>
    </row>
    <row r="15" spans="1:12" x14ac:dyDescent="0.25">
      <c r="A15" s="13" t="s">
        <v>62</v>
      </c>
      <c r="B15" s="118">
        <v>47.58</v>
      </c>
      <c r="C15" s="76">
        <v>51.951999999999998</v>
      </c>
      <c r="D15" s="76">
        <v>58.036000000000001</v>
      </c>
      <c r="E15" s="78">
        <v>59.984999999999999</v>
      </c>
      <c r="F15" s="527">
        <v>0.08</v>
      </c>
      <c r="G15" s="526">
        <v>1E-3</v>
      </c>
      <c r="H15" s="118">
        <v>86.691000000000003</v>
      </c>
      <c r="I15" s="76">
        <v>86.477999999999994</v>
      </c>
      <c r="J15" s="77">
        <v>88.192999999999998</v>
      </c>
      <c r="K15" s="526">
        <v>0.13700000000000001</v>
      </c>
      <c r="L15" s="548">
        <v>1E-3</v>
      </c>
    </row>
    <row r="16" spans="1:12" x14ac:dyDescent="0.25">
      <c r="A16" s="13" t="s">
        <v>63</v>
      </c>
      <c r="B16" s="21">
        <v>5.1360000000000001</v>
      </c>
      <c r="C16" s="81">
        <v>4.25</v>
      </c>
      <c r="D16" s="81">
        <v>12.643000000000001</v>
      </c>
      <c r="E16" s="15">
        <v>11.752000000000001</v>
      </c>
      <c r="F16" s="529">
        <v>0.318</v>
      </c>
      <c r="G16" s="528">
        <v>0</v>
      </c>
      <c r="H16" s="21">
        <v>8.81</v>
      </c>
      <c r="I16" s="81">
        <v>9.0920000000000005</v>
      </c>
      <c r="J16" s="82">
        <v>9.4939999999999998</v>
      </c>
      <c r="K16" s="528">
        <v>-6.9000000000000006E-2</v>
      </c>
      <c r="L16" s="549">
        <v>0</v>
      </c>
    </row>
    <row r="17" spans="1:12" x14ac:dyDescent="0.25">
      <c r="A17" s="120" t="s">
        <v>64</v>
      </c>
      <c r="B17" s="550"/>
      <c r="C17" s="123"/>
      <c r="D17" s="123"/>
      <c r="E17" s="124"/>
      <c r="F17" s="644"/>
      <c r="G17" s="551"/>
      <c r="H17" s="550"/>
      <c r="I17" s="123"/>
      <c r="J17" s="645"/>
      <c r="K17" s="551"/>
      <c r="L17" s="553"/>
    </row>
    <row r="18" spans="1:12" x14ac:dyDescent="0.25">
      <c r="A18" s="120" t="s">
        <v>104</v>
      </c>
      <c r="B18" s="127">
        <v>0.35099999999999998</v>
      </c>
      <c r="C18" s="128">
        <v>0.30199999999999999</v>
      </c>
      <c r="D18" s="128">
        <v>0.30399999999999999</v>
      </c>
      <c r="E18" s="129">
        <v>0.57199999999999995</v>
      </c>
      <c r="F18" s="646">
        <v>0.17699999999999999</v>
      </c>
      <c r="G18" s="554">
        <v>0</v>
      </c>
      <c r="H18" s="127">
        <v>0.60899999999999999</v>
      </c>
      <c r="I18" s="128">
        <v>0.61699999999999999</v>
      </c>
      <c r="J18" s="555">
        <v>0.67400000000000004</v>
      </c>
      <c r="K18" s="554">
        <v>5.6000000000000001E-2</v>
      </c>
      <c r="L18" s="556">
        <v>0</v>
      </c>
    </row>
    <row r="19" spans="1:12" x14ac:dyDescent="0.25">
      <c r="A19" s="120" t="s">
        <v>65</v>
      </c>
      <c r="B19" s="127">
        <v>0.13</v>
      </c>
      <c r="C19" s="128">
        <v>0.29099999999999998</v>
      </c>
      <c r="D19" s="128">
        <v>0.16800000000000001</v>
      </c>
      <c r="E19" s="129">
        <v>0.90100000000000002</v>
      </c>
      <c r="F19" s="646">
        <v>0.90700000000000003</v>
      </c>
      <c r="G19" s="554">
        <v>0</v>
      </c>
      <c r="H19" s="127">
        <v>0.91900000000000004</v>
      </c>
      <c r="I19" s="128">
        <v>0.96299999999999997</v>
      </c>
      <c r="J19" s="555">
        <v>0.96299999999999997</v>
      </c>
      <c r="K19" s="554">
        <v>2.1999999999999999E-2</v>
      </c>
      <c r="L19" s="556">
        <v>0</v>
      </c>
    </row>
    <row r="20" spans="1:12" ht="18" x14ac:dyDescent="0.25">
      <c r="A20" s="120" t="s">
        <v>105</v>
      </c>
      <c r="B20" s="127">
        <v>8.0000000000000002E-3</v>
      </c>
      <c r="C20" s="128">
        <v>0</v>
      </c>
      <c r="D20" s="128">
        <v>4.7649999999999997</v>
      </c>
      <c r="E20" s="129">
        <v>6.1369999999999996</v>
      </c>
      <c r="F20" s="646">
        <v>8.1539999999999999</v>
      </c>
      <c r="G20" s="554">
        <v>0</v>
      </c>
      <c r="H20" s="127">
        <v>1.105</v>
      </c>
      <c r="I20" s="128">
        <v>1.1140000000000001</v>
      </c>
      <c r="J20" s="555">
        <v>1.117</v>
      </c>
      <c r="K20" s="554">
        <v>-0.433</v>
      </c>
      <c r="L20" s="556">
        <v>0</v>
      </c>
    </row>
    <row r="21" spans="1:12" ht="18" x14ac:dyDescent="0.25">
      <c r="A21" s="120" t="s">
        <v>66</v>
      </c>
      <c r="B21" s="127">
        <v>0.317</v>
      </c>
      <c r="C21" s="128">
        <v>0.23300000000000001</v>
      </c>
      <c r="D21" s="128">
        <v>0.26300000000000001</v>
      </c>
      <c r="E21" s="129">
        <v>0.38800000000000001</v>
      </c>
      <c r="F21" s="646">
        <v>7.0000000000000007E-2</v>
      </c>
      <c r="G21" s="554">
        <v>0</v>
      </c>
      <c r="H21" s="127">
        <v>0.63600000000000001</v>
      </c>
      <c r="I21" s="128">
        <v>0.65700000000000003</v>
      </c>
      <c r="J21" s="555">
        <v>0.71</v>
      </c>
      <c r="K21" s="554">
        <v>0.223</v>
      </c>
      <c r="L21" s="556">
        <v>0</v>
      </c>
    </row>
    <row r="22" spans="1:12" x14ac:dyDescent="0.25">
      <c r="A22" s="120" t="s">
        <v>68</v>
      </c>
      <c r="B22" s="127">
        <v>3.1360000000000001</v>
      </c>
      <c r="C22" s="128">
        <v>2.6589999999999998</v>
      </c>
      <c r="D22" s="128">
        <v>4.2320000000000002</v>
      </c>
      <c r="E22" s="129">
        <v>2.476</v>
      </c>
      <c r="F22" s="646">
        <v>-7.5999999999999998E-2</v>
      </c>
      <c r="G22" s="554">
        <v>0</v>
      </c>
      <c r="H22" s="127">
        <v>4.2729999999999997</v>
      </c>
      <c r="I22" s="128">
        <v>4.3940000000000001</v>
      </c>
      <c r="J22" s="555">
        <v>4.5919999999999996</v>
      </c>
      <c r="K22" s="554">
        <v>0.22900000000000001</v>
      </c>
      <c r="L22" s="556">
        <v>0</v>
      </c>
    </row>
    <row r="23" spans="1:12" x14ac:dyDescent="0.25">
      <c r="A23" s="120" t="s">
        <v>118</v>
      </c>
      <c r="B23" s="132">
        <v>0.27400000000000002</v>
      </c>
      <c r="C23" s="133">
        <v>0.215</v>
      </c>
      <c r="D23" s="133">
        <v>0.29799999999999999</v>
      </c>
      <c r="E23" s="134">
        <v>0.45900000000000002</v>
      </c>
      <c r="F23" s="647">
        <v>0.188</v>
      </c>
      <c r="G23" s="557">
        <v>0</v>
      </c>
      <c r="H23" s="132">
        <v>0.33800000000000002</v>
      </c>
      <c r="I23" s="133">
        <v>0.35799999999999998</v>
      </c>
      <c r="J23" s="558">
        <v>0.39600000000000002</v>
      </c>
      <c r="K23" s="557">
        <v>-4.8000000000000001E-2</v>
      </c>
      <c r="L23" s="559">
        <v>0</v>
      </c>
    </row>
    <row r="24" spans="1:12" x14ac:dyDescent="0.25">
      <c r="A24" s="114" t="s">
        <v>71</v>
      </c>
      <c r="B24" s="137">
        <v>41797.694000000003</v>
      </c>
      <c r="C24" s="137">
        <v>59082.722999999998</v>
      </c>
      <c r="D24" s="137">
        <v>73270.962</v>
      </c>
      <c r="E24" s="138">
        <v>78248.98</v>
      </c>
      <c r="F24" s="560">
        <v>0.23200000000000001</v>
      </c>
      <c r="G24" s="560">
        <v>0.999</v>
      </c>
      <c r="H24" s="189">
        <v>81127.172999999995</v>
      </c>
      <c r="I24" s="137">
        <v>83961.714000000007</v>
      </c>
      <c r="J24" s="137">
        <v>84553.399000000005</v>
      </c>
      <c r="K24" s="561">
        <v>2.5999999999999999E-2</v>
      </c>
      <c r="L24" s="560">
        <v>0.999</v>
      </c>
    </row>
    <row r="25" spans="1:12" ht="18" x14ac:dyDescent="0.25">
      <c r="A25" s="13" t="s">
        <v>72</v>
      </c>
      <c r="B25" s="118">
        <v>10191.037</v>
      </c>
      <c r="C25" s="76">
        <v>22146.758000000002</v>
      </c>
      <c r="D25" s="76">
        <v>30875.688999999998</v>
      </c>
      <c r="E25" s="78">
        <v>35140.182999999997</v>
      </c>
      <c r="F25" s="527">
        <v>0.51100000000000001</v>
      </c>
      <c r="G25" s="526">
        <v>0.38900000000000001</v>
      </c>
      <c r="H25" s="118">
        <v>35526.567000000003</v>
      </c>
      <c r="I25" s="76">
        <v>36653.267999999996</v>
      </c>
      <c r="J25" s="77">
        <v>36802.453000000001</v>
      </c>
      <c r="K25" s="526">
        <v>1.6E-2</v>
      </c>
      <c r="L25" s="548">
        <v>0.439</v>
      </c>
    </row>
    <row r="26" spans="1:12" x14ac:dyDescent="0.25">
      <c r="A26" s="13" t="s">
        <v>73</v>
      </c>
      <c r="B26" s="21">
        <v>31580.302</v>
      </c>
      <c r="C26" s="81">
        <v>36896.877999999997</v>
      </c>
      <c r="D26" s="81">
        <v>42358.940999999999</v>
      </c>
      <c r="E26" s="15">
        <v>43070.51</v>
      </c>
      <c r="F26" s="529">
        <v>0.109</v>
      </c>
      <c r="G26" s="528">
        <v>0.60899999999999999</v>
      </c>
      <c r="H26" s="21">
        <v>45561.915000000001</v>
      </c>
      <c r="I26" s="81">
        <v>47268.737000000001</v>
      </c>
      <c r="J26" s="82">
        <v>47711.084000000003</v>
      </c>
      <c r="K26" s="528">
        <v>3.5000000000000003E-2</v>
      </c>
      <c r="L26" s="549">
        <v>0.55900000000000005</v>
      </c>
    </row>
    <row r="27" spans="1:12" x14ac:dyDescent="0.25">
      <c r="A27" s="13" t="s">
        <v>75</v>
      </c>
      <c r="B27" s="21">
        <v>26.323</v>
      </c>
      <c r="C27" s="81">
        <v>38.837000000000003</v>
      </c>
      <c r="D27" s="81">
        <v>36.195999999999998</v>
      </c>
      <c r="E27" s="15">
        <v>38.186999999999998</v>
      </c>
      <c r="F27" s="529">
        <v>0.13200000000000001</v>
      </c>
      <c r="G27" s="528">
        <v>1E-3</v>
      </c>
      <c r="H27" s="21">
        <v>38.691000000000003</v>
      </c>
      <c r="I27" s="81">
        <v>39.709000000000003</v>
      </c>
      <c r="J27" s="82">
        <v>39.862000000000002</v>
      </c>
      <c r="K27" s="528">
        <v>1.4E-2</v>
      </c>
      <c r="L27" s="549">
        <v>0</v>
      </c>
    </row>
    <row r="28" spans="1:12" x14ac:dyDescent="0.25">
      <c r="A28" s="13" t="s">
        <v>76</v>
      </c>
      <c r="B28" s="141">
        <v>3.2000000000000001E-2</v>
      </c>
      <c r="C28" s="142">
        <v>0.25</v>
      </c>
      <c r="D28" s="142">
        <v>0.13600000000000001</v>
      </c>
      <c r="E28" s="143">
        <v>0.1</v>
      </c>
      <c r="F28" s="648">
        <v>0.46200000000000002</v>
      </c>
      <c r="G28" s="562">
        <v>0</v>
      </c>
      <c r="H28" s="141">
        <v>0</v>
      </c>
      <c r="I28" s="142">
        <v>0</v>
      </c>
      <c r="J28" s="220">
        <v>0</v>
      </c>
      <c r="K28" s="562">
        <v>-1</v>
      </c>
      <c r="L28" s="563">
        <v>0</v>
      </c>
    </row>
    <row r="29" spans="1:12" ht="18" x14ac:dyDescent="0.25">
      <c r="A29" s="114" t="s">
        <v>77</v>
      </c>
      <c r="B29" s="137">
        <v>0.193</v>
      </c>
      <c r="C29" s="137">
        <v>0.41799999999999998</v>
      </c>
      <c r="D29" s="137">
        <v>0.56000000000000005</v>
      </c>
      <c r="E29" s="138">
        <v>0.81899999999999995</v>
      </c>
      <c r="F29" s="560">
        <v>0.61899999999999999</v>
      </c>
      <c r="G29" s="560">
        <v>0</v>
      </c>
      <c r="H29" s="189">
        <v>0.621</v>
      </c>
      <c r="I29" s="137">
        <v>0.68</v>
      </c>
      <c r="J29" s="137">
        <v>0.71</v>
      </c>
      <c r="K29" s="561">
        <v>-4.5999999999999999E-2</v>
      </c>
      <c r="L29" s="564">
        <v>0</v>
      </c>
    </row>
    <row r="30" spans="1:12" x14ac:dyDescent="0.25">
      <c r="A30" s="13" t="s">
        <v>78</v>
      </c>
      <c r="B30" s="118">
        <v>0.193</v>
      </c>
      <c r="C30" s="76">
        <v>0.41799999999999998</v>
      </c>
      <c r="D30" s="76">
        <v>0.56000000000000005</v>
      </c>
      <c r="E30" s="78">
        <v>0.80900000000000005</v>
      </c>
      <c r="F30" s="527">
        <v>0.61199999999999999</v>
      </c>
      <c r="G30" s="526">
        <v>0</v>
      </c>
      <c r="H30" s="118">
        <v>0.621</v>
      </c>
      <c r="I30" s="76">
        <v>0.68</v>
      </c>
      <c r="J30" s="77">
        <v>0.71</v>
      </c>
      <c r="K30" s="526">
        <v>-4.2999999999999997E-2</v>
      </c>
      <c r="L30" s="548">
        <v>0</v>
      </c>
    </row>
    <row r="31" spans="1:12" ht="18" x14ac:dyDescent="0.25">
      <c r="A31" s="13" t="s">
        <v>79</v>
      </c>
      <c r="B31" s="141">
        <v>0</v>
      </c>
      <c r="C31" s="142">
        <v>0</v>
      </c>
      <c r="D31" s="142">
        <v>0</v>
      </c>
      <c r="E31" s="143">
        <v>0.01</v>
      </c>
      <c r="F31" s="648">
        <v>0</v>
      </c>
      <c r="G31" s="565">
        <v>0</v>
      </c>
      <c r="H31" s="141">
        <v>0</v>
      </c>
      <c r="I31" s="142">
        <v>0</v>
      </c>
      <c r="J31" s="220">
        <v>0</v>
      </c>
      <c r="K31" s="562">
        <v>-1</v>
      </c>
      <c r="L31" s="567">
        <v>0</v>
      </c>
    </row>
    <row r="32" spans="1:12" ht="18" x14ac:dyDescent="0.25">
      <c r="A32" s="114" t="s">
        <v>80</v>
      </c>
      <c r="B32" s="152">
        <v>0</v>
      </c>
      <c r="C32" s="152">
        <v>4.0000000000000001E-3</v>
      </c>
      <c r="D32" s="152">
        <v>4.0000000000000001E-3</v>
      </c>
      <c r="E32" s="153">
        <v>0</v>
      </c>
      <c r="F32" s="568">
        <v>0</v>
      </c>
      <c r="G32" s="568">
        <v>0</v>
      </c>
      <c r="H32" s="230">
        <v>0</v>
      </c>
      <c r="I32" s="152">
        <v>0</v>
      </c>
      <c r="J32" s="231">
        <v>0</v>
      </c>
      <c r="K32" s="568">
        <v>0</v>
      </c>
      <c r="L32" s="569">
        <v>0</v>
      </c>
    </row>
    <row r="33" spans="1:12" x14ac:dyDescent="0.25">
      <c r="A33" s="156" t="s">
        <v>3</v>
      </c>
      <c r="B33" s="86">
        <v>41850.603000000003</v>
      </c>
      <c r="C33" s="86">
        <v>59139.347000000002</v>
      </c>
      <c r="D33" s="86">
        <v>73342.205000000002</v>
      </c>
      <c r="E33" s="24">
        <v>78321.535999999993</v>
      </c>
      <c r="F33" s="570">
        <v>0.23200000000000001</v>
      </c>
      <c r="G33" s="570">
        <v>1</v>
      </c>
      <c r="H33" s="86">
        <v>81223.294999999998</v>
      </c>
      <c r="I33" s="86">
        <v>84057.964000000007</v>
      </c>
      <c r="J33" s="86">
        <v>84651.796000000002</v>
      </c>
      <c r="K33" s="570">
        <v>2.5999999999999999E-2</v>
      </c>
      <c r="L33" s="571">
        <v>1</v>
      </c>
    </row>
    <row r="34" spans="1:12" ht="36" x14ac:dyDescent="0.25">
      <c r="A34" s="572" t="s">
        <v>215</v>
      </c>
      <c r="B34" s="573">
        <v>0.80100000000000005</v>
      </c>
      <c r="C34" s="573">
        <v>0.81200000000000006</v>
      </c>
      <c r="D34" s="574">
        <v>0.82599999999999996</v>
      </c>
      <c r="E34" s="573">
        <v>0.83199999999999996</v>
      </c>
      <c r="F34" s="575">
        <v>0</v>
      </c>
      <c r="G34" s="575">
        <v>0</v>
      </c>
      <c r="H34" s="573">
        <v>0.83099999999999996</v>
      </c>
      <c r="I34" s="573">
        <v>0.83299999999999996</v>
      </c>
      <c r="J34" s="573">
        <v>0.83399999999999996</v>
      </c>
      <c r="K34" s="575">
        <v>0</v>
      </c>
      <c r="L34" s="576">
        <v>0</v>
      </c>
    </row>
    <row r="35" spans="1:12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</row>
    <row r="36" spans="1:12" x14ac:dyDescent="0.25">
      <c r="A36" s="579" t="s">
        <v>216</v>
      </c>
      <c r="B36" s="580"/>
      <c r="C36" s="581"/>
      <c r="D36" s="581"/>
      <c r="E36" s="582"/>
      <c r="F36" s="583"/>
      <c r="G36" s="583"/>
      <c r="H36" s="582"/>
      <c r="I36" s="583"/>
      <c r="J36" s="583"/>
      <c r="K36" s="582"/>
      <c r="L36" s="583"/>
    </row>
    <row r="37" spans="1:12" x14ac:dyDescent="0.25">
      <c r="A37" s="584" t="s">
        <v>76</v>
      </c>
      <c r="B37" s="585"/>
      <c r="C37" s="585"/>
      <c r="D37" s="586" t="s">
        <v>18</v>
      </c>
      <c r="E37" s="587"/>
      <c r="F37" s="588"/>
      <c r="G37" s="589"/>
      <c r="H37" s="585"/>
      <c r="I37" s="585"/>
      <c r="J37" s="585"/>
      <c r="K37" s="589"/>
      <c r="L37" s="588"/>
    </row>
    <row r="38" spans="1:12" x14ac:dyDescent="0.25">
      <c r="A38" s="614" t="s">
        <v>122</v>
      </c>
      <c r="B38" s="656"/>
      <c r="C38" s="657"/>
      <c r="D38" s="658" t="s">
        <v>18</v>
      </c>
      <c r="E38" s="659"/>
      <c r="F38" s="619"/>
      <c r="G38" s="620"/>
      <c r="H38" s="621"/>
      <c r="I38" s="621"/>
      <c r="J38" s="621"/>
      <c r="K38" s="620"/>
      <c r="L38" s="619"/>
    </row>
    <row r="39" spans="1:12" x14ac:dyDescent="0.25">
      <c r="A39" s="614" t="s">
        <v>123</v>
      </c>
      <c r="B39" s="660">
        <v>0.02</v>
      </c>
      <c r="C39" s="661">
        <v>0.24299999999999999</v>
      </c>
      <c r="D39" s="662">
        <v>0.13600000000000001</v>
      </c>
      <c r="E39" s="663">
        <v>0.1</v>
      </c>
      <c r="F39" s="626">
        <v>0.71</v>
      </c>
      <c r="G39" s="627">
        <v>0</v>
      </c>
      <c r="H39" s="628">
        <v>0</v>
      </c>
      <c r="I39" s="628">
        <v>0</v>
      </c>
      <c r="J39" s="628">
        <v>0</v>
      </c>
      <c r="K39" s="627">
        <v>-1</v>
      </c>
      <c r="L39" s="626">
        <v>0</v>
      </c>
    </row>
    <row r="40" spans="1:12" x14ac:dyDescent="0.25">
      <c r="A40" s="629" t="s">
        <v>124</v>
      </c>
      <c r="B40" s="664">
        <v>0.02</v>
      </c>
      <c r="C40" s="665">
        <v>0.24299999999999999</v>
      </c>
      <c r="D40" s="666">
        <v>0.13600000000000001</v>
      </c>
      <c r="E40" s="667">
        <v>0.1</v>
      </c>
      <c r="F40" s="668">
        <v>0.71</v>
      </c>
      <c r="G40" s="669">
        <v>0</v>
      </c>
      <c r="H40" s="670">
        <v>0</v>
      </c>
      <c r="I40" s="670">
        <v>0</v>
      </c>
      <c r="J40" s="670">
        <v>0</v>
      </c>
      <c r="K40" s="669">
        <v>-1</v>
      </c>
      <c r="L40" s="671">
        <v>0</v>
      </c>
    </row>
    <row r="41" spans="1:12" x14ac:dyDescent="0.25">
      <c r="A41" s="614" t="s">
        <v>72</v>
      </c>
      <c r="B41" s="656"/>
      <c r="C41" s="657"/>
      <c r="D41" s="658" t="s">
        <v>18</v>
      </c>
      <c r="E41" s="659"/>
      <c r="F41" s="619"/>
      <c r="G41" s="620"/>
      <c r="H41" s="621"/>
      <c r="I41" s="621"/>
      <c r="J41" s="621"/>
      <c r="K41" s="620"/>
      <c r="L41" s="619"/>
    </row>
    <row r="42" spans="1:12" x14ac:dyDescent="0.25">
      <c r="A42" s="614" t="s">
        <v>125</v>
      </c>
      <c r="B42" s="656"/>
      <c r="C42" s="657"/>
      <c r="D42" s="658" t="s">
        <v>18</v>
      </c>
      <c r="E42" s="659"/>
      <c r="F42" s="619"/>
      <c r="G42" s="620"/>
      <c r="H42" s="621"/>
      <c r="I42" s="621"/>
      <c r="J42" s="621"/>
      <c r="K42" s="620"/>
      <c r="L42" s="619"/>
    </row>
    <row r="43" spans="1:12" x14ac:dyDescent="0.25">
      <c r="A43" s="614" t="s">
        <v>123</v>
      </c>
      <c r="B43" s="660">
        <v>10191.037</v>
      </c>
      <c r="C43" s="672">
        <v>22146.758000000002</v>
      </c>
      <c r="D43" s="673">
        <v>30875.675999999999</v>
      </c>
      <c r="E43" s="663">
        <v>35140.182999999997</v>
      </c>
      <c r="F43" s="626">
        <v>0.51100000000000001</v>
      </c>
      <c r="G43" s="627">
        <v>0.38900000000000001</v>
      </c>
      <c r="H43" s="628">
        <v>35526.567000000003</v>
      </c>
      <c r="I43" s="628">
        <v>36653.267999999996</v>
      </c>
      <c r="J43" s="628">
        <v>36802.453000000001</v>
      </c>
      <c r="K43" s="627">
        <v>1.6E-2</v>
      </c>
      <c r="L43" s="626">
        <v>0.439</v>
      </c>
    </row>
    <row r="44" spans="1:12" x14ac:dyDescent="0.25">
      <c r="A44" s="629" t="s">
        <v>128</v>
      </c>
      <c r="B44" s="678">
        <v>9957.1170000000002</v>
      </c>
      <c r="C44" s="679">
        <v>21826.911</v>
      </c>
      <c r="D44" s="680">
        <v>30541.878000000001</v>
      </c>
      <c r="E44" s="681">
        <v>34791.767999999996</v>
      </c>
      <c r="F44" s="634">
        <v>0.51700000000000002</v>
      </c>
      <c r="G44" s="635">
        <v>0.38400000000000001</v>
      </c>
      <c r="H44" s="636">
        <v>35153.773000000001</v>
      </c>
      <c r="I44" s="636">
        <v>36266.22</v>
      </c>
      <c r="J44" s="636">
        <v>36405.550999999999</v>
      </c>
      <c r="K44" s="635">
        <v>1.4999999999999999E-2</v>
      </c>
      <c r="L44" s="637">
        <v>0.434</v>
      </c>
    </row>
    <row r="45" spans="1:12" x14ac:dyDescent="0.25">
      <c r="A45" s="629" t="s">
        <v>129</v>
      </c>
      <c r="B45" s="693">
        <v>47.945999999999998</v>
      </c>
      <c r="C45" s="676">
        <v>50.726999999999997</v>
      </c>
      <c r="D45" s="677">
        <v>53.21</v>
      </c>
      <c r="E45" s="659">
        <v>54.77</v>
      </c>
      <c r="F45" s="619">
        <v>4.4999999999999998E-2</v>
      </c>
      <c r="G45" s="620">
        <v>1E-3</v>
      </c>
      <c r="H45" s="621">
        <v>70.012</v>
      </c>
      <c r="I45" s="621">
        <v>74.486000000000004</v>
      </c>
      <c r="J45" s="621">
        <v>83.14</v>
      </c>
      <c r="K45" s="620">
        <v>0.14899999999999999</v>
      </c>
      <c r="L45" s="694">
        <v>1E-3</v>
      </c>
    </row>
    <row r="46" spans="1:12" x14ac:dyDescent="0.25">
      <c r="A46" s="629" t="s">
        <v>130</v>
      </c>
      <c r="B46" s="682">
        <v>185.97399999999999</v>
      </c>
      <c r="C46" s="683">
        <v>269.12</v>
      </c>
      <c r="D46" s="684">
        <v>280.58800000000002</v>
      </c>
      <c r="E46" s="685">
        <v>293.64499999999998</v>
      </c>
      <c r="F46" s="686">
        <v>0.16400000000000001</v>
      </c>
      <c r="G46" s="687">
        <v>4.0000000000000001E-3</v>
      </c>
      <c r="H46" s="688">
        <v>302.78199999999998</v>
      </c>
      <c r="I46" s="688">
        <v>312.56200000000001</v>
      </c>
      <c r="J46" s="688">
        <v>313.762</v>
      </c>
      <c r="K46" s="687">
        <v>2.1999999999999999E-2</v>
      </c>
      <c r="L46" s="689">
        <v>4.0000000000000001E-3</v>
      </c>
    </row>
    <row r="47" spans="1:12" x14ac:dyDescent="0.25">
      <c r="A47" s="614" t="s">
        <v>75</v>
      </c>
      <c r="B47" s="656"/>
      <c r="C47" s="676"/>
      <c r="D47" s="677"/>
      <c r="E47" s="659"/>
      <c r="F47" s="619"/>
      <c r="G47" s="620"/>
      <c r="H47" s="621"/>
      <c r="I47" s="621"/>
      <c r="J47" s="621"/>
      <c r="K47" s="620"/>
      <c r="L47" s="619"/>
    </row>
    <row r="48" spans="1:12" x14ac:dyDescent="0.25">
      <c r="A48" s="614" t="s">
        <v>123</v>
      </c>
      <c r="B48" s="660">
        <v>26.323</v>
      </c>
      <c r="C48" s="672">
        <v>38.837000000000003</v>
      </c>
      <c r="D48" s="673">
        <v>36.195999999999998</v>
      </c>
      <c r="E48" s="663">
        <v>38.186999999999998</v>
      </c>
      <c r="F48" s="626">
        <v>0.13200000000000001</v>
      </c>
      <c r="G48" s="627">
        <v>1E-3</v>
      </c>
      <c r="H48" s="628">
        <v>38.691000000000003</v>
      </c>
      <c r="I48" s="628">
        <v>39.709000000000003</v>
      </c>
      <c r="J48" s="628">
        <v>39.862000000000002</v>
      </c>
      <c r="K48" s="627">
        <v>1.4E-2</v>
      </c>
      <c r="L48" s="626">
        <v>0</v>
      </c>
    </row>
    <row r="49" spans="1:12" x14ac:dyDescent="0.25">
      <c r="A49" s="629" t="s">
        <v>136</v>
      </c>
      <c r="B49" s="664">
        <v>26.323</v>
      </c>
      <c r="C49" s="674">
        <v>38.837000000000003</v>
      </c>
      <c r="D49" s="675">
        <v>36.195999999999998</v>
      </c>
      <c r="E49" s="667">
        <v>38.186999999999998</v>
      </c>
      <c r="F49" s="668">
        <v>0.13200000000000001</v>
      </c>
      <c r="G49" s="669">
        <v>1E-3</v>
      </c>
      <c r="H49" s="670">
        <v>38.691000000000003</v>
      </c>
      <c r="I49" s="670">
        <v>39.709000000000003</v>
      </c>
      <c r="J49" s="670">
        <v>39.862000000000002</v>
      </c>
      <c r="K49" s="669">
        <v>1.4E-2</v>
      </c>
      <c r="L49" s="671">
        <v>0</v>
      </c>
    </row>
    <row r="50" spans="1:12" x14ac:dyDescent="0.25">
      <c r="A50" s="614" t="s">
        <v>73</v>
      </c>
      <c r="B50" s="656"/>
      <c r="C50" s="676"/>
      <c r="D50" s="677"/>
      <c r="E50" s="659"/>
      <c r="F50" s="619"/>
      <c r="G50" s="620"/>
      <c r="H50" s="621"/>
      <c r="I50" s="621"/>
      <c r="J50" s="621"/>
      <c r="K50" s="620"/>
      <c r="L50" s="619"/>
    </row>
    <row r="51" spans="1:12" x14ac:dyDescent="0.25">
      <c r="A51" s="614" t="s">
        <v>123</v>
      </c>
      <c r="B51" s="660">
        <v>28092.221000000001</v>
      </c>
      <c r="C51" s="672">
        <v>33100.267</v>
      </c>
      <c r="D51" s="673">
        <v>38323.124000000003</v>
      </c>
      <c r="E51" s="663">
        <v>40359.885000000002</v>
      </c>
      <c r="F51" s="626">
        <v>0.128</v>
      </c>
      <c r="G51" s="627">
        <v>0.55400000000000005</v>
      </c>
      <c r="H51" s="628">
        <v>42177.716</v>
      </c>
      <c r="I51" s="628">
        <v>43915.218000000001</v>
      </c>
      <c r="J51" s="628">
        <v>44374.639000000003</v>
      </c>
      <c r="K51" s="627">
        <v>3.2000000000000001E-2</v>
      </c>
      <c r="L51" s="626">
        <v>0.52</v>
      </c>
    </row>
    <row r="52" spans="1:12" x14ac:dyDescent="0.25">
      <c r="A52" s="629" t="s">
        <v>147</v>
      </c>
      <c r="B52" s="678">
        <v>27256.458999999999</v>
      </c>
      <c r="C52" s="679">
        <v>31970.34</v>
      </c>
      <c r="D52" s="680">
        <v>36992.277000000002</v>
      </c>
      <c r="E52" s="681">
        <v>38882.343000000001</v>
      </c>
      <c r="F52" s="634">
        <v>0.126</v>
      </c>
      <c r="G52" s="635">
        <v>0.53500000000000003</v>
      </c>
      <c r="H52" s="636">
        <v>40683.934999999998</v>
      </c>
      <c r="I52" s="636">
        <v>42360.508000000002</v>
      </c>
      <c r="J52" s="636">
        <v>42813.955999999998</v>
      </c>
      <c r="K52" s="635">
        <v>3.3000000000000002E-2</v>
      </c>
      <c r="L52" s="637">
        <v>0.502</v>
      </c>
    </row>
    <row r="53" spans="1:12" x14ac:dyDescent="0.25">
      <c r="A53" s="629" t="s">
        <v>148</v>
      </c>
      <c r="B53" s="693">
        <v>212.61099999999999</v>
      </c>
      <c r="C53" s="676">
        <v>324.39800000000002</v>
      </c>
      <c r="D53" s="677">
        <v>375.84100000000001</v>
      </c>
      <c r="E53" s="659">
        <v>440.51499999999999</v>
      </c>
      <c r="F53" s="619">
        <v>0.27500000000000002</v>
      </c>
      <c r="G53" s="620">
        <v>5.0000000000000001E-3</v>
      </c>
      <c r="H53" s="621">
        <v>446.31700000000001</v>
      </c>
      <c r="I53" s="621">
        <v>462.84</v>
      </c>
      <c r="J53" s="621">
        <v>464.61900000000003</v>
      </c>
      <c r="K53" s="620">
        <v>1.7999999999999999E-2</v>
      </c>
      <c r="L53" s="694">
        <v>6.0000000000000001E-3</v>
      </c>
    </row>
    <row r="54" spans="1:12" x14ac:dyDescent="0.25">
      <c r="A54" s="629" t="s">
        <v>149</v>
      </c>
      <c r="B54" s="693">
        <v>148.125</v>
      </c>
      <c r="C54" s="676">
        <v>231.19499999999999</v>
      </c>
      <c r="D54" s="677">
        <v>304.28399999999999</v>
      </c>
      <c r="E54" s="659">
        <v>353.11799999999999</v>
      </c>
      <c r="F54" s="619">
        <v>0.33600000000000002</v>
      </c>
      <c r="G54" s="620">
        <v>4.0000000000000001E-3</v>
      </c>
      <c r="H54" s="621">
        <v>357.80200000000002</v>
      </c>
      <c r="I54" s="621">
        <v>371.01499999999999</v>
      </c>
      <c r="J54" s="621">
        <v>372.44</v>
      </c>
      <c r="K54" s="620">
        <v>1.7999999999999999E-2</v>
      </c>
      <c r="L54" s="694">
        <v>4.0000000000000001E-3</v>
      </c>
    </row>
    <row r="55" spans="1:12" x14ac:dyDescent="0.25">
      <c r="A55" s="629" t="s">
        <v>150</v>
      </c>
      <c r="B55" s="682">
        <v>475.02600000000001</v>
      </c>
      <c r="C55" s="683">
        <v>574.33399999999995</v>
      </c>
      <c r="D55" s="684">
        <v>650.72199999999998</v>
      </c>
      <c r="E55" s="685">
        <v>683.90899999999999</v>
      </c>
      <c r="F55" s="686">
        <v>0.129</v>
      </c>
      <c r="G55" s="687">
        <v>8.9999999999999993E-3</v>
      </c>
      <c r="H55" s="688">
        <v>689.66200000000003</v>
      </c>
      <c r="I55" s="688">
        <v>720.85500000000002</v>
      </c>
      <c r="J55" s="688">
        <v>723.62400000000002</v>
      </c>
      <c r="K55" s="687">
        <v>1.9E-2</v>
      </c>
      <c r="L55" s="689">
        <v>8.9999999999999993E-3</v>
      </c>
    </row>
    <row r="56" spans="1:12" x14ac:dyDescent="0.25">
      <c r="A56" s="614" t="s">
        <v>141</v>
      </c>
      <c r="B56" s="660">
        <v>3488.0810000000001</v>
      </c>
      <c r="C56" s="672">
        <v>3796.6109999999999</v>
      </c>
      <c r="D56" s="673">
        <v>4035.817</v>
      </c>
      <c r="E56" s="663">
        <v>2710.625</v>
      </c>
      <c r="F56" s="626">
        <v>-8.1000000000000003E-2</v>
      </c>
      <c r="G56" s="627">
        <v>5.6000000000000001E-2</v>
      </c>
      <c r="H56" s="628">
        <v>3384.1990000000001</v>
      </c>
      <c r="I56" s="628">
        <v>3353.5189999999998</v>
      </c>
      <c r="J56" s="628">
        <v>3336.4450000000002</v>
      </c>
      <c r="K56" s="627">
        <v>7.1999999999999995E-2</v>
      </c>
      <c r="L56" s="626">
        <v>3.9E-2</v>
      </c>
    </row>
    <row r="57" spans="1:12" x14ac:dyDescent="0.25">
      <c r="A57" s="629" t="s">
        <v>151</v>
      </c>
      <c r="B57" s="678">
        <v>4.7460000000000004</v>
      </c>
      <c r="C57" s="679">
        <v>4.5759999999999996</v>
      </c>
      <c r="D57" s="680">
        <v>4.3579999999999997</v>
      </c>
      <c r="E57" s="681">
        <v>3.5329999999999999</v>
      </c>
      <c r="F57" s="634">
        <v>-9.4E-2</v>
      </c>
      <c r="G57" s="635">
        <v>0</v>
      </c>
      <c r="H57" s="636">
        <v>3.2890000000000001</v>
      </c>
      <c r="I57" s="636">
        <v>3.0590000000000002</v>
      </c>
      <c r="J57" s="636">
        <v>3.0590000000000002</v>
      </c>
      <c r="K57" s="635">
        <v>-4.7E-2</v>
      </c>
      <c r="L57" s="637">
        <v>0</v>
      </c>
    </row>
    <row r="58" spans="1:12" x14ac:dyDescent="0.25">
      <c r="A58" s="629" t="s">
        <v>152</v>
      </c>
      <c r="B58" s="693">
        <v>2504.8530000000001</v>
      </c>
      <c r="C58" s="676">
        <v>2688.0630000000001</v>
      </c>
      <c r="D58" s="677">
        <v>2488.5940000000001</v>
      </c>
      <c r="E58" s="659">
        <v>1693.431</v>
      </c>
      <c r="F58" s="619">
        <v>-0.122</v>
      </c>
      <c r="G58" s="620">
        <v>3.6999999999999998E-2</v>
      </c>
      <c r="H58" s="621">
        <v>2321.0300000000002</v>
      </c>
      <c r="I58" s="621">
        <v>2245.4760000000001</v>
      </c>
      <c r="J58" s="621">
        <v>2179.7020000000002</v>
      </c>
      <c r="K58" s="620">
        <v>8.7999999999999995E-2</v>
      </c>
      <c r="L58" s="694">
        <v>2.5999999999999999E-2</v>
      </c>
    </row>
    <row r="59" spans="1:12" x14ac:dyDescent="0.25">
      <c r="A59" s="629" t="s">
        <v>148</v>
      </c>
      <c r="B59" s="693">
        <v>624.55200000000002</v>
      </c>
      <c r="C59" s="676">
        <v>638.50800000000004</v>
      </c>
      <c r="D59" s="677">
        <v>665.94799999999998</v>
      </c>
      <c r="E59" s="659">
        <v>608.197</v>
      </c>
      <c r="F59" s="619">
        <v>-8.9999999999999993E-3</v>
      </c>
      <c r="G59" s="620">
        <v>0.01</v>
      </c>
      <c r="H59" s="621">
        <v>635.928</v>
      </c>
      <c r="I59" s="621">
        <v>662.99</v>
      </c>
      <c r="J59" s="621">
        <v>692.21</v>
      </c>
      <c r="K59" s="620">
        <v>4.3999999999999997E-2</v>
      </c>
      <c r="L59" s="694">
        <v>8.0000000000000002E-3</v>
      </c>
    </row>
    <row r="60" spans="1:12" x14ac:dyDescent="0.25">
      <c r="A60" s="629" t="s">
        <v>153</v>
      </c>
      <c r="B60" s="693">
        <v>0</v>
      </c>
      <c r="C60" s="676">
        <v>31.25</v>
      </c>
      <c r="D60" s="677">
        <v>31.2</v>
      </c>
      <c r="E60" s="659">
        <v>0</v>
      </c>
      <c r="F60" s="619">
        <v>0</v>
      </c>
      <c r="G60" s="620">
        <v>0</v>
      </c>
      <c r="H60" s="621">
        <v>0</v>
      </c>
      <c r="I60" s="621">
        <v>0</v>
      </c>
      <c r="J60" s="621">
        <v>0</v>
      </c>
      <c r="K60" s="620">
        <v>0</v>
      </c>
      <c r="L60" s="694">
        <v>0</v>
      </c>
    </row>
    <row r="61" spans="1:12" x14ac:dyDescent="0.25">
      <c r="A61" s="629" t="s">
        <v>154</v>
      </c>
      <c r="B61" s="693">
        <v>0</v>
      </c>
      <c r="C61" s="676">
        <v>33.5</v>
      </c>
      <c r="D61" s="677">
        <v>33.5</v>
      </c>
      <c r="E61" s="659">
        <v>0</v>
      </c>
      <c r="F61" s="619">
        <v>0</v>
      </c>
      <c r="G61" s="620">
        <v>0</v>
      </c>
      <c r="H61" s="621">
        <v>0</v>
      </c>
      <c r="I61" s="621">
        <v>0</v>
      </c>
      <c r="J61" s="621">
        <v>0</v>
      </c>
      <c r="K61" s="620">
        <v>0</v>
      </c>
      <c r="L61" s="694">
        <v>0</v>
      </c>
    </row>
    <row r="62" spans="1:12" x14ac:dyDescent="0.25">
      <c r="A62" s="629" t="s">
        <v>155</v>
      </c>
      <c r="B62" s="693">
        <v>0</v>
      </c>
      <c r="C62" s="676">
        <v>38.68</v>
      </c>
      <c r="D62" s="677">
        <v>40.299999999999997</v>
      </c>
      <c r="E62" s="659">
        <v>0</v>
      </c>
      <c r="F62" s="619">
        <v>0</v>
      </c>
      <c r="G62" s="620">
        <v>0</v>
      </c>
      <c r="H62" s="621">
        <v>0</v>
      </c>
      <c r="I62" s="621">
        <v>0</v>
      </c>
      <c r="J62" s="621">
        <v>0</v>
      </c>
      <c r="K62" s="620">
        <v>0</v>
      </c>
      <c r="L62" s="694">
        <v>0</v>
      </c>
    </row>
    <row r="63" spans="1:12" x14ac:dyDescent="0.25">
      <c r="A63" s="629" t="s">
        <v>156</v>
      </c>
      <c r="B63" s="693">
        <v>0</v>
      </c>
      <c r="C63" s="676">
        <v>0</v>
      </c>
      <c r="D63" s="677">
        <v>119.31</v>
      </c>
      <c r="E63" s="659">
        <v>0</v>
      </c>
      <c r="F63" s="619">
        <v>0</v>
      </c>
      <c r="G63" s="620">
        <v>0</v>
      </c>
      <c r="H63" s="621">
        <v>0</v>
      </c>
      <c r="I63" s="621">
        <v>0</v>
      </c>
      <c r="J63" s="621">
        <v>0</v>
      </c>
      <c r="K63" s="620">
        <v>0</v>
      </c>
      <c r="L63" s="694">
        <v>0</v>
      </c>
    </row>
    <row r="64" spans="1:12" x14ac:dyDescent="0.25">
      <c r="A64" s="629" t="s">
        <v>157</v>
      </c>
      <c r="B64" s="693">
        <v>0</v>
      </c>
      <c r="C64" s="676">
        <v>0</v>
      </c>
      <c r="D64" s="677">
        <v>274.19</v>
      </c>
      <c r="E64" s="659">
        <v>0</v>
      </c>
      <c r="F64" s="619">
        <v>0</v>
      </c>
      <c r="G64" s="620">
        <v>1E-3</v>
      </c>
      <c r="H64" s="621">
        <v>0</v>
      </c>
      <c r="I64" s="621">
        <v>0</v>
      </c>
      <c r="J64" s="621">
        <v>0</v>
      </c>
      <c r="K64" s="620">
        <v>0</v>
      </c>
      <c r="L64" s="694">
        <v>0</v>
      </c>
    </row>
    <row r="65" spans="1:12" x14ac:dyDescent="0.25">
      <c r="A65" s="629" t="s">
        <v>158</v>
      </c>
      <c r="B65" s="693">
        <v>353.93</v>
      </c>
      <c r="C65" s="676">
        <v>362.03399999999999</v>
      </c>
      <c r="D65" s="677">
        <v>378.41699999999997</v>
      </c>
      <c r="E65" s="659">
        <v>405.464</v>
      </c>
      <c r="F65" s="619">
        <v>4.5999999999999999E-2</v>
      </c>
      <c r="G65" s="620">
        <v>6.0000000000000001E-3</v>
      </c>
      <c r="H65" s="621">
        <v>423.952</v>
      </c>
      <c r="I65" s="621">
        <v>441.99400000000003</v>
      </c>
      <c r="J65" s="621">
        <v>461.47399999999999</v>
      </c>
      <c r="K65" s="620">
        <v>4.3999999999999997E-2</v>
      </c>
      <c r="L65" s="694">
        <v>5.0000000000000001E-3</v>
      </c>
    </row>
    <row r="66" spans="1:12" x14ac:dyDescent="0.25">
      <c r="A66" s="695"/>
      <c r="B66" s="696"/>
      <c r="C66" s="696"/>
      <c r="D66" s="696"/>
      <c r="E66" s="696"/>
      <c r="F66" s="696"/>
      <c r="G66" s="696"/>
      <c r="H66" s="696"/>
      <c r="I66" s="696"/>
      <c r="J66" s="696"/>
      <c r="K66" s="697"/>
      <c r="L66" s="697"/>
    </row>
    <row r="67" spans="1:12" x14ac:dyDescent="0.25">
      <c r="A67" s="698"/>
      <c r="B67" s="699"/>
      <c r="C67" s="699"/>
      <c r="D67" s="699"/>
      <c r="E67" s="699"/>
      <c r="F67" s="699"/>
      <c r="G67" s="699"/>
      <c r="H67" s="699"/>
      <c r="I67" s="699"/>
      <c r="J67" s="699"/>
      <c r="K67" s="99"/>
      <c r="L67" s="99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showGridLines="0" workbookViewId="0"/>
  </sheetViews>
  <sheetFormatPr defaultRowHeight="15" x14ac:dyDescent="0.25"/>
  <cols>
    <col min="1" max="1" width="20.42578125" customWidth="1"/>
    <col min="2" max="2" width="8.140625" customWidth="1"/>
    <col min="3" max="3" width="6.7109375" customWidth="1"/>
    <col min="4" max="4" width="8.140625" customWidth="1"/>
    <col min="5" max="5" width="7.140625" customWidth="1"/>
    <col min="6" max="6" width="6.5703125" customWidth="1"/>
    <col min="7" max="7" width="5.85546875" customWidth="1"/>
    <col min="8" max="10" width="6.7109375" customWidth="1"/>
    <col min="11" max="11" width="7.140625" customWidth="1"/>
    <col min="12" max="12" width="5.85546875" customWidth="1"/>
  </cols>
  <sheetData>
    <row r="1" spans="1:12" x14ac:dyDescent="0.25">
      <c r="A1" s="521" t="s">
        <v>231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</row>
    <row r="2" spans="1:12" ht="55.5" x14ac:dyDescent="0.25">
      <c r="A2" s="281" t="s">
        <v>209</v>
      </c>
      <c r="B2" s="282" t="s">
        <v>38</v>
      </c>
      <c r="C2" s="283"/>
      <c r="D2" s="61"/>
      <c r="E2" s="62" t="s">
        <v>39</v>
      </c>
      <c r="F2" s="522" t="s">
        <v>40</v>
      </c>
      <c r="G2" s="318" t="s">
        <v>41</v>
      </c>
      <c r="H2" s="283" t="s">
        <v>42</v>
      </c>
      <c r="I2" s="523"/>
      <c r="J2" s="523"/>
      <c r="K2" s="522" t="s">
        <v>40</v>
      </c>
      <c r="L2" s="524" t="s">
        <v>43</v>
      </c>
    </row>
    <row r="3" spans="1:12" x14ac:dyDescent="0.25">
      <c r="A3" s="68" t="s">
        <v>2</v>
      </c>
      <c r="B3" s="69" t="s">
        <v>44</v>
      </c>
      <c r="C3" s="69" t="s">
        <v>45</v>
      </c>
      <c r="D3" s="289" t="s">
        <v>46</v>
      </c>
      <c r="E3" s="290" t="s">
        <v>47</v>
      </c>
      <c r="F3" s="323" t="s">
        <v>48</v>
      </c>
      <c r="G3" s="324"/>
      <c r="H3" s="69" t="s">
        <v>49</v>
      </c>
      <c r="I3" s="69" t="s">
        <v>14</v>
      </c>
      <c r="J3" s="69" t="s">
        <v>15</v>
      </c>
      <c r="K3" s="323" t="s">
        <v>50</v>
      </c>
      <c r="L3" s="525"/>
    </row>
    <row r="4" spans="1:12" x14ac:dyDescent="0.25">
      <c r="A4" s="642" t="s">
        <v>232</v>
      </c>
      <c r="B4" s="76">
        <v>4.9960000000000004</v>
      </c>
      <c r="C4" s="76">
        <v>3.915</v>
      </c>
      <c r="D4" s="76">
        <v>3.742</v>
      </c>
      <c r="E4" s="78">
        <v>3.415</v>
      </c>
      <c r="F4" s="526">
        <v>-0.11899999999999999</v>
      </c>
      <c r="G4" s="526">
        <v>0</v>
      </c>
      <c r="H4" s="76">
        <v>4.67</v>
      </c>
      <c r="I4" s="76">
        <v>4.6929999999999996</v>
      </c>
      <c r="J4" s="76">
        <v>4.806</v>
      </c>
      <c r="K4" s="526">
        <v>0.121</v>
      </c>
      <c r="L4" s="527">
        <v>0</v>
      </c>
    </row>
    <row r="5" spans="1:12" x14ac:dyDescent="0.25">
      <c r="A5" s="642" t="s">
        <v>233</v>
      </c>
      <c r="B5" s="81">
        <v>7032.2470000000003</v>
      </c>
      <c r="C5" s="81">
        <v>10170.425999999999</v>
      </c>
      <c r="D5" s="81">
        <v>11533.128000000001</v>
      </c>
      <c r="E5" s="15">
        <v>11763.118</v>
      </c>
      <c r="F5" s="528">
        <v>0.187</v>
      </c>
      <c r="G5" s="528">
        <v>0.92400000000000004</v>
      </c>
      <c r="H5" s="81">
        <v>12206.558999999999</v>
      </c>
      <c r="I5" s="81">
        <v>12374.063</v>
      </c>
      <c r="J5" s="81">
        <v>12221.380999999999</v>
      </c>
      <c r="K5" s="528">
        <v>1.2999999999999999E-2</v>
      </c>
      <c r="L5" s="643">
        <v>0.92800000000000005</v>
      </c>
    </row>
    <row r="6" spans="1:12" x14ac:dyDescent="0.25">
      <c r="A6" s="642" t="s">
        <v>234</v>
      </c>
      <c r="B6" s="81">
        <v>11.303000000000001</v>
      </c>
      <c r="C6" s="81">
        <v>16.015000000000001</v>
      </c>
      <c r="D6" s="81">
        <v>16.373999999999999</v>
      </c>
      <c r="E6" s="15">
        <v>17.946999999999999</v>
      </c>
      <c r="F6" s="528">
        <v>0.16700000000000001</v>
      </c>
      <c r="G6" s="528">
        <v>1E-3</v>
      </c>
      <c r="H6" s="81">
        <v>22.716000000000001</v>
      </c>
      <c r="I6" s="81">
        <v>22.66</v>
      </c>
      <c r="J6" s="81">
        <v>23.114000000000001</v>
      </c>
      <c r="K6" s="528">
        <v>8.7999999999999995E-2</v>
      </c>
      <c r="L6" s="643">
        <v>2E-3</v>
      </c>
    </row>
    <row r="7" spans="1:12" x14ac:dyDescent="0.25">
      <c r="A7" s="642" t="s">
        <v>235</v>
      </c>
      <c r="B7" s="81">
        <v>413.83199999999999</v>
      </c>
      <c r="C7" s="81">
        <v>475.33800000000002</v>
      </c>
      <c r="D7" s="81">
        <v>648.73699999999997</v>
      </c>
      <c r="E7" s="15">
        <v>581.16600000000005</v>
      </c>
      <c r="F7" s="528">
        <v>0.12</v>
      </c>
      <c r="G7" s="528">
        <v>4.8000000000000001E-2</v>
      </c>
      <c r="H7" s="81">
        <v>593.15800000000002</v>
      </c>
      <c r="I7" s="81">
        <v>706.79</v>
      </c>
      <c r="J7" s="81">
        <v>708.07799999999997</v>
      </c>
      <c r="K7" s="528">
        <v>6.8000000000000005E-2</v>
      </c>
      <c r="L7" s="643">
        <v>4.9000000000000002E-2</v>
      </c>
    </row>
    <row r="8" spans="1:12" x14ac:dyDescent="0.25">
      <c r="A8" s="642" t="s">
        <v>236</v>
      </c>
      <c r="B8" s="81">
        <v>7.399</v>
      </c>
      <c r="C8" s="81">
        <v>11.561</v>
      </c>
      <c r="D8" s="81">
        <v>11.86</v>
      </c>
      <c r="E8" s="15">
        <v>12.419</v>
      </c>
      <c r="F8" s="528">
        <v>0.188</v>
      </c>
      <c r="G8" s="528">
        <v>1E-3</v>
      </c>
      <c r="H8" s="81">
        <v>16.462</v>
      </c>
      <c r="I8" s="81">
        <v>16.433</v>
      </c>
      <c r="J8" s="81">
        <v>16.783000000000001</v>
      </c>
      <c r="K8" s="528">
        <v>0.106</v>
      </c>
      <c r="L8" s="643">
        <v>1E-3</v>
      </c>
    </row>
    <row r="9" spans="1:12" x14ac:dyDescent="0.25">
      <c r="A9" s="642" t="s">
        <v>237</v>
      </c>
      <c r="B9" s="81">
        <v>255.16</v>
      </c>
      <c r="C9" s="81">
        <v>269.19200000000001</v>
      </c>
      <c r="D9" s="81">
        <v>310.71899999999999</v>
      </c>
      <c r="E9" s="15">
        <v>274.15300000000002</v>
      </c>
      <c r="F9" s="528">
        <v>2.4E-2</v>
      </c>
      <c r="G9" s="528">
        <v>2.5000000000000001E-2</v>
      </c>
      <c r="H9" s="81">
        <v>252.596</v>
      </c>
      <c r="I9" s="81">
        <v>253.29599999999999</v>
      </c>
      <c r="J9" s="81">
        <v>259.70699999999999</v>
      </c>
      <c r="K9" s="528">
        <v>-1.7999999999999999E-2</v>
      </c>
      <c r="L9" s="643">
        <v>0.02</v>
      </c>
    </row>
    <row r="10" spans="1:12" x14ac:dyDescent="0.25">
      <c r="A10" s="85" t="s">
        <v>3</v>
      </c>
      <c r="B10" s="115">
        <v>7724.9369999999999</v>
      </c>
      <c r="C10" s="115">
        <v>10946.447</v>
      </c>
      <c r="D10" s="115">
        <v>12524.56</v>
      </c>
      <c r="E10" s="30">
        <v>12652.218000000001</v>
      </c>
      <c r="F10" s="546">
        <v>0.17899999999999999</v>
      </c>
      <c r="G10" s="546">
        <v>1</v>
      </c>
      <c r="H10" s="115">
        <v>13096.161</v>
      </c>
      <c r="I10" s="115">
        <v>13377.934999999999</v>
      </c>
      <c r="J10" s="115">
        <v>13233.869000000001</v>
      </c>
      <c r="K10" s="546">
        <v>1.4999999999999999E-2</v>
      </c>
      <c r="L10" s="547">
        <v>1</v>
      </c>
    </row>
    <row r="11" spans="1:12" ht="18" x14ac:dyDescent="0.25">
      <c r="A11" s="100" t="s">
        <v>59</v>
      </c>
      <c r="B11" s="101" t="s">
        <v>18</v>
      </c>
      <c r="C11" s="101"/>
      <c r="D11" s="102"/>
      <c r="E11" s="103">
        <v>-1161.347</v>
      </c>
      <c r="F11" s="533"/>
      <c r="G11" s="533"/>
      <c r="H11" s="534">
        <v>-1547.796</v>
      </c>
      <c r="I11" s="106">
        <v>-1900.7850000000001</v>
      </c>
      <c r="J11" s="535">
        <v>3.1E-2</v>
      </c>
      <c r="K11" s="533"/>
      <c r="L11" s="536"/>
    </row>
    <row r="12" spans="1:12" x14ac:dyDescent="0.25">
      <c r="A12" s="537"/>
      <c r="B12" s="538"/>
      <c r="C12" s="538"/>
      <c r="D12" s="538"/>
      <c r="E12" s="538"/>
      <c r="F12" s="539"/>
      <c r="G12" s="539"/>
      <c r="H12" s="538"/>
      <c r="I12" s="540"/>
      <c r="J12" s="113"/>
      <c r="K12" s="541"/>
      <c r="L12" s="541"/>
    </row>
    <row r="13" spans="1:12" x14ac:dyDescent="0.25">
      <c r="A13" s="111" t="s">
        <v>60</v>
      </c>
      <c r="B13" s="542"/>
      <c r="C13" s="542"/>
      <c r="D13" s="542"/>
      <c r="E13" s="542"/>
      <c r="F13" s="543"/>
      <c r="G13" s="543"/>
      <c r="H13" s="542"/>
      <c r="I13" s="542"/>
      <c r="J13" s="544"/>
      <c r="K13" s="545"/>
      <c r="L13" s="545"/>
    </row>
    <row r="14" spans="1:12" x14ac:dyDescent="0.25">
      <c r="A14" s="114" t="s">
        <v>61</v>
      </c>
      <c r="B14" s="115">
        <v>6198.9480000000003</v>
      </c>
      <c r="C14" s="115">
        <v>6629.3540000000003</v>
      </c>
      <c r="D14" s="115">
        <v>7286.6390000000001</v>
      </c>
      <c r="E14" s="30">
        <v>7303.61</v>
      </c>
      <c r="F14" s="546">
        <v>5.6000000000000001E-2</v>
      </c>
      <c r="G14" s="546">
        <v>0.625</v>
      </c>
      <c r="H14" s="115">
        <v>7890.8559999999998</v>
      </c>
      <c r="I14" s="115">
        <v>8342.7189999999991</v>
      </c>
      <c r="J14" s="115">
        <v>8422.6970000000001</v>
      </c>
      <c r="K14" s="546">
        <v>4.9000000000000002E-2</v>
      </c>
      <c r="L14" s="547">
        <v>0.61</v>
      </c>
    </row>
    <row r="15" spans="1:12" x14ac:dyDescent="0.25">
      <c r="A15" s="13" t="s">
        <v>62</v>
      </c>
      <c r="B15" s="118">
        <v>6023.0990000000002</v>
      </c>
      <c r="C15" s="76">
        <v>6421.2120000000004</v>
      </c>
      <c r="D15" s="76">
        <v>6965.0739999999996</v>
      </c>
      <c r="E15" s="78">
        <v>7020.75</v>
      </c>
      <c r="F15" s="527">
        <v>5.1999999999999998E-2</v>
      </c>
      <c r="G15" s="526">
        <v>0.60299999999999998</v>
      </c>
      <c r="H15" s="118">
        <v>7508.83</v>
      </c>
      <c r="I15" s="76">
        <v>7920.28</v>
      </c>
      <c r="J15" s="77">
        <v>8001.96</v>
      </c>
      <c r="K15" s="526">
        <v>4.4999999999999998E-2</v>
      </c>
      <c r="L15" s="548">
        <v>0.58199999999999996</v>
      </c>
    </row>
    <row r="16" spans="1:12" x14ac:dyDescent="0.25">
      <c r="A16" s="13" t="s">
        <v>63</v>
      </c>
      <c r="B16" s="21">
        <v>175.84899999999999</v>
      </c>
      <c r="C16" s="81">
        <v>208.142</v>
      </c>
      <c r="D16" s="81">
        <v>321.565</v>
      </c>
      <c r="E16" s="15">
        <v>282.86</v>
      </c>
      <c r="F16" s="529">
        <v>0.17199999999999999</v>
      </c>
      <c r="G16" s="528">
        <v>2.3E-2</v>
      </c>
      <c r="H16" s="21">
        <v>382.02600000000001</v>
      </c>
      <c r="I16" s="81">
        <v>422.43900000000002</v>
      </c>
      <c r="J16" s="82">
        <v>420.73700000000002</v>
      </c>
      <c r="K16" s="528">
        <v>0.14199999999999999</v>
      </c>
      <c r="L16" s="549">
        <v>2.9000000000000001E-2</v>
      </c>
    </row>
    <row r="17" spans="1:12" x14ac:dyDescent="0.25">
      <c r="A17" s="120" t="s">
        <v>64</v>
      </c>
      <c r="B17" s="550"/>
      <c r="C17" s="123"/>
      <c r="D17" s="123"/>
      <c r="E17" s="124"/>
      <c r="F17" s="644"/>
      <c r="G17" s="551"/>
      <c r="H17" s="550"/>
      <c r="I17" s="123"/>
      <c r="J17" s="645"/>
      <c r="K17" s="551"/>
      <c r="L17" s="553"/>
    </row>
    <row r="18" spans="1:12" x14ac:dyDescent="0.25">
      <c r="A18" s="120" t="s">
        <v>65</v>
      </c>
      <c r="B18" s="127">
        <v>22.562000000000001</v>
      </c>
      <c r="C18" s="128">
        <v>46.457000000000001</v>
      </c>
      <c r="D18" s="128">
        <v>75.984999999999999</v>
      </c>
      <c r="E18" s="129">
        <v>94.311000000000007</v>
      </c>
      <c r="F18" s="646">
        <v>0.61099999999999999</v>
      </c>
      <c r="G18" s="554">
        <v>5.0000000000000001E-3</v>
      </c>
      <c r="H18" s="127">
        <v>80.677999999999997</v>
      </c>
      <c r="I18" s="128">
        <v>84.292000000000002</v>
      </c>
      <c r="J18" s="555">
        <v>78.197000000000003</v>
      </c>
      <c r="K18" s="554">
        <v>-6.0999999999999999E-2</v>
      </c>
      <c r="L18" s="556">
        <v>6.0000000000000001E-3</v>
      </c>
    </row>
    <row r="19" spans="1:12" ht="18" x14ac:dyDescent="0.25">
      <c r="A19" s="120" t="s">
        <v>66</v>
      </c>
      <c r="B19" s="127">
        <v>38.639000000000003</v>
      </c>
      <c r="C19" s="128">
        <v>26.827999999999999</v>
      </c>
      <c r="D19" s="128">
        <v>46.045999999999999</v>
      </c>
      <c r="E19" s="129">
        <v>40.072000000000003</v>
      </c>
      <c r="F19" s="646">
        <v>1.2E-2</v>
      </c>
      <c r="G19" s="554">
        <v>3.0000000000000001E-3</v>
      </c>
      <c r="H19" s="127">
        <v>68.269000000000005</v>
      </c>
      <c r="I19" s="128">
        <v>91.861000000000004</v>
      </c>
      <c r="J19" s="555">
        <v>92.674000000000007</v>
      </c>
      <c r="K19" s="554">
        <v>0.32200000000000001</v>
      </c>
      <c r="L19" s="556">
        <v>6.0000000000000001E-3</v>
      </c>
    </row>
    <row r="20" spans="1:12" x14ac:dyDescent="0.25">
      <c r="A20" s="120" t="s">
        <v>68</v>
      </c>
      <c r="B20" s="127">
        <v>53.228999999999999</v>
      </c>
      <c r="C20" s="128">
        <v>87.35</v>
      </c>
      <c r="D20" s="128">
        <v>95.138999999999996</v>
      </c>
      <c r="E20" s="129">
        <v>42.747</v>
      </c>
      <c r="F20" s="646">
        <v>-7.0000000000000007E-2</v>
      </c>
      <c r="G20" s="554">
        <v>6.0000000000000001E-3</v>
      </c>
      <c r="H20" s="127">
        <v>98.822999999999993</v>
      </c>
      <c r="I20" s="128">
        <v>103.47499999999999</v>
      </c>
      <c r="J20" s="555">
        <v>104.34699999999999</v>
      </c>
      <c r="K20" s="554">
        <v>0.34599999999999997</v>
      </c>
      <c r="L20" s="556">
        <v>7.0000000000000001E-3</v>
      </c>
    </row>
    <row r="21" spans="1:12" x14ac:dyDescent="0.25">
      <c r="A21" s="120" t="s">
        <v>69</v>
      </c>
      <c r="B21" s="127">
        <v>2.9000000000000001E-2</v>
      </c>
      <c r="C21" s="128">
        <v>0.13</v>
      </c>
      <c r="D21" s="128">
        <v>33.338999999999999</v>
      </c>
      <c r="E21" s="129">
        <v>21.594000000000001</v>
      </c>
      <c r="F21" s="646">
        <v>8.0640000000000001</v>
      </c>
      <c r="G21" s="554">
        <v>1E-3</v>
      </c>
      <c r="H21" s="127">
        <v>42.838999999999999</v>
      </c>
      <c r="I21" s="128">
        <v>44.957000000000001</v>
      </c>
      <c r="J21" s="555">
        <v>45.822000000000003</v>
      </c>
      <c r="K21" s="554">
        <v>0.28499999999999998</v>
      </c>
      <c r="L21" s="556">
        <v>3.0000000000000001E-3</v>
      </c>
    </row>
    <row r="22" spans="1:12" x14ac:dyDescent="0.25">
      <c r="A22" s="120" t="s">
        <v>118</v>
      </c>
      <c r="B22" s="127">
        <v>9.6950000000000003</v>
      </c>
      <c r="C22" s="128">
        <v>10.425000000000001</v>
      </c>
      <c r="D22" s="128">
        <v>33.845999999999997</v>
      </c>
      <c r="E22" s="129">
        <v>47.598999999999997</v>
      </c>
      <c r="F22" s="646">
        <v>0.7</v>
      </c>
      <c r="G22" s="554">
        <v>2E-3</v>
      </c>
      <c r="H22" s="127">
        <v>15.414</v>
      </c>
      <c r="I22" s="128">
        <v>17.056999999999999</v>
      </c>
      <c r="J22" s="555">
        <v>17.297999999999998</v>
      </c>
      <c r="K22" s="554">
        <v>-0.28599999999999998</v>
      </c>
      <c r="L22" s="556">
        <v>2E-3</v>
      </c>
    </row>
    <row r="23" spans="1:12" x14ac:dyDescent="0.25">
      <c r="A23" s="120" t="s">
        <v>70</v>
      </c>
      <c r="B23" s="132">
        <v>32.088999999999999</v>
      </c>
      <c r="C23" s="133">
        <v>9.4079999999999995</v>
      </c>
      <c r="D23" s="133">
        <v>19.34</v>
      </c>
      <c r="E23" s="134">
        <v>10.566000000000001</v>
      </c>
      <c r="F23" s="647">
        <v>-0.309</v>
      </c>
      <c r="G23" s="557">
        <v>2E-3</v>
      </c>
      <c r="H23" s="132">
        <v>44.668999999999997</v>
      </c>
      <c r="I23" s="133">
        <v>47.826000000000001</v>
      </c>
      <c r="J23" s="558">
        <v>48.304000000000002</v>
      </c>
      <c r="K23" s="557">
        <v>0.66</v>
      </c>
      <c r="L23" s="559">
        <v>3.0000000000000001E-3</v>
      </c>
    </row>
    <row r="24" spans="1:12" x14ac:dyDescent="0.25">
      <c r="A24" s="114" t="s">
        <v>71</v>
      </c>
      <c r="B24" s="137">
        <v>1522.088</v>
      </c>
      <c r="C24" s="137">
        <v>4310.5739999999996</v>
      </c>
      <c r="D24" s="137">
        <v>5235.6620000000003</v>
      </c>
      <c r="E24" s="138">
        <v>5338.4650000000001</v>
      </c>
      <c r="F24" s="560">
        <v>0.51900000000000002</v>
      </c>
      <c r="G24" s="560">
        <v>0.374</v>
      </c>
      <c r="H24" s="189">
        <v>5198.6949999999997</v>
      </c>
      <c r="I24" s="137">
        <v>5028.6279999999997</v>
      </c>
      <c r="J24" s="137">
        <v>4804.2929999999997</v>
      </c>
      <c r="K24" s="561">
        <v>-3.5000000000000003E-2</v>
      </c>
      <c r="L24" s="560">
        <v>0.38900000000000001</v>
      </c>
    </row>
    <row r="25" spans="1:12" ht="18" x14ac:dyDescent="0.25">
      <c r="A25" s="13" t="s">
        <v>72</v>
      </c>
      <c r="B25" s="118">
        <v>14.366</v>
      </c>
      <c r="C25" s="76">
        <v>15.189</v>
      </c>
      <c r="D25" s="76">
        <v>16.16</v>
      </c>
      <c r="E25" s="78">
        <v>16.922000000000001</v>
      </c>
      <c r="F25" s="527">
        <v>5.6000000000000001E-2</v>
      </c>
      <c r="G25" s="526">
        <v>1E-3</v>
      </c>
      <c r="H25" s="118">
        <v>17.146000000000001</v>
      </c>
      <c r="I25" s="76">
        <v>17.701000000000001</v>
      </c>
      <c r="J25" s="77">
        <v>17.414000000000001</v>
      </c>
      <c r="K25" s="526">
        <v>0.01</v>
      </c>
      <c r="L25" s="548">
        <v>1E-3</v>
      </c>
    </row>
    <row r="26" spans="1:12" x14ac:dyDescent="0.25">
      <c r="A26" s="13" t="s">
        <v>75</v>
      </c>
      <c r="B26" s="21">
        <v>1495.749</v>
      </c>
      <c r="C26" s="81">
        <v>4287.5379999999996</v>
      </c>
      <c r="D26" s="81">
        <v>5204.9650000000001</v>
      </c>
      <c r="E26" s="15">
        <v>5315.0429999999997</v>
      </c>
      <c r="F26" s="529">
        <v>0.52600000000000002</v>
      </c>
      <c r="G26" s="528">
        <v>0.372</v>
      </c>
      <c r="H26" s="21">
        <v>5181.549</v>
      </c>
      <c r="I26" s="81">
        <v>5010.9269999999997</v>
      </c>
      <c r="J26" s="82">
        <v>4786.8789999999999</v>
      </c>
      <c r="K26" s="528">
        <v>-3.4000000000000002E-2</v>
      </c>
      <c r="L26" s="549">
        <v>0.38800000000000001</v>
      </c>
    </row>
    <row r="27" spans="1:12" x14ac:dyDescent="0.25">
      <c r="A27" s="13" t="s">
        <v>76</v>
      </c>
      <c r="B27" s="141">
        <v>11.973000000000001</v>
      </c>
      <c r="C27" s="142">
        <v>7.8470000000000004</v>
      </c>
      <c r="D27" s="142">
        <v>14.537000000000001</v>
      </c>
      <c r="E27" s="143">
        <v>6.5</v>
      </c>
      <c r="F27" s="648">
        <v>-0.184</v>
      </c>
      <c r="G27" s="562">
        <v>1E-3</v>
      </c>
      <c r="H27" s="141">
        <v>0</v>
      </c>
      <c r="I27" s="142">
        <v>0</v>
      </c>
      <c r="J27" s="220">
        <v>0</v>
      </c>
      <c r="K27" s="562">
        <v>-1</v>
      </c>
      <c r="L27" s="563">
        <v>0</v>
      </c>
    </row>
    <row r="28" spans="1:12" ht="18" x14ac:dyDescent="0.25">
      <c r="A28" s="114" t="s">
        <v>77</v>
      </c>
      <c r="B28" s="137">
        <v>3.8959999999999999</v>
      </c>
      <c r="C28" s="137">
        <v>5.5540000000000003</v>
      </c>
      <c r="D28" s="137">
        <v>1.853</v>
      </c>
      <c r="E28" s="138">
        <v>10.143000000000001</v>
      </c>
      <c r="F28" s="560">
        <v>0.376</v>
      </c>
      <c r="G28" s="560">
        <v>0</v>
      </c>
      <c r="H28" s="189">
        <v>6.61</v>
      </c>
      <c r="I28" s="137">
        <v>6.5880000000000001</v>
      </c>
      <c r="J28" s="137">
        <v>6.8789999999999996</v>
      </c>
      <c r="K28" s="561">
        <v>-0.121</v>
      </c>
      <c r="L28" s="564">
        <v>1E-3</v>
      </c>
    </row>
    <row r="29" spans="1:12" ht="18" x14ac:dyDescent="0.25">
      <c r="A29" s="13" t="s">
        <v>92</v>
      </c>
      <c r="B29" s="118">
        <v>0</v>
      </c>
      <c r="C29" s="76">
        <v>2.2040000000000002</v>
      </c>
      <c r="D29" s="76">
        <v>0</v>
      </c>
      <c r="E29" s="78">
        <v>0</v>
      </c>
      <c r="F29" s="527">
        <v>0</v>
      </c>
      <c r="G29" s="526">
        <v>0</v>
      </c>
      <c r="H29" s="118">
        <v>0</v>
      </c>
      <c r="I29" s="76">
        <v>0</v>
      </c>
      <c r="J29" s="77">
        <v>0</v>
      </c>
      <c r="K29" s="526">
        <v>0</v>
      </c>
      <c r="L29" s="548">
        <v>0</v>
      </c>
    </row>
    <row r="30" spans="1:12" x14ac:dyDescent="0.25">
      <c r="A30" s="13" t="s">
        <v>78</v>
      </c>
      <c r="B30" s="21">
        <v>3.8759999999999999</v>
      </c>
      <c r="C30" s="81">
        <v>3.2770000000000001</v>
      </c>
      <c r="D30" s="81">
        <v>1.853</v>
      </c>
      <c r="E30" s="15">
        <v>10.028</v>
      </c>
      <c r="F30" s="529">
        <v>0.373</v>
      </c>
      <c r="G30" s="528">
        <v>0</v>
      </c>
      <c r="H30" s="21">
        <v>6.585</v>
      </c>
      <c r="I30" s="81">
        <v>6.5629999999999997</v>
      </c>
      <c r="J30" s="82">
        <v>6.8520000000000003</v>
      </c>
      <c r="K30" s="528">
        <v>-0.11899999999999999</v>
      </c>
      <c r="L30" s="549">
        <v>1E-3</v>
      </c>
    </row>
    <row r="31" spans="1:12" ht="18" x14ac:dyDescent="0.25">
      <c r="A31" s="13" t="s">
        <v>79</v>
      </c>
      <c r="B31" s="141">
        <v>0.02</v>
      </c>
      <c r="C31" s="142">
        <v>7.2999999999999995E-2</v>
      </c>
      <c r="D31" s="142">
        <v>0</v>
      </c>
      <c r="E31" s="143">
        <v>0.115</v>
      </c>
      <c r="F31" s="648">
        <v>0.79200000000000004</v>
      </c>
      <c r="G31" s="565">
        <v>0</v>
      </c>
      <c r="H31" s="141">
        <v>2.5000000000000001E-2</v>
      </c>
      <c r="I31" s="142">
        <v>2.5000000000000001E-2</v>
      </c>
      <c r="J31" s="220">
        <v>2.7E-2</v>
      </c>
      <c r="K31" s="562">
        <v>-0.38300000000000001</v>
      </c>
      <c r="L31" s="567">
        <v>0</v>
      </c>
    </row>
    <row r="32" spans="1:12" ht="18" x14ac:dyDescent="0.25">
      <c r="A32" s="114" t="s">
        <v>80</v>
      </c>
      <c r="B32" s="152">
        <v>5.0000000000000001E-3</v>
      </c>
      <c r="C32" s="152">
        <v>0.96499999999999997</v>
      </c>
      <c r="D32" s="152">
        <v>0.40600000000000003</v>
      </c>
      <c r="E32" s="153">
        <v>0</v>
      </c>
      <c r="F32" s="568">
        <v>-1</v>
      </c>
      <c r="G32" s="568">
        <v>0</v>
      </c>
      <c r="H32" s="230">
        <v>0</v>
      </c>
      <c r="I32" s="152">
        <v>0</v>
      </c>
      <c r="J32" s="231">
        <v>0</v>
      </c>
      <c r="K32" s="568">
        <v>0</v>
      </c>
      <c r="L32" s="569">
        <v>0</v>
      </c>
    </row>
    <row r="33" spans="1:12" x14ac:dyDescent="0.25">
      <c r="A33" s="156" t="s">
        <v>3</v>
      </c>
      <c r="B33" s="86">
        <v>7724.9369999999999</v>
      </c>
      <c r="C33" s="86">
        <v>10946.447</v>
      </c>
      <c r="D33" s="86">
        <v>12524.56</v>
      </c>
      <c r="E33" s="24">
        <v>12652.218000000001</v>
      </c>
      <c r="F33" s="570">
        <v>0.17899999999999999</v>
      </c>
      <c r="G33" s="570">
        <v>1</v>
      </c>
      <c r="H33" s="86">
        <v>13096.161</v>
      </c>
      <c r="I33" s="86">
        <v>13377.934999999999</v>
      </c>
      <c r="J33" s="86">
        <v>13233.869000000001</v>
      </c>
      <c r="K33" s="570">
        <v>1.4999999999999999E-2</v>
      </c>
      <c r="L33" s="571">
        <v>1</v>
      </c>
    </row>
    <row r="34" spans="1:12" ht="36" x14ac:dyDescent="0.25">
      <c r="A34" s="572" t="s">
        <v>215</v>
      </c>
      <c r="B34" s="573">
        <v>0.14799999999999999</v>
      </c>
      <c r="C34" s="573">
        <v>0.15</v>
      </c>
      <c r="D34" s="574">
        <v>0.14099999999999999</v>
      </c>
      <c r="E34" s="573">
        <v>0.13400000000000001</v>
      </c>
      <c r="F34" s="575">
        <v>0</v>
      </c>
      <c r="G34" s="575">
        <v>0</v>
      </c>
      <c r="H34" s="573">
        <v>0.13400000000000001</v>
      </c>
      <c r="I34" s="573">
        <v>0.13300000000000001</v>
      </c>
      <c r="J34" s="573">
        <v>0.13</v>
      </c>
      <c r="K34" s="575">
        <v>0</v>
      </c>
      <c r="L34" s="576">
        <v>0</v>
      </c>
    </row>
    <row r="35" spans="1:12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</row>
    <row r="36" spans="1:12" x14ac:dyDescent="0.25">
      <c r="A36" s="579" t="s">
        <v>216</v>
      </c>
      <c r="B36" s="580"/>
      <c r="C36" s="581"/>
      <c r="D36" s="581"/>
      <c r="E36" s="582"/>
      <c r="F36" s="583"/>
      <c r="G36" s="583"/>
      <c r="H36" s="582"/>
      <c r="I36" s="583"/>
      <c r="J36" s="583"/>
      <c r="K36" s="582"/>
      <c r="L36" s="583"/>
    </row>
    <row r="37" spans="1:12" x14ac:dyDescent="0.25">
      <c r="A37" s="584" t="s">
        <v>76</v>
      </c>
      <c r="B37" s="585"/>
      <c r="C37" s="585"/>
      <c r="D37" s="586" t="s">
        <v>18</v>
      </c>
      <c r="E37" s="587"/>
      <c r="F37" s="588"/>
      <c r="G37" s="589"/>
      <c r="H37" s="585"/>
      <c r="I37" s="585"/>
      <c r="J37" s="585"/>
      <c r="K37" s="589"/>
      <c r="L37" s="588"/>
    </row>
    <row r="38" spans="1:12" x14ac:dyDescent="0.25">
      <c r="A38" s="614" t="s">
        <v>122</v>
      </c>
      <c r="B38" s="656"/>
      <c r="C38" s="657"/>
      <c r="D38" s="658" t="s">
        <v>18</v>
      </c>
      <c r="E38" s="659"/>
      <c r="F38" s="619"/>
      <c r="G38" s="620"/>
      <c r="H38" s="621"/>
      <c r="I38" s="621"/>
      <c r="J38" s="621"/>
      <c r="K38" s="620"/>
      <c r="L38" s="619"/>
    </row>
    <row r="39" spans="1:12" x14ac:dyDescent="0.25">
      <c r="A39" s="614" t="s">
        <v>123</v>
      </c>
      <c r="B39" s="660">
        <v>11.879</v>
      </c>
      <c r="C39" s="661">
        <v>7.2889999999999997</v>
      </c>
      <c r="D39" s="662">
        <v>11.779</v>
      </c>
      <c r="E39" s="663">
        <v>6.5</v>
      </c>
      <c r="F39" s="626">
        <v>-0.182</v>
      </c>
      <c r="G39" s="627">
        <v>1E-3</v>
      </c>
      <c r="H39" s="628">
        <v>0</v>
      </c>
      <c r="I39" s="628">
        <v>0</v>
      </c>
      <c r="J39" s="628">
        <v>0</v>
      </c>
      <c r="K39" s="627">
        <v>-1</v>
      </c>
      <c r="L39" s="626">
        <v>0</v>
      </c>
    </row>
    <row r="40" spans="1:12" x14ac:dyDescent="0.25">
      <c r="A40" s="629" t="s">
        <v>124</v>
      </c>
      <c r="B40" s="664">
        <v>11.879</v>
      </c>
      <c r="C40" s="665">
        <v>7.2889999999999997</v>
      </c>
      <c r="D40" s="666">
        <v>11.779</v>
      </c>
      <c r="E40" s="667">
        <v>6.5</v>
      </c>
      <c r="F40" s="668">
        <v>-0.182</v>
      </c>
      <c r="G40" s="669">
        <v>1E-3</v>
      </c>
      <c r="H40" s="670">
        <v>0</v>
      </c>
      <c r="I40" s="670">
        <v>0</v>
      </c>
      <c r="J40" s="670">
        <v>0</v>
      </c>
      <c r="K40" s="669">
        <v>-1</v>
      </c>
      <c r="L40" s="671">
        <v>0</v>
      </c>
    </row>
    <row r="41" spans="1:12" x14ac:dyDescent="0.25">
      <c r="A41" s="614" t="s">
        <v>72</v>
      </c>
      <c r="B41" s="656"/>
      <c r="C41" s="657"/>
      <c r="D41" s="658" t="s">
        <v>18</v>
      </c>
      <c r="E41" s="659"/>
      <c r="F41" s="619"/>
      <c r="G41" s="620"/>
      <c r="H41" s="621"/>
      <c r="I41" s="621"/>
      <c r="J41" s="621"/>
      <c r="K41" s="620"/>
      <c r="L41" s="619"/>
    </row>
    <row r="42" spans="1:12" x14ac:dyDescent="0.25">
      <c r="A42" s="614" t="s">
        <v>125</v>
      </c>
      <c r="B42" s="656"/>
      <c r="C42" s="657"/>
      <c r="D42" s="658" t="s">
        <v>18</v>
      </c>
      <c r="E42" s="659"/>
      <c r="F42" s="619"/>
      <c r="G42" s="620"/>
      <c r="H42" s="621"/>
      <c r="I42" s="621"/>
      <c r="J42" s="621"/>
      <c r="K42" s="620"/>
      <c r="L42" s="619"/>
    </row>
    <row r="43" spans="1:12" x14ac:dyDescent="0.25">
      <c r="A43" s="614" t="s">
        <v>123</v>
      </c>
      <c r="B43" s="660">
        <v>14.366</v>
      </c>
      <c r="C43" s="661">
        <v>15.189</v>
      </c>
      <c r="D43" s="662">
        <v>16.155999999999999</v>
      </c>
      <c r="E43" s="663">
        <v>16.922000000000001</v>
      </c>
      <c r="F43" s="626">
        <v>5.6000000000000001E-2</v>
      </c>
      <c r="G43" s="627">
        <v>1E-3</v>
      </c>
      <c r="H43" s="628">
        <v>17.146000000000001</v>
      </c>
      <c r="I43" s="628">
        <v>17.701000000000001</v>
      </c>
      <c r="J43" s="628">
        <v>17.414000000000001</v>
      </c>
      <c r="K43" s="627">
        <v>0.01</v>
      </c>
      <c r="L43" s="626">
        <v>1E-3</v>
      </c>
    </row>
    <row r="44" spans="1:12" x14ac:dyDescent="0.25">
      <c r="A44" s="629" t="s">
        <v>131</v>
      </c>
      <c r="B44" s="678">
        <v>0</v>
      </c>
      <c r="C44" s="679">
        <v>0</v>
      </c>
      <c r="D44" s="680">
        <v>0.11700000000000001</v>
      </c>
      <c r="E44" s="681">
        <v>0</v>
      </c>
      <c r="F44" s="634">
        <v>0</v>
      </c>
      <c r="G44" s="635">
        <v>0</v>
      </c>
      <c r="H44" s="636">
        <v>0</v>
      </c>
      <c r="I44" s="636">
        <v>0</v>
      </c>
      <c r="J44" s="636">
        <v>0</v>
      </c>
      <c r="K44" s="635">
        <v>0</v>
      </c>
      <c r="L44" s="637">
        <v>0</v>
      </c>
    </row>
    <row r="45" spans="1:12" x14ac:dyDescent="0.25">
      <c r="A45" s="629" t="s">
        <v>132</v>
      </c>
      <c r="B45" s="682">
        <v>14.366</v>
      </c>
      <c r="C45" s="683">
        <v>15.189</v>
      </c>
      <c r="D45" s="684">
        <v>16.039000000000001</v>
      </c>
      <c r="E45" s="685">
        <v>16.922000000000001</v>
      </c>
      <c r="F45" s="686">
        <v>5.6000000000000001E-2</v>
      </c>
      <c r="G45" s="687">
        <v>1E-3</v>
      </c>
      <c r="H45" s="688">
        <v>17.146000000000001</v>
      </c>
      <c r="I45" s="688">
        <v>17.701000000000001</v>
      </c>
      <c r="J45" s="688">
        <v>17.414000000000001</v>
      </c>
      <c r="K45" s="687">
        <v>0.01</v>
      </c>
      <c r="L45" s="689">
        <v>1E-3</v>
      </c>
    </row>
    <row r="46" spans="1:12" x14ac:dyDescent="0.25">
      <c r="A46" s="614" t="s">
        <v>76</v>
      </c>
      <c r="B46" s="656"/>
      <c r="C46" s="676"/>
      <c r="D46" s="677" t="s">
        <v>18</v>
      </c>
      <c r="E46" s="659"/>
      <c r="F46" s="619"/>
      <c r="G46" s="620"/>
      <c r="H46" s="621"/>
      <c r="I46" s="621"/>
      <c r="J46" s="621"/>
      <c r="K46" s="620"/>
      <c r="L46" s="619"/>
    </row>
    <row r="47" spans="1:12" x14ac:dyDescent="0.25">
      <c r="A47" s="614" t="s">
        <v>144</v>
      </c>
      <c r="B47" s="656"/>
      <c r="C47" s="676"/>
      <c r="D47" s="677"/>
      <c r="E47" s="659"/>
      <c r="F47" s="619"/>
      <c r="G47" s="620"/>
      <c r="H47" s="621"/>
      <c r="I47" s="621"/>
      <c r="J47" s="621"/>
      <c r="K47" s="620"/>
      <c r="L47" s="619"/>
    </row>
    <row r="48" spans="1:12" x14ac:dyDescent="0.25">
      <c r="A48" s="614" t="s">
        <v>123</v>
      </c>
      <c r="B48" s="660">
        <v>9.4E-2</v>
      </c>
      <c r="C48" s="672">
        <v>0.55800000000000005</v>
      </c>
      <c r="D48" s="673">
        <v>2.758</v>
      </c>
      <c r="E48" s="663">
        <v>0</v>
      </c>
      <c r="F48" s="626">
        <v>-1</v>
      </c>
      <c r="G48" s="627">
        <v>0</v>
      </c>
      <c r="H48" s="628">
        <v>0</v>
      </c>
      <c r="I48" s="628">
        <v>0</v>
      </c>
      <c r="J48" s="628">
        <v>0</v>
      </c>
      <c r="K48" s="627">
        <v>0</v>
      </c>
      <c r="L48" s="626">
        <v>0</v>
      </c>
    </row>
    <row r="49" spans="1:12" x14ac:dyDescent="0.25">
      <c r="A49" s="629" t="s">
        <v>124</v>
      </c>
      <c r="B49" s="664">
        <v>9.4E-2</v>
      </c>
      <c r="C49" s="674">
        <v>0.55800000000000005</v>
      </c>
      <c r="D49" s="675">
        <v>2.758</v>
      </c>
      <c r="E49" s="667">
        <v>0</v>
      </c>
      <c r="F49" s="668">
        <v>-1</v>
      </c>
      <c r="G49" s="669">
        <v>0</v>
      </c>
      <c r="H49" s="670">
        <v>0</v>
      </c>
      <c r="I49" s="670">
        <v>0</v>
      </c>
      <c r="J49" s="670">
        <v>0</v>
      </c>
      <c r="K49" s="669">
        <v>0</v>
      </c>
      <c r="L49" s="671">
        <v>0</v>
      </c>
    </row>
    <row r="50" spans="1:12" x14ac:dyDescent="0.25">
      <c r="A50" s="614" t="s">
        <v>75</v>
      </c>
      <c r="B50" s="656"/>
      <c r="C50" s="676"/>
      <c r="D50" s="677"/>
      <c r="E50" s="659"/>
      <c r="F50" s="619"/>
      <c r="G50" s="620"/>
      <c r="H50" s="621"/>
      <c r="I50" s="621"/>
      <c r="J50" s="621"/>
      <c r="K50" s="620"/>
      <c r="L50" s="619"/>
    </row>
    <row r="51" spans="1:12" x14ac:dyDescent="0.25">
      <c r="A51" s="614" t="s">
        <v>123</v>
      </c>
      <c r="B51" s="660">
        <v>1495.749</v>
      </c>
      <c r="C51" s="672">
        <v>2987.538</v>
      </c>
      <c r="D51" s="673">
        <v>4084.665</v>
      </c>
      <c r="E51" s="663">
        <v>4922.2309999999998</v>
      </c>
      <c r="F51" s="626">
        <v>0.48699999999999999</v>
      </c>
      <c r="G51" s="627">
        <v>0.308</v>
      </c>
      <c r="H51" s="628">
        <v>4467.0339999999997</v>
      </c>
      <c r="I51" s="628">
        <v>4300.4080000000004</v>
      </c>
      <c r="J51" s="628">
        <v>4244.9539999999997</v>
      </c>
      <c r="K51" s="627">
        <v>-4.8000000000000001E-2</v>
      </c>
      <c r="L51" s="626">
        <v>0.34300000000000003</v>
      </c>
    </row>
    <row r="52" spans="1:12" x14ac:dyDescent="0.25">
      <c r="A52" s="629" t="s">
        <v>137</v>
      </c>
      <c r="B52" s="678">
        <v>1495.749</v>
      </c>
      <c r="C52" s="679">
        <v>2987.538</v>
      </c>
      <c r="D52" s="680">
        <v>3884.665</v>
      </c>
      <c r="E52" s="681">
        <v>4618.1109999999999</v>
      </c>
      <c r="F52" s="634">
        <v>0.45600000000000002</v>
      </c>
      <c r="G52" s="635">
        <v>0.29599999999999999</v>
      </c>
      <c r="H52" s="636">
        <v>4062.9749999999999</v>
      </c>
      <c r="I52" s="636">
        <v>3876.9879999999998</v>
      </c>
      <c r="J52" s="636">
        <v>3819.9070000000002</v>
      </c>
      <c r="K52" s="635">
        <v>-6.0999999999999999E-2</v>
      </c>
      <c r="L52" s="637">
        <v>0.313</v>
      </c>
    </row>
    <row r="53" spans="1:12" x14ac:dyDescent="0.25">
      <c r="A53" s="629" t="s">
        <v>138</v>
      </c>
      <c r="B53" s="682">
        <v>0</v>
      </c>
      <c r="C53" s="683">
        <v>0</v>
      </c>
      <c r="D53" s="684">
        <v>200</v>
      </c>
      <c r="E53" s="685">
        <v>304.12</v>
      </c>
      <c r="F53" s="686">
        <v>0</v>
      </c>
      <c r="G53" s="687">
        <v>1.0999999999999999E-2</v>
      </c>
      <c r="H53" s="688">
        <v>404.05900000000003</v>
      </c>
      <c r="I53" s="688">
        <v>423.42</v>
      </c>
      <c r="J53" s="688">
        <v>425.04700000000003</v>
      </c>
      <c r="K53" s="687">
        <v>0.11799999999999999</v>
      </c>
      <c r="L53" s="689">
        <v>0.03</v>
      </c>
    </row>
    <row r="54" spans="1:12" x14ac:dyDescent="0.25">
      <c r="A54" s="614" t="s">
        <v>141</v>
      </c>
      <c r="B54" s="660">
        <v>0</v>
      </c>
      <c r="C54" s="672">
        <v>1300</v>
      </c>
      <c r="D54" s="673">
        <v>1120.3</v>
      </c>
      <c r="E54" s="663">
        <v>392.81200000000001</v>
      </c>
      <c r="F54" s="626">
        <v>0</v>
      </c>
      <c r="G54" s="627">
        <v>6.4000000000000001E-2</v>
      </c>
      <c r="H54" s="628">
        <v>714.51499999999999</v>
      </c>
      <c r="I54" s="628">
        <v>710.51900000000001</v>
      </c>
      <c r="J54" s="628">
        <v>541.92499999999995</v>
      </c>
      <c r="K54" s="627">
        <v>0.113</v>
      </c>
      <c r="L54" s="626">
        <v>4.4999999999999998E-2</v>
      </c>
    </row>
    <row r="55" spans="1:12" x14ac:dyDescent="0.25">
      <c r="A55" s="629" t="s">
        <v>142</v>
      </c>
      <c r="B55" s="678">
        <v>0</v>
      </c>
      <c r="C55" s="679">
        <v>0</v>
      </c>
      <c r="D55" s="680">
        <v>36.299999999999997</v>
      </c>
      <c r="E55" s="681">
        <v>0</v>
      </c>
      <c r="F55" s="634">
        <v>0</v>
      </c>
      <c r="G55" s="635">
        <v>1E-3</v>
      </c>
      <c r="H55" s="636">
        <v>0</v>
      </c>
      <c r="I55" s="636">
        <v>0</v>
      </c>
      <c r="J55" s="636">
        <v>0</v>
      </c>
      <c r="K55" s="635">
        <v>0</v>
      </c>
      <c r="L55" s="637">
        <v>0</v>
      </c>
    </row>
    <row r="56" spans="1:12" x14ac:dyDescent="0.25">
      <c r="A56" s="629" t="s">
        <v>238</v>
      </c>
      <c r="B56" s="693">
        <v>0</v>
      </c>
      <c r="C56" s="676">
        <v>1300</v>
      </c>
      <c r="D56" s="677">
        <v>1084</v>
      </c>
      <c r="E56" s="659">
        <v>392.81200000000001</v>
      </c>
      <c r="F56" s="619">
        <v>0</v>
      </c>
      <c r="G56" s="620">
        <v>6.3E-2</v>
      </c>
      <c r="H56" s="621">
        <v>714.51499999999999</v>
      </c>
      <c r="I56" s="621">
        <v>710.51900000000001</v>
      </c>
      <c r="J56" s="621">
        <v>541.92499999999995</v>
      </c>
      <c r="K56" s="620">
        <v>0.113</v>
      </c>
      <c r="L56" s="694">
        <v>4.4999999999999998E-2</v>
      </c>
    </row>
    <row r="57" spans="1:12" x14ac:dyDescent="0.25">
      <c r="A57" s="700"/>
      <c r="B57" s="700"/>
      <c r="C57" s="700"/>
      <c r="D57" s="700"/>
      <c r="E57" s="700"/>
      <c r="F57" s="700"/>
      <c r="G57" s="700"/>
      <c r="H57" s="700"/>
      <c r="I57" s="700"/>
      <c r="J57" s="700"/>
      <c r="K57" s="700"/>
      <c r="L57" s="700"/>
    </row>
    <row r="58" spans="1:12" x14ac:dyDescent="0.25">
      <c r="A58" s="165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workbookViewId="0">
      <selection activeCell="O24" sqref="O24"/>
    </sheetView>
  </sheetViews>
  <sheetFormatPr defaultRowHeight="15" x14ac:dyDescent="0.25"/>
  <cols>
    <col min="1" max="1" width="20.42578125" customWidth="1"/>
    <col min="2" max="2" width="6.7109375" customWidth="1"/>
    <col min="3" max="3" width="7.140625" customWidth="1"/>
    <col min="4" max="4" width="6.7109375" customWidth="1"/>
    <col min="5" max="5" width="7.140625" customWidth="1"/>
    <col min="6" max="6" width="6.28515625" customWidth="1"/>
    <col min="7" max="7" width="5.85546875" customWidth="1"/>
    <col min="8" max="10" width="7.140625" customWidth="1"/>
    <col min="11" max="11" width="6.5703125" customWidth="1"/>
    <col min="12" max="12" width="5.85546875" customWidth="1"/>
  </cols>
  <sheetData>
    <row r="1" spans="1:12" x14ac:dyDescent="0.25">
      <c r="A1" s="521" t="s">
        <v>239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</row>
    <row r="2" spans="1:12" ht="55.5" x14ac:dyDescent="0.25">
      <c r="A2" s="281" t="s">
        <v>209</v>
      </c>
      <c r="B2" s="282" t="s">
        <v>38</v>
      </c>
      <c r="C2" s="283"/>
      <c r="D2" s="61"/>
      <c r="E2" s="62" t="s">
        <v>39</v>
      </c>
      <c r="F2" s="522" t="s">
        <v>40</v>
      </c>
      <c r="G2" s="318" t="s">
        <v>41</v>
      </c>
      <c r="H2" s="283" t="s">
        <v>42</v>
      </c>
      <c r="I2" s="523"/>
      <c r="J2" s="523"/>
      <c r="K2" s="522" t="s">
        <v>40</v>
      </c>
      <c r="L2" s="524" t="s">
        <v>43</v>
      </c>
    </row>
    <row r="3" spans="1:12" x14ac:dyDescent="0.25">
      <c r="A3" s="68" t="s">
        <v>2</v>
      </c>
      <c r="B3" s="69" t="s">
        <v>44</v>
      </c>
      <c r="C3" s="69" t="s">
        <v>45</v>
      </c>
      <c r="D3" s="289" t="s">
        <v>46</v>
      </c>
      <c r="E3" s="290" t="s">
        <v>47</v>
      </c>
      <c r="F3" s="323" t="s">
        <v>48</v>
      </c>
      <c r="G3" s="324"/>
      <c r="H3" s="69" t="s">
        <v>49</v>
      </c>
      <c r="I3" s="69" t="s">
        <v>14</v>
      </c>
      <c r="J3" s="69" t="s">
        <v>15</v>
      </c>
      <c r="K3" s="323" t="s">
        <v>50</v>
      </c>
      <c r="L3" s="525"/>
    </row>
    <row r="4" spans="1:12" x14ac:dyDescent="0.25">
      <c r="A4" s="642" t="s">
        <v>240</v>
      </c>
      <c r="B4" s="76">
        <v>3.9969999999999999</v>
      </c>
      <c r="C4" s="76">
        <v>4.6369999999999996</v>
      </c>
      <c r="D4" s="76">
        <v>23.678999999999998</v>
      </c>
      <c r="E4" s="78">
        <v>5.1669999999999998</v>
      </c>
      <c r="F4" s="526">
        <v>8.8999999999999996E-2</v>
      </c>
      <c r="G4" s="526">
        <v>3.5000000000000003E-2</v>
      </c>
      <c r="H4" s="76">
        <v>6.2169999999999996</v>
      </c>
      <c r="I4" s="76">
        <v>6.1929999999999996</v>
      </c>
      <c r="J4" s="76">
        <v>6.3280000000000003</v>
      </c>
      <c r="K4" s="526">
        <v>7.0000000000000007E-2</v>
      </c>
      <c r="L4" s="527">
        <v>0.02</v>
      </c>
    </row>
    <row r="5" spans="1:12" x14ac:dyDescent="0.25">
      <c r="A5" s="642" t="s">
        <v>241</v>
      </c>
      <c r="B5" s="81">
        <v>132.81299999999999</v>
      </c>
      <c r="C5" s="81">
        <v>137.48699999999999</v>
      </c>
      <c r="D5" s="81">
        <v>144.00399999999999</v>
      </c>
      <c r="E5" s="15">
        <v>149.80099999999999</v>
      </c>
      <c r="F5" s="528">
        <v>4.1000000000000002E-2</v>
      </c>
      <c r="G5" s="528">
        <v>0.52400000000000002</v>
      </c>
      <c r="H5" s="81">
        <v>157.529</v>
      </c>
      <c r="I5" s="81">
        <v>161.21600000000001</v>
      </c>
      <c r="J5" s="81">
        <v>160.22200000000001</v>
      </c>
      <c r="K5" s="528">
        <v>2.3E-2</v>
      </c>
      <c r="L5" s="643">
        <v>0.51600000000000001</v>
      </c>
    </row>
    <row r="6" spans="1:12" x14ac:dyDescent="0.25">
      <c r="A6" s="642" t="s">
        <v>242</v>
      </c>
      <c r="B6" s="81">
        <v>7.85</v>
      </c>
      <c r="C6" s="81">
        <v>8.4329999999999998</v>
      </c>
      <c r="D6" s="81">
        <v>10.225</v>
      </c>
      <c r="E6" s="15">
        <v>9.5489999999999995</v>
      </c>
      <c r="F6" s="528">
        <v>6.7000000000000004E-2</v>
      </c>
      <c r="G6" s="528">
        <v>3.4000000000000002E-2</v>
      </c>
      <c r="H6" s="81">
        <v>15.753</v>
      </c>
      <c r="I6" s="81">
        <v>15.867000000000001</v>
      </c>
      <c r="J6" s="81">
        <v>16.202000000000002</v>
      </c>
      <c r="K6" s="528">
        <v>0.193</v>
      </c>
      <c r="L6" s="643">
        <v>4.7E-2</v>
      </c>
    </row>
    <row r="7" spans="1:12" x14ac:dyDescent="0.25">
      <c r="A7" s="642" t="s">
        <v>243</v>
      </c>
      <c r="B7" s="81">
        <v>26.93</v>
      </c>
      <c r="C7" s="81">
        <v>27.38</v>
      </c>
      <c r="D7" s="81">
        <v>26.077999999999999</v>
      </c>
      <c r="E7" s="15">
        <v>25.507000000000001</v>
      </c>
      <c r="F7" s="528">
        <v>-1.7999999999999999E-2</v>
      </c>
      <c r="G7" s="528">
        <v>9.8000000000000004E-2</v>
      </c>
      <c r="H7" s="81">
        <v>27.63</v>
      </c>
      <c r="I7" s="81">
        <v>28.506</v>
      </c>
      <c r="J7" s="81">
        <v>28.25</v>
      </c>
      <c r="K7" s="528">
        <v>3.5000000000000003E-2</v>
      </c>
      <c r="L7" s="643">
        <v>0.09</v>
      </c>
    </row>
    <row r="8" spans="1:12" x14ac:dyDescent="0.25">
      <c r="A8" s="642" t="s">
        <v>244</v>
      </c>
      <c r="B8" s="81">
        <v>70.918000000000006</v>
      </c>
      <c r="C8" s="81">
        <v>81.754999999999995</v>
      </c>
      <c r="D8" s="81">
        <v>87.180999999999997</v>
      </c>
      <c r="E8" s="15">
        <v>92.543999999999997</v>
      </c>
      <c r="F8" s="528">
        <v>9.2999999999999999E-2</v>
      </c>
      <c r="G8" s="528">
        <v>0.309</v>
      </c>
      <c r="H8" s="81">
        <v>100.72199999999999</v>
      </c>
      <c r="I8" s="81">
        <v>100.944</v>
      </c>
      <c r="J8" s="81">
        <v>103.229</v>
      </c>
      <c r="K8" s="528">
        <v>3.6999999999999998E-2</v>
      </c>
      <c r="L8" s="643">
        <v>0.32600000000000001</v>
      </c>
    </row>
    <row r="9" spans="1:12" x14ac:dyDescent="0.25">
      <c r="A9" s="85" t="s">
        <v>3</v>
      </c>
      <c r="B9" s="115">
        <v>242.50800000000001</v>
      </c>
      <c r="C9" s="115">
        <v>259.69200000000001</v>
      </c>
      <c r="D9" s="115">
        <v>291.16699999999997</v>
      </c>
      <c r="E9" s="30">
        <v>282.56799999999998</v>
      </c>
      <c r="F9" s="546">
        <v>5.1999999999999998E-2</v>
      </c>
      <c r="G9" s="546">
        <v>1</v>
      </c>
      <c r="H9" s="115">
        <v>307.851</v>
      </c>
      <c r="I9" s="115">
        <v>312.726</v>
      </c>
      <c r="J9" s="115">
        <v>314.23099999999999</v>
      </c>
      <c r="K9" s="546">
        <v>3.5999999999999997E-2</v>
      </c>
      <c r="L9" s="547">
        <v>1</v>
      </c>
    </row>
    <row r="10" spans="1:12" ht="18" x14ac:dyDescent="0.25">
      <c r="A10" s="100" t="s">
        <v>59</v>
      </c>
      <c r="B10" s="101" t="s">
        <v>18</v>
      </c>
      <c r="C10" s="101"/>
      <c r="D10" s="102"/>
      <c r="E10" s="103">
        <v>-35.944000000000003</v>
      </c>
      <c r="F10" s="533"/>
      <c r="G10" s="533"/>
      <c r="H10" s="534">
        <v>-28.782</v>
      </c>
      <c r="I10" s="106">
        <v>-42.107999999999997</v>
      </c>
      <c r="J10" s="535">
        <v>-8.6999999999999994E-2</v>
      </c>
      <c r="K10" s="533"/>
      <c r="L10" s="536"/>
    </row>
    <row r="11" spans="1:12" x14ac:dyDescent="0.25">
      <c r="A11" s="537"/>
      <c r="B11" s="538"/>
      <c r="C11" s="538"/>
      <c r="D11" s="538"/>
      <c r="E11" s="538"/>
      <c r="F11" s="539"/>
      <c r="G11" s="539"/>
      <c r="H11" s="538"/>
      <c r="I11" s="540"/>
      <c r="J11" s="113"/>
      <c r="K11" s="541"/>
      <c r="L11" s="541"/>
    </row>
    <row r="12" spans="1:12" x14ac:dyDescent="0.25">
      <c r="A12" s="111" t="s">
        <v>60</v>
      </c>
      <c r="B12" s="542"/>
      <c r="C12" s="542"/>
      <c r="D12" s="542"/>
      <c r="E12" s="542"/>
      <c r="F12" s="543"/>
      <c r="G12" s="543"/>
      <c r="H12" s="542"/>
      <c r="I12" s="542"/>
      <c r="J12" s="544"/>
      <c r="K12" s="545"/>
      <c r="L12" s="545"/>
    </row>
    <row r="13" spans="1:12" x14ac:dyDescent="0.25">
      <c r="A13" s="114" t="s">
        <v>61</v>
      </c>
      <c r="B13" s="115">
        <v>110.604</v>
      </c>
      <c r="C13" s="115">
        <v>124.568</v>
      </c>
      <c r="D13" s="115">
        <v>152.00200000000001</v>
      </c>
      <c r="E13" s="30">
        <v>136.30799999999999</v>
      </c>
      <c r="F13" s="546">
        <v>7.1999999999999995E-2</v>
      </c>
      <c r="G13" s="546">
        <v>0.48699999999999999</v>
      </c>
      <c r="H13" s="115">
        <v>158.25899999999999</v>
      </c>
      <c r="I13" s="115">
        <v>158.227</v>
      </c>
      <c r="J13" s="115">
        <v>161.91</v>
      </c>
      <c r="K13" s="546">
        <v>5.8999999999999997E-2</v>
      </c>
      <c r="L13" s="547">
        <v>0.505</v>
      </c>
    </row>
    <row r="14" spans="1:12" x14ac:dyDescent="0.25">
      <c r="A14" s="13" t="s">
        <v>62</v>
      </c>
      <c r="B14" s="118">
        <v>99.165999999999997</v>
      </c>
      <c r="C14" s="76">
        <v>110.825</v>
      </c>
      <c r="D14" s="76">
        <v>134.142</v>
      </c>
      <c r="E14" s="78">
        <v>123.35</v>
      </c>
      <c r="F14" s="527">
        <v>7.4999999999999997E-2</v>
      </c>
      <c r="G14" s="526">
        <v>0.434</v>
      </c>
      <c r="H14" s="118">
        <v>141.251</v>
      </c>
      <c r="I14" s="76">
        <v>140.596</v>
      </c>
      <c r="J14" s="77">
        <v>143.50200000000001</v>
      </c>
      <c r="K14" s="526">
        <v>5.1999999999999998E-2</v>
      </c>
      <c r="L14" s="548">
        <v>0.45100000000000001</v>
      </c>
    </row>
    <row r="15" spans="1:12" x14ac:dyDescent="0.25">
      <c r="A15" s="13" t="s">
        <v>63</v>
      </c>
      <c r="B15" s="21">
        <v>11.438000000000001</v>
      </c>
      <c r="C15" s="81">
        <v>13.743</v>
      </c>
      <c r="D15" s="81">
        <v>17.86</v>
      </c>
      <c r="E15" s="15">
        <v>12.958</v>
      </c>
      <c r="F15" s="529">
        <v>4.2000000000000003E-2</v>
      </c>
      <c r="G15" s="528">
        <v>5.1999999999999998E-2</v>
      </c>
      <c r="H15" s="21">
        <v>17.007999999999999</v>
      </c>
      <c r="I15" s="81">
        <v>17.631</v>
      </c>
      <c r="J15" s="82">
        <v>18.408000000000001</v>
      </c>
      <c r="K15" s="528">
        <v>0.124</v>
      </c>
      <c r="L15" s="549">
        <v>5.3999999999999999E-2</v>
      </c>
    </row>
    <row r="16" spans="1:12" x14ac:dyDescent="0.25">
      <c r="A16" s="120" t="s">
        <v>64</v>
      </c>
      <c r="B16" s="550"/>
      <c r="C16" s="123"/>
      <c r="D16" s="123"/>
      <c r="E16" s="124"/>
      <c r="F16" s="644"/>
      <c r="G16" s="551"/>
      <c r="H16" s="550"/>
      <c r="I16" s="123"/>
      <c r="J16" s="645"/>
      <c r="K16" s="551"/>
      <c r="L16" s="553"/>
    </row>
    <row r="17" spans="1:12" x14ac:dyDescent="0.25">
      <c r="A17" s="120" t="s">
        <v>100</v>
      </c>
      <c r="B17" s="127">
        <v>6.8000000000000005E-2</v>
      </c>
      <c r="C17" s="128">
        <v>0.41199999999999998</v>
      </c>
      <c r="D17" s="128">
        <v>0.24399999999999999</v>
      </c>
      <c r="E17" s="129">
        <v>0.76800000000000002</v>
      </c>
      <c r="F17" s="646">
        <v>1.244</v>
      </c>
      <c r="G17" s="554">
        <v>1E-3</v>
      </c>
      <c r="H17" s="127">
        <v>1.1120000000000001</v>
      </c>
      <c r="I17" s="128">
        <v>1.153</v>
      </c>
      <c r="J17" s="555">
        <v>1.1819999999999999</v>
      </c>
      <c r="K17" s="554">
        <v>0.155</v>
      </c>
      <c r="L17" s="556">
        <v>3.0000000000000001E-3</v>
      </c>
    </row>
    <row r="18" spans="1:12" x14ac:dyDescent="0.25">
      <c r="A18" s="120" t="s">
        <v>104</v>
      </c>
      <c r="B18" s="127">
        <v>1.4339999999999999</v>
      </c>
      <c r="C18" s="128">
        <v>1.7529999999999999</v>
      </c>
      <c r="D18" s="128">
        <v>1.5269999999999999</v>
      </c>
      <c r="E18" s="129">
        <v>1.202</v>
      </c>
      <c r="F18" s="646">
        <v>-5.7000000000000002E-2</v>
      </c>
      <c r="G18" s="554">
        <v>5.0000000000000001E-3</v>
      </c>
      <c r="H18" s="127">
        <v>1.7</v>
      </c>
      <c r="I18" s="128">
        <v>1.782</v>
      </c>
      <c r="J18" s="555">
        <v>1.827</v>
      </c>
      <c r="K18" s="554">
        <v>0.15</v>
      </c>
      <c r="L18" s="556">
        <v>5.0000000000000001E-3</v>
      </c>
    </row>
    <row r="19" spans="1:12" ht="18" x14ac:dyDescent="0.25">
      <c r="A19" s="120" t="s">
        <v>113</v>
      </c>
      <c r="B19" s="127">
        <v>2.6349999999999998</v>
      </c>
      <c r="C19" s="128">
        <v>3.7050000000000001</v>
      </c>
      <c r="D19" s="128">
        <v>3.0179999999999998</v>
      </c>
      <c r="E19" s="129">
        <v>2.81</v>
      </c>
      <c r="F19" s="646">
        <v>2.1999999999999999E-2</v>
      </c>
      <c r="G19" s="554">
        <v>1.0999999999999999E-2</v>
      </c>
      <c r="H19" s="127">
        <v>4.274</v>
      </c>
      <c r="I19" s="128">
        <v>4.4539999999999997</v>
      </c>
      <c r="J19" s="555">
        <v>4.46</v>
      </c>
      <c r="K19" s="554">
        <v>0.16600000000000001</v>
      </c>
      <c r="L19" s="556">
        <v>1.2999999999999999E-2</v>
      </c>
    </row>
    <row r="20" spans="1:12" x14ac:dyDescent="0.25">
      <c r="A20" s="120" t="s">
        <v>114</v>
      </c>
      <c r="B20" s="127">
        <v>0.878</v>
      </c>
      <c r="C20" s="128">
        <v>0.91400000000000003</v>
      </c>
      <c r="D20" s="128">
        <v>0.84299999999999997</v>
      </c>
      <c r="E20" s="129">
        <v>1.84</v>
      </c>
      <c r="F20" s="646">
        <v>0.28000000000000003</v>
      </c>
      <c r="G20" s="554">
        <v>4.0000000000000001E-3</v>
      </c>
      <c r="H20" s="127">
        <v>1.716</v>
      </c>
      <c r="I20" s="128">
        <v>1.7969999999999999</v>
      </c>
      <c r="J20" s="555">
        <v>1.869</v>
      </c>
      <c r="K20" s="554">
        <v>5.0000000000000001E-3</v>
      </c>
      <c r="L20" s="556">
        <v>6.0000000000000001E-3</v>
      </c>
    </row>
    <row r="21" spans="1:12" ht="18" x14ac:dyDescent="0.25">
      <c r="A21" s="120" t="s">
        <v>66</v>
      </c>
      <c r="B21" s="127">
        <v>0.82799999999999996</v>
      </c>
      <c r="C21" s="128">
        <v>0.67900000000000005</v>
      </c>
      <c r="D21" s="128">
        <v>0.59599999999999997</v>
      </c>
      <c r="E21" s="129">
        <v>0.81599999999999995</v>
      </c>
      <c r="F21" s="646">
        <v>-5.0000000000000001E-3</v>
      </c>
      <c r="G21" s="554">
        <v>3.0000000000000001E-3</v>
      </c>
      <c r="H21" s="127">
        <v>1.0349999999999999</v>
      </c>
      <c r="I21" s="128">
        <v>1.089</v>
      </c>
      <c r="J21" s="555">
        <v>1.1279999999999999</v>
      </c>
      <c r="K21" s="554">
        <v>0.114</v>
      </c>
      <c r="L21" s="556">
        <v>3.0000000000000001E-3</v>
      </c>
    </row>
    <row r="22" spans="1:12" x14ac:dyDescent="0.25">
      <c r="A22" s="120" t="s">
        <v>68</v>
      </c>
      <c r="B22" s="132">
        <v>1.9790000000000001</v>
      </c>
      <c r="C22" s="133">
        <v>2.16</v>
      </c>
      <c r="D22" s="133">
        <v>3.83</v>
      </c>
      <c r="E22" s="134">
        <v>2.3879999999999999</v>
      </c>
      <c r="F22" s="647">
        <v>6.5000000000000002E-2</v>
      </c>
      <c r="G22" s="557">
        <v>0.01</v>
      </c>
      <c r="H22" s="132">
        <v>3.6389999999999998</v>
      </c>
      <c r="I22" s="133">
        <v>3.6459999999999999</v>
      </c>
      <c r="J22" s="558">
        <v>3.7109999999999999</v>
      </c>
      <c r="K22" s="557">
        <v>0.158</v>
      </c>
      <c r="L22" s="559">
        <v>1.0999999999999999E-2</v>
      </c>
    </row>
    <row r="23" spans="1:12" x14ac:dyDescent="0.25">
      <c r="A23" s="114" t="s">
        <v>71</v>
      </c>
      <c r="B23" s="137">
        <v>131.36099999999999</v>
      </c>
      <c r="C23" s="137">
        <v>134.221</v>
      </c>
      <c r="D23" s="137">
        <v>138.499</v>
      </c>
      <c r="E23" s="138">
        <v>144.12299999999999</v>
      </c>
      <c r="F23" s="560">
        <v>3.1E-2</v>
      </c>
      <c r="G23" s="560">
        <v>0.51</v>
      </c>
      <c r="H23" s="189">
        <v>147.71199999999999</v>
      </c>
      <c r="I23" s="137">
        <v>152.47800000000001</v>
      </c>
      <c r="J23" s="137">
        <v>150.21100000000001</v>
      </c>
      <c r="K23" s="561">
        <v>1.4E-2</v>
      </c>
      <c r="L23" s="560">
        <v>0.48799999999999999</v>
      </c>
    </row>
    <row r="24" spans="1:12" ht="18" x14ac:dyDescent="0.25">
      <c r="A24" s="13" t="s">
        <v>72</v>
      </c>
      <c r="B24" s="118">
        <v>130.68799999999999</v>
      </c>
      <c r="C24" s="76">
        <v>133.80500000000001</v>
      </c>
      <c r="D24" s="76">
        <v>138.37200000000001</v>
      </c>
      <c r="E24" s="78">
        <v>144.023</v>
      </c>
      <c r="F24" s="527">
        <v>3.3000000000000002E-2</v>
      </c>
      <c r="G24" s="526">
        <v>0.50800000000000001</v>
      </c>
      <c r="H24" s="118">
        <v>147.71199999999999</v>
      </c>
      <c r="I24" s="76">
        <v>152.47800000000001</v>
      </c>
      <c r="J24" s="77">
        <v>150.21100000000001</v>
      </c>
      <c r="K24" s="526">
        <v>1.4E-2</v>
      </c>
      <c r="L24" s="548">
        <v>0.48799999999999999</v>
      </c>
    </row>
    <row r="25" spans="1:12" x14ac:dyDescent="0.25">
      <c r="A25" s="13" t="s">
        <v>76</v>
      </c>
      <c r="B25" s="141">
        <v>0.67300000000000004</v>
      </c>
      <c r="C25" s="142">
        <v>0.41599999999999998</v>
      </c>
      <c r="D25" s="142">
        <v>0.127</v>
      </c>
      <c r="E25" s="143">
        <v>0.1</v>
      </c>
      <c r="F25" s="648">
        <v>-0.47</v>
      </c>
      <c r="G25" s="562">
        <v>1E-3</v>
      </c>
      <c r="H25" s="141">
        <v>0</v>
      </c>
      <c r="I25" s="142">
        <v>0</v>
      </c>
      <c r="J25" s="220">
        <v>0</v>
      </c>
      <c r="K25" s="562">
        <v>-1</v>
      </c>
      <c r="L25" s="563">
        <v>0</v>
      </c>
    </row>
    <row r="26" spans="1:12" ht="18" x14ac:dyDescent="0.25">
      <c r="A26" s="114" t="s">
        <v>77</v>
      </c>
      <c r="B26" s="137">
        <v>0.54200000000000004</v>
      </c>
      <c r="C26" s="137">
        <v>0.90200000000000002</v>
      </c>
      <c r="D26" s="137">
        <v>0.621</v>
      </c>
      <c r="E26" s="138">
        <v>2.137</v>
      </c>
      <c r="F26" s="560">
        <v>0.57999999999999996</v>
      </c>
      <c r="G26" s="560">
        <v>4.0000000000000001E-3</v>
      </c>
      <c r="H26" s="189">
        <v>1.88</v>
      </c>
      <c r="I26" s="137">
        <v>2.0209999999999999</v>
      </c>
      <c r="J26" s="137">
        <v>2.11</v>
      </c>
      <c r="K26" s="561">
        <v>-4.0000000000000001E-3</v>
      </c>
      <c r="L26" s="564">
        <v>7.0000000000000001E-3</v>
      </c>
    </row>
    <row r="27" spans="1:12" x14ac:dyDescent="0.25">
      <c r="A27" s="13" t="s">
        <v>78</v>
      </c>
      <c r="B27" s="649">
        <v>0.54200000000000004</v>
      </c>
      <c r="C27" s="650">
        <v>0.90200000000000002</v>
      </c>
      <c r="D27" s="650">
        <v>0.621</v>
      </c>
      <c r="E27" s="651">
        <v>2.137</v>
      </c>
      <c r="F27" s="652">
        <v>0.57999999999999996</v>
      </c>
      <c r="G27" s="653">
        <v>4.0000000000000001E-3</v>
      </c>
      <c r="H27" s="649">
        <v>1.88</v>
      </c>
      <c r="I27" s="650">
        <v>2.0209999999999999</v>
      </c>
      <c r="J27" s="654">
        <v>2.11</v>
      </c>
      <c r="K27" s="653">
        <v>-4.0000000000000001E-3</v>
      </c>
      <c r="L27" s="655">
        <v>7.0000000000000001E-3</v>
      </c>
    </row>
    <row r="28" spans="1:12" ht="18" x14ac:dyDescent="0.25">
      <c r="A28" s="114" t="s">
        <v>80</v>
      </c>
      <c r="B28" s="152">
        <v>1E-3</v>
      </c>
      <c r="C28" s="152">
        <v>1E-3</v>
      </c>
      <c r="D28" s="152">
        <v>4.4999999999999998E-2</v>
      </c>
      <c r="E28" s="153">
        <v>0</v>
      </c>
      <c r="F28" s="568">
        <v>-1</v>
      </c>
      <c r="G28" s="568">
        <v>0</v>
      </c>
      <c r="H28" s="230">
        <v>0</v>
      </c>
      <c r="I28" s="152">
        <v>0</v>
      </c>
      <c r="J28" s="231">
        <v>0</v>
      </c>
      <c r="K28" s="568">
        <v>0</v>
      </c>
      <c r="L28" s="569">
        <v>0</v>
      </c>
    </row>
    <row r="29" spans="1:12" x14ac:dyDescent="0.25">
      <c r="A29" s="156" t="s">
        <v>3</v>
      </c>
      <c r="B29" s="86">
        <v>242.50800000000001</v>
      </c>
      <c r="C29" s="86">
        <v>259.69200000000001</v>
      </c>
      <c r="D29" s="86">
        <v>291.16699999999997</v>
      </c>
      <c r="E29" s="24">
        <v>282.56799999999998</v>
      </c>
      <c r="F29" s="570">
        <v>5.1999999999999998E-2</v>
      </c>
      <c r="G29" s="570">
        <v>1</v>
      </c>
      <c r="H29" s="86">
        <v>307.851</v>
      </c>
      <c r="I29" s="86">
        <v>312.726</v>
      </c>
      <c r="J29" s="86">
        <v>314.23099999999999</v>
      </c>
      <c r="K29" s="570">
        <v>3.5999999999999997E-2</v>
      </c>
      <c r="L29" s="571">
        <v>1</v>
      </c>
    </row>
    <row r="30" spans="1:12" ht="36" x14ac:dyDescent="0.25">
      <c r="A30" s="572" t="s">
        <v>215</v>
      </c>
      <c r="B30" s="573">
        <v>5.0000000000000001E-3</v>
      </c>
      <c r="C30" s="573">
        <v>4.0000000000000001E-3</v>
      </c>
      <c r="D30" s="574">
        <v>3.0000000000000001E-3</v>
      </c>
      <c r="E30" s="573">
        <v>3.0000000000000001E-3</v>
      </c>
      <c r="F30" s="575">
        <v>0</v>
      </c>
      <c r="G30" s="575">
        <v>0</v>
      </c>
      <c r="H30" s="573">
        <v>3.0000000000000001E-3</v>
      </c>
      <c r="I30" s="573">
        <v>3.0000000000000001E-3</v>
      </c>
      <c r="J30" s="573">
        <v>3.0000000000000001E-3</v>
      </c>
      <c r="K30" s="575">
        <v>0</v>
      </c>
      <c r="L30" s="576">
        <v>0</v>
      </c>
    </row>
    <row r="31" spans="1:12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</row>
    <row r="32" spans="1:12" x14ac:dyDescent="0.25">
      <c r="A32" s="579" t="s">
        <v>216</v>
      </c>
      <c r="B32" s="580"/>
      <c r="C32" s="581"/>
      <c r="D32" s="581"/>
      <c r="E32" s="582"/>
      <c r="F32" s="583"/>
      <c r="G32" s="583"/>
      <c r="H32" s="582"/>
      <c r="I32" s="583"/>
      <c r="J32" s="583"/>
      <c r="K32" s="582"/>
      <c r="L32" s="583"/>
    </row>
    <row r="33" spans="1:12" x14ac:dyDescent="0.25">
      <c r="A33" s="584" t="s">
        <v>76</v>
      </c>
      <c r="B33" s="585"/>
      <c r="C33" s="585"/>
      <c r="D33" s="586" t="s">
        <v>18</v>
      </c>
      <c r="E33" s="587"/>
      <c r="F33" s="588"/>
      <c r="G33" s="589"/>
      <c r="H33" s="585"/>
      <c r="I33" s="585"/>
      <c r="J33" s="585"/>
      <c r="K33" s="589"/>
      <c r="L33" s="588"/>
    </row>
    <row r="34" spans="1:12" x14ac:dyDescent="0.25">
      <c r="A34" s="614" t="s">
        <v>122</v>
      </c>
      <c r="B34" s="656"/>
      <c r="C34" s="657"/>
      <c r="D34" s="658" t="s">
        <v>18</v>
      </c>
      <c r="E34" s="659"/>
      <c r="F34" s="619"/>
      <c r="G34" s="620"/>
      <c r="H34" s="621"/>
      <c r="I34" s="621"/>
      <c r="J34" s="621"/>
      <c r="K34" s="620"/>
      <c r="L34" s="619"/>
    </row>
    <row r="35" spans="1:12" x14ac:dyDescent="0.25">
      <c r="A35" s="614" t="s">
        <v>123</v>
      </c>
      <c r="B35" s="660">
        <v>0.67300000000000004</v>
      </c>
      <c r="C35" s="661">
        <v>0.253</v>
      </c>
      <c r="D35" s="662">
        <v>0.127</v>
      </c>
      <c r="E35" s="663">
        <v>0.1</v>
      </c>
      <c r="F35" s="626">
        <v>-0.47</v>
      </c>
      <c r="G35" s="627">
        <v>1E-3</v>
      </c>
      <c r="H35" s="628">
        <v>0</v>
      </c>
      <c r="I35" s="628">
        <v>0</v>
      </c>
      <c r="J35" s="628">
        <v>0</v>
      </c>
      <c r="K35" s="627">
        <v>-1</v>
      </c>
      <c r="L35" s="626">
        <v>0</v>
      </c>
    </row>
    <row r="36" spans="1:12" x14ac:dyDescent="0.25">
      <c r="A36" s="629" t="s">
        <v>124</v>
      </c>
      <c r="B36" s="664">
        <v>0.67300000000000004</v>
      </c>
      <c r="C36" s="665">
        <v>0.253</v>
      </c>
      <c r="D36" s="666">
        <v>0.127</v>
      </c>
      <c r="E36" s="667">
        <v>0.1</v>
      </c>
      <c r="F36" s="668">
        <v>-0.47</v>
      </c>
      <c r="G36" s="669">
        <v>1E-3</v>
      </c>
      <c r="H36" s="670">
        <v>0</v>
      </c>
      <c r="I36" s="670">
        <v>0</v>
      </c>
      <c r="J36" s="670">
        <v>0</v>
      </c>
      <c r="K36" s="669">
        <v>-1</v>
      </c>
      <c r="L36" s="671">
        <v>0</v>
      </c>
    </row>
    <row r="37" spans="1:12" x14ac:dyDescent="0.25">
      <c r="A37" s="614" t="s">
        <v>72</v>
      </c>
      <c r="B37" s="656"/>
      <c r="C37" s="657"/>
      <c r="D37" s="658" t="s">
        <v>18</v>
      </c>
      <c r="E37" s="659"/>
      <c r="F37" s="619"/>
      <c r="G37" s="620"/>
      <c r="H37" s="621"/>
      <c r="I37" s="621"/>
      <c r="J37" s="621"/>
      <c r="K37" s="620"/>
      <c r="L37" s="619"/>
    </row>
    <row r="38" spans="1:12" x14ac:dyDescent="0.25">
      <c r="A38" s="614" t="s">
        <v>125</v>
      </c>
      <c r="B38" s="656"/>
      <c r="C38" s="657"/>
      <c r="D38" s="658" t="s">
        <v>18</v>
      </c>
      <c r="E38" s="659"/>
      <c r="F38" s="619"/>
      <c r="G38" s="620"/>
      <c r="H38" s="621"/>
      <c r="I38" s="621"/>
      <c r="J38" s="621"/>
      <c r="K38" s="620"/>
      <c r="L38" s="619"/>
    </row>
    <row r="39" spans="1:12" x14ac:dyDescent="0.25">
      <c r="A39" s="614" t="s">
        <v>123</v>
      </c>
      <c r="B39" s="660">
        <v>130.68799999999999</v>
      </c>
      <c r="C39" s="661">
        <v>133.80500000000001</v>
      </c>
      <c r="D39" s="662">
        <v>138.36000000000001</v>
      </c>
      <c r="E39" s="663">
        <v>144.023</v>
      </c>
      <c r="F39" s="626">
        <v>3.3000000000000002E-2</v>
      </c>
      <c r="G39" s="627">
        <v>0.50800000000000001</v>
      </c>
      <c r="H39" s="628">
        <v>147.71199999999999</v>
      </c>
      <c r="I39" s="628">
        <v>152.47800000000001</v>
      </c>
      <c r="J39" s="628">
        <v>150.21100000000001</v>
      </c>
      <c r="K39" s="627">
        <v>1.4E-2</v>
      </c>
      <c r="L39" s="626">
        <v>0.48799999999999999</v>
      </c>
    </row>
    <row r="40" spans="1:12" x14ac:dyDescent="0.25">
      <c r="A40" s="629" t="s">
        <v>133</v>
      </c>
      <c r="B40" s="678">
        <v>26.92</v>
      </c>
      <c r="C40" s="679">
        <v>27.38</v>
      </c>
      <c r="D40" s="680">
        <v>26.056000000000001</v>
      </c>
      <c r="E40" s="681">
        <v>25.507000000000001</v>
      </c>
      <c r="F40" s="634">
        <v>-1.7999999999999999E-2</v>
      </c>
      <c r="G40" s="635">
        <v>9.8000000000000004E-2</v>
      </c>
      <c r="H40" s="636">
        <v>27.63</v>
      </c>
      <c r="I40" s="636">
        <v>28.506</v>
      </c>
      <c r="J40" s="636">
        <v>28.25</v>
      </c>
      <c r="K40" s="635">
        <v>3.5000000000000003E-2</v>
      </c>
      <c r="L40" s="637">
        <v>0.09</v>
      </c>
    </row>
    <row r="41" spans="1:12" x14ac:dyDescent="0.25">
      <c r="A41" s="629" t="s">
        <v>134</v>
      </c>
      <c r="B41" s="682">
        <v>103.768</v>
      </c>
      <c r="C41" s="683">
        <v>106.425</v>
      </c>
      <c r="D41" s="684">
        <v>112.304</v>
      </c>
      <c r="E41" s="685">
        <v>118.51600000000001</v>
      </c>
      <c r="F41" s="686">
        <v>4.4999999999999998E-2</v>
      </c>
      <c r="G41" s="687">
        <v>0.41</v>
      </c>
      <c r="H41" s="688">
        <v>120.08199999999999</v>
      </c>
      <c r="I41" s="688">
        <v>123.97199999999999</v>
      </c>
      <c r="J41" s="688">
        <v>121.961</v>
      </c>
      <c r="K41" s="687">
        <v>0.01</v>
      </c>
      <c r="L41" s="689">
        <v>0.39800000000000002</v>
      </c>
    </row>
    <row r="42" spans="1:12" x14ac:dyDescent="0.25">
      <c r="A42" s="614" t="s">
        <v>76</v>
      </c>
      <c r="B42" s="656"/>
      <c r="C42" s="676"/>
      <c r="D42" s="677" t="s">
        <v>18</v>
      </c>
      <c r="E42" s="659"/>
      <c r="F42" s="619"/>
      <c r="G42" s="620"/>
      <c r="H42" s="621"/>
      <c r="I42" s="621"/>
      <c r="J42" s="621"/>
      <c r="K42" s="620"/>
      <c r="L42" s="619"/>
    </row>
    <row r="43" spans="1:12" x14ac:dyDescent="0.25">
      <c r="A43" s="614" t="s">
        <v>144</v>
      </c>
      <c r="B43" s="656"/>
      <c r="C43" s="676"/>
      <c r="D43" s="677"/>
      <c r="E43" s="659"/>
      <c r="F43" s="619"/>
      <c r="G43" s="620"/>
      <c r="H43" s="621"/>
      <c r="I43" s="621"/>
      <c r="J43" s="621"/>
      <c r="K43" s="620"/>
      <c r="L43" s="619"/>
    </row>
    <row r="44" spans="1:12" x14ac:dyDescent="0.25">
      <c r="A44" s="614" t="s">
        <v>123</v>
      </c>
      <c r="B44" s="660">
        <v>0</v>
      </c>
      <c r="C44" s="672">
        <v>0.16300000000000001</v>
      </c>
      <c r="D44" s="673">
        <v>0</v>
      </c>
      <c r="E44" s="663">
        <v>0</v>
      </c>
      <c r="F44" s="626">
        <v>0</v>
      </c>
      <c r="G44" s="627">
        <v>0</v>
      </c>
      <c r="H44" s="628">
        <v>0</v>
      </c>
      <c r="I44" s="628">
        <v>0</v>
      </c>
      <c r="J44" s="628">
        <v>0</v>
      </c>
      <c r="K44" s="627">
        <v>0</v>
      </c>
      <c r="L44" s="626">
        <v>0</v>
      </c>
    </row>
    <row r="45" spans="1:12" x14ac:dyDescent="0.25">
      <c r="A45" s="629" t="s">
        <v>124</v>
      </c>
      <c r="B45" s="678">
        <v>0</v>
      </c>
      <c r="C45" s="679">
        <v>0.16300000000000001</v>
      </c>
      <c r="D45" s="680">
        <v>0</v>
      </c>
      <c r="E45" s="681">
        <v>0</v>
      </c>
      <c r="F45" s="634">
        <v>0</v>
      </c>
      <c r="G45" s="635">
        <v>0</v>
      </c>
      <c r="H45" s="636">
        <v>0</v>
      </c>
      <c r="I45" s="636">
        <v>0</v>
      </c>
      <c r="J45" s="636">
        <v>0</v>
      </c>
      <c r="K45" s="635">
        <v>0</v>
      </c>
      <c r="L45" s="637">
        <v>0</v>
      </c>
    </row>
    <row r="46" spans="1:12" x14ac:dyDescent="0.25">
      <c r="A46" s="638"/>
      <c r="B46" s="639"/>
      <c r="C46" s="639"/>
      <c r="D46" s="639"/>
      <c r="E46" s="639"/>
      <c r="F46" s="639"/>
      <c r="G46" s="639"/>
      <c r="H46" s="639"/>
      <c r="I46" s="639"/>
      <c r="J46" s="639"/>
      <c r="K46" s="690"/>
      <c r="L46" s="690"/>
    </row>
    <row r="47" spans="1:12" x14ac:dyDescent="0.25">
      <c r="A47" s="640"/>
      <c r="B47" s="641"/>
      <c r="C47" s="641"/>
      <c r="D47" s="641"/>
      <c r="E47" s="641"/>
      <c r="F47" s="641"/>
      <c r="G47" s="641"/>
      <c r="H47" s="641"/>
      <c r="I47" s="641"/>
      <c r="J47" s="641"/>
      <c r="K47" s="691"/>
      <c r="L47" s="691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workbookViewId="0">
      <selection activeCell="O12" sqref="O12"/>
    </sheetView>
  </sheetViews>
  <sheetFormatPr defaultRowHeight="15" x14ac:dyDescent="0.25"/>
  <cols>
    <col min="1" max="1" width="20.42578125" customWidth="1"/>
    <col min="2" max="5" width="7.140625" customWidth="1"/>
    <col min="6" max="7" width="5.85546875" customWidth="1"/>
    <col min="8" max="10" width="7.42578125" customWidth="1"/>
    <col min="11" max="11" width="6.28515625" customWidth="1"/>
    <col min="12" max="12" width="5.85546875" customWidth="1"/>
  </cols>
  <sheetData>
    <row r="1" spans="1:12" x14ac:dyDescent="0.25">
      <c r="A1" s="521" t="s">
        <v>245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</row>
    <row r="2" spans="1:12" ht="55.5" x14ac:dyDescent="0.25">
      <c r="A2" s="281" t="s">
        <v>209</v>
      </c>
      <c r="B2" s="282" t="s">
        <v>38</v>
      </c>
      <c r="C2" s="283"/>
      <c r="D2" s="61"/>
      <c r="E2" s="62" t="s">
        <v>39</v>
      </c>
      <c r="F2" s="522" t="s">
        <v>40</v>
      </c>
      <c r="G2" s="318" t="s">
        <v>41</v>
      </c>
      <c r="H2" s="283" t="s">
        <v>42</v>
      </c>
      <c r="I2" s="523"/>
      <c r="J2" s="523"/>
      <c r="K2" s="522" t="s">
        <v>40</v>
      </c>
      <c r="L2" s="524" t="s">
        <v>43</v>
      </c>
    </row>
    <row r="3" spans="1:12" x14ac:dyDescent="0.25">
      <c r="A3" s="68" t="s">
        <v>2</v>
      </c>
      <c r="B3" s="69" t="s">
        <v>44</v>
      </c>
      <c r="C3" s="69" t="s">
        <v>45</v>
      </c>
      <c r="D3" s="289" t="s">
        <v>46</v>
      </c>
      <c r="E3" s="290" t="s">
        <v>47</v>
      </c>
      <c r="F3" s="323" t="s">
        <v>48</v>
      </c>
      <c r="G3" s="324"/>
      <c r="H3" s="69" t="s">
        <v>49</v>
      </c>
      <c r="I3" s="69" t="s">
        <v>14</v>
      </c>
      <c r="J3" s="69" t="s">
        <v>15</v>
      </c>
      <c r="K3" s="323" t="s">
        <v>50</v>
      </c>
      <c r="L3" s="525"/>
    </row>
    <row r="4" spans="1:12" x14ac:dyDescent="0.25">
      <c r="A4" s="642" t="s">
        <v>246</v>
      </c>
      <c r="B4" s="76">
        <v>1.496</v>
      </c>
      <c r="C4" s="76">
        <v>1.1739999999999999</v>
      </c>
      <c r="D4" s="76">
        <v>1.1080000000000001</v>
      </c>
      <c r="E4" s="78">
        <v>2.7440000000000002</v>
      </c>
      <c r="F4" s="526">
        <v>0.224</v>
      </c>
      <c r="G4" s="526">
        <v>1E-3</v>
      </c>
      <c r="H4" s="76">
        <v>2.6539999999999999</v>
      </c>
      <c r="I4" s="76">
        <v>2.6739999999999999</v>
      </c>
      <c r="J4" s="76">
        <v>2.7229999999999999</v>
      </c>
      <c r="K4" s="526">
        <v>-3.0000000000000001E-3</v>
      </c>
      <c r="L4" s="527">
        <v>1E-3</v>
      </c>
    </row>
    <row r="5" spans="1:12" x14ac:dyDescent="0.25">
      <c r="A5" s="642" t="s">
        <v>247</v>
      </c>
      <c r="B5" s="81">
        <v>1824.703</v>
      </c>
      <c r="C5" s="81">
        <v>1856.4380000000001</v>
      </c>
      <c r="D5" s="81">
        <v>1890.2850000000001</v>
      </c>
      <c r="E5" s="15">
        <v>2068.86</v>
      </c>
      <c r="F5" s="528">
        <v>4.2999999999999997E-2</v>
      </c>
      <c r="G5" s="528">
        <v>0.93</v>
      </c>
      <c r="H5" s="81">
        <v>2181.7310000000002</v>
      </c>
      <c r="I5" s="81">
        <v>2236.4090000000001</v>
      </c>
      <c r="J5" s="81">
        <v>2329.5039999999999</v>
      </c>
      <c r="K5" s="528">
        <v>0.04</v>
      </c>
      <c r="L5" s="643">
        <v>0.90600000000000003</v>
      </c>
    </row>
    <row r="6" spans="1:12" ht="27" x14ac:dyDescent="0.25">
      <c r="A6" s="13" t="s">
        <v>248</v>
      </c>
      <c r="B6" s="701">
        <v>105.774</v>
      </c>
      <c r="C6" s="701">
        <v>115.752</v>
      </c>
      <c r="D6" s="701">
        <v>155.90600000000001</v>
      </c>
      <c r="E6" s="702">
        <v>163.934</v>
      </c>
      <c r="F6" s="528">
        <v>0.157</v>
      </c>
      <c r="G6" s="528">
        <v>6.6000000000000003E-2</v>
      </c>
      <c r="H6" s="701">
        <v>219.34700000000001</v>
      </c>
      <c r="I6" s="701">
        <v>227.511</v>
      </c>
      <c r="J6" s="701">
        <v>221.58199999999999</v>
      </c>
      <c r="K6" s="528">
        <v>0.106</v>
      </c>
      <c r="L6" s="643">
        <v>8.5999999999999993E-2</v>
      </c>
    </row>
    <row r="7" spans="1:12" x14ac:dyDescent="0.25">
      <c r="A7" s="642" t="s">
        <v>249</v>
      </c>
      <c r="B7" s="81">
        <v>1.393</v>
      </c>
      <c r="C7" s="81">
        <v>5.5469999999999997</v>
      </c>
      <c r="D7" s="81">
        <v>10.484</v>
      </c>
      <c r="E7" s="15">
        <v>11.865</v>
      </c>
      <c r="F7" s="528">
        <v>1.042</v>
      </c>
      <c r="G7" s="528">
        <v>4.0000000000000001E-3</v>
      </c>
      <c r="H7" s="81">
        <v>18.254999999999999</v>
      </c>
      <c r="I7" s="81">
        <v>18.302</v>
      </c>
      <c r="J7" s="81">
        <v>18.686</v>
      </c>
      <c r="K7" s="528">
        <v>0.16300000000000001</v>
      </c>
      <c r="L7" s="643">
        <v>7.0000000000000001E-3</v>
      </c>
    </row>
    <row r="8" spans="1:12" x14ac:dyDescent="0.25">
      <c r="A8" s="85" t="s">
        <v>3</v>
      </c>
      <c r="B8" s="115">
        <v>1933.366</v>
      </c>
      <c r="C8" s="115">
        <v>1978.9110000000001</v>
      </c>
      <c r="D8" s="115">
        <v>2057.7829999999999</v>
      </c>
      <c r="E8" s="30">
        <v>2247.4029999999998</v>
      </c>
      <c r="F8" s="546">
        <v>5.0999999999999997E-2</v>
      </c>
      <c r="G8" s="546">
        <v>1</v>
      </c>
      <c r="H8" s="115">
        <v>2421.9870000000001</v>
      </c>
      <c r="I8" s="115">
        <v>2484.8960000000002</v>
      </c>
      <c r="J8" s="115">
        <v>2572.4949999999999</v>
      </c>
      <c r="K8" s="546">
        <v>4.5999999999999999E-2</v>
      </c>
      <c r="L8" s="547">
        <v>1</v>
      </c>
    </row>
    <row r="9" spans="1:12" ht="18" x14ac:dyDescent="0.25">
      <c r="A9" s="100" t="s">
        <v>59</v>
      </c>
      <c r="B9" s="101" t="s">
        <v>18</v>
      </c>
      <c r="C9" s="101"/>
      <c r="D9" s="102"/>
      <c r="E9" s="103">
        <v>-275.459</v>
      </c>
      <c r="F9" s="533"/>
      <c r="G9" s="533"/>
      <c r="H9" s="534">
        <v>-264.714</v>
      </c>
      <c r="I9" s="106">
        <v>-295.59800000000001</v>
      </c>
      <c r="J9" s="535">
        <v>-0.04</v>
      </c>
      <c r="K9" s="533"/>
      <c r="L9" s="536"/>
    </row>
    <row r="10" spans="1:12" x14ac:dyDescent="0.25">
      <c r="A10" s="537"/>
      <c r="B10" s="538"/>
      <c r="C10" s="538"/>
      <c r="D10" s="538"/>
      <c r="E10" s="538"/>
      <c r="F10" s="539"/>
      <c r="G10" s="539"/>
      <c r="H10" s="538"/>
      <c r="I10" s="540"/>
      <c r="J10" s="113"/>
      <c r="K10" s="541"/>
      <c r="L10" s="541"/>
    </row>
    <row r="11" spans="1:12" x14ac:dyDescent="0.25">
      <c r="A11" s="111" t="s">
        <v>60</v>
      </c>
      <c r="B11" s="542"/>
      <c r="C11" s="542"/>
      <c r="D11" s="542"/>
      <c r="E11" s="542"/>
      <c r="F11" s="543"/>
      <c r="G11" s="543"/>
      <c r="H11" s="542"/>
      <c r="I11" s="542"/>
      <c r="J11" s="544"/>
      <c r="K11" s="545"/>
      <c r="L11" s="545"/>
    </row>
    <row r="12" spans="1:12" x14ac:dyDescent="0.25">
      <c r="A12" s="114" t="s">
        <v>61</v>
      </c>
      <c r="B12" s="115">
        <v>1825.5419999999999</v>
      </c>
      <c r="C12" s="115">
        <v>1863.741</v>
      </c>
      <c r="D12" s="115">
        <v>1903.604</v>
      </c>
      <c r="E12" s="30">
        <v>2084.0740000000001</v>
      </c>
      <c r="F12" s="546">
        <v>4.4999999999999998E-2</v>
      </c>
      <c r="G12" s="546">
        <v>0.93400000000000005</v>
      </c>
      <c r="H12" s="115">
        <v>2213.8200000000002</v>
      </c>
      <c r="I12" s="115">
        <v>2263.8809999999999</v>
      </c>
      <c r="J12" s="115">
        <v>2357.5349999999999</v>
      </c>
      <c r="K12" s="546">
        <v>4.2000000000000003E-2</v>
      </c>
      <c r="L12" s="547">
        <v>0.91700000000000004</v>
      </c>
    </row>
    <row r="13" spans="1:12" x14ac:dyDescent="0.25">
      <c r="A13" s="13" t="s">
        <v>62</v>
      </c>
      <c r="B13" s="118">
        <v>1823.0329999999999</v>
      </c>
      <c r="C13" s="76">
        <v>1860.914</v>
      </c>
      <c r="D13" s="76">
        <v>1900.8389999999999</v>
      </c>
      <c r="E13" s="78">
        <v>2080.239</v>
      </c>
      <c r="F13" s="527">
        <v>4.4999999999999998E-2</v>
      </c>
      <c r="G13" s="526">
        <v>0.93300000000000005</v>
      </c>
      <c r="H13" s="118">
        <v>2205.509</v>
      </c>
      <c r="I13" s="76">
        <v>2260.1390000000001</v>
      </c>
      <c r="J13" s="77">
        <v>2353.61</v>
      </c>
      <c r="K13" s="526">
        <v>4.2000000000000003E-2</v>
      </c>
      <c r="L13" s="548">
        <v>0.91500000000000004</v>
      </c>
    </row>
    <row r="14" spans="1:12" x14ac:dyDescent="0.25">
      <c r="A14" s="13" t="s">
        <v>63</v>
      </c>
      <c r="B14" s="21">
        <v>2.5089999999999999</v>
      </c>
      <c r="C14" s="81">
        <v>2.827</v>
      </c>
      <c r="D14" s="81">
        <v>2.7650000000000001</v>
      </c>
      <c r="E14" s="15">
        <v>3.835</v>
      </c>
      <c r="F14" s="529">
        <v>0.152</v>
      </c>
      <c r="G14" s="528">
        <v>1E-3</v>
      </c>
      <c r="H14" s="21">
        <v>8.3109999999999999</v>
      </c>
      <c r="I14" s="81">
        <v>3.742</v>
      </c>
      <c r="J14" s="82">
        <v>3.9249999999999998</v>
      </c>
      <c r="K14" s="528">
        <v>8.0000000000000002E-3</v>
      </c>
      <c r="L14" s="549">
        <v>2E-3</v>
      </c>
    </row>
    <row r="15" spans="1:12" x14ac:dyDescent="0.25">
      <c r="A15" s="120" t="s">
        <v>64</v>
      </c>
      <c r="B15" s="550"/>
      <c r="C15" s="123"/>
      <c r="D15" s="123"/>
      <c r="E15" s="124"/>
      <c r="F15" s="644"/>
      <c r="G15" s="551"/>
      <c r="H15" s="550"/>
      <c r="I15" s="123"/>
      <c r="J15" s="645"/>
      <c r="K15" s="551"/>
      <c r="L15" s="553"/>
    </row>
    <row r="16" spans="1:12" ht="18" x14ac:dyDescent="0.25">
      <c r="A16" s="120" t="s">
        <v>103</v>
      </c>
      <c r="B16" s="127">
        <v>4.4999999999999998E-2</v>
      </c>
      <c r="C16" s="128">
        <v>8.6999999999999994E-2</v>
      </c>
      <c r="D16" s="128">
        <v>9.8000000000000004E-2</v>
      </c>
      <c r="E16" s="129">
        <v>5.2999999999999999E-2</v>
      </c>
      <c r="F16" s="646">
        <v>5.6000000000000001E-2</v>
      </c>
      <c r="G16" s="554">
        <v>0</v>
      </c>
      <c r="H16" s="127">
        <v>0.14399999999999999</v>
      </c>
      <c r="I16" s="128">
        <v>0.22600000000000001</v>
      </c>
      <c r="J16" s="555">
        <v>0.23799999999999999</v>
      </c>
      <c r="K16" s="554">
        <v>0.65</v>
      </c>
      <c r="L16" s="556">
        <v>0</v>
      </c>
    </row>
    <row r="17" spans="1:12" x14ac:dyDescent="0.25">
      <c r="A17" s="120" t="s">
        <v>104</v>
      </c>
      <c r="B17" s="127">
        <v>7.6999999999999999E-2</v>
      </c>
      <c r="C17" s="128">
        <v>0.1</v>
      </c>
      <c r="D17" s="128">
        <v>0.114</v>
      </c>
      <c r="E17" s="129">
        <v>0.217</v>
      </c>
      <c r="F17" s="646">
        <v>0.41299999999999998</v>
      </c>
      <c r="G17" s="554">
        <v>0</v>
      </c>
      <c r="H17" s="127">
        <v>0.23100000000000001</v>
      </c>
      <c r="I17" s="128">
        <v>0.254</v>
      </c>
      <c r="J17" s="555">
        <v>0.27</v>
      </c>
      <c r="K17" s="554">
        <v>7.5999999999999998E-2</v>
      </c>
      <c r="L17" s="556">
        <v>0</v>
      </c>
    </row>
    <row r="18" spans="1:12" x14ac:dyDescent="0.25">
      <c r="A18" s="120" t="s">
        <v>107</v>
      </c>
      <c r="B18" s="127">
        <v>0</v>
      </c>
      <c r="C18" s="128">
        <v>0</v>
      </c>
      <c r="D18" s="128">
        <v>0</v>
      </c>
      <c r="E18" s="129">
        <v>0</v>
      </c>
      <c r="F18" s="646">
        <v>0</v>
      </c>
      <c r="G18" s="554">
        <v>0</v>
      </c>
      <c r="H18" s="127">
        <v>5</v>
      </c>
      <c r="I18" s="128">
        <v>0</v>
      </c>
      <c r="J18" s="555">
        <v>0</v>
      </c>
      <c r="K18" s="554">
        <v>0</v>
      </c>
      <c r="L18" s="556">
        <v>1E-3</v>
      </c>
    </row>
    <row r="19" spans="1:12" ht="18" x14ac:dyDescent="0.25">
      <c r="A19" s="120" t="s">
        <v>66</v>
      </c>
      <c r="B19" s="127">
        <v>0.122</v>
      </c>
      <c r="C19" s="128">
        <v>0.26400000000000001</v>
      </c>
      <c r="D19" s="128">
        <v>0.26500000000000001</v>
      </c>
      <c r="E19" s="129">
        <v>0.185</v>
      </c>
      <c r="F19" s="646">
        <v>0.14899999999999999</v>
      </c>
      <c r="G19" s="554">
        <v>0</v>
      </c>
      <c r="H19" s="127">
        <v>0.38300000000000001</v>
      </c>
      <c r="I19" s="128">
        <v>0.47199999999999998</v>
      </c>
      <c r="J19" s="555">
        <v>0.49399999999999999</v>
      </c>
      <c r="K19" s="554">
        <v>0.38700000000000001</v>
      </c>
      <c r="L19" s="556">
        <v>0</v>
      </c>
    </row>
    <row r="20" spans="1:12" x14ac:dyDescent="0.25">
      <c r="A20" s="120" t="s">
        <v>68</v>
      </c>
      <c r="B20" s="127">
        <v>0.90400000000000003</v>
      </c>
      <c r="C20" s="128">
        <v>1.8779999999999999</v>
      </c>
      <c r="D20" s="128">
        <v>1.25</v>
      </c>
      <c r="E20" s="129">
        <v>0.96799999999999997</v>
      </c>
      <c r="F20" s="646">
        <v>2.3E-2</v>
      </c>
      <c r="G20" s="554">
        <v>1E-3</v>
      </c>
      <c r="H20" s="127">
        <v>1.974</v>
      </c>
      <c r="I20" s="128">
        <v>2.2690000000000001</v>
      </c>
      <c r="J20" s="555">
        <v>2.3690000000000002</v>
      </c>
      <c r="K20" s="554">
        <v>0.34799999999999998</v>
      </c>
      <c r="L20" s="556">
        <v>1E-3</v>
      </c>
    </row>
    <row r="21" spans="1:12" x14ac:dyDescent="0.25">
      <c r="A21" s="120" t="s">
        <v>70</v>
      </c>
      <c r="B21" s="132">
        <v>1.0760000000000001</v>
      </c>
      <c r="C21" s="133">
        <v>0.35099999999999998</v>
      </c>
      <c r="D21" s="133">
        <v>0.30299999999999999</v>
      </c>
      <c r="E21" s="134">
        <v>9.4E-2</v>
      </c>
      <c r="F21" s="647">
        <v>-0.55600000000000005</v>
      </c>
      <c r="G21" s="557">
        <v>0</v>
      </c>
      <c r="H21" s="132">
        <v>0.377</v>
      </c>
      <c r="I21" s="133">
        <v>0.27100000000000002</v>
      </c>
      <c r="J21" s="558">
        <v>0.29099999999999998</v>
      </c>
      <c r="K21" s="557">
        <v>0.45700000000000002</v>
      </c>
      <c r="L21" s="559">
        <v>0</v>
      </c>
    </row>
    <row r="22" spans="1:12" x14ac:dyDescent="0.25">
      <c r="A22" s="114" t="s">
        <v>71</v>
      </c>
      <c r="B22" s="137">
        <v>107.7</v>
      </c>
      <c r="C22" s="137">
        <v>114.386</v>
      </c>
      <c r="D22" s="137">
        <v>153.762</v>
      </c>
      <c r="E22" s="138">
        <v>162.584</v>
      </c>
      <c r="F22" s="560">
        <v>0.14699999999999999</v>
      </c>
      <c r="G22" s="560">
        <v>6.6000000000000003E-2</v>
      </c>
      <c r="H22" s="189">
        <v>207.71199999999999</v>
      </c>
      <c r="I22" s="137">
        <v>220.86</v>
      </c>
      <c r="J22" s="137">
        <v>214.798</v>
      </c>
      <c r="K22" s="561">
        <v>9.7000000000000003E-2</v>
      </c>
      <c r="L22" s="560">
        <v>8.3000000000000004E-2</v>
      </c>
    </row>
    <row r="23" spans="1:12" ht="18" x14ac:dyDescent="0.25">
      <c r="A23" s="13" t="s">
        <v>72</v>
      </c>
      <c r="B23" s="118">
        <v>0.79200000000000004</v>
      </c>
      <c r="C23" s="76">
        <v>2.76</v>
      </c>
      <c r="D23" s="76">
        <v>0.875</v>
      </c>
      <c r="E23" s="78">
        <v>3.069</v>
      </c>
      <c r="F23" s="527">
        <v>0.57099999999999995</v>
      </c>
      <c r="G23" s="526">
        <v>1E-3</v>
      </c>
      <c r="H23" s="118">
        <v>3.11</v>
      </c>
      <c r="I23" s="76">
        <v>3.2090000000000001</v>
      </c>
      <c r="J23" s="77">
        <v>3.157</v>
      </c>
      <c r="K23" s="526">
        <v>8.9999999999999993E-3</v>
      </c>
      <c r="L23" s="548">
        <v>1E-3</v>
      </c>
    </row>
    <row r="24" spans="1:12" x14ac:dyDescent="0.25">
      <c r="A24" s="13" t="s">
        <v>75</v>
      </c>
      <c r="B24" s="21">
        <v>103.89700000000001</v>
      </c>
      <c r="C24" s="81">
        <v>109.923</v>
      </c>
      <c r="D24" s="81">
        <v>150.83500000000001</v>
      </c>
      <c r="E24" s="15">
        <v>156.81200000000001</v>
      </c>
      <c r="F24" s="529">
        <v>0.14699999999999999</v>
      </c>
      <c r="G24" s="528">
        <v>6.3E-2</v>
      </c>
      <c r="H24" s="21">
        <v>204.602</v>
      </c>
      <c r="I24" s="81">
        <v>217.65100000000001</v>
      </c>
      <c r="J24" s="82">
        <v>211.64099999999999</v>
      </c>
      <c r="K24" s="528">
        <v>0.105</v>
      </c>
      <c r="L24" s="549">
        <v>8.1000000000000003E-2</v>
      </c>
    </row>
    <row r="25" spans="1:12" x14ac:dyDescent="0.25">
      <c r="A25" s="13" t="s">
        <v>76</v>
      </c>
      <c r="B25" s="141">
        <v>3.0110000000000001</v>
      </c>
      <c r="C25" s="142">
        <v>1.7030000000000001</v>
      </c>
      <c r="D25" s="142">
        <v>2.052</v>
      </c>
      <c r="E25" s="143">
        <v>2.7029999999999998</v>
      </c>
      <c r="F25" s="648">
        <v>-3.5000000000000003E-2</v>
      </c>
      <c r="G25" s="562">
        <v>1E-3</v>
      </c>
      <c r="H25" s="141">
        <v>0</v>
      </c>
      <c r="I25" s="142">
        <v>0</v>
      </c>
      <c r="J25" s="220">
        <v>0</v>
      </c>
      <c r="K25" s="562">
        <v>-1</v>
      </c>
      <c r="L25" s="563">
        <v>0</v>
      </c>
    </row>
    <row r="26" spans="1:12" ht="18" x14ac:dyDescent="0.25">
      <c r="A26" s="114" t="s">
        <v>77</v>
      </c>
      <c r="B26" s="137">
        <v>0.124</v>
      </c>
      <c r="C26" s="137">
        <v>0.41799999999999998</v>
      </c>
      <c r="D26" s="137">
        <v>0.14599999999999999</v>
      </c>
      <c r="E26" s="138">
        <v>0.745</v>
      </c>
      <c r="F26" s="560">
        <v>0.81799999999999995</v>
      </c>
      <c r="G26" s="560">
        <v>0</v>
      </c>
      <c r="H26" s="189">
        <v>0.45500000000000002</v>
      </c>
      <c r="I26" s="137">
        <v>0.155</v>
      </c>
      <c r="J26" s="137">
        <v>0.16200000000000001</v>
      </c>
      <c r="K26" s="561">
        <v>-0.39900000000000002</v>
      </c>
      <c r="L26" s="564">
        <v>0</v>
      </c>
    </row>
    <row r="27" spans="1:12" x14ac:dyDescent="0.25">
      <c r="A27" s="13" t="s">
        <v>78</v>
      </c>
      <c r="B27" s="649">
        <v>0.124</v>
      </c>
      <c r="C27" s="650">
        <v>0.41799999999999998</v>
      </c>
      <c r="D27" s="650">
        <v>0.14599999999999999</v>
      </c>
      <c r="E27" s="651">
        <v>0.745</v>
      </c>
      <c r="F27" s="652">
        <v>0.81799999999999995</v>
      </c>
      <c r="G27" s="653">
        <v>0</v>
      </c>
      <c r="H27" s="649">
        <v>0.45500000000000002</v>
      </c>
      <c r="I27" s="650">
        <v>0.155</v>
      </c>
      <c r="J27" s="654">
        <v>0.16200000000000001</v>
      </c>
      <c r="K27" s="653">
        <v>-0.39900000000000002</v>
      </c>
      <c r="L27" s="655">
        <v>0</v>
      </c>
    </row>
    <row r="28" spans="1:12" ht="18" x14ac:dyDescent="0.25">
      <c r="A28" s="114" t="s">
        <v>80</v>
      </c>
      <c r="B28" s="152">
        <v>0</v>
      </c>
      <c r="C28" s="152">
        <v>0.36599999999999999</v>
      </c>
      <c r="D28" s="152">
        <v>0.27100000000000002</v>
      </c>
      <c r="E28" s="153">
        <v>0</v>
      </c>
      <c r="F28" s="568">
        <v>0</v>
      </c>
      <c r="G28" s="568">
        <v>0</v>
      </c>
      <c r="H28" s="230">
        <v>0</v>
      </c>
      <c r="I28" s="152">
        <v>0</v>
      </c>
      <c r="J28" s="231">
        <v>0</v>
      </c>
      <c r="K28" s="568">
        <v>0</v>
      </c>
      <c r="L28" s="569">
        <v>0</v>
      </c>
    </row>
    <row r="29" spans="1:12" x14ac:dyDescent="0.25">
      <c r="A29" s="156" t="s">
        <v>3</v>
      </c>
      <c r="B29" s="86">
        <v>1933.366</v>
      </c>
      <c r="C29" s="86">
        <v>1978.9110000000001</v>
      </c>
      <c r="D29" s="86">
        <v>2057.7829999999999</v>
      </c>
      <c r="E29" s="24">
        <v>2247.4029999999998</v>
      </c>
      <c r="F29" s="570">
        <v>5.0999999999999997E-2</v>
      </c>
      <c r="G29" s="570">
        <v>1</v>
      </c>
      <c r="H29" s="86">
        <v>2421.9870000000001</v>
      </c>
      <c r="I29" s="86">
        <v>2484.8960000000002</v>
      </c>
      <c r="J29" s="86">
        <v>2572.4949999999999</v>
      </c>
      <c r="K29" s="570">
        <v>4.5999999999999999E-2</v>
      </c>
      <c r="L29" s="571">
        <v>1</v>
      </c>
    </row>
    <row r="30" spans="1:12" ht="36" x14ac:dyDescent="0.25">
      <c r="A30" s="572" t="s">
        <v>215</v>
      </c>
      <c r="B30" s="573">
        <v>3.6999999999999998E-2</v>
      </c>
      <c r="C30" s="573">
        <v>2.7E-2</v>
      </c>
      <c r="D30" s="574">
        <v>2.3E-2</v>
      </c>
      <c r="E30" s="573">
        <v>2.4E-2</v>
      </c>
      <c r="F30" s="575">
        <v>0</v>
      </c>
      <c r="G30" s="575">
        <v>0</v>
      </c>
      <c r="H30" s="573">
        <v>2.5000000000000001E-2</v>
      </c>
      <c r="I30" s="573">
        <v>2.5000000000000001E-2</v>
      </c>
      <c r="J30" s="573">
        <v>2.5000000000000001E-2</v>
      </c>
      <c r="K30" s="575">
        <v>0</v>
      </c>
      <c r="L30" s="576">
        <v>0</v>
      </c>
    </row>
    <row r="31" spans="1:12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</row>
    <row r="32" spans="1:12" x14ac:dyDescent="0.25">
      <c r="A32" s="579" t="s">
        <v>216</v>
      </c>
      <c r="B32" s="580"/>
      <c r="C32" s="581"/>
      <c r="D32" s="581"/>
      <c r="E32" s="582"/>
      <c r="F32" s="583"/>
      <c r="G32" s="583"/>
      <c r="H32" s="582"/>
      <c r="I32" s="583"/>
      <c r="J32" s="583"/>
      <c r="K32" s="582"/>
      <c r="L32" s="583"/>
    </row>
    <row r="33" spans="1:12" x14ac:dyDescent="0.25">
      <c r="A33" s="584" t="s">
        <v>76</v>
      </c>
      <c r="B33" s="585"/>
      <c r="C33" s="585"/>
      <c r="D33" s="586" t="s">
        <v>18</v>
      </c>
      <c r="E33" s="587"/>
      <c r="F33" s="588"/>
      <c r="G33" s="589"/>
      <c r="H33" s="585"/>
      <c r="I33" s="585"/>
      <c r="J33" s="585"/>
      <c r="K33" s="589"/>
      <c r="L33" s="588"/>
    </row>
    <row r="34" spans="1:12" x14ac:dyDescent="0.25">
      <c r="A34" s="614" t="s">
        <v>122</v>
      </c>
      <c r="B34" s="656"/>
      <c r="C34" s="657"/>
      <c r="D34" s="658" t="s">
        <v>18</v>
      </c>
      <c r="E34" s="659"/>
      <c r="F34" s="619"/>
      <c r="G34" s="620"/>
      <c r="H34" s="621"/>
      <c r="I34" s="621"/>
      <c r="J34" s="621"/>
      <c r="K34" s="620"/>
      <c r="L34" s="619"/>
    </row>
    <row r="35" spans="1:12" x14ac:dyDescent="0.25">
      <c r="A35" s="614" t="s">
        <v>123</v>
      </c>
      <c r="B35" s="660">
        <v>3.0110000000000001</v>
      </c>
      <c r="C35" s="661">
        <v>1.619</v>
      </c>
      <c r="D35" s="662">
        <v>2.0209999999999999</v>
      </c>
      <c r="E35" s="663">
        <v>2.7029999999999998</v>
      </c>
      <c r="F35" s="626">
        <v>-3.5000000000000003E-2</v>
      </c>
      <c r="G35" s="627">
        <v>1E-3</v>
      </c>
      <c r="H35" s="628">
        <v>0</v>
      </c>
      <c r="I35" s="628">
        <v>0</v>
      </c>
      <c r="J35" s="628">
        <v>0</v>
      </c>
      <c r="K35" s="627">
        <v>-1</v>
      </c>
      <c r="L35" s="626">
        <v>0</v>
      </c>
    </row>
    <row r="36" spans="1:12" x14ac:dyDescent="0.25">
      <c r="A36" s="629" t="s">
        <v>124</v>
      </c>
      <c r="B36" s="664">
        <v>3.0110000000000001</v>
      </c>
      <c r="C36" s="665">
        <v>1.619</v>
      </c>
      <c r="D36" s="666">
        <v>2.0209999999999999</v>
      </c>
      <c r="E36" s="667">
        <v>2.7029999999999998</v>
      </c>
      <c r="F36" s="668">
        <v>-3.5000000000000003E-2</v>
      </c>
      <c r="G36" s="669">
        <v>1E-3</v>
      </c>
      <c r="H36" s="670">
        <v>0</v>
      </c>
      <c r="I36" s="670">
        <v>0</v>
      </c>
      <c r="J36" s="670">
        <v>0</v>
      </c>
      <c r="K36" s="669">
        <v>-1</v>
      </c>
      <c r="L36" s="671">
        <v>0</v>
      </c>
    </row>
    <row r="37" spans="1:12" x14ac:dyDescent="0.25">
      <c r="A37" s="614" t="s">
        <v>72</v>
      </c>
      <c r="B37" s="656"/>
      <c r="C37" s="657"/>
      <c r="D37" s="658" t="s">
        <v>18</v>
      </c>
      <c r="E37" s="659"/>
      <c r="F37" s="619"/>
      <c r="G37" s="620"/>
      <c r="H37" s="621"/>
      <c r="I37" s="621"/>
      <c r="J37" s="621"/>
      <c r="K37" s="620"/>
      <c r="L37" s="619"/>
    </row>
    <row r="38" spans="1:12" x14ac:dyDescent="0.25">
      <c r="A38" s="614" t="s">
        <v>125</v>
      </c>
      <c r="B38" s="656"/>
      <c r="C38" s="657"/>
      <c r="D38" s="658" t="s">
        <v>18</v>
      </c>
      <c r="E38" s="659"/>
      <c r="F38" s="619"/>
      <c r="G38" s="620"/>
      <c r="H38" s="621"/>
      <c r="I38" s="621"/>
      <c r="J38" s="621"/>
      <c r="K38" s="620"/>
      <c r="L38" s="619"/>
    </row>
    <row r="39" spans="1:12" x14ac:dyDescent="0.25">
      <c r="A39" s="614" t="s">
        <v>123</v>
      </c>
      <c r="B39" s="660">
        <v>0.79200000000000004</v>
      </c>
      <c r="C39" s="661">
        <v>2.76</v>
      </c>
      <c r="D39" s="662">
        <v>0.875</v>
      </c>
      <c r="E39" s="663">
        <v>3.069</v>
      </c>
      <c r="F39" s="626">
        <v>0.57099999999999995</v>
      </c>
      <c r="G39" s="627">
        <v>1E-3</v>
      </c>
      <c r="H39" s="628">
        <v>3.11</v>
      </c>
      <c r="I39" s="628">
        <v>3.2090000000000001</v>
      </c>
      <c r="J39" s="628">
        <v>3.157</v>
      </c>
      <c r="K39" s="627">
        <v>8.9999999999999993E-3</v>
      </c>
      <c r="L39" s="626">
        <v>1E-3</v>
      </c>
    </row>
    <row r="40" spans="1:12" x14ac:dyDescent="0.25">
      <c r="A40" s="629" t="s">
        <v>132</v>
      </c>
      <c r="B40" s="664">
        <v>0.79200000000000004</v>
      </c>
      <c r="C40" s="674">
        <v>2.76</v>
      </c>
      <c r="D40" s="675">
        <v>0.875</v>
      </c>
      <c r="E40" s="667">
        <v>3.069</v>
      </c>
      <c r="F40" s="668">
        <v>0.57099999999999995</v>
      </c>
      <c r="G40" s="669">
        <v>1E-3</v>
      </c>
      <c r="H40" s="670">
        <v>3.11</v>
      </c>
      <c r="I40" s="670">
        <v>3.2090000000000001</v>
      </c>
      <c r="J40" s="670">
        <v>3.157</v>
      </c>
      <c r="K40" s="669">
        <v>8.9999999999999993E-3</v>
      </c>
      <c r="L40" s="671">
        <v>1E-3</v>
      </c>
    </row>
    <row r="41" spans="1:12" x14ac:dyDescent="0.25">
      <c r="A41" s="614" t="s">
        <v>76</v>
      </c>
      <c r="B41" s="656"/>
      <c r="C41" s="676"/>
      <c r="D41" s="677"/>
      <c r="E41" s="659"/>
      <c r="F41" s="619"/>
      <c r="G41" s="620"/>
      <c r="H41" s="621"/>
      <c r="I41" s="621"/>
      <c r="J41" s="621"/>
      <c r="K41" s="620"/>
      <c r="L41" s="619"/>
    </row>
    <row r="42" spans="1:12" x14ac:dyDescent="0.25">
      <c r="A42" s="614" t="s">
        <v>144</v>
      </c>
      <c r="B42" s="656"/>
      <c r="C42" s="676"/>
      <c r="D42" s="677" t="s">
        <v>18</v>
      </c>
      <c r="E42" s="659"/>
      <c r="F42" s="619"/>
      <c r="G42" s="620"/>
      <c r="H42" s="621"/>
      <c r="I42" s="621"/>
      <c r="J42" s="621"/>
      <c r="K42" s="620"/>
      <c r="L42" s="619"/>
    </row>
    <row r="43" spans="1:12" x14ac:dyDescent="0.25">
      <c r="A43" s="614" t="s">
        <v>123</v>
      </c>
      <c r="B43" s="660">
        <v>0</v>
      </c>
      <c r="C43" s="672">
        <v>8.4000000000000005E-2</v>
      </c>
      <c r="D43" s="673">
        <v>3.1E-2</v>
      </c>
      <c r="E43" s="663">
        <v>0</v>
      </c>
      <c r="F43" s="626">
        <v>0</v>
      </c>
      <c r="G43" s="627">
        <v>0</v>
      </c>
      <c r="H43" s="628">
        <v>0</v>
      </c>
      <c r="I43" s="628">
        <v>0</v>
      </c>
      <c r="J43" s="628">
        <v>0</v>
      </c>
      <c r="K43" s="627">
        <v>0</v>
      </c>
      <c r="L43" s="626">
        <v>0</v>
      </c>
    </row>
    <row r="44" spans="1:12" x14ac:dyDescent="0.25">
      <c r="A44" s="629" t="s">
        <v>124</v>
      </c>
      <c r="B44" s="664">
        <v>0</v>
      </c>
      <c r="C44" s="674">
        <v>8.4000000000000005E-2</v>
      </c>
      <c r="D44" s="675">
        <v>3.1E-2</v>
      </c>
      <c r="E44" s="667">
        <v>0</v>
      </c>
      <c r="F44" s="668">
        <v>0</v>
      </c>
      <c r="G44" s="669">
        <v>0</v>
      </c>
      <c r="H44" s="670">
        <v>0</v>
      </c>
      <c r="I44" s="670">
        <v>0</v>
      </c>
      <c r="J44" s="670">
        <v>0</v>
      </c>
      <c r="K44" s="669">
        <v>0</v>
      </c>
      <c r="L44" s="671">
        <v>0</v>
      </c>
    </row>
    <row r="45" spans="1:12" x14ac:dyDescent="0.25">
      <c r="A45" s="614" t="s">
        <v>75</v>
      </c>
      <c r="B45" s="656"/>
      <c r="C45" s="676"/>
      <c r="D45" s="677"/>
      <c r="E45" s="659"/>
      <c r="F45" s="619"/>
      <c r="G45" s="620"/>
      <c r="H45" s="621"/>
      <c r="I45" s="621"/>
      <c r="J45" s="621"/>
      <c r="K45" s="620"/>
      <c r="L45" s="619"/>
    </row>
    <row r="46" spans="1:12" x14ac:dyDescent="0.25">
      <c r="A46" s="614" t="s">
        <v>123</v>
      </c>
      <c r="B46" s="660">
        <v>103.89700000000001</v>
      </c>
      <c r="C46" s="672">
        <v>109.923</v>
      </c>
      <c r="D46" s="673">
        <v>150.83500000000001</v>
      </c>
      <c r="E46" s="663">
        <v>156.81200000000001</v>
      </c>
      <c r="F46" s="626">
        <v>0.14699999999999999</v>
      </c>
      <c r="G46" s="627">
        <v>6.3E-2</v>
      </c>
      <c r="H46" s="628">
        <v>204.602</v>
      </c>
      <c r="I46" s="628">
        <v>217.65100000000001</v>
      </c>
      <c r="J46" s="628">
        <v>211.64099999999999</v>
      </c>
      <c r="K46" s="627">
        <v>0.105</v>
      </c>
      <c r="L46" s="626">
        <v>8.1000000000000003E-2</v>
      </c>
    </row>
    <row r="47" spans="1:12" x14ac:dyDescent="0.25">
      <c r="A47" s="629" t="s">
        <v>139</v>
      </c>
      <c r="B47" s="678">
        <v>103.89700000000001</v>
      </c>
      <c r="C47" s="679">
        <v>109.923</v>
      </c>
      <c r="D47" s="680">
        <v>150.83500000000001</v>
      </c>
      <c r="E47" s="681">
        <v>156.81200000000001</v>
      </c>
      <c r="F47" s="634">
        <v>0.14699999999999999</v>
      </c>
      <c r="G47" s="635">
        <v>6.3E-2</v>
      </c>
      <c r="H47" s="636">
        <v>204.602</v>
      </c>
      <c r="I47" s="636">
        <v>217.65100000000001</v>
      </c>
      <c r="J47" s="636">
        <v>211.64099999999999</v>
      </c>
      <c r="K47" s="635">
        <v>0.105</v>
      </c>
      <c r="L47" s="637">
        <v>8.1000000000000003E-2</v>
      </c>
    </row>
    <row r="48" spans="1:12" x14ac:dyDescent="0.25">
      <c r="A48" s="703"/>
      <c r="B48" s="704"/>
      <c r="C48" s="704"/>
      <c r="D48" s="704"/>
      <c r="E48" s="704"/>
      <c r="F48" s="704"/>
      <c r="G48" s="704"/>
      <c r="H48" s="704"/>
      <c r="I48" s="704"/>
      <c r="J48" s="704"/>
      <c r="K48" s="700"/>
      <c r="L48" s="700"/>
    </row>
    <row r="49" spans="1:12" x14ac:dyDescent="0.25">
      <c r="A49" s="705"/>
      <c r="B49" s="706"/>
      <c r="C49" s="706"/>
      <c r="D49" s="706"/>
      <c r="E49" s="706"/>
      <c r="F49" s="706"/>
      <c r="G49" s="706"/>
      <c r="H49" s="706"/>
      <c r="I49" s="706"/>
      <c r="J49" s="706"/>
      <c r="K49" s="165"/>
      <c r="L49" s="165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workbookViewId="0">
      <selection activeCell="M12" sqref="M12"/>
    </sheetView>
  </sheetViews>
  <sheetFormatPr defaultRowHeight="15" x14ac:dyDescent="0.25"/>
  <cols>
    <col min="1" max="2" width="19.28515625" customWidth="1"/>
    <col min="3" max="3" width="22.28515625" customWidth="1"/>
    <col min="4" max="4" width="20.28515625" customWidth="1"/>
    <col min="5" max="5" width="12" customWidth="1"/>
    <col min="6" max="8" width="8.5703125" customWidth="1"/>
    <col min="9" max="9" width="10.5703125" customWidth="1"/>
    <col min="10" max="11" width="8.5703125" customWidth="1"/>
    <col min="12" max="12" width="9.42578125" customWidth="1"/>
  </cols>
  <sheetData>
    <row r="1" spans="1:12" x14ac:dyDescent="0.25">
      <c r="A1" s="818" t="s">
        <v>250</v>
      </c>
      <c r="B1" s="818"/>
      <c r="C1" s="818"/>
      <c r="D1" s="818"/>
      <c r="E1" s="818"/>
      <c r="F1" s="818"/>
      <c r="G1" s="818"/>
      <c r="H1" s="818"/>
      <c r="I1" s="818"/>
      <c r="J1" s="818"/>
      <c r="K1" s="818"/>
      <c r="L1" s="818"/>
    </row>
    <row r="2" spans="1:12" ht="28.5" x14ac:dyDescent="0.25">
      <c r="A2" s="707" t="s">
        <v>37</v>
      </c>
      <c r="B2" s="707" t="s">
        <v>251</v>
      </c>
      <c r="C2" s="708" t="s">
        <v>252</v>
      </c>
      <c r="D2" s="708" t="s">
        <v>253</v>
      </c>
      <c r="E2" s="709" t="s">
        <v>254</v>
      </c>
      <c r="F2" s="710" t="s">
        <v>38</v>
      </c>
      <c r="G2" s="711"/>
      <c r="H2" s="712"/>
      <c r="I2" s="713" t="s">
        <v>255</v>
      </c>
      <c r="J2" s="819" t="s">
        <v>95</v>
      </c>
      <c r="K2" s="820"/>
      <c r="L2" s="820"/>
    </row>
    <row r="3" spans="1:12" x14ac:dyDescent="0.25">
      <c r="A3" s="714" t="s">
        <v>2</v>
      </c>
      <c r="B3" s="714">
        <v>0</v>
      </c>
      <c r="C3" s="715"/>
      <c r="D3" s="716"/>
      <c r="E3" s="717"/>
      <c r="F3" s="718" t="s">
        <v>44</v>
      </c>
      <c r="G3" s="719" t="s">
        <v>45</v>
      </c>
      <c r="H3" s="719" t="s">
        <v>46</v>
      </c>
      <c r="I3" s="720" t="s">
        <v>47</v>
      </c>
      <c r="J3" s="719" t="s">
        <v>49</v>
      </c>
      <c r="K3" s="719" t="s">
        <v>14</v>
      </c>
      <c r="L3" s="719" t="s">
        <v>15</v>
      </c>
    </row>
    <row r="4" spans="1:12" ht="18" x14ac:dyDescent="0.25">
      <c r="A4" s="721" t="s">
        <v>256</v>
      </c>
      <c r="B4" s="721"/>
      <c r="C4" s="722"/>
      <c r="D4" s="723" t="s">
        <v>88</v>
      </c>
      <c r="E4" s="724"/>
      <c r="F4" s="725"/>
      <c r="G4" s="726"/>
      <c r="H4" s="726"/>
      <c r="I4" s="727"/>
      <c r="J4" s="726"/>
      <c r="K4" s="726"/>
      <c r="L4" s="726"/>
    </row>
    <row r="5" spans="1:12" x14ac:dyDescent="0.25">
      <c r="A5" s="728" t="s">
        <v>257</v>
      </c>
      <c r="B5" s="728">
        <v>0</v>
      </c>
      <c r="C5" s="729"/>
      <c r="D5" s="730"/>
      <c r="E5" s="727"/>
      <c r="F5" s="725"/>
      <c r="G5" s="726"/>
      <c r="H5" s="731"/>
      <c r="I5" s="727"/>
      <c r="J5" s="725"/>
      <c r="K5" s="726"/>
      <c r="L5" s="726"/>
    </row>
    <row r="6" spans="1:12" x14ac:dyDescent="0.25">
      <c r="A6" s="729" t="s">
        <v>11</v>
      </c>
      <c r="B6" s="729" t="s">
        <v>258</v>
      </c>
      <c r="C6" s="729" t="s">
        <v>259</v>
      </c>
      <c r="D6" s="732" t="s">
        <v>260</v>
      </c>
      <c r="E6" s="651">
        <v>1.4</v>
      </c>
      <c r="F6" s="649">
        <v>0</v>
      </c>
      <c r="G6" s="650">
        <v>2.2040000000000002</v>
      </c>
      <c r="H6" s="654">
        <v>0</v>
      </c>
      <c r="I6" s="651">
        <v>0</v>
      </c>
      <c r="J6" s="649">
        <v>0</v>
      </c>
      <c r="K6" s="650">
        <v>0</v>
      </c>
      <c r="L6" s="650">
        <v>0</v>
      </c>
    </row>
    <row r="7" spans="1:12" x14ac:dyDescent="0.25">
      <c r="A7" s="733" t="s">
        <v>261</v>
      </c>
      <c r="B7" s="733" t="s">
        <v>261</v>
      </c>
      <c r="C7" s="734"/>
      <c r="D7" s="735"/>
      <c r="E7" s="724"/>
      <c r="F7" s="725"/>
      <c r="G7" s="726"/>
      <c r="H7" s="726"/>
      <c r="I7" s="727"/>
      <c r="J7" s="726"/>
      <c r="K7" s="726"/>
      <c r="L7" s="726"/>
    </row>
    <row r="8" spans="1:12" x14ac:dyDescent="0.25">
      <c r="A8" s="728" t="s">
        <v>262</v>
      </c>
      <c r="B8" s="728">
        <v>0</v>
      </c>
      <c r="C8" s="729"/>
      <c r="D8" s="730"/>
      <c r="E8" s="727"/>
      <c r="F8" s="725"/>
      <c r="G8" s="726"/>
      <c r="H8" s="731"/>
      <c r="I8" s="727"/>
      <c r="J8" s="725"/>
      <c r="K8" s="726"/>
      <c r="L8" s="726"/>
    </row>
    <row r="9" spans="1:12" x14ac:dyDescent="0.25">
      <c r="A9" s="729" t="s">
        <v>10</v>
      </c>
      <c r="B9" s="729" t="s">
        <v>263</v>
      </c>
      <c r="C9" s="729" t="s">
        <v>264</v>
      </c>
      <c r="D9" s="730" t="s">
        <v>265</v>
      </c>
      <c r="E9" s="651">
        <v>33398.199000000001</v>
      </c>
      <c r="F9" s="649">
        <v>2541.9029999999998</v>
      </c>
      <c r="G9" s="650">
        <v>2688.0630000000001</v>
      </c>
      <c r="H9" s="654">
        <v>2488.5940000000001</v>
      </c>
      <c r="I9" s="651">
        <v>1483.431</v>
      </c>
      <c r="J9" s="649">
        <v>2321.0300000000002</v>
      </c>
      <c r="K9" s="650">
        <v>2245.4760000000001</v>
      </c>
      <c r="L9" s="650">
        <v>2179.7020000000002</v>
      </c>
    </row>
    <row r="10" spans="1:12" x14ac:dyDescent="0.25">
      <c r="A10" s="729" t="s">
        <v>10</v>
      </c>
      <c r="B10" s="729" t="s">
        <v>148</v>
      </c>
      <c r="C10" s="729" t="s">
        <v>264</v>
      </c>
      <c r="D10" s="730" t="s">
        <v>265</v>
      </c>
      <c r="E10" s="651">
        <v>74442.599000000002</v>
      </c>
      <c r="F10" s="649">
        <v>624.55200000000002</v>
      </c>
      <c r="G10" s="650">
        <v>638.50800000000004</v>
      </c>
      <c r="H10" s="654">
        <v>665.94799999999998</v>
      </c>
      <c r="I10" s="651">
        <v>608.197</v>
      </c>
      <c r="J10" s="649">
        <v>635.928</v>
      </c>
      <c r="K10" s="650">
        <v>662.99</v>
      </c>
      <c r="L10" s="650">
        <v>692.21</v>
      </c>
    </row>
    <row r="11" spans="1:12" x14ac:dyDescent="0.25">
      <c r="A11" s="729" t="s">
        <v>10</v>
      </c>
      <c r="B11" s="729" t="s">
        <v>149</v>
      </c>
      <c r="C11" s="729" t="s">
        <v>264</v>
      </c>
      <c r="D11" s="730" t="s">
        <v>265</v>
      </c>
      <c r="E11" s="651">
        <v>4304.5739999999996</v>
      </c>
      <c r="F11" s="649">
        <v>353.93</v>
      </c>
      <c r="G11" s="650">
        <v>362.03399999999999</v>
      </c>
      <c r="H11" s="654">
        <v>378.41699999999997</v>
      </c>
      <c r="I11" s="651">
        <v>405.464</v>
      </c>
      <c r="J11" s="649">
        <v>423.952</v>
      </c>
      <c r="K11" s="650">
        <v>441.99400000000003</v>
      </c>
      <c r="L11" s="650">
        <v>461.47399999999999</v>
      </c>
    </row>
    <row r="12" spans="1:12" x14ac:dyDescent="0.25">
      <c r="A12" s="729" t="s">
        <v>8</v>
      </c>
      <c r="B12" s="729" t="s">
        <v>266</v>
      </c>
      <c r="C12" s="729" t="s">
        <v>267</v>
      </c>
      <c r="D12" s="730" t="s">
        <v>268</v>
      </c>
      <c r="E12" s="651">
        <v>1119.31</v>
      </c>
      <c r="F12" s="649">
        <v>0</v>
      </c>
      <c r="G12" s="650">
        <v>0</v>
      </c>
      <c r="H12" s="654">
        <v>119.31</v>
      </c>
      <c r="I12" s="651">
        <v>0</v>
      </c>
      <c r="J12" s="649">
        <v>0</v>
      </c>
      <c r="K12" s="650">
        <v>0</v>
      </c>
      <c r="L12" s="650">
        <v>0</v>
      </c>
    </row>
    <row r="13" spans="1:12" x14ac:dyDescent="0.25">
      <c r="A13" s="729" t="s">
        <v>11</v>
      </c>
      <c r="B13" s="729" t="s">
        <v>269</v>
      </c>
      <c r="C13" s="729" t="s">
        <v>267</v>
      </c>
      <c r="D13" s="730" t="s">
        <v>268</v>
      </c>
      <c r="E13" s="651">
        <v>5238.1469999999999</v>
      </c>
      <c r="F13" s="649">
        <v>0</v>
      </c>
      <c r="G13" s="650">
        <v>1300</v>
      </c>
      <c r="H13" s="654">
        <v>1084</v>
      </c>
      <c r="I13" s="651">
        <v>762.81200000000001</v>
      </c>
      <c r="J13" s="649">
        <v>714.51499999999999</v>
      </c>
      <c r="K13" s="650">
        <v>710.51900000000001</v>
      </c>
      <c r="L13" s="650">
        <v>541.92499999999995</v>
      </c>
    </row>
    <row r="14" spans="1:12" x14ac:dyDescent="0.25">
      <c r="A14" s="728" t="s">
        <v>270</v>
      </c>
      <c r="B14" s="728">
        <v>0</v>
      </c>
      <c r="C14" s="729"/>
      <c r="D14" s="730"/>
      <c r="E14" s="727"/>
      <c r="F14" s="725"/>
      <c r="G14" s="726"/>
      <c r="H14" s="731"/>
      <c r="I14" s="727"/>
      <c r="J14" s="725"/>
      <c r="K14" s="726"/>
      <c r="L14" s="726"/>
    </row>
    <row r="15" spans="1:12" x14ac:dyDescent="0.25">
      <c r="A15" s="729" t="s">
        <v>10</v>
      </c>
      <c r="B15" s="729" t="s">
        <v>157</v>
      </c>
      <c r="C15" s="729" t="s">
        <v>267</v>
      </c>
      <c r="D15" s="730" t="s">
        <v>268</v>
      </c>
      <c r="E15" s="651">
        <v>274.19</v>
      </c>
      <c r="F15" s="649">
        <v>0</v>
      </c>
      <c r="G15" s="650">
        <v>0</v>
      </c>
      <c r="H15" s="654">
        <v>0</v>
      </c>
      <c r="I15" s="651">
        <v>0</v>
      </c>
      <c r="J15" s="649">
        <v>0</v>
      </c>
      <c r="K15" s="650">
        <v>0</v>
      </c>
      <c r="L15" s="650">
        <v>0</v>
      </c>
    </row>
    <row r="16" spans="1:12" x14ac:dyDescent="0.25">
      <c r="A16" s="728" t="s">
        <v>257</v>
      </c>
      <c r="B16" s="728">
        <v>0</v>
      </c>
      <c r="C16" s="729">
        <v>0</v>
      </c>
      <c r="D16" s="730"/>
      <c r="E16" s="727"/>
      <c r="F16" s="725"/>
      <c r="G16" s="726"/>
      <c r="H16" s="731"/>
      <c r="I16" s="727"/>
      <c r="J16" s="725"/>
      <c r="K16" s="726"/>
      <c r="L16" s="726"/>
    </row>
    <row r="17" spans="1:12" x14ac:dyDescent="0.25">
      <c r="A17" s="729" t="s">
        <v>11</v>
      </c>
      <c r="B17" s="729" t="s">
        <v>271</v>
      </c>
      <c r="C17" s="729" t="s">
        <v>267</v>
      </c>
      <c r="D17" s="730" t="s">
        <v>272</v>
      </c>
      <c r="E17" s="651">
        <v>36.299999999999997</v>
      </c>
      <c r="F17" s="649">
        <v>0</v>
      </c>
      <c r="G17" s="650">
        <v>0</v>
      </c>
      <c r="H17" s="654">
        <v>0</v>
      </c>
      <c r="I17" s="651">
        <v>0</v>
      </c>
      <c r="J17" s="649">
        <v>0</v>
      </c>
      <c r="K17" s="650">
        <v>0</v>
      </c>
      <c r="L17" s="650">
        <v>0</v>
      </c>
    </row>
    <row r="18" spans="1:12" x14ac:dyDescent="0.25">
      <c r="A18" s="729" t="s">
        <v>10</v>
      </c>
      <c r="B18" s="729" t="s">
        <v>154</v>
      </c>
      <c r="C18" s="729" t="s">
        <v>267</v>
      </c>
      <c r="D18" s="730" t="s">
        <v>273</v>
      </c>
      <c r="E18" s="651">
        <v>67</v>
      </c>
      <c r="F18" s="649">
        <v>0</v>
      </c>
      <c r="G18" s="650">
        <v>33.5</v>
      </c>
      <c r="H18" s="654">
        <v>0</v>
      </c>
      <c r="I18" s="651">
        <v>0</v>
      </c>
      <c r="J18" s="649">
        <v>0</v>
      </c>
      <c r="K18" s="650">
        <v>0</v>
      </c>
      <c r="L18" s="650">
        <v>0</v>
      </c>
    </row>
    <row r="19" spans="1:12" x14ac:dyDescent="0.25">
      <c r="A19" s="729" t="s">
        <v>10</v>
      </c>
      <c r="B19" s="729" t="s">
        <v>153</v>
      </c>
      <c r="C19" s="729" t="s">
        <v>267</v>
      </c>
      <c r="D19" s="730" t="s">
        <v>273</v>
      </c>
      <c r="E19" s="651">
        <v>62.45</v>
      </c>
      <c r="F19" s="649">
        <v>0</v>
      </c>
      <c r="G19" s="650">
        <v>31.25</v>
      </c>
      <c r="H19" s="654">
        <v>0</v>
      </c>
      <c r="I19" s="651">
        <v>0</v>
      </c>
      <c r="J19" s="649">
        <v>0</v>
      </c>
      <c r="K19" s="650">
        <v>0</v>
      </c>
      <c r="L19" s="650">
        <v>0</v>
      </c>
    </row>
    <row r="20" spans="1:12" x14ac:dyDescent="0.25">
      <c r="A20" s="729" t="s">
        <v>10</v>
      </c>
      <c r="B20" s="729" t="s">
        <v>155</v>
      </c>
      <c r="C20" s="729" t="s">
        <v>267</v>
      </c>
      <c r="D20" s="730" t="s">
        <v>273</v>
      </c>
      <c r="E20" s="651">
        <v>78.98</v>
      </c>
      <c r="F20" s="649">
        <v>0</v>
      </c>
      <c r="G20" s="650">
        <v>38.68</v>
      </c>
      <c r="H20" s="654">
        <v>0</v>
      </c>
      <c r="I20" s="651">
        <v>0</v>
      </c>
      <c r="J20" s="649">
        <v>0</v>
      </c>
      <c r="K20" s="650">
        <v>0</v>
      </c>
      <c r="L20" s="650">
        <v>0</v>
      </c>
    </row>
    <row r="21" spans="1:12" x14ac:dyDescent="0.25">
      <c r="A21" s="736" t="s">
        <v>58</v>
      </c>
      <c r="B21" s="736" t="s">
        <v>58</v>
      </c>
      <c r="C21" s="737"/>
      <c r="D21" s="738"/>
      <c r="E21" s="739">
        <v>119023.149</v>
      </c>
      <c r="F21" s="740">
        <v>3520.3850000000002</v>
      </c>
      <c r="G21" s="741">
        <v>5094.2389999999996</v>
      </c>
      <c r="H21" s="741">
        <v>4736.2690000000002</v>
      </c>
      <c r="I21" s="739">
        <v>3259.904</v>
      </c>
      <c r="J21" s="741">
        <v>4095.4250000000002</v>
      </c>
      <c r="K21" s="741">
        <v>4060.9789999999998</v>
      </c>
      <c r="L21" s="741">
        <v>3875.3110000000001</v>
      </c>
    </row>
    <row r="22" spans="1:12" ht="15.75" x14ac:dyDescent="0.25">
      <c r="A22" s="742"/>
      <c r="B22" s="742"/>
      <c r="C22" s="742"/>
      <c r="D22" s="743"/>
      <c r="E22" s="743"/>
      <c r="F22" s="743"/>
      <c r="G22" s="743"/>
      <c r="H22" s="743"/>
      <c r="I22" s="743"/>
      <c r="J22" s="743"/>
      <c r="K22" s="743"/>
      <c r="L22" s="743"/>
    </row>
    <row r="23" spans="1:12" ht="15.75" x14ac:dyDescent="0.25">
      <c r="A23" s="742"/>
      <c r="B23" s="742"/>
      <c r="C23" s="742"/>
      <c r="D23" s="743"/>
      <c r="E23" s="743"/>
      <c r="F23" s="743"/>
      <c r="G23" s="743"/>
      <c r="H23" s="743"/>
      <c r="I23" s="743"/>
      <c r="J23" s="743"/>
      <c r="K23" s="743"/>
      <c r="L23" s="743"/>
    </row>
  </sheetData>
  <mergeCells count="2">
    <mergeCell ref="A1:L1"/>
    <mergeCell ref="J2:L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workbookViewId="0">
      <selection sqref="A1:N1"/>
    </sheetView>
  </sheetViews>
  <sheetFormatPr defaultRowHeight="15" x14ac:dyDescent="0.25"/>
  <cols>
    <col min="1" max="1" width="11.140625" customWidth="1"/>
    <col min="2" max="2" width="18.42578125" customWidth="1"/>
    <col min="3" max="3" width="14.85546875" customWidth="1"/>
    <col min="4" max="4" width="7.140625" customWidth="1"/>
    <col min="5" max="5" width="8.85546875" customWidth="1"/>
    <col min="6" max="6" width="13.140625" customWidth="1"/>
    <col min="7" max="7" width="18.85546875" customWidth="1"/>
    <col min="8" max="14" width="8.85546875" customWidth="1"/>
  </cols>
  <sheetData>
    <row r="1" spans="1:14" x14ac:dyDescent="0.25">
      <c r="A1" s="790" t="s">
        <v>346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790"/>
      <c r="M1" s="790"/>
      <c r="N1" s="790"/>
    </row>
    <row r="2" spans="1:14" ht="36" x14ac:dyDescent="0.25">
      <c r="A2" s="744" t="s">
        <v>274</v>
      </c>
      <c r="B2" s="745" t="s">
        <v>275</v>
      </c>
      <c r="C2" s="746" t="s">
        <v>37</v>
      </c>
      <c r="D2" s="747" t="s">
        <v>276</v>
      </c>
      <c r="E2" s="748" t="s">
        <v>277</v>
      </c>
      <c r="F2" s="746" t="s">
        <v>278</v>
      </c>
      <c r="G2" s="747" t="s">
        <v>279</v>
      </c>
      <c r="H2" s="749" t="s">
        <v>38</v>
      </c>
      <c r="I2" s="711"/>
      <c r="J2" s="712"/>
      <c r="K2" s="750" t="s">
        <v>280</v>
      </c>
      <c r="L2" s="819" t="s">
        <v>95</v>
      </c>
      <c r="M2" s="820"/>
      <c r="N2" s="820"/>
    </row>
    <row r="3" spans="1:14" x14ac:dyDescent="0.25">
      <c r="A3" s="751" t="s">
        <v>121</v>
      </c>
      <c r="B3" s="716" t="s">
        <v>18</v>
      </c>
      <c r="C3" s="716"/>
      <c r="D3" s="716"/>
      <c r="E3" s="717"/>
      <c r="F3" s="716"/>
      <c r="G3" s="716"/>
      <c r="H3" s="719" t="s">
        <v>44</v>
      </c>
      <c r="I3" s="719" t="s">
        <v>45</v>
      </c>
      <c r="J3" s="719" t="s">
        <v>46</v>
      </c>
      <c r="K3" s="720" t="s">
        <v>47</v>
      </c>
      <c r="L3" s="719" t="s">
        <v>49</v>
      </c>
      <c r="M3" s="719" t="s">
        <v>14</v>
      </c>
      <c r="N3" s="719" t="s">
        <v>15</v>
      </c>
    </row>
    <row r="4" spans="1:14" x14ac:dyDescent="0.25">
      <c r="A4" s="752" t="s">
        <v>281</v>
      </c>
      <c r="B4" s="753"/>
      <c r="C4" s="754"/>
      <c r="D4" s="754"/>
      <c r="E4" s="755"/>
      <c r="F4" s="756"/>
      <c r="G4" s="756"/>
      <c r="H4" s="757"/>
      <c r="I4" s="758"/>
      <c r="J4" s="759"/>
      <c r="K4" s="760"/>
      <c r="L4" s="757"/>
      <c r="M4" s="758"/>
      <c r="N4" s="758"/>
    </row>
    <row r="5" spans="1:14" x14ac:dyDescent="0.25">
      <c r="A5" s="761" t="s">
        <v>282</v>
      </c>
      <c r="B5" s="762"/>
      <c r="C5" s="762"/>
      <c r="D5" s="762"/>
      <c r="E5" s="763"/>
      <c r="F5" s="764"/>
      <c r="G5" s="764"/>
      <c r="H5" s="765"/>
      <c r="I5" s="766"/>
      <c r="J5" s="767"/>
      <c r="K5" s="768"/>
      <c r="L5" s="765"/>
      <c r="M5" s="766"/>
      <c r="N5" s="766"/>
    </row>
    <row r="6" spans="1:14" ht="81" x14ac:dyDescent="0.25">
      <c r="A6" s="769" t="s">
        <v>283</v>
      </c>
      <c r="B6" s="770" t="s">
        <v>284</v>
      </c>
      <c r="C6" s="770" t="s">
        <v>9</v>
      </c>
      <c r="D6" s="771" t="s">
        <v>285</v>
      </c>
      <c r="E6" s="727">
        <v>1.746</v>
      </c>
      <c r="F6" s="772" t="s">
        <v>89</v>
      </c>
      <c r="G6" s="770" t="s">
        <v>286</v>
      </c>
      <c r="H6" s="725">
        <v>1.665</v>
      </c>
      <c r="I6" s="726">
        <v>3.669</v>
      </c>
      <c r="J6" s="731">
        <v>0</v>
      </c>
      <c r="K6" s="773">
        <v>0</v>
      </c>
      <c r="L6" s="774">
        <v>0</v>
      </c>
      <c r="M6" s="775">
        <v>0</v>
      </c>
      <c r="N6" s="775">
        <v>0</v>
      </c>
    </row>
    <row r="7" spans="1:14" ht="27" x14ac:dyDescent="0.25">
      <c r="A7" s="769" t="s">
        <v>287</v>
      </c>
      <c r="B7" s="770" t="s">
        <v>288</v>
      </c>
      <c r="C7" s="770" t="s">
        <v>10</v>
      </c>
      <c r="D7" s="771" t="s">
        <v>289</v>
      </c>
      <c r="E7" s="727">
        <v>262</v>
      </c>
      <c r="F7" s="772" t="s">
        <v>89</v>
      </c>
      <c r="G7" s="770" t="s">
        <v>290</v>
      </c>
      <c r="H7" s="725">
        <v>55.802</v>
      </c>
      <c r="I7" s="726">
        <v>44.701000000000001</v>
      </c>
      <c r="J7" s="731">
        <v>36.654000000000003</v>
      </c>
      <c r="K7" s="773">
        <v>0</v>
      </c>
      <c r="L7" s="774">
        <v>0</v>
      </c>
      <c r="M7" s="775">
        <v>0</v>
      </c>
      <c r="N7" s="775">
        <v>0</v>
      </c>
    </row>
    <row r="8" spans="1:14" ht="36" x14ac:dyDescent="0.25">
      <c r="A8" s="769" t="s">
        <v>287</v>
      </c>
      <c r="B8" s="770" t="s">
        <v>291</v>
      </c>
      <c r="C8" s="770" t="s">
        <v>9</v>
      </c>
      <c r="D8" s="771" t="s">
        <v>292</v>
      </c>
      <c r="E8" s="727">
        <v>99</v>
      </c>
      <c r="F8" s="772" t="s">
        <v>72</v>
      </c>
      <c r="G8" s="770" t="s">
        <v>293</v>
      </c>
      <c r="H8" s="725">
        <v>0</v>
      </c>
      <c r="I8" s="726">
        <v>9.1080000000000005</v>
      </c>
      <c r="J8" s="731">
        <v>0</v>
      </c>
      <c r="K8" s="773">
        <v>0</v>
      </c>
      <c r="L8" s="774">
        <v>0</v>
      </c>
      <c r="M8" s="775">
        <v>0</v>
      </c>
      <c r="N8" s="775">
        <v>0</v>
      </c>
    </row>
    <row r="9" spans="1:14" ht="36" x14ac:dyDescent="0.25">
      <c r="A9" s="769" t="s">
        <v>287</v>
      </c>
      <c r="B9" s="770" t="s">
        <v>294</v>
      </c>
      <c r="C9" s="770" t="s">
        <v>9</v>
      </c>
      <c r="D9" s="771" t="s">
        <v>292</v>
      </c>
      <c r="E9" s="727">
        <v>51.86</v>
      </c>
      <c r="F9" s="772" t="s">
        <v>72</v>
      </c>
      <c r="G9" s="770" t="s">
        <v>293</v>
      </c>
      <c r="H9" s="725">
        <v>0</v>
      </c>
      <c r="I9" s="726">
        <v>6.4870000000000001</v>
      </c>
      <c r="J9" s="731">
        <v>11.881</v>
      </c>
      <c r="K9" s="773">
        <v>0</v>
      </c>
      <c r="L9" s="774">
        <v>0</v>
      </c>
      <c r="M9" s="775">
        <v>0</v>
      </c>
      <c r="N9" s="775">
        <v>0</v>
      </c>
    </row>
    <row r="10" spans="1:14" ht="45" x14ac:dyDescent="0.25">
      <c r="A10" s="769" t="s">
        <v>295</v>
      </c>
      <c r="B10" s="770" t="s">
        <v>296</v>
      </c>
      <c r="C10" s="770" t="s">
        <v>10</v>
      </c>
      <c r="D10" s="771" t="s">
        <v>297</v>
      </c>
      <c r="E10" s="727">
        <v>4.2389999999999999</v>
      </c>
      <c r="F10" s="772" t="s">
        <v>89</v>
      </c>
      <c r="G10" s="770" t="s">
        <v>298</v>
      </c>
      <c r="H10" s="725">
        <v>1.337</v>
      </c>
      <c r="I10" s="726">
        <v>0</v>
      </c>
      <c r="J10" s="731">
        <v>0</v>
      </c>
      <c r="K10" s="773">
        <v>0</v>
      </c>
      <c r="L10" s="774">
        <v>0</v>
      </c>
      <c r="M10" s="775">
        <v>0</v>
      </c>
      <c r="N10" s="775">
        <v>0</v>
      </c>
    </row>
    <row r="11" spans="1:14" ht="72" x14ac:dyDescent="0.25">
      <c r="A11" s="769" t="s">
        <v>287</v>
      </c>
      <c r="B11" s="770" t="s">
        <v>299</v>
      </c>
      <c r="C11" s="770" t="s">
        <v>12</v>
      </c>
      <c r="D11" s="771" t="s">
        <v>300</v>
      </c>
      <c r="E11" s="727">
        <v>48.53</v>
      </c>
      <c r="F11" s="772" t="s">
        <v>89</v>
      </c>
      <c r="G11" s="770" t="s">
        <v>301</v>
      </c>
      <c r="H11" s="725">
        <v>0</v>
      </c>
      <c r="I11" s="726">
        <v>0.61699999999999999</v>
      </c>
      <c r="J11" s="731">
        <v>0</v>
      </c>
      <c r="K11" s="773">
        <v>0</v>
      </c>
      <c r="L11" s="774">
        <v>0</v>
      </c>
      <c r="M11" s="775">
        <v>0</v>
      </c>
      <c r="N11" s="775">
        <v>0</v>
      </c>
    </row>
    <row r="12" spans="1:14" x14ac:dyDescent="0.25">
      <c r="A12" s="752" t="s">
        <v>281</v>
      </c>
      <c r="B12" s="753"/>
      <c r="C12" s="754"/>
      <c r="D12" s="754"/>
      <c r="E12" s="755"/>
      <c r="F12" s="756"/>
      <c r="G12" s="756"/>
      <c r="H12" s="757"/>
      <c r="I12" s="758"/>
      <c r="J12" s="759"/>
      <c r="K12" s="760"/>
      <c r="L12" s="757"/>
      <c r="M12" s="758"/>
      <c r="N12" s="758"/>
    </row>
    <row r="13" spans="1:14" x14ac:dyDescent="0.25">
      <c r="A13" s="761" t="s">
        <v>302</v>
      </c>
      <c r="B13" s="762"/>
      <c r="C13" s="762"/>
      <c r="D13" s="762"/>
      <c r="E13" s="763"/>
      <c r="F13" s="764"/>
      <c r="G13" s="764"/>
      <c r="H13" s="765"/>
      <c r="I13" s="766"/>
      <c r="J13" s="767"/>
      <c r="K13" s="768"/>
      <c r="L13" s="765"/>
      <c r="M13" s="766"/>
      <c r="N13" s="766"/>
    </row>
    <row r="14" spans="1:14" ht="63" x14ac:dyDescent="0.25">
      <c r="A14" s="769" t="s">
        <v>303</v>
      </c>
      <c r="B14" s="770" t="s">
        <v>304</v>
      </c>
      <c r="C14" s="770" t="s">
        <v>9</v>
      </c>
      <c r="D14" s="771" t="s">
        <v>305</v>
      </c>
      <c r="E14" s="773">
        <v>96.798000000000002</v>
      </c>
      <c r="F14" s="772" t="s">
        <v>89</v>
      </c>
      <c r="G14" s="772" t="s">
        <v>306</v>
      </c>
      <c r="H14" s="725">
        <v>0</v>
      </c>
      <c r="I14" s="726">
        <v>0</v>
      </c>
      <c r="J14" s="731">
        <v>0</v>
      </c>
      <c r="K14" s="773">
        <v>0</v>
      </c>
      <c r="L14" s="774">
        <v>0</v>
      </c>
      <c r="M14" s="775">
        <v>0</v>
      </c>
      <c r="N14" s="775">
        <v>0</v>
      </c>
    </row>
    <row r="15" spans="1:14" ht="81" x14ac:dyDescent="0.25">
      <c r="A15" s="769" t="s">
        <v>307</v>
      </c>
      <c r="B15" s="770" t="s">
        <v>308</v>
      </c>
      <c r="C15" s="770" t="s">
        <v>12</v>
      </c>
      <c r="D15" s="771" t="s">
        <v>309</v>
      </c>
      <c r="E15" s="773">
        <v>80.3</v>
      </c>
      <c r="F15" s="772" t="s">
        <v>89</v>
      </c>
      <c r="G15" s="772" t="s">
        <v>310</v>
      </c>
      <c r="H15" s="725">
        <v>0</v>
      </c>
      <c r="I15" s="726">
        <v>0</v>
      </c>
      <c r="J15" s="731">
        <v>0</v>
      </c>
      <c r="K15" s="773">
        <v>0</v>
      </c>
      <c r="L15" s="774">
        <v>0</v>
      </c>
      <c r="M15" s="775">
        <v>0</v>
      </c>
      <c r="N15" s="775">
        <v>0</v>
      </c>
    </row>
    <row r="16" spans="1:14" ht="54" x14ac:dyDescent="0.25">
      <c r="A16" s="769" t="s">
        <v>311</v>
      </c>
      <c r="B16" s="770" t="s">
        <v>312</v>
      </c>
      <c r="C16" s="770" t="s">
        <v>11</v>
      </c>
      <c r="D16" s="771" t="s">
        <v>313</v>
      </c>
      <c r="E16" s="773">
        <v>27.431999999999999</v>
      </c>
      <c r="F16" s="772" t="s">
        <v>89</v>
      </c>
      <c r="G16" s="772" t="s">
        <v>314</v>
      </c>
      <c r="H16" s="725">
        <v>0</v>
      </c>
      <c r="I16" s="726">
        <v>0</v>
      </c>
      <c r="J16" s="731">
        <v>0</v>
      </c>
      <c r="K16" s="773">
        <v>0</v>
      </c>
      <c r="L16" s="774">
        <v>0</v>
      </c>
      <c r="M16" s="775">
        <v>0</v>
      </c>
      <c r="N16" s="775">
        <v>0</v>
      </c>
    </row>
    <row r="17" spans="1:14" ht="27" x14ac:dyDescent="0.25">
      <c r="A17" s="769" t="s">
        <v>287</v>
      </c>
      <c r="B17" s="770" t="s">
        <v>315</v>
      </c>
      <c r="C17" s="770" t="s">
        <v>12</v>
      </c>
      <c r="D17" s="771" t="s">
        <v>292</v>
      </c>
      <c r="E17" s="773">
        <v>4.1689999999999996</v>
      </c>
      <c r="F17" s="772" t="s">
        <v>89</v>
      </c>
      <c r="G17" s="772" t="s">
        <v>316</v>
      </c>
      <c r="H17" s="725">
        <v>0</v>
      </c>
      <c r="I17" s="726">
        <v>0</v>
      </c>
      <c r="J17" s="731">
        <v>0</v>
      </c>
      <c r="K17" s="773">
        <v>0</v>
      </c>
      <c r="L17" s="774">
        <v>0</v>
      </c>
      <c r="M17" s="775">
        <v>0</v>
      </c>
      <c r="N17" s="775">
        <v>0</v>
      </c>
    </row>
    <row r="18" spans="1:14" ht="54" x14ac:dyDescent="0.25">
      <c r="A18" s="769" t="s">
        <v>303</v>
      </c>
      <c r="B18" s="770" t="s">
        <v>317</v>
      </c>
      <c r="C18" s="770" t="s">
        <v>11</v>
      </c>
      <c r="D18" s="771" t="s">
        <v>318</v>
      </c>
      <c r="E18" s="773">
        <v>70.143000000000001</v>
      </c>
      <c r="F18" s="772" t="s">
        <v>89</v>
      </c>
      <c r="G18" s="772" t="s">
        <v>319</v>
      </c>
      <c r="H18" s="725">
        <v>0</v>
      </c>
      <c r="I18" s="726">
        <v>0</v>
      </c>
      <c r="J18" s="731">
        <v>0</v>
      </c>
      <c r="K18" s="773">
        <v>0</v>
      </c>
      <c r="L18" s="774">
        <v>0</v>
      </c>
      <c r="M18" s="775">
        <v>0</v>
      </c>
      <c r="N18" s="775">
        <v>0</v>
      </c>
    </row>
    <row r="19" spans="1:14" ht="45" x14ac:dyDescent="0.25">
      <c r="A19" s="769" t="s">
        <v>320</v>
      </c>
      <c r="B19" s="770" t="s">
        <v>321</v>
      </c>
      <c r="C19" s="770" t="s">
        <v>9</v>
      </c>
      <c r="D19" s="771" t="s">
        <v>322</v>
      </c>
      <c r="E19" s="773">
        <v>62.154000000000003</v>
      </c>
      <c r="F19" s="772" t="s">
        <v>89</v>
      </c>
      <c r="G19" s="772" t="s">
        <v>323</v>
      </c>
      <c r="H19" s="725">
        <v>0</v>
      </c>
      <c r="I19" s="726">
        <v>0</v>
      </c>
      <c r="J19" s="731">
        <v>0</v>
      </c>
      <c r="K19" s="773">
        <v>0</v>
      </c>
      <c r="L19" s="774">
        <v>0</v>
      </c>
      <c r="M19" s="775">
        <v>0</v>
      </c>
      <c r="N19" s="775">
        <v>0</v>
      </c>
    </row>
    <row r="20" spans="1:14" x14ac:dyDescent="0.25">
      <c r="A20" s="776" t="s">
        <v>58</v>
      </c>
      <c r="B20" s="777"/>
      <c r="C20" s="777"/>
      <c r="D20" s="777"/>
      <c r="E20" s="778">
        <v>808.37099999999998</v>
      </c>
      <c r="F20" s="779"/>
      <c r="G20" s="780"/>
      <c r="H20" s="781">
        <v>58.804000000000002</v>
      </c>
      <c r="I20" s="782">
        <v>64.581999999999994</v>
      </c>
      <c r="J20" s="783">
        <v>48.534999999999997</v>
      </c>
      <c r="K20" s="778">
        <v>0</v>
      </c>
      <c r="L20" s="781">
        <v>0</v>
      </c>
      <c r="M20" s="782">
        <v>0</v>
      </c>
      <c r="N20" s="782">
        <v>0</v>
      </c>
    </row>
    <row r="21" spans="1:14" x14ac:dyDescent="0.25">
      <c r="A21" s="784"/>
      <c r="B21" s="785"/>
      <c r="C21" s="785"/>
      <c r="D21" s="785"/>
      <c r="E21" s="786"/>
      <c r="F21" s="786"/>
      <c r="G21" s="786"/>
      <c r="H21" s="786"/>
      <c r="I21" s="786"/>
      <c r="J21" s="787"/>
      <c r="K21" s="786"/>
      <c r="L21" s="786"/>
      <c r="M21" s="788"/>
      <c r="N21" s="788"/>
    </row>
  </sheetData>
  <mergeCells count="2">
    <mergeCell ref="A1:N1"/>
    <mergeCell ref="L2:N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23"/>
  <sheetViews>
    <sheetView topLeftCell="A64" zoomScaleNormal="100" zoomScaleSheetLayoutView="120" workbookViewId="0">
      <selection activeCell="B87" sqref="B87:B90"/>
    </sheetView>
  </sheetViews>
  <sheetFormatPr defaultRowHeight="15" x14ac:dyDescent="0.25"/>
  <cols>
    <col min="1" max="1" width="33.85546875" customWidth="1"/>
    <col min="2" max="2" width="42.5703125" bestFit="1" customWidth="1"/>
    <col min="3" max="3" width="20.5703125" customWidth="1"/>
    <col min="4" max="4" width="14.5703125" bestFit="1" customWidth="1"/>
    <col min="5" max="5" width="10.7109375" customWidth="1"/>
    <col min="6" max="6" width="20.140625" customWidth="1"/>
    <col min="257" max="257" width="33.85546875" customWidth="1"/>
    <col min="258" max="258" width="42.5703125" bestFit="1" customWidth="1"/>
    <col min="259" max="259" width="22.140625" bestFit="1" customWidth="1"/>
    <col min="260" max="260" width="14.5703125" bestFit="1" customWidth="1"/>
    <col min="261" max="261" width="10.7109375" customWidth="1"/>
    <col min="262" max="262" width="20.140625" customWidth="1"/>
    <col min="513" max="513" width="33.85546875" customWidth="1"/>
    <col min="514" max="514" width="42.5703125" bestFit="1" customWidth="1"/>
    <col min="515" max="515" width="22.140625" bestFit="1" customWidth="1"/>
    <col min="516" max="516" width="14.5703125" bestFit="1" customWidth="1"/>
    <col min="517" max="517" width="10.7109375" customWidth="1"/>
    <col min="518" max="518" width="20.140625" customWidth="1"/>
    <col min="769" max="769" width="33.85546875" customWidth="1"/>
    <col min="770" max="770" width="42.5703125" bestFit="1" customWidth="1"/>
    <col min="771" max="771" width="22.140625" bestFit="1" customWidth="1"/>
    <col min="772" max="772" width="14.5703125" bestFit="1" customWidth="1"/>
    <col min="773" max="773" width="10.7109375" customWidth="1"/>
    <col min="774" max="774" width="20.140625" customWidth="1"/>
    <col min="1025" max="1025" width="33.85546875" customWidth="1"/>
    <col min="1026" max="1026" width="42.5703125" bestFit="1" customWidth="1"/>
    <col min="1027" max="1027" width="22.140625" bestFit="1" customWidth="1"/>
    <col min="1028" max="1028" width="14.5703125" bestFit="1" customWidth="1"/>
    <col min="1029" max="1029" width="10.7109375" customWidth="1"/>
    <col min="1030" max="1030" width="20.140625" customWidth="1"/>
    <col min="1281" max="1281" width="33.85546875" customWidth="1"/>
    <col min="1282" max="1282" width="42.5703125" bestFit="1" customWidth="1"/>
    <col min="1283" max="1283" width="22.140625" bestFit="1" customWidth="1"/>
    <col min="1284" max="1284" width="14.5703125" bestFit="1" customWidth="1"/>
    <col min="1285" max="1285" width="10.7109375" customWidth="1"/>
    <col min="1286" max="1286" width="20.140625" customWidth="1"/>
    <col min="1537" max="1537" width="33.85546875" customWidth="1"/>
    <col min="1538" max="1538" width="42.5703125" bestFit="1" customWidth="1"/>
    <col min="1539" max="1539" width="22.140625" bestFit="1" customWidth="1"/>
    <col min="1540" max="1540" width="14.5703125" bestFit="1" customWidth="1"/>
    <col min="1541" max="1541" width="10.7109375" customWidth="1"/>
    <col min="1542" max="1542" width="20.140625" customWidth="1"/>
    <col min="1793" max="1793" width="33.85546875" customWidth="1"/>
    <col min="1794" max="1794" width="42.5703125" bestFit="1" customWidth="1"/>
    <col min="1795" max="1795" width="22.140625" bestFit="1" customWidth="1"/>
    <col min="1796" max="1796" width="14.5703125" bestFit="1" customWidth="1"/>
    <col min="1797" max="1797" width="10.7109375" customWidth="1"/>
    <col min="1798" max="1798" width="20.140625" customWidth="1"/>
    <col min="2049" max="2049" width="33.85546875" customWidth="1"/>
    <col min="2050" max="2050" width="42.5703125" bestFit="1" customWidth="1"/>
    <col min="2051" max="2051" width="22.140625" bestFit="1" customWidth="1"/>
    <col min="2052" max="2052" width="14.5703125" bestFit="1" customWidth="1"/>
    <col min="2053" max="2053" width="10.7109375" customWidth="1"/>
    <col min="2054" max="2054" width="20.140625" customWidth="1"/>
    <col min="2305" max="2305" width="33.85546875" customWidth="1"/>
    <col min="2306" max="2306" width="42.5703125" bestFit="1" customWidth="1"/>
    <col min="2307" max="2307" width="22.140625" bestFit="1" customWidth="1"/>
    <col min="2308" max="2308" width="14.5703125" bestFit="1" customWidth="1"/>
    <col min="2309" max="2309" width="10.7109375" customWidth="1"/>
    <col min="2310" max="2310" width="20.140625" customWidth="1"/>
    <col min="2561" max="2561" width="33.85546875" customWidth="1"/>
    <col min="2562" max="2562" width="42.5703125" bestFit="1" customWidth="1"/>
    <col min="2563" max="2563" width="22.140625" bestFit="1" customWidth="1"/>
    <col min="2564" max="2564" width="14.5703125" bestFit="1" customWidth="1"/>
    <col min="2565" max="2565" width="10.7109375" customWidth="1"/>
    <col min="2566" max="2566" width="20.140625" customWidth="1"/>
    <col min="2817" max="2817" width="33.85546875" customWidth="1"/>
    <col min="2818" max="2818" width="42.5703125" bestFit="1" customWidth="1"/>
    <col min="2819" max="2819" width="22.140625" bestFit="1" customWidth="1"/>
    <col min="2820" max="2820" width="14.5703125" bestFit="1" customWidth="1"/>
    <col min="2821" max="2821" width="10.7109375" customWidth="1"/>
    <col min="2822" max="2822" width="20.140625" customWidth="1"/>
    <col min="3073" max="3073" width="33.85546875" customWidth="1"/>
    <col min="3074" max="3074" width="42.5703125" bestFit="1" customWidth="1"/>
    <col min="3075" max="3075" width="22.140625" bestFit="1" customWidth="1"/>
    <col min="3076" max="3076" width="14.5703125" bestFit="1" customWidth="1"/>
    <col min="3077" max="3077" width="10.7109375" customWidth="1"/>
    <col min="3078" max="3078" width="20.140625" customWidth="1"/>
    <col min="3329" max="3329" width="33.85546875" customWidth="1"/>
    <col min="3330" max="3330" width="42.5703125" bestFit="1" customWidth="1"/>
    <col min="3331" max="3331" width="22.140625" bestFit="1" customWidth="1"/>
    <col min="3332" max="3332" width="14.5703125" bestFit="1" customWidth="1"/>
    <col min="3333" max="3333" width="10.7109375" customWidth="1"/>
    <col min="3334" max="3334" width="20.140625" customWidth="1"/>
    <col min="3585" max="3585" width="33.85546875" customWidth="1"/>
    <col min="3586" max="3586" width="42.5703125" bestFit="1" customWidth="1"/>
    <col min="3587" max="3587" width="22.140625" bestFit="1" customWidth="1"/>
    <col min="3588" max="3588" width="14.5703125" bestFit="1" customWidth="1"/>
    <col min="3589" max="3589" width="10.7109375" customWidth="1"/>
    <col min="3590" max="3590" width="20.140625" customWidth="1"/>
    <col min="3841" max="3841" width="33.85546875" customWidth="1"/>
    <col min="3842" max="3842" width="42.5703125" bestFit="1" customWidth="1"/>
    <col min="3843" max="3843" width="22.140625" bestFit="1" customWidth="1"/>
    <col min="3844" max="3844" width="14.5703125" bestFit="1" customWidth="1"/>
    <col min="3845" max="3845" width="10.7109375" customWidth="1"/>
    <col min="3846" max="3846" width="20.140625" customWidth="1"/>
    <col min="4097" max="4097" width="33.85546875" customWidth="1"/>
    <col min="4098" max="4098" width="42.5703125" bestFit="1" customWidth="1"/>
    <col min="4099" max="4099" width="22.140625" bestFit="1" customWidth="1"/>
    <col min="4100" max="4100" width="14.5703125" bestFit="1" customWidth="1"/>
    <col min="4101" max="4101" width="10.7109375" customWidth="1"/>
    <col min="4102" max="4102" width="20.140625" customWidth="1"/>
    <col min="4353" max="4353" width="33.85546875" customWidth="1"/>
    <col min="4354" max="4354" width="42.5703125" bestFit="1" customWidth="1"/>
    <col min="4355" max="4355" width="22.140625" bestFit="1" customWidth="1"/>
    <col min="4356" max="4356" width="14.5703125" bestFit="1" customWidth="1"/>
    <col min="4357" max="4357" width="10.7109375" customWidth="1"/>
    <col min="4358" max="4358" width="20.140625" customWidth="1"/>
    <col min="4609" max="4609" width="33.85546875" customWidth="1"/>
    <col min="4610" max="4610" width="42.5703125" bestFit="1" customWidth="1"/>
    <col min="4611" max="4611" width="22.140625" bestFit="1" customWidth="1"/>
    <col min="4612" max="4612" width="14.5703125" bestFit="1" customWidth="1"/>
    <col min="4613" max="4613" width="10.7109375" customWidth="1"/>
    <col min="4614" max="4614" width="20.140625" customWidth="1"/>
    <col min="4865" max="4865" width="33.85546875" customWidth="1"/>
    <col min="4866" max="4866" width="42.5703125" bestFit="1" customWidth="1"/>
    <col min="4867" max="4867" width="22.140625" bestFit="1" customWidth="1"/>
    <col min="4868" max="4868" width="14.5703125" bestFit="1" customWidth="1"/>
    <col min="4869" max="4869" width="10.7109375" customWidth="1"/>
    <col min="4870" max="4870" width="20.140625" customWidth="1"/>
    <col min="5121" max="5121" width="33.85546875" customWidth="1"/>
    <col min="5122" max="5122" width="42.5703125" bestFit="1" customWidth="1"/>
    <col min="5123" max="5123" width="22.140625" bestFit="1" customWidth="1"/>
    <col min="5124" max="5124" width="14.5703125" bestFit="1" customWidth="1"/>
    <col min="5125" max="5125" width="10.7109375" customWidth="1"/>
    <col min="5126" max="5126" width="20.140625" customWidth="1"/>
    <col min="5377" max="5377" width="33.85546875" customWidth="1"/>
    <col min="5378" max="5378" width="42.5703125" bestFit="1" customWidth="1"/>
    <col min="5379" max="5379" width="22.140625" bestFit="1" customWidth="1"/>
    <col min="5380" max="5380" width="14.5703125" bestFit="1" customWidth="1"/>
    <col min="5381" max="5381" width="10.7109375" customWidth="1"/>
    <col min="5382" max="5382" width="20.140625" customWidth="1"/>
    <col min="5633" max="5633" width="33.85546875" customWidth="1"/>
    <col min="5634" max="5634" width="42.5703125" bestFit="1" customWidth="1"/>
    <col min="5635" max="5635" width="22.140625" bestFit="1" customWidth="1"/>
    <col min="5636" max="5636" width="14.5703125" bestFit="1" customWidth="1"/>
    <col min="5637" max="5637" width="10.7109375" customWidth="1"/>
    <col min="5638" max="5638" width="20.140625" customWidth="1"/>
    <col min="5889" max="5889" width="33.85546875" customWidth="1"/>
    <col min="5890" max="5890" width="42.5703125" bestFit="1" customWidth="1"/>
    <col min="5891" max="5891" width="22.140625" bestFit="1" customWidth="1"/>
    <col min="5892" max="5892" width="14.5703125" bestFit="1" customWidth="1"/>
    <col min="5893" max="5893" width="10.7109375" customWidth="1"/>
    <col min="5894" max="5894" width="20.140625" customWidth="1"/>
    <col min="6145" max="6145" width="33.85546875" customWidth="1"/>
    <col min="6146" max="6146" width="42.5703125" bestFit="1" customWidth="1"/>
    <col min="6147" max="6147" width="22.140625" bestFit="1" customWidth="1"/>
    <col min="6148" max="6148" width="14.5703125" bestFit="1" customWidth="1"/>
    <col min="6149" max="6149" width="10.7109375" customWidth="1"/>
    <col min="6150" max="6150" width="20.140625" customWidth="1"/>
    <col min="6401" max="6401" width="33.85546875" customWidth="1"/>
    <col min="6402" max="6402" width="42.5703125" bestFit="1" customWidth="1"/>
    <col min="6403" max="6403" width="22.140625" bestFit="1" customWidth="1"/>
    <col min="6404" max="6404" width="14.5703125" bestFit="1" customWidth="1"/>
    <col min="6405" max="6405" width="10.7109375" customWidth="1"/>
    <col min="6406" max="6406" width="20.140625" customWidth="1"/>
    <col min="6657" max="6657" width="33.85546875" customWidth="1"/>
    <col min="6658" max="6658" width="42.5703125" bestFit="1" customWidth="1"/>
    <col min="6659" max="6659" width="22.140625" bestFit="1" customWidth="1"/>
    <col min="6660" max="6660" width="14.5703125" bestFit="1" customWidth="1"/>
    <col min="6661" max="6661" width="10.7109375" customWidth="1"/>
    <col min="6662" max="6662" width="20.140625" customWidth="1"/>
    <col min="6913" max="6913" width="33.85546875" customWidth="1"/>
    <col min="6914" max="6914" width="42.5703125" bestFit="1" customWidth="1"/>
    <col min="6915" max="6915" width="22.140625" bestFit="1" customWidth="1"/>
    <col min="6916" max="6916" width="14.5703125" bestFit="1" customWidth="1"/>
    <col min="6917" max="6917" width="10.7109375" customWidth="1"/>
    <col min="6918" max="6918" width="20.140625" customWidth="1"/>
    <col min="7169" max="7169" width="33.85546875" customWidth="1"/>
    <col min="7170" max="7170" width="42.5703125" bestFit="1" customWidth="1"/>
    <col min="7171" max="7171" width="22.140625" bestFit="1" customWidth="1"/>
    <col min="7172" max="7172" width="14.5703125" bestFit="1" customWidth="1"/>
    <col min="7173" max="7173" width="10.7109375" customWidth="1"/>
    <col min="7174" max="7174" width="20.140625" customWidth="1"/>
    <col min="7425" max="7425" width="33.85546875" customWidth="1"/>
    <col min="7426" max="7426" width="42.5703125" bestFit="1" customWidth="1"/>
    <col min="7427" max="7427" width="22.140625" bestFit="1" customWidth="1"/>
    <col min="7428" max="7428" width="14.5703125" bestFit="1" customWidth="1"/>
    <col min="7429" max="7429" width="10.7109375" customWidth="1"/>
    <col min="7430" max="7430" width="20.140625" customWidth="1"/>
    <col min="7681" max="7681" width="33.85546875" customWidth="1"/>
    <col min="7682" max="7682" width="42.5703125" bestFit="1" customWidth="1"/>
    <col min="7683" max="7683" width="22.140625" bestFit="1" customWidth="1"/>
    <col min="7684" max="7684" width="14.5703125" bestFit="1" customWidth="1"/>
    <col min="7685" max="7685" width="10.7109375" customWidth="1"/>
    <col min="7686" max="7686" width="20.140625" customWidth="1"/>
    <col min="7937" max="7937" width="33.85546875" customWidth="1"/>
    <col min="7938" max="7938" width="42.5703125" bestFit="1" customWidth="1"/>
    <col min="7939" max="7939" width="22.140625" bestFit="1" customWidth="1"/>
    <col min="7940" max="7940" width="14.5703125" bestFit="1" customWidth="1"/>
    <col min="7941" max="7941" width="10.7109375" customWidth="1"/>
    <col min="7942" max="7942" width="20.140625" customWidth="1"/>
    <col min="8193" max="8193" width="33.85546875" customWidth="1"/>
    <col min="8194" max="8194" width="42.5703125" bestFit="1" customWidth="1"/>
    <col min="8195" max="8195" width="22.140625" bestFit="1" customWidth="1"/>
    <col min="8196" max="8196" width="14.5703125" bestFit="1" customWidth="1"/>
    <col min="8197" max="8197" width="10.7109375" customWidth="1"/>
    <col min="8198" max="8198" width="20.140625" customWidth="1"/>
    <col min="8449" max="8449" width="33.85546875" customWidth="1"/>
    <col min="8450" max="8450" width="42.5703125" bestFit="1" customWidth="1"/>
    <col min="8451" max="8451" width="22.140625" bestFit="1" customWidth="1"/>
    <col min="8452" max="8452" width="14.5703125" bestFit="1" customWidth="1"/>
    <col min="8453" max="8453" width="10.7109375" customWidth="1"/>
    <col min="8454" max="8454" width="20.140625" customWidth="1"/>
    <col min="8705" max="8705" width="33.85546875" customWidth="1"/>
    <col min="8706" max="8706" width="42.5703125" bestFit="1" customWidth="1"/>
    <col min="8707" max="8707" width="22.140625" bestFit="1" customWidth="1"/>
    <col min="8708" max="8708" width="14.5703125" bestFit="1" customWidth="1"/>
    <col min="8709" max="8709" width="10.7109375" customWidth="1"/>
    <col min="8710" max="8710" width="20.140625" customWidth="1"/>
    <col min="8961" max="8961" width="33.85546875" customWidth="1"/>
    <col min="8962" max="8962" width="42.5703125" bestFit="1" customWidth="1"/>
    <col min="8963" max="8963" width="22.140625" bestFit="1" customWidth="1"/>
    <col min="8964" max="8964" width="14.5703125" bestFit="1" customWidth="1"/>
    <col min="8965" max="8965" width="10.7109375" customWidth="1"/>
    <col min="8966" max="8966" width="20.140625" customWidth="1"/>
    <col min="9217" max="9217" width="33.85546875" customWidth="1"/>
    <col min="9218" max="9218" width="42.5703125" bestFit="1" customWidth="1"/>
    <col min="9219" max="9219" width="22.140625" bestFit="1" customWidth="1"/>
    <col min="9220" max="9220" width="14.5703125" bestFit="1" customWidth="1"/>
    <col min="9221" max="9221" width="10.7109375" customWidth="1"/>
    <col min="9222" max="9222" width="20.140625" customWidth="1"/>
    <col min="9473" max="9473" width="33.85546875" customWidth="1"/>
    <col min="9474" max="9474" width="42.5703125" bestFit="1" customWidth="1"/>
    <col min="9475" max="9475" width="22.140625" bestFit="1" customWidth="1"/>
    <col min="9476" max="9476" width="14.5703125" bestFit="1" customWidth="1"/>
    <col min="9477" max="9477" width="10.7109375" customWidth="1"/>
    <col min="9478" max="9478" width="20.140625" customWidth="1"/>
    <col min="9729" max="9729" width="33.85546875" customWidth="1"/>
    <col min="9730" max="9730" width="42.5703125" bestFit="1" customWidth="1"/>
    <col min="9731" max="9731" width="22.140625" bestFit="1" customWidth="1"/>
    <col min="9732" max="9732" width="14.5703125" bestFit="1" customWidth="1"/>
    <col min="9733" max="9733" width="10.7109375" customWidth="1"/>
    <col min="9734" max="9734" width="20.140625" customWidth="1"/>
    <col min="9985" max="9985" width="33.85546875" customWidth="1"/>
    <col min="9986" max="9986" width="42.5703125" bestFit="1" customWidth="1"/>
    <col min="9987" max="9987" width="22.140625" bestFit="1" customWidth="1"/>
    <col min="9988" max="9988" width="14.5703125" bestFit="1" customWidth="1"/>
    <col min="9989" max="9989" width="10.7109375" customWidth="1"/>
    <col min="9990" max="9990" width="20.140625" customWidth="1"/>
    <col min="10241" max="10241" width="33.85546875" customWidth="1"/>
    <col min="10242" max="10242" width="42.5703125" bestFit="1" customWidth="1"/>
    <col min="10243" max="10243" width="22.140625" bestFit="1" customWidth="1"/>
    <col min="10244" max="10244" width="14.5703125" bestFit="1" customWidth="1"/>
    <col min="10245" max="10245" width="10.7109375" customWidth="1"/>
    <col min="10246" max="10246" width="20.140625" customWidth="1"/>
    <col min="10497" max="10497" width="33.85546875" customWidth="1"/>
    <col min="10498" max="10498" width="42.5703125" bestFit="1" customWidth="1"/>
    <col min="10499" max="10499" width="22.140625" bestFit="1" customWidth="1"/>
    <col min="10500" max="10500" width="14.5703125" bestFit="1" customWidth="1"/>
    <col min="10501" max="10501" width="10.7109375" customWidth="1"/>
    <col min="10502" max="10502" width="20.140625" customWidth="1"/>
    <col min="10753" max="10753" width="33.85546875" customWidth="1"/>
    <col min="10754" max="10754" width="42.5703125" bestFit="1" customWidth="1"/>
    <col min="10755" max="10755" width="22.140625" bestFit="1" customWidth="1"/>
    <col min="10756" max="10756" width="14.5703125" bestFit="1" customWidth="1"/>
    <col min="10757" max="10757" width="10.7109375" customWidth="1"/>
    <col min="10758" max="10758" width="20.140625" customWidth="1"/>
    <col min="11009" max="11009" width="33.85546875" customWidth="1"/>
    <col min="11010" max="11010" width="42.5703125" bestFit="1" customWidth="1"/>
    <col min="11011" max="11011" width="22.140625" bestFit="1" customWidth="1"/>
    <col min="11012" max="11012" width="14.5703125" bestFit="1" customWidth="1"/>
    <col min="11013" max="11013" width="10.7109375" customWidth="1"/>
    <col min="11014" max="11014" width="20.140625" customWidth="1"/>
    <col min="11265" max="11265" width="33.85546875" customWidth="1"/>
    <col min="11266" max="11266" width="42.5703125" bestFit="1" customWidth="1"/>
    <col min="11267" max="11267" width="22.140625" bestFit="1" customWidth="1"/>
    <col min="11268" max="11268" width="14.5703125" bestFit="1" customWidth="1"/>
    <col min="11269" max="11269" width="10.7109375" customWidth="1"/>
    <col min="11270" max="11270" width="20.140625" customWidth="1"/>
    <col min="11521" max="11521" width="33.85546875" customWidth="1"/>
    <col min="11522" max="11522" width="42.5703125" bestFit="1" customWidth="1"/>
    <col min="11523" max="11523" width="22.140625" bestFit="1" customWidth="1"/>
    <col min="11524" max="11524" width="14.5703125" bestFit="1" customWidth="1"/>
    <col min="11525" max="11525" width="10.7109375" customWidth="1"/>
    <col min="11526" max="11526" width="20.140625" customWidth="1"/>
    <col min="11777" max="11777" width="33.85546875" customWidth="1"/>
    <col min="11778" max="11778" width="42.5703125" bestFit="1" customWidth="1"/>
    <col min="11779" max="11779" width="22.140625" bestFit="1" customWidth="1"/>
    <col min="11780" max="11780" width="14.5703125" bestFit="1" customWidth="1"/>
    <col min="11781" max="11781" width="10.7109375" customWidth="1"/>
    <col min="11782" max="11782" width="20.140625" customWidth="1"/>
    <col min="12033" max="12033" width="33.85546875" customWidth="1"/>
    <col min="12034" max="12034" width="42.5703125" bestFit="1" customWidth="1"/>
    <col min="12035" max="12035" width="22.140625" bestFit="1" customWidth="1"/>
    <col min="12036" max="12036" width="14.5703125" bestFit="1" customWidth="1"/>
    <col min="12037" max="12037" width="10.7109375" customWidth="1"/>
    <col min="12038" max="12038" width="20.140625" customWidth="1"/>
    <col min="12289" max="12289" width="33.85546875" customWidth="1"/>
    <col min="12290" max="12290" width="42.5703125" bestFit="1" customWidth="1"/>
    <col min="12291" max="12291" width="22.140625" bestFit="1" customWidth="1"/>
    <col min="12292" max="12292" width="14.5703125" bestFit="1" customWidth="1"/>
    <col min="12293" max="12293" width="10.7109375" customWidth="1"/>
    <col min="12294" max="12294" width="20.140625" customWidth="1"/>
    <col min="12545" max="12545" width="33.85546875" customWidth="1"/>
    <col min="12546" max="12546" width="42.5703125" bestFit="1" customWidth="1"/>
    <col min="12547" max="12547" width="22.140625" bestFit="1" customWidth="1"/>
    <col min="12548" max="12548" width="14.5703125" bestFit="1" customWidth="1"/>
    <col min="12549" max="12549" width="10.7109375" customWidth="1"/>
    <col min="12550" max="12550" width="20.140625" customWidth="1"/>
    <col min="12801" max="12801" width="33.85546875" customWidth="1"/>
    <col min="12802" max="12802" width="42.5703125" bestFit="1" customWidth="1"/>
    <col min="12803" max="12803" width="22.140625" bestFit="1" customWidth="1"/>
    <col min="12804" max="12804" width="14.5703125" bestFit="1" customWidth="1"/>
    <col min="12805" max="12805" width="10.7109375" customWidth="1"/>
    <col min="12806" max="12806" width="20.140625" customWidth="1"/>
    <col min="13057" max="13057" width="33.85546875" customWidth="1"/>
    <col min="13058" max="13058" width="42.5703125" bestFit="1" customWidth="1"/>
    <col min="13059" max="13059" width="22.140625" bestFit="1" customWidth="1"/>
    <col min="13060" max="13060" width="14.5703125" bestFit="1" customWidth="1"/>
    <col min="13061" max="13061" width="10.7109375" customWidth="1"/>
    <col min="13062" max="13062" width="20.140625" customWidth="1"/>
    <col min="13313" max="13313" width="33.85546875" customWidth="1"/>
    <col min="13314" max="13314" width="42.5703125" bestFit="1" customWidth="1"/>
    <col min="13315" max="13315" width="22.140625" bestFit="1" customWidth="1"/>
    <col min="13316" max="13316" width="14.5703125" bestFit="1" customWidth="1"/>
    <col min="13317" max="13317" width="10.7109375" customWidth="1"/>
    <col min="13318" max="13318" width="20.140625" customWidth="1"/>
    <col min="13569" max="13569" width="33.85546875" customWidth="1"/>
    <col min="13570" max="13570" width="42.5703125" bestFit="1" customWidth="1"/>
    <col min="13571" max="13571" width="22.140625" bestFit="1" customWidth="1"/>
    <col min="13572" max="13572" width="14.5703125" bestFit="1" customWidth="1"/>
    <col min="13573" max="13573" width="10.7109375" customWidth="1"/>
    <col min="13574" max="13574" width="20.140625" customWidth="1"/>
    <col min="13825" max="13825" width="33.85546875" customWidth="1"/>
    <col min="13826" max="13826" width="42.5703125" bestFit="1" customWidth="1"/>
    <col min="13827" max="13827" width="22.140625" bestFit="1" customWidth="1"/>
    <col min="13828" max="13828" width="14.5703125" bestFit="1" customWidth="1"/>
    <col min="13829" max="13829" width="10.7109375" customWidth="1"/>
    <col min="13830" max="13830" width="20.140625" customWidth="1"/>
    <col min="14081" max="14081" width="33.85546875" customWidth="1"/>
    <col min="14082" max="14082" width="42.5703125" bestFit="1" customWidth="1"/>
    <col min="14083" max="14083" width="22.140625" bestFit="1" customWidth="1"/>
    <col min="14084" max="14084" width="14.5703125" bestFit="1" customWidth="1"/>
    <col min="14085" max="14085" width="10.7109375" customWidth="1"/>
    <col min="14086" max="14086" width="20.140625" customWidth="1"/>
    <col min="14337" max="14337" width="33.85546875" customWidth="1"/>
    <col min="14338" max="14338" width="42.5703125" bestFit="1" customWidth="1"/>
    <col min="14339" max="14339" width="22.140625" bestFit="1" customWidth="1"/>
    <col min="14340" max="14340" width="14.5703125" bestFit="1" customWidth="1"/>
    <col min="14341" max="14341" width="10.7109375" customWidth="1"/>
    <col min="14342" max="14342" width="20.140625" customWidth="1"/>
    <col min="14593" max="14593" width="33.85546875" customWidth="1"/>
    <col min="14594" max="14594" width="42.5703125" bestFit="1" customWidth="1"/>
    <col min="14595" max="14595" width="22.140625" bestFit="1" customWidth="1"/>
    <col min="14596" max="14596" width="14.5703125" bestFit="1" customWidth="1"/>
    <col min="14597" max="14597" width="10.7109375" customWidth="1"/>
    <col min="14598" max="14598" width="20.140625" customWidth="1"/>
    <col min="14849" max="14849" width="33.85546875" customWidth="1"/>
    <col min="14850" max="14850" width="42.5703125" bestFit="1" customWidth="1"/>
    <col min="14851" max="14851" width="22.140625" bestFit="1" customWidth="1"/>
    <col min="14852" max="14852" width="14.5703125" bestFit="1" customWidth="1"/>
    <col min="14853" max="14853" width="10.7109375" customWidth="1"/>
    <col min="14854" max="14854" width="20.140625" customWidth="1"/>
    <col min="15105" max="15105" width="33.85546875" customWidth="1"/>
    <col min="15106" max="15106" width="42.5703125" bestFit="1" customWidth="1"/>
    <col min="15107" max="15107" width="22.140625" bestFit="1" customWidth="1"/>
    <col min="15108" max="15108" width="14.5703125" bestFit="1" customWidth="1"/>
    <col min="15109" max="15109" width="10.7109375" customWidth="1"/>
    <col min="15110" max="15110" width="20.140625" customWidth="1"/>
    <col min="15361" max="15361" width="33.85546875" customWidth="1"/>
    <col min="15362" max="15362" width="42.5703125" bestFit="1" customWidth="1"/>
    <col min="15363" max="15363" width="22.140625" bestFit="1" customWidth="1"/>
    <col min="15364" max="15364" width="14.5703125" bestFit="1" customWidth="1"/>
    <col min="15365" max="15365" width="10.7109375" customWidth="1"/>
    <col min="15366" max="15366" width="20.140625" customWidth="1"/>
    <col min="15617" max="15617" width="33.85546875" customWidth="1"/>
    <col min="15618" max="15618" width="42.5703125" bestFit="1" customWidth="1"/>
    <col min="15619" max="15619" width="22.140625" bestFit="1" customWidth="1"/>
    <col min="15620" max="15620" width="14.5703125" bestFit="1" customWidth="1"/>
    <col min="15621" max="15621" width="10.7109375" customWidth="1"/>
    <col min="15622" max="15622" width="20.140625" customWidth="1"/>
    <col min="15873" max="15873" width="33.85546875" customWidth="1"/>
    <col min="15874" max="15874" width="42.5703125" bestFit="1" customWidth="1"/>
    <col min="15875" max="15875" width="22.140625" bestFit="1" customWidth="1"/>
    <col min="15876" max="15876" width="14.5703125" bestFit="1" customWidth="1"/>
    <col min="15877" max="15877" width="10.7109375" customWidth="1"/>
    <col min="15878" max="15878" width="20.140625" customWidth="1"/>
    <col min="16129" max="16129" width="33.85546875" customWidth="1"/>
    <col min="16130" max="16130" width="42.5703125" bestFit="1" customWidth="1"/>
    <col min="16131" max="16131" width="22.140625" bestFit="1" customWidth="1"/>
    <col min="16132" max="16132" width="14.5703125" bestFit="1" customWidth="1"/>
    <col min="16133" max="16133" width="10.7109375" customWidth="1"/>
    <col min="16134" max="16134" width="20.140625" customWidth="1"/>
  </cols>
  <sheetData>
    <row r="2" spans="1:6" ht="12.75" customHeight="1" x14ac:dyDescent="0.25">
      <c r="A2" s="845" t="s">
        <v>347</v>
      </c>
      <c r="B2" s="845"/>
      <c r="C2" s="845"/>
      <c r="D2" s="832"/>
      <c r="E2" s="832"/>
      <c r="F2" s="832"/>
    </row>
    <row r="3" spans="1:6" ht="12.75" customHeight="1" x14ac:dyDescent="0.25">
      <c r="A3" s="821"/>
      <c r="B3" s="822"/>
      <c r="C3" s="833"/>
      <c r="D3" s="834"/>
      <c r="E3" s="834"/>
      <c r="F3" s="834"/>
    </row>
    <row r="4" spans="1:6" ht="12.75" customHeight="1" x14ac:dyDescent="0.25">
      <c r="A4" s="823" t="s">
        <v>324</v>
      </c>
      <c r="B4" s="824" t="s">
        <v>325</v>
      </c>
      <c r="C4" s="835" t="s">
        <v>326</v>
      </c>
      <c r="D4" s="836"/>
      <c r="E4" s="836"/>
      <c r="F4" s="836"/>
    </row>
    <row r="5" spans="1:6" ht="12.75" customHeight="1" x14ac:dyDescent="0.25">
      <c r="A5" s="825"/>
      <c r="B5" s="826"/>
      <c r="C5" s="837"/>
      <c r="D5" s="836"/>
      <c r="E5" s="836"/>
      <c r="F5" s="836"/>
    </row>
    <row r="6" spans="1:6" ht="12.75" customHeight="1" x14ac:dyDescent="0.25">
      <c r="A6" s="825" t="s">
        <v>327</v>
      </c>
      <c r="B6" s="826"/>
      <c r="C6" s="837"/>
      <c r="D6" s="836"/>
      <c r="E6" s="836"/>
      <c r="F6" s="836"/>
    </row>
    <row r="7" spans="1:6" ht="12.75" customHeight="1" x14ac:dyDescent="0.25">
      <c r="A7" s="827"/>
      <c r="B7" s="828"/>
      <c r="C7" s="838"/>
      <c r="D7" s="839"/>
      <c r="E7" s="839"/>
      <c r="F7" s="839"/>
    </row>
    <row r="8" spans="1:6" ht="12.75" customHeight="1" x14ac:dyDescent="0.25">
      <c r="A8" s="827" t="s">
        <v>328</v>
      </c>
      <c r="B8" s="828" t="s">
        <v>329</v>
      </c>
      <c r="C8" s="838">
        <v>15889</v>
      </c>
      <c r="D8" s="839"/>
      <c r="E8" s="839"/>
      <c r="F8" s="839"/>
    </row>
    <row r="9" spans="1:6" ht="12.75" customHeight="1" x14ac:dyDescent="0.25">
      <c r="A9" s="827" t="s">
        <v>330</v>
      </c>
      <c r="B9" s="828" t="s">
        <v>331</v>
      </c>
      <c r="C9" s="838">
        <v>11124</v>
      </c>
      <c r="D9" s="839"/>
      <c r="E9" s="840"/>
      <c r="F9" s="839"/>
    </row>
    <row r="10" spans="1:6" ht="12.75" customHeight="1" x14ac:dyDescent="0.25">
      <c r="A10" s="827" t="s">
        <v>332</v>
      </c>
      <c r="B10" s="828" t="s">
        <v>333</v>
      </c>
      <c r="C10" s="838">
        <v>44059</v>
      </c>
      <c r="D10" s="839"/>
      <c r="E10" s="839"/>
      <c r="F10" s="839"/>
    </row>
    <row r="11" spans="1:6" ht="12.75" customHeight="1" x14ac:dyDescent="0.25">
      <c r="A11" s="827" t="s">
        <v>334</v>
      </c>
      <c r="B11" s="828" t="s">
        <v>335</v>
      </c>
      <c r="C11" s="838">
        <v>33429</v>
      </c>
      <c r="D11" s="839"/>
      <c r="E11" s="839"/>
      <c r="F11" s="839"/>
    </row>
    <row r="12" spans="1:6" ht="12.75" customHeight="1" x14ac:dyDescent="0.25">
      <c r="A12" s="827" t="s">
        <v>336</v>
      </c>
      <c r="B12" s="828" t="s">
        <v>337</v>
      </c>
      <c r="C12" s="838">
        <v>12712</v>
      </c>
      <c r="D12" s="839"/>
      <c r="E12" s="839"/>
      <c r="F12" s="839"/>
    </row>
    <row r="13" spans="1:6" ht="12.75" customHeight="1" x14ac:dyDescent="0.25">
      <c r="A13" s="827" t="s">
        <v>338</v>
      </c>
      <c r="B13" s="828" t="s">
        <v>339</v>
      </c>
      <c r="C13" s="838">
        <v>12711</v>
      </c>
      <c r="D13" s="839"/>
      <c r="E13" s="839"/>
      <c r="F13" s="839"/>
    </row>
    <row r="14" spans="1:6" ht="12.75" customHeight="1" x14ac:dyDescent="0.25">
      <c r="A14" s="827" t="s">
        <v>340</v>
      </c>
      <c r="B14" s="828" t="s">
        <v>341</v>
      </c>
      <c r="C14" s="838">
        <v>6715</v>
      </c>
      <c r="D14" s="839"/>
      <c r="E14" s="839"/>
      <c r="F14" s="839"/>
    </row>
    <row r="15" spans="1:6" ht="12.75" customHeight="1" x14ac:dyDescent="0.25">
      <c r="A15" s="827" t="s">
        <v>342</v>
      </c>
      <c r="B15" s="828" t="s">
        <v>343</v>
      </c>
      <c r="C15" s="838">
        <v>9533</v>
      </c>
      <c r="D15" s="839"/>
      <c r="E15" s="839"/>
      <c r="F15" s="839"/>
    </row>
    <row r="16" spans="1:6" ht="12.75" customHeight="1" x14ac:dyDescent="0.25">
      <c r="A16" s="827" t="s">
        <v>344</v>
      </c>
      <c r="B16" s="828" t="s">
        <v>345</v>
      </c>
      <c r="C16" s="838">
        <v>12712</v>
      </c>
      <c r="D16" s="839"/>
      <c r="E16" s="839"/>
      <c r="F16" s="839"/>
    </row>
    <row r="17" spans="1:6" ht="12.75" customHeight="1" x14ac:dyDescent="0.25">
      <c r="A17" s="829" t="s">
        <v>3</v>
      </c>
      <c r="B17" s="830"/>
      <c r="C17" s="841">
        <f>SUM(C8:C16)</f>
        <v>158884</v>
      </c>
      <c r="D17" s="839"/>
      <c r="E17" s="839"/>
      <c r="F17" s="839"/>
    </row>
    <row r="18" spans="1:6" ht="12.75" customHeight="1" x14ac:dyDescent="0.25">
      <c r="A18" s="831"/>
      <c r="B18" s="831"/>
      <c r="C18" s="842"/>
      <c r="D18" s="843"/>
      <c r="E18" s="843"/>
      <c r="F18" s="843"/>
    </row>
    <row r="19" spans="1:6" ht="12.75" customHeight="1" x14ac:dyDescent="0.25">
      <c r="A19" s="831"/>
      <c r="B19" s="831"/>
      <c r="C19" s="842"/>
      <c r="D19" s="843"/>
      <c r="E19" s="843"/>
      <c r="F19" s="843"/>
    </row>
    <row r="20" spans="1:6" ht="12.75" customHeight="1" x14ac:dyDescent="0.25">
      <c r="A20" s="831"/>
      <c r="B20" s="831"/>
      <c r="C20" s="842"/>
      <c r="D20" s="843"/>
      <c r="E20" s="843"/>
      <c r="F20" s="843"/>
    </row>
    <row r="21" spans="1:6" ht="12.75" customHeight="1" x14ac:dyDescent="0.25">
      <c r="A21" s="831"/>
      <c r="B21" s="831"/>
      <c r="C21" s="842"/>
      <c r="D21" s="839"/>
      <c r="E21" s="839"/>
      <c r="F21" s="839"/>
    </row>
    <row r="22" spans="1:6" ht="12.75" customHeight="1" x14ac:dyDescent="0.25">
      <c r="A22" s="831"/>
      <c r="B22" s="831"/>
      <c r="C22" s="842"/>
      <c r="D22" s="839"/>
      <c r="E22" s="839"/>
      <c r="F22" s="839"/>
    </row>
    <row r="23" spans="1:6" ht="12.75" customHeight="1" x14ac:dyDescent="0.25">
      <c r="A23" s="846" t="s">
        <v>404</v>
      </c>
      <c r="B23" s="846"/>
      <c r="C23" s="846"/>
      <c r="D23" s="846"/>
      <c r="E23" s="839"/>
      <c r="F23" s="839"/>
    </row>
    <row r="24" spans="1:6" ht="12.75" customHeight="1" x14ac:dyDescent="0.25">
      <c r="A24" s="847" t="s">
        <v>348</v>
      </c>
      <c r="B24" s="848" t="s">
        <v>349</v>
      </c>
      <c r="C24" s="848" t="s">
        <v>350</v>
      </c>
      <c r="D24" s="849" t="s">
        <v>351</v>
      </c>
      <c r="E24" s="839"/>
      <c r="F24" s="839"/>
    </row>
    <row r="25" spans="1:6" ht="12.75" customHeight="1" x14ac:dyDescent="0.25">
      <c r="A25" s="850"/>
      <c r="B25" s="851"/>
      <c r="C25" s="851"/>
      <c r="D25" s="852"/>
      <c r="E25" s="839"/>
      <c r="F25" s="839"/>
    </row>
    <row r="26" spans="1:6" ht="12.75" customHeight="1" x14ac:dyDescent="0.25">
      <c r="A26" s="853" t="s">
        <v>352</v>
      </c>
      <c r="B26" s="854"/>
      <c r="C26" s="854"/>
      <c r="D26" s="855"/>
      <c r="E26" s="843"/>
      <c r="F26" s="843"/>
    </row>
    <row r="27" spans="1:6" ht="12.75" customHeight="1" x14ac:dyDescent="0.25">
      <c r="A27" s="856"/>
      <c r="B27" s="844"/>
      <c r="C27" s="844"/>
      <c r="D27" s="857"/>
      <c r="E27" s="839"/>
      <c r="F27" s="839"/>
    </row>
    <row r="28" spans="1:6" ht="12.75" customHeight="1" x14ac:dyDescent="0.25">
      <c r="A28" s="858" t="s">
        <v>353</v>
      </c>
      <c r="B28" s="842">
        <v>67707277</v>
      </c>
      <c r="C28" s="842">
        <v>0</v>
      </c>
      <c r="D28" s="859">
        <v>10249750</v>
      </c>
      <c r="E28" s="839"/>
      <c r="F28" s="839"/>
    </row>
    <row r="29" spans="1:6" ht="12.75" customHeight="1" x14ac:dyDescent="0.25">
      <c r="A29" s="858" t="s">
        <v>354</v>
      </c>
      <c r="B29" s="842">
        <v>59462041</v>
      </c>
      <c r="C29" s="842">
        <v>0</v>
      </c>
      <c r="D29" s="859">
        <v>11903086</v>
      </c>
      <c r="E29" s="839"/>
      <c r="F29" s="839"/>
    </row>
    <row r="30" spans="1:6" ht="12.75" customHeight="1" x14ac:dyDescent="0.25">
      <c r="A30" s="858" t="s">
        <v>355</v>
      </c>
      <c r="B30" s="842">
        <v>35546056</v>
      </c>
      <c r="C30" s="842">
        <v>0</v>
      </c>
      <c r="D30" s="859">
        <v>10087222</v>
      </c>
      <c r="E30" s="839"/>
      <c r="F30" s="839"/>
    </row>
    <row r="31" spans="1:6" ht="12.75" customHeight="1" x14ac:dyDescent="0.25">
      <c r="A31" s="858" t="s">
        <v>356</v>
      </c>
      <c r="B31" s="842">
        <v>83692689</v>
      </c>
      <c r="C31" s="842">
        <v>0</v>
      </c>
      <c r="D31" s="859">
        <v>13516668</v>
      </c>
      <c r="E31" s="839"/>
      <c r="F31" s="839"/>
    </row>
    <row r="32" spans="1:6" ht="12.75" customHeight="1" x14ac:dyDescent="0.25">
      <c r="A32" s="858" t="s">
        <v>357</v>
      </c>
      <c r="B32" s="842">
        <v>32612300</v>
      </c>
      <c r="C32" s="842">
        <v>0</v>
      </c>
      <c r="D32" s="859">
        <v>6533056</v>
      </c>
      <c r="E32" s="839"/>
      <c r="F32" s="839"/>
    </row>
    <row r="33" spans="1:6" ht="12.75" customHeight="1" x14ac:dyDescent="0.25">
      <c r="A33" s="858" t="s">
        <v>358</v>
      </c>
      <c r="B33" s="842">
        <v>84117478</v>
      </c>
      <c r="C33" s="842">
        <v>0</v>
      </c>
      <c r="D33" s="859">
        <v>13617224</v>
      </c>
      <c r="E33" s="839"/>
      <c r="F33" s="839"/>
    </row>
    <row r="34" spans="1:6" ht="12.75" customHeight="1" x14ac:dyDescent="0.25">
      <c r="A34" s="858" t="s">
        <v>359</v>
      </c>
      <c r="B34" s="842">
        <v>28766348</v>
      </c>
      <c r="C34" s="842">
        <v>0</v>
      </c>
      <c r="D34" s="859">
        <v>7172253</v>
      </c>
      <c r="E34" s="839"/>
      <c r="F34" s="839"/>
    </row>
    <row r="35" spans="1:6" ht="12.75" customHeight="1" x14ac:dyDescent="0.25">
      <c r="A35" s="858" t="s">
        <v>360</v>
      </c>
      <c r="B35" s="842">
        <v>40982622</v>
      </c>
      <c r="C35" s="842">
        <v>0</v>
      </c>
      <c r="D35" s="859">
        <v>10522188</v>
      </c>
      <c r="E35" s="839"/>
      <c r="F35" s="839"/>
    </row>
    <row r="36" spans="1:6" ht="12.75" customHeight="1" x14ac:dyDescent="0.25">
      <c r="A36" s="858" t="s">
        <v>361</v>
      </c>
      <c r="B36" s="842">
        <v>28650200</v>
      </c>
      <c r="C36" s="842">
        <v>0</v>
      </c>
      <c r="D36" s="859">
        <v>8421024</v>
      </c>
      <c r="E36" s="843"/>
      <c r="F36" s="843"/>
    </row>
    <row r="37" spans="1:6" x14ac:dyDescent="0.25">
      <c r="A37" s="858" t="s">
        <v>362</v>
      </c>
      <c r="B37" s="842">
        <v>50297137</v>
      </c>
      <c r="C37" s="842">
        <v>0</v>
      </c>
      <c r="D37" s="859">
        <v>8196526</v>
      </c>
      <c r="E37" s="839"/>
      <c r="F37" s="839"/>
    </row>
    <row r="38" spans="1:6" x14ac:dyDescent="0.25">
      <c r="A38" s="858" t="s">
        <v>363</v>
      </c>
      <c r="B38" s="842">
        <v>63612429</v>
      </c>
      <c r="C38" s="842">
        <v>0</v>
      </c>
      <c r="D38" s="859">
        <v>14929915</v>
      </c>
      <c r="E38" s="839"/>
      <c r="F38" s="839"/>
    </row>
    <row r="39" spans="1:6" x14ac:dyDescent="0.25">
      <c r="A39" s="858" t="s">
        <v>364</v>
      </c>
      <c r="B39" s="842">
        <v>79064988</v>
      </c>
      <c r="C39" s="842">
        <v>0</v>
      </c>
      <c r="D39" s="859">
        <v>22941308</v>
      </c>
      <c r="E39" s="839"/>
      <c r="F39" s="839"/>
    </row>
    <row r="40" spans="1:6" x14ac:dyDescent="0.25">
      <c r="A40" s="858" t="s">
        <v>365</v>
      </c>
      <c r="B40" s="842">
        <v>65485217</v>
      </c>
      <c r="C40" s="842">
        <v>0</v>
      </c>
      <c r="D40" s="859">
        <v>16561036</v>
      </c>
      <c r="E40" s="839"/>
      <c r="F40" s="839"/>
    </row>
    <row r="41" spans="1:6" x14ac:dyDescent="0.25">
      <c r="A41" s="858" t="s">
        <v>366</v>
      </c>
      <c r="B41" s="842">
        <v>117181276</v>
      </c>
      <c r="C41" s="842">
        <v>0</v>
      </c>
      <c r="D41" s="859">
        <v>19458857</v>
      </c>
      <c r="E41" s="839"/>
      <c r="F41" s="839"/>
    </row>
    <row r="42" spans="1:6" x14ac:dyDescent="0.25">
      <c r="A42" s="858" t="s">
        <v>367</v>
      </c>
      <c r="B42" s="842">
        <v>176794484</v>
      </c>
      <c r="C42" s="842">
        <v>0</v>
      </c>
      <c r="D42" s="859">
        <v>25956055</v>
      </c>
      <c r="E42" s="839"/>
      <c r="F42" s="839"/>
    </row>
    <row r="43" spans="1:6" x14ac:dyDescent="0.25">
      <c r="A43" s="858" t="s">
        <v>368</v>
      </c>
      <c r="B43" s="842">
        <v>157057621</v>
      </c>
      <c r="C43" s="842">
        <v>0</v>
      </c>
      <c r="D43" s="859">
        <v>23750048</v>
      </c>
      <c r="E43" s="839"/>
      <c r="F43" s="839"/>
    </row>
    <row r="44" spans="1:6" x14ac:dyDescent="0.25">
      <c r="A44" s="858" t="s">
        <v>369</v>
      </c>
      <c r="B44" s="842">
        <v>286162020</v>
      </c>
      <c r="C44" s="842">
        <v>0</v>
      </c>
      <c r="D44" s="859">
        <v>32171072</v>
      </c>
      <c r="E44" s="839"/>
      <c r="F44" s="839"/>
    </row>
    <row r="45" spans="1:6" x14ac:dyDescent="0.25">
      <c r="A45" s="858" t="s">
        <v>370</v>
      </c>
      <c r="B45" s="842">
        <v>112728684</v>
      </c>
      <c r="C45" s="842">
        <v>0</v>
      </c>
      <c r="D45" s="859">
        <v>24327663</v>
      </c>
      <c r="E45" s="839"/>
      <c r="F45" s="839"/>
    </row>
    <row r="46" spans="1:6" x14ac:dyDescent="0.25">
      <c r="A46" s="858" t="s">
        <v>371</v>
      </c>
      <c r="B46" s="842">
        <v>51697804</v>
      </c>
      <c r="C46" s="842">
        <v>0</v>
      </c>
      <c r="D46" s="859">
        <v>18271666</v>
      </c>
      <c r="E46" s="843"/>
      <c r="F46" s="843"/>
    </row>
    <row r="47" spans="1:6" x14ac:dyDescent="0.25">
      <c r="A47" s="858" t="s">
        <v>372</v>
      </c>
      <c r="B47" s="842">
        <v>89242509</v>
      </c>
      <c r="C47" s="842">
        <v>0</v>
      </c>
      <c r="D47" s="859">
        <v>18989593</v>
      </c>
      <c r="E47" s="839"/>
      <c r="F47" s="839"/>
    </row>
    <row r="48" spans="1:6" x14ac:dyDescent="0.25">
      <c r="A48" s="858" t="s">
        <v>373</v>
      </c>
      <c r="B48" s="842">
        <v>135651373</v>
      </c>
      <c r="C48" s="842">
        <v>0</v>
      </c>
      <c r="D48" s="859">
        <v>19292822</v>
      </c>
      <c r="E48" s="839"/>
      <c r="F48" s="839"/>
    </row>
    <row r="49" spans="1:6" x14ac:dyDescent="0.25">
      <c r="A49" s="858" t="s">
        <v>374</v>
      </c>
      <c r="B49" s="842">
        <v>95425234</v>
      </c>
      <c r="C49" s="842">
        <v>0</v>
      </c>
      <c r="D49" s="859">
        <v>14085708</v>
      </c>
      <c r="E49" s="839"/>
      <c r="F49" s="839"/>
    </row>
    <row r="50" spans="1:6" x14ac:dyDescent="0.25">
      <c r="A50" s="858" t="s">
        <v>375</v>
      </c>
      <c r="B50" s="842">
        <v>94840190</v>
      </c>
      <c r="C50" s="842">
        <v>0</v>
      </c>
      <c r="D50" s="859">
        <v>14133648</v>
      </c>
      <c r="E50" s="839"/>
      <c r="F50" s="839"/>
    </row>
    <row r="51" spans="1:6" x14ac:dyDescent="0.25">
      <c r="A51" s="858" t="s">
        <v>376</v>
      </c>
      <c r="B51" s="842">
        <v>192920271</v>
      </c>
      <c r="C51" s="842">
        <v>0</v>
      </c>
      <c r="D51" s="859">
        <v>28664066</v>
      </c>
      <c r="E51" s="839"/>
      <c r="F51" s="839"/>
    </row>
    <row r="52" spans="1:6" x14ac:dyDescent="0.25">
      <c r="A52" s="858" t="s">
        <v>377</v>
      </c>
      <c r="B52" s="842">
        <v>67255095</v>
      </c>
      <c r="C52" s="842">
        <v>0</v>
      </c>
      <c r="D52" s="859">
        <v>10227924</v>
      </c>
      <c r="E52" s="839"/>
      <c r="F52" s="839"/>
    </row>
    <row r="53" spans="1:6" x14ac:dyDescent="0.25">
      <c r="A53" s="858" t="s">
        <v>378</v>
      </c>
      <c r="B53" s="842">
        <v>39716465</v>
      </c>
      <c r="C53" s="842">
        <v>0</v>
      </c>
      <c r="D53" s="859">
        <v>7234613</v>
      </c>
      <c r="E53" s="839"/>
      <c r="F53" s="839"/>
    </row>
    <row r="54" spans="1:6" x14ac:dyDescent="0.25">
      <c r="A54" s="858" t="s">
        <v>379</v>
      </c>
      <c r="B54" s="842">
        <v>47188362</v>
      </c>
      <c r="C54" s="842">
        <v>0</v>
      </c>
      <c r="D54" s="859">
        <v>10077868</v>
      </c>
      <c r="E54" s="843"/>
      <c r="F54" s="843"/>
    </row>
    <row r="55" spans="1:6" x14ac:dyDescent="0.25">
      <c r="A55" s="858" t="s">
        <v>380</v>
      </c>
      <c r="B55" s="842">
        <v>23828282</v>
      </c>
      <c r="C55" s="842">
        <v>113221213</v>
      </c>
      <c r="D55" s="859">
        <v>16411760</v>
      </c>
      <c r="E55" s="843"/>
      <c r="F55" s="843"/>
    </row>
    <row r="56" spans="1:6" x14ac:dyDescent="0.25">
      <c r="A56" s="858" t="s">
        <v>381</v>
      </c>
      <c r="B56" s="842">
        <v>36931091</v>
      </c>
      <c r="C56" s="842">
        <v>0</v>
      </c>
      <c r="D56" s="859">
        <v>8489231</v>
      </c>
      <c r="E56" s="839"/>
      <c r="F56" s="839"/>
    </row>
    <row r="57" spans="1:6" x14ac:dyDescent="0.25">
      <c r="A57" s="858" t="s">
        <v>382</v>
      </c>
      <c r="B57" s="842">
        <v>205782250</v>
      </c>
      <c r="C57" s="842">
        <v>0</v>
      </c>
      <c r="D57" s="859">
        <v>22484127</v>
      </c>
      <c r="E57" s="839"/>
      <c r="F57" s="839"/>
    </row>
    <row r="58" spans="1:6" x14ac:dyDescent="0.25">
      <c r="A58" s="858" t="s">
        <v>383</v>
      </c>
      <c r="B58" s="842">
        <v>8167842</v>
      </c>
      <c r="C58" s="842">
        <v>0</v>
      </c>
      <c r="D58" s="859">
        <v>3215470</v>
      </c>
      <c r="E58" s="839"/>
      <c r="F58" s="839"/>
    </row>
    <row r="59" spans="1:6" x14ac:dyDescent="0.25">
      <c r="A59" s="858" t="s">
        <v>384</v>
      </c>
      <c r="B59" s="842">
        <v>64272643</v>
      </c>
      <c r="C59" s="842">
        <v>0</v>
      </c>
      <c r="D59" s="859">
        <v>10068514</v>
      </c>
      <c r="E59" s="843"/>
      <c r="F59" s="843"/>
    </row>
    <row r="60" spans="1:6" x14ac:dyDescent="0.25">
      <c r="A60" s="858" t="s">
        <v>385</v>
      </c>
      <c r="B60" s="842">
        <v>81929023</v>
      </c>
      <c r="C60" s="842">
        <v>0</v>
      </c>
      <c r="D60" s="859">
        <v>12262050</v>
      </c>
      <c r="E60" s="843"/>
      <c r="F60" s="843"/>
    </row>
    <row r="61" spans="1:6" x14ac:dyDescent="0.25">
      <c r="A61" s="858" t="s">
        <v>386</v>
      </c>
      <c r="B61" s="842">
        <v>31728518</v>
      </c>
      <c r="C61" s="842">
        <v>0</v>
      </c>
      <c r="D61" s="859">
        <v>7221751</v>
      </c>
      <c r="E61" s="839"/>
      <c r="F61" s="839"/>
    </row>
    <row r="62" spans="1:6" x14ac:dyDescent="0.25">
      <c r="A62" s="858" t="s">
        <v>387</v>
      </c>
      <c r="B62" s="842">
        <v>118276077</v>
      </c>
      <c r="C62" s="842">
        <v>0</v>
      </c>
      <c r="D62" s="859">
        <v>20188866</v>
      </c>
      <c r="E62" s="839"/>
      <c r="F62" s="839"/>
    </row>
    <row r="63" spans="1:6" x14ac:dyDescent="0.25">
      <c r="A63" s="858" t="s">
        <v>388</v>
      </c>
      <c r="B63" s="842">
        <v>40383510</v>
      </c>
      <c r="C63" s="842">
        <v>24342048</v>
      </c>
      <c r="D63" s="859">
        <v>8224588</v>
      </c>
      <c r="E63" s="839"/>
      <c r="F63" s="839"/>
    </row>
    <row r="64" spans="1:6" x14ac:dyDescent="0.25">
      <c r="A64" s="858" t="s">
        <v>389</v>
      </c>
      <c r="B64" s="842">
        <v>137138701</v>
      </c>
      <c r="C64" s="842">
        <v>0</v>
      </c>
      <c r="D64" s="859">
        <v>13164720</v>
      </c>
      <c r="E64" s="839"/>
      <c r="F64" s="839"/>
    </row>
    <row r="65" spans="1:6" x14ac:dyDescent="0.25">
      <c r="A65" s="858" t="s">
        <v>390</v>
      </c>
      <c r="B65" s="842">
        <v>153077187</v>
      </c>
      <c r="C65" s="842">
        <v>0</v>
      </c>
      <c r="D65" s="859">
        <v>18866431</v>
      </c>
      <c r="E65" s="843"/>
      <c r="F65" s="843"/>
    </row>
    <row r="66" spans="1:6" x14ac:dyDescent="0.25">
      <c r="A66" s="858" t="s">
        <v>391</v>
      </c>
      <c r="B66" s="842">
        <v>126549545</v>
      </c>
      <c r="C66" s="842">
        <v>0</v>
      </c>
      <c r="D66" s="859">
        <v>18593993</v>
      </c>
      <c r="E66" s="839"/>
      <c r="F66" s="839"/>
    </row>
    <row r="67" spans="1:6" x14ac:dyDescent="0.25">
      <c r="A67" s="858" t="s">
        <v>392</v>
      </c>
      <c r="B67" s="842">
        <v>42318544</v>
      </c>
      <c r="C67" s="842">
        <v>0</v>
      </c>
      <c r="D67" s="859">
        <v>7206161</v>
      </c>
      <c r="E67" s="839"/>
      <c r="F67" s="839"/>
    </row>
    <row r="68" spans="1:6" x14ac:dyDescent="0.25">
      <c r="A68" s="858" t="s">
        <v>393</v>
      </c>
      <c r="B68" s="842">
        <v>73482612</v>
      </c>
      <c r="C68" s="842">
        <v>0</v>
      </c>
      <c r="D68" s="859">
        <v>9826087</v>
      </c>
      <c r="E68" s="839"/>
      <c r="F68" s="839"/>
    </row>
    <row r="69" spans="1:6" x14ac:dyDescent="0.25">
      <c r="A69" s="858" t="s">
        <v>394</v>
      </c>
      <c r="B69" s="842">
        <v>73511130</v>
      </c>
      <c r="C69" s="842">
        <v>0</v>
      </c>
      <c r="D69" s="859">
        <v>15254191</v>
      </c>
      <c r="E69" s="839"/>
      <c r="F69" s="839"/>
    </row>
    <row r="70" spans="1:6" x14ac:dyDescent="0.25">
      <c r="A70" s="858" t="s">
        <v>395</v>
      </c>
      <c r="B70" s="842">
        <v>66312909</v>
      </c>
      <c r="C70" s="842">
        <v>0</v>
      </c>
      <c r="D70" s="859">
        <v>11505537</v>
      </c>
      <c r="E70" s="843"/>
      <c r="F70" s="843"/>
    </row>
    <row r="71" spans="1:6" x14ac:dyDescent="0.25">
      <c r="A71" s="858" t="s">
        <v>396</v>
      </c>
      <c r="B71" s="842">
        <v>83092227</v>
      </c>
      <c r="C71" s="842">
        <v>0</v>
      </c>
      <c r="D71" s="859">
        <v>12698184</v>
      </c>
      <c r="E71" s="839"/>
      <c r="F71" s="839"/>
    </row>
    <row r="72" spans="1:6" x14ac:dyDescent="0.25">
      <c r="A72" s="858" t="s">
        <v>397</v>
      </c>
      <c r="B72" s="842">
        <v>44817571</v>
      </c>
      <c r="C72" s="842">
        <v>0</v>
      </c>
      <c r="D72" s="859">
        <v>12335713</v>
      </c>
      <c r="E72" s="839"/>
      <c r="F72" s="839"/>
    </row>
    <row r="73" spans="1:6" x14ac:dyDescent="0.25">
      <c r="A73" s="858" t="s">
        <v>398</v>
      </c>
      <c r="B73" s="842">
        <v>56724208</v>
      </c>
      <c r="C73" s="842">
        <v>0</v>
      </c>
      <c r="D73" s="859">
        <v>13988367</v>
      </c>
      <c r="E73" s="839"/>
      <c r="F73" s="839"/>
    </row>
    <row r="74" spans="1:6" x14ac:dyDescent="0.25">
      <c r="A74" s="858" t="s">
        <v>399</v>
      </c>
      <c r="B74" s="842">
        <v>63718074</v>
      </c>
      <c r="C74" s="842">
        <v>0</v>
      </c>
      <c r="D74" s="859">
        <v>11023411</v>
      </c>
      <c r="E74" s="839"/>
      <c r="F74" s="839"/>
    </row>
    <row r="75" spans="1:6" x14ac:dyDescent="0.25">
      <c r="A75" s="858" t="s">
        <v>400</v>
      </c>
      <c r="B75" s="842">
        <v>67780106</v>
      </c>
      <c r="C75" s="842">
        <v>0</v>
      </c>
      <c r="D75" s="859">
        <v>20280848</v>
      </c>
      <c r="E75" s="839"/>
      <c r="F75" s="839"/>
    </row>
    <row r="76" spans="1:6" x14ac:dyDescent="0.25">
      <c r="A76" s="858" t="s">
        <v>401</v>
      </c>
      <c r="B76" s="842">
        <v>18071737</v>
      </c>
      <c r="C76" s="842">
        <v>0</v>
      </c>
      <c r="D76" s="859">
        <v>7796249</v>
      </c>
      <c r="E76" s="839"/>
      <c r="F76" s="839"/>
    </row>
    <row r="77" spans="1:6" x14ac:dyDescent="0.25">
      <c r="A77" s="858" t="s">
        <v>402</v>
      </c>
      <c r="B77" s="842">
        <v>61223042</v>
      </c>
      <c r="C77" s="842">
        <v>0</v>
      </c>
      <c r="D77" s="859">
        <v>12115892</v>
      </c>
      <c r="E77" s="839"/>
      <c r="F77" s="839"/>
    </row>
    <row r="78" spans="1:6" x14ac:dyDescent="0.25">
      <c r="A78" s="858" t="s">
        <v>403</v>
      </c>
      <c r="B78" s="842">
        <v>0</v>
      </c>
      <c r="C78" s="842">
        <v>266495739</v>
      </c>
      <c r="D78" s="859">
        <v>0</v>
      </c>
      <c r="E78" s="843"/>
      <c r="F78" s="843"/>
    </row>
    <row r="79" spans="1:6" x14ac:dyDescent="0.25">
      <c r="A79" s="860" t="s">
        <v>58</v>
      </c>
      <c r="B79" s="861">
        <v>4062975000</v>
      </c>
      <c r="C79" s="861">
        <v>404059000</v>
      </c>
      <c r="D79" s="862">
        <v>714515000</v>
      </c>
    </row>
    <row r="84" spans="1:22" ht="15.75" thickBot="1" x14ac:dyDescent="0.3"/>
    <row r="85" spans="1:22" x14ac:dyDescent="0.25">
      <c r="A85" s="863" t="s">
        <v>405</v>
      </c>
      <c r="B85" s="864"/>
      <c r="C85" s="864"/>
      <c r="D85" s="864"/>
      <c r="E85" s="864"/>
      <c r="F85" s="864"/>
      <c r="G85" s="864"/>
      <c r="H85" s="864"/>
      <c r="I85" s="864"/>
      <c r="J85" s="864"/>
      <c r="K85" s="864"/>
      <c r="L85" s="864"/>
      <c r="M85" s="864"/>
      <c r="N85" s="864"/>
      <c r="O85" s="865"/>
      <c r="P85" s="865"/>
      <c r="Q85" s="866"/>
      <c r="R85" s="866"/>
      <c r="S85" s="866"/>
      <c r="T85" s="866"/>
      <c r="U85" s="867"/>
      <c r="V85" s="867"/>
    </row>
    <row r="86" spans="1:22" ht="15.75" thickBot="1" x14ac:dyDescent="0.3">
      <c r="A86" s="868"/>
      <c r="B86" s="869"/>
      <c r="C86" s="869"/>
      <c r="D86" s="869"/>
      <c r="E86" s="869"/>
      <c r="F86" s="869"/>
      <c r="G86" s="870"/>
      <c r="H86" s="871"/>
      <c r="I86" s="869"/>
      <c r="J86" s="869"/>
      <c r="K86" s="869"/>
      <c r="L86" s="869"/>
      <c r="M86" s="869"/>
      <c r="N86" s="869"/>
      <c r="O86" s="872"/>
      <c r="P86" s="872"/>
      <c r="Q86" s="873"/>
      <c r="R86" s="873"/>
      <c r="S86" s="873"/>
      <c r="T86" s="874"/>
      <c r="U86" s="874"/>
      <c r="V86" s="875"/>
    </row>
    <row r="87" spans="1:22" ht="15" customHeight="1" x14ac:dyDescent="0.25">
      <c r="A87" s="876" t="s">
        <v>406</v>
      </c>
      <c r="B87" s="877" t="s">
        <v>407</v>
      </c>
      <c r="C87" s="878" t="s">
        <v>408</v>
      </c>
      <c r="D87" s="879" t="s">
        <v>409</v>
      </c>
      <c r="E87" s="879" t="s">
        <v>410</v>
      </c>
      <c r="F87" s="880"/>
      <c r="G87" s="881" t="s">
        <v>411</v>
      </c>
      <c r="H87" s="882"/>
      <c r="I87" s="882"/>
      <c r="J87" s="883"/>
      <c r="K87" s="881" t="s">
        <v>412</v>
      </c>
      <c r="L87" s="882"/>
      <c r="M87" s="882"/>
      <c r="N87" s="882"/>
      <c r="O87" s="882"/>
      <c r="P87" s="882"/>
      <c r="Q87" s="883"/>
      <c r="R87" s="878" t="s">
        <v>413</v>
      </c>
      <c r="S87" s="878" t="s">
        <v>414</v>
      </c>
      <c r="T87" s="884" t="s">
        <v>415</v>
      </c>
      <c r="U87" s="881" t="s">
        <v>416</v>
      </c>
      <c r="V87" s="885" t="s">
        <v>58</v>
      </c>
    </row>
    <row r="88" spans="1:22" x14ac:dyDescent="0.25">
      <c r="A88" s="886"/>
      <c r="B88" s="887"/>
      <c r="C88" s="888"/>
      <c r="D88" s="889"/>
      <c r="E88" s="889"/>
      <c r="F88" s="890"/>
      <c r="G88" s="891"/>
      <c r="H88" s="892"/>
      <c r="I88" s="892"/>
      <c r="J88" s="893"/>
      <c r="K88" s="891"/>
      <c r="L88" s="892"/>
      <c r="M88" s="892"/>
      <c r="N88" s="892"/>
      <c r="O88" s="892"/>
      <c r="P88" s="892"/>
      <c r="Q88" s="893"/>
      <c r="R88" s="888"/>
      <c r="S88" s="888"/>
      <c r="T88" s="894"/>
      <c r="U88" s="891"/>
      <c r="V88" s="895"/>
    </row>
    <row r="89" spans="1:22" ht="15" customHeight="1" x14ac:dyDescent="0.25">
      <c r="A89" s="886"/>
      <c r="B89" s="887"/>
      <c r="C89" s="888"/>
      <c r="D89" s="889"/>
      <c r="E89" s="889"/>
      <c r="F89" s="890"/>
      <c r="G89" s="896"/>
      <c r="H89" s="897"/>
      <c r="I89" s="897"/>
      <c r="J89" s="898"/>
      <c r="K89" s="899" t="s">
        <v>417</v>
      </c>
      <c r="L89" s="900"/>
      <c r="M89" s="900"/>
      <c r="N89" s="900"/>
      <c r="O89" s="901"/>
      <c r="P89" s="902" t="s">
        <v>418</v>
      </c>
      <c r="Q89" s="902" t="s">
        <v>419</v>
      </c>
      <c r="R89" s="888"/>
      <c r="S89" s="888"/>
      <c r="T89" s="894"/>
      <c r="U89" s="891"/>
      <c r="V89" s="895"/>
    </row>
    <row r="90" spans="1:22" ht="77.25" x14ac:dyDescent="0.25">
      <c r="A90" s="903"/>
      <c r="B90" s="904"/>
      <c r="C90" s="905"/>
      <c r="D90" s="906"/>
      <c r="E90" s="907" t="s">
        <v>420</v>
      </c>
      <c r="F90" s="908" t="s">
        <v>421</v>
      </c>
      <c r="G90" s="909" t="s">
        <v>141</v>
      </c>
      <c r="H90" s="909" t="s">
        <v>422</v>
      </c>
      <c r="I90" s="907" t="s">
        <v>423</v>
      </c>
      <c r="J90" s="910" t="s">
        <v>424</v>
      </c>
      <c r="K90" s="907" t="s">
        <v>425</v>
      </c>
      <c r="L90" s="907" t="s">
        <v>426</v>
      </c>
      <c r="M90" s="907" t="s">
        <v>427</v>
      </c>
      <c r="N90" s="907" t="s">
        <v>428</v>
      </c>
      <c r="O90" s="911" t="s">
        <v>58</v>
      </c>
      <c r="P90" s="905"/>
      <c r="Q90" s="905"/>
      <c r="R90" s="905"/>
      <c r="S90" s="905"/>
      <c r="T90" s="912"/>
      <c r="U90" s="896"/>
      <c r="V90" s="913"/>
    </row>
    <row r="91" spans="1:22" ht="15.75" thickBot="1" x14ac:dyDescent="0.3">
      <c r="A91" s="914"/>
      <c r="B91" s="915" t="s">
        <v>429</v>
      </c>
      <c r="C91" s="916" t="s">
        <v>429</v>
      </c>
      <c r="D91" s="917" t="s">
        <v>429</v>
      </c>
      <c r="E91" s="918" t="s">
        <v>429</v>
      </c>
      <c r="F91" s="918" t="s">
        <v>429</v>
      </c>
      <c r="G91" s="918" t="s">
        <v>429</v>
      </c>
      <c r="H91" s="918" t="s">
        <v>429</v>
      </c>
      <c r="I91" s="918" t="s">
        <v>429</v>
      </c>
      <c r="J91" s="918" t="s">
        <v>429</v>
      </c>
      <c r="K91" s="918" t="s">
        <v>429</v>
      </c>
      <c r="L91" s="918" t="s">
        <v>429</v>
      </c>
      <c r="M91" s="918" t="s">
        <v>429</v>
      </c>
      <c r="N91" s="918" t="s">
        <v>429</v>
      </c>
      <c r="O91" s="918" t="s">
        <v>429</v>
      </c>
      <c r="P91" s="918" t="s">
        <v>429</v>
      </c>
      <c r="Q91" s="918" t="s">
        <v>429</v>
      </c>
      <c r="R91" s="918" t="s">
        <v>429</v>
      </c>
      <c r="S91" s="918" t="s">
        <v>429</v>
      </c>
      <c r="T91" s="918" t="s">
        <v>429</v>
      </c>
      <c r="U91" s="918" t="s">
        <v>429</v>
      </c>
      <c r="V91" s="919" t="s">
        <v>429</v>
      </c>
    </row>
    <row r="92" spans="1:22" x14ac:dyDescent="0.25">
      <c r="A92" s="920" t="s">
        <v>430</v>
      </c>
      <c r="B92" s="921">
        <v>1478537</v>
      </c>
      <c r="C92" s="921">
        <v>12420</v>
      </c>
      <c r="D92" s="921">
        <v>1490957</v>
      </c>
      <c r="E92" s="921">
        <v>163000</v>
      </c>
      <c r="F92" s="921">
        <v>158</v>
      </c>
      <c r="G92" s="921">
        <v>0</v>
      </c>
      <c r="H92" s="921">
        <v>0</v>
      </c>
      <c r="I92" s="921">
        <v>0</v>
      </c>
      <c r="J92" s="921">
        <v>0</v>
      </c>
      <c r="K92" s="921">
        <v>30061</v>
      </c>
      <c r="L92" s="921">
        <v>0</v>
      </c>
      <c r="M92" s="921">
        <v>0</v>
      </c>
      <c r="N92" s="921">
        <v>0</v>
      </c>
      <c r="O92" s="921">
        <v>30061</v>
      </c>
      <c r="P92" s="921">
        <v>46642</v>
      </c>
      <c r="Q92" s="921">
        <v>0</v>
      </c>
      <c r="R92" s="921">
        <v>12183</v>
      </c>
      <c r="S92" s="921">
        <v>0</v>
      </c>
      <c r="T92" s="921">
        <v>0</v>
      </c>
      <c r="U92" s="921">
        <v>252044</v>
      </c>
      <c r="V92" s="922">
        <v>1743001</v>
      </c>
    </row>
    <row r="93" spans="1:22" x14ac:dyDescent="0.25">
      <c r="A93" s="920" t="s">
        <v>431</v>
      </c>
      <c r="B93" s="923">
        <v>1800563</v>
      </c>
      <c r="C93" s="923">
        <v>22927</v>
      </c>
      <c r="D93" s="923">
        <v>1823490</v>
      </c>
      <c r="E93" s="923">
        <v>68852</v>
      </c>
      <c r="F93" s="923">
        <v>0</v>
      </c>
      <c r="G93" s="923">
        <v>0</v>
      </c>
      <c r="H93" s="923">
        <v>0</v>
      </c>
      <c r="I93" s="923">
        <v>0</v>
      </c>
      <c r="J93" s="923">
        <v>0</v>
      </c>
      <c r="K93" s="923">
        <v>11999</v>
      </c>
      <c r="L93" s="923">
        <v>0</v>
      </c>
      <c r="M93" s="923">
        <v>0</v>
      </c>
      <c r="N93" s="923">
        <v>1500</v>
      </c>
      <c r="O93" s="923">
        <v>13499</v>
      </c>
      <c r="P93" s="923">
        <v>16419</v>
      </c>
      <c r="Q93" s="923">
        <v>0</v>
      </c>
      <c r="R93" s="923">
        <v>58685</v>
      </c>
      <c r="S93" s="923">
        <v>0</v>
      </c>
      <c r="T93" s="923">
        <v>0</v>
      </c>
      <c r="U93" s="923">
        <v>157455</v>
      </c>
      <c r="V93" s="924">
        <v>1980945</v>
      </c>
    </row>
    <row r="94" spans="1:22" x14ac:dyDescent="0.25">
      <c r="A94" s="920"/>
      <c r="B94" s="923"/>
      <c r="C94" s="923"/>
      <c r="D94" s="923"/>
      <c r="E94" s="923"/>
      <c r="F94" s="923"/>
      <c r="G94" s="923"/>
      <c r="H94" s="923"/>
      <c r="I94" s="923"/>
      <c r="J94" s="923"/>
      <c r="K94" s="923"/>
      <c r="L94" s="923"/>
      <c r="M94" s="923"/>
      <c r="N94" s="923"/>
      <c r="O94" s="923"/>
      <c r="P94" s="923"/>
      <c r="Q94" s="923"/>
      <c r="R94" s="923"/>
      <c r="S94" s="923"/>
      <c r="T94" s="923"/>
      <c r="U94" s="923"/>
      <c r="V94" s="924"/>
    </row>
    <row r="95" spans="1:22" x14ac:dyDescent="0.25">
      <c r="A95" s="920" t="s">
        <v>432</v>
      </c>
      <c r="B95" s="923">
        <v>1339730</v>
      </c>
      <c r="C95" s="923">
        <v>33129</v>
      </c>
      <c r="D95" s="923">
        <v>1372859</v>
      </c>
      <c r="E95" s="923">
        <v>68852</v>
      </c>
      <c r="F95" s="923">
        <v>1050</v>
      </c>
      <c r="G95" s="923">
        <v>0</v>
      </c>
      <c r="H95" s="923">
        <v>0</v>
      </c>
      <c r="I95" s="923">
        <v>0</v>
      </c>
      <c r="J95" s="923">
        <v>0</v>
      </c>
      <c r="K95" s="923">
        <v>25156</v>
      </c>
      <c r="L95" s="923">
        <v>0</v>
      </c>
      <c r="M95" s="923">
        <v>0</v>
      </c>
      <c r="N95" s="923">
        <v>0</v>
      </c>
      <c r="O95" s="923">
        <v>25156</v>
      </c>
      <c r="P95" s="923">
        <v>8431</v>
      </c>
      <c r="Q95" s="923">
        <v>0</v>
      </c>
      <c r="R95" s="923">
        <v>20606</v>
      </c>
      <c r="S95" s="923">
        <v>0</v>
      </c>
      <c r="T95" s="923">
        <v>0</v>
      </c>
      <c r="U95" s="923">
        <v>124095</v>
      </c>
      <c r="V95" s="924">
        <v>1496954</v>
      </c>
    </row>
    <row r="96" spans="1:22" x14ac:dyDescent="0.25">
      <c r="A96" s="920" t="s">
        <v>433</v>
      </c>
      <c r="B96" s="923">
        <v>771544</v>
      </c>
      <c r="C96" s="923">
        <v>16427</v>
      </c>
      <c r="D96" s="923">
        <v>787971</v>
      </c>
      <c r="E96" s="923">
        <v>57333</v>
      </c>
      <c r="F96" s="923">
        <v>0</v>
      </c>
      <c r="G96" s="923">
        <v>0</v>
      </c>
      <c r="H96" s="923">
        <v>0</v>
      </c>
      <c r="I96" s="923">
        <v>0</v>
      </c>
      <c r="J96" s="923">
        <v>0</v>
      </c>
      <c r="K96" s="923">
        <v>14539</v>
      </c>
      <c r="L96" s="923">
        <v>0</v>
      </c>
      <c r="M96" s="923">
        <v>0</v>
      </c>
      <c r="N96" s="923">
        <v>1500</v>
      </c>
      <c r="O96" s="923">
        <v>16039</v>
      </c>
      <c r="P96" s="923">
        <v>18152</v>
      </c>
      <c r="Q96" s="923">
        <v>70724</v>
      </c>
      <c r="R96" s="923">
        <v>7592</v>
      </c>
      <c r="S96" s="923">
        <v>0</v>
      </c>
      <c r="T96" s="923">
        <v>0</v>
      </c>
      <c r="U96" s="923">
        <v>169840</v>
      </c>
      <c r="V96" s="924">
        <v>957811</v>
      </c>
    </row>
    <row r="97" spans="1:22" x14ac:dyDescent="0.25">
      <c r="A97" s="920" t="s">
        <v>434</v>
      </c>
      <c r="B97" s="923">
        <v>1505849</v>
      </c>
      <c r="C97" s="923">
        <v>29213</v>
      </c>
      <c r="D97" s="923">
        <v>1535062</v>
      </c>
      <c r="E97" s="923">
        <v>68852</v>
      </c>
      <c r="F97" s="923">
        <v>0</v>
      </c>
      <c r="G97" s="923">
        <v>0</v>
      </c>
      <c r="H97" s="923">
        <v>0</v>
      </c>
      <c r="I97" s="923">
        <v>0</v>
      </c>
      <c r="J97" s="923">
        <v>0</v>
      </c>
      <c r="K97" s="923">
        <v>35389</v>
      </c>
      <c r="L97" s="923">
        <v>0</v>
      </c>
      <c r="M97" s="923">
        <v>0</v>
      </c>
      <c r="N97" s="923">
        <v>0</v>
      </c>
      <c r="O97" s="923">
        <v>35389</v>
      </c>
      <c r="P97" s="923">
        <v>66062</v>
      </c>
      <c r="Q97" s="923">
        <v>0</v>
      </c>
      <c r="R97" s="923">
        <v>43205</v>
      </c>
      <c r="S97" s="923">
        <v>0</v>
      </c>
      <c r="T97" s="923">
        <v>0</v>
      </c>
      <c r="U97" s="923">
        <v>213508</v>
      </c>
      <c r="V97" s="924">
        <v>1748570</v>
      </c>
    </row>
    <row r="98" spans="1:22" x14ac:dyDescent="0.25">
      <c r="A98" s="920" t="s">
        <v>435</v>
      </c>
      <c r="B98" s="923">
        <v>2533219</v>
      </c>
      <c r="C98" s="923">
        <v>64586</v>
      </c>
      <c r="D98" s="923">
        <v>2597805</v>
      </c>
      <c r="E98" s="923">
        <v>68852</v>
      </c>
      <c r="F98" s="923">
        <v>652</v>
      </c>
      <c r="G98" s="923">
        <v>0</v>
      </c>
      <c r="H98" s="923">
        <v>0</v>
      </c>
      <c r="I98" s="923">
        <v>0</v>
      </c>
      <c r="J98" s="923">
        <v>0</v>
      </c>
      <c r="K98" s="923">
        <v>53100</v>
      </c>
      <c r="L98" s="923">
        <v>0</v>
      </c>
      <c r="M98" s="923">
        <v>0</v>
      </c>
      <c r="N98" s="923">
        <v>0</v>
      </c>
      <c r="O98" s="923">
        <v>53100</v>
      </c>
      <c r="P98" s="923">
        <v>62177</v>
      </c>
      <c r="Q98" s="923">
        <v>0</v>
      </c>
      <c r="R98" s="923">
        <v>12777</v>
      </c>
      <c r="S98" s="923">
        <v>0</v>
      </c>
      <c r="T98" s="923">
        <v>0</v>
      </c>
      <c r="U98" s="923">
        <v>197558</v>
      </c>
      <c r="V98" s="924">
        <v>2795363</v>
      </c>
    </row>
    <row r="99" spans="1:22" x14ac:dyDescent="0.25">
      <c r="A99" s="920" t="s">
        <v>436</v>
      </c>
      <c r="B99" s="923">
        <v>2649243</v>
      </c>
      <c r="C99" s="923">
        <v>60354</v>
      </c>
      <c r="D99" s="923">
        <v>2709597</v>
      </c>
      <c r="E99" s="923">
        <v>131000</v>
      </c>
      <c r="F99" s="923">
        <v>0</v>
      </c>
      <c r="G99" s="923">
        <v>0</v>
      </c>
      <c r="H99" s="923">
        <v>0</v>
      </c>
      <c r="I99" s="923">
        <v>0</v>
      </c>
      <c r="J99" s="923">
        <v>0</v>
      </c>
      <c r="K99" s="923">
        <v>37116</v>
      </c>
      <c r="L99" s="923">
        <v>0</v>
      </c>
      <c r="M99" s="923">
        <v>0</v>
      </c>
      <c r="N99" s="923">
        <v>0</v>
      </c>
      <c r="O99" s="923">
        <v>37116</v>
      </c>
      <c r="P99" s="923">
        <v>26060</v>
      </c>
      <c r="Q99" s="923">
        <v>0</v>
      </c>
      <c r="R99" s="923">
        <v>69394</v>
      </c>
      <c r="S99" s="923">
        <v>0</v>
      </c>
      <c r="T99" s="923">
        <v>0</v>
      </c>
      <c r="U99" s="923">
        <v>263570</v>
      </c>
      <c r="V99" s="924">
        <v>2973167</v>
      </c>
    </row>
    <row r="100" spans="1:22" x14ac:dyDescent="0.25">
      <c r="A100" s="920" t="s">
        <v>157</v>
      </c>
      <c r="B100" s="923">
        <v>999746</v>
      </c>
      <c r="C100" s="923">
        <v>20559</v>
      </c>
      <c r="D100" s="923">
        <v>1020305</v>
      </c>
      <c r="E100" s="923">
        <v>154390</v>
      </c>
      <c r="F100" s="923">
        <v>0</v>
      </c>
      <c r="G100" s="923">
        <v>0</v>
      </c>
      <c r="H100" s="923">
        <v>0</v>
      </c>
      <c r="I100" s="923">
        <v>0</v>
      </c>
      <c r="J100" s="923">
        <v>0</v>
      </c>
      <c r="K100" s="923">
        <v>27388</v>
      </c>
      <c r="L100" s="923">
        <v>0</v>
      </c>
      <c r="M100" s="923">
        <v>64838</v>
      </c>
      <c r="N100" s="923">
        <v>0</v>
      </c>
      <c r="O100" s="923">
        <v>92226</v>
      </c>
      <c r="P100" s="923">
        <v>42477</v>
      </c>
      <c r="Q100" s="923">
        <v>70724</v>
      </c>
      <c r="R100" s="923">
        <v>10805</v>
      </c>
      <c r="S100" s="923">
        <v>0</v>
      </c>
      <c r="T100" s="923">
        <v>0</v>
      </c>
      <c r="U100" s="923">
        <v>370622</v>
      </c>
      <c r="V100" s="924">
        <v>1390927</v>
      </c>
    </row>
    <row r="101" spans="1:22" x14ac:dyDescent="0.25">
      <c r="A101" s="920" t="s">
        <v>437</v>
      </c>
      <c r="B101" s="923">
        <v>495625</v>
      </c>
      <c r="C101" s="923">
        <v>18051</v>
      </c>
      <c r="D101" s="923">
        <v>513676</v>
      </c>
      <c r="E101" s="923">
        <v>101060</v>
      </c>
      <c r="F101" s="923">
        <v>0</v>
      </c>
      <c r="G101" s="923">
        <v>0</v>
      </c>
      <c r="H101" s="923">
        <v>0</v>
      </c>
      <c r="I101" s="923">
        <v>0</v>
      </c>
      <c r="J101" s="923">
        <v>0</v>
      </c>
      <c r="K101" s="923">
        <v>13152</v>
      </c>
      <c r="L101" s="923">
        <v>0</v>
      </c>
      <c r="M101" s="923">
        <v>0</v>
      </c>
      <c r="N101" s="923">
        <v>1500</v>
      </c>
      <c r="O101" s="923">
        <v>14652</v>
      </c>
      <c r="P101" s="923">
        <v>12685</v>
      </c>
      <c r="Q101" s="923">
        <v>70724</v>
      </c>
      <c r="R101" s="923">
        <v>2810</v>
      </c>
      <c r="S101" s="923">
        <v>0</v>
      </c>
      <c r="T101" s="923">
        <v>0</v>
      </c>
      <c r="U101" s="923">
        <v>201931</v>
      </c>
      <c r="V101" s="924">
        <v>715607</v>
      </c>
    </row>
    <row r="102" spans="1:22" x14ac:dyDescent="0.25">
      <c r="A102" s="920" t="s">
        <v>154</v>
      </c>
      <c r="B102" s="923">
        <v>1294012</v>
      </c>
      <c r="C102" s="923">
        <v>18431</v>
      </c>
      <c r="D102" s="923">
        <v>1312443</v>
      </c>
      <c r="E102" s="923">
        <v>68852</v>
      </c>
      <c r="F102" s="923">
        <v>20</v>
      </c>
      <c r="G102" s="923">
        <v>0</v>
      </c>
      <c r="H102" s="923">
        <v>0</v>
      </c>
      <c r="I102" s="923">
        <v>0</v>
      </c>
      <c r="J102" s="923">
        <v>0</v>
      </c>
      <c r="K102" s="923">
        <v>21428</v>
      </c>
      <c r="L102" s="923">
        <v>279066</v>
      </c>
      <c r="M102" s="923">
        <v>0</v>
      </c>
      <c r="N102" s="923">
        <v>0</v>
      </c>
      <c r="O102" s="923">
        <v>300494</v>
      </c>
      <c r="P102" s="923">
        <v>12995</v>
      </c>
      <c r="Q102" s="923">
        <v>0</v>
      </c>
      <c r="R102" s="923">
        <v>20826</v>
      </c>
      <c r="S102" s="923">
        <v>0</v>
      </c>
      <c r="T102" s="923">
        <v>0</v>
      </c>
      <c r="U102" s="923">
        <v>403187</v>
      </c>
      <c r="V102" s="924">
        <v>1715630</v>
      </c>
    </row>
    <row r="103" spans="1:22" x14ac:dyDescent="0.25">
      <c r="A103" s="920" t="s">
        <v>266</v>
      </c>
      <c r="B103" s="923">
        <v>2210463</v>
      </c>
      <c r="C103" s="923">
        <v>38112</v>
      </c>
      <c r="D103" s="923">
        <v>2248575</v>
      </c>
      <c r="E103" s="923">
        <v>68852</v>
      </c>
      <c r="F103" s="923">
        <v>0</v>
      </c>
      <c r="G103" s="923">
        <v>0</v>
      </c>
      <c r="H103" s="923">
        <v>0</v>
      </c>
      <c r="I103" s="923">
        <v>0</v>
      </c>
      <c r="J103" s="923">
        <v>0</v>
      </c>
      <c r="K103" s="923">
        <v>43873</v>
      </c>
      <c r="L103" s="923">
        <v>0</v>
      </c>
      <c r="M103" s="923">
        <v>0</v>
      </c>
      <c r="N103" s="923">
        <v>0</v>
      </c>
      <c r="O103" s="923">
        <v>43873</v>
      </c>
      <c r="P103" s="923">
        <v>29265</v>
      </c>
      <c r="Q103" s="923">
        <v>0</v>
      </c>
      <c r="R103" s="923">
        <v>24244</v>
      </c>
      <c r="S103" s="923">
        <v>8863</v>
      </c>
      <c r="T103" s="923">
        <v>0</v>
      </c>
      <c r="U103" s="923">
        <v>175097</v>
      </c>
      <c r="V103" s="924">
        <v>2423672</v>
      </c>
    </row>
    <row r="104" spans="1:22" x14ac:dyDescent="0.25">
      <c r="A104" s="920" t="s">
        <v>438</v>
      </c>
      <c r="B104" s="923">
        <v>2843447</v>
      </c>
      <c r="C104" s="923">
        <v>27636</v>
      </c>
      <c r="D104" s="923">
        <v>2871083</v>
      </c>
      <c r="E104" s="923">
        <v>68852</v>
      </c>
      <c r="F104" s="923">
        <v>0</v>
      </c>
      <c r="G104" s="923">
        <v>0</v>
      </c>
      <c r="H104" s="923">
        <v>0</v>
      </c>
      <c r="I104" s="923">
        <v>0</v>
      </c>
      <c r="J104" s="923">
        <v>0</v>
      </c>
      <c r="K104" s="923">
        <v>23243</v>
      </c>
      <c r="L104" s="923">
        <v>37208</v>
      </c>
      <c r="M104" s="923">
        <v>0</v>
      </c>
      <c r="N104" s="923">
        <v>6160</v>
      </c>
      <c r="O104" s="923">
        <v>66611</v>
      </c>
      <c r="P104" s="923">
        <v>24804</v>
      </c>
      <c r="Q104" s="923">
        <v>0</v>
      </c>
      <c r="R104" s="923">
        <v>68344</v>
      </c>
      <c r="S104" s="923">
        <v>175105</v>
      </c>
      <c r="T104" s="923">
        <v>0</v>
      </c>
      <c r="U104" s="923">
        <v>403716</v>
      </c>
      <c r="V104" s="924">
        <v>3274799</v>
      </c>
    </row>
    <row r="105" spans="1:22" x14ac:dyDescent="0.25">
      <c r="A105" s="920" t="s">
        <v>439</v>
      </c>
      <c r="B105" s="923">
        <v>529289</v>
      </c>
      <c r="C105" s="923">
        <v>10896</v>
      </c>
      <c r="D105" s="923">
        <v>540185</v>
      </c>
      <c r="E105" s="923">
        <v>68852</v>
      </c>
      <c r="F105" s="923">
        <v>0</v>
      </c>
      <c r="G105" s="923">
        <v>0</v>
      </c>
      <c r="H105" s="923">
        <v>0</v>
      </c>
      <c r="I105" s="923">
        <v>0</v>
      </c>
      <c r="J105" s="923">
        <v>0</v>
      </c>
      <c r="K105" s="923">
        <v>5959</v>
      </c>
      <c r="L105" s="923">
        <v>37209</v>
      </c>
      <c r="M105" s="923">
        <v>0</v>
      </c>
      <c r="N105" s="923">
        <v>1500</v>
      </c>
      <c r="O105" s="923">
        <v>44668</v>
      </c>
      <c r="P105" s="923">
        <v>1798</v>
      </c>
      <c r="Q105" s="923">
        <v>0</v>
      </c>
      <c r="R105" s="923">
        <v>4194</v>
      </c>
      <c r="S105" s="923">
        <v>0</v>
      </c>
      <c r="T105" s="923">
        <v>0</v>
      </c>
      <c r="U105" s="923">
        <v>119512</v>
      </c>
      <c r="V105" s="924">
        <v>659697</v>
      </c>
    </row>
    <row r="106" spans="1:22" x14ac:dyDescent="0.25">
      <c r="A106" s="920" t="s">
        <v>153</v>
      </c>
      <c r="B106" s="923">
        <v>528113</v>
      </c>
      <c r="C106" s="923">
        <v>3205</v>
      </c>
      <c r="D106" s="923">
        <v>531318</v>
      </c>
      <c r="E106" s="923">
        <v>214088</v>
      </c>
      <c r="F106" s="923">
        <v>0</v>
      </c>
      <c r="G106" s="923">
        <v>0</v>
      </c>
      <c r="H106" s="923">
        <v>0</v>
      </c>
      <c r="I106" s="923">
        <v>0</v>
      </c>
      <c r="J106" s="923">
        <v>200000</v>
      </c>
      <c r="K106" s="923">
        <v>13272</v>
      </c>
      <c r="L106" s="923">
        <v>0</v>
      </c>
      <c r="M106" s="923">
        <v>0</v>
      </c>
      <c r="N106" s="923">
        <v>0</v>
      </c>
      <c r="O106" s="923">
        <v>13272</v>
      </c>
      <c r="P106" s="923">
        <v>7527</v>
      </c>
      <c r="Q106" s="923">
        <v>70724</v>
      </c>
      <c r="R106" s="923">
        <v>62873</v>
      </c>
      <c r="S106" s="923">
        <v>0</v>
      </c>
      <c r="T106" s="923">
        <v>0</v>
      </c>
      <c r="U106" s="923">
        <v>568484</v>
      </c>
      <c r="V106" s="924">
        <v>1099802</v>
      </c>
    </row>
    <row r="107" spans="1:22" x14ac:dyDescent="0.25">
      <c r="A107" s="920" t="s">
        <v>440</v>
      </c>
      <c r="B107" s="923">
        <v>4652804</v>
      </c>
      <c r="C107" s="923">
        <v>5002</v>
      </c>
      <c r="D107" s="923">
        <v>4657806</v>
      </c>
      <c r="E107" s="923">
        <v>68852</v>
      </c>
      <c r="F107" s="923">
        <v>0</v>
      </c>
      <c r="G107" s="923">
        <v>0</v>
      </c>
      <c r="H107" s="923">
        <v>0</v>
      </c>
      <c r="I107" s="923">
        <v>0</v>
      </c>
      <c r="J107" s="923">
        <v>0</v>
      </c>
      <c r="K107" s="923">
        <v>72285</v>
      </c>
      <c r="L107" s="923">
        <v>0</v>
      </c>
      <c r="M107" s="923">
        <v>0</v>
      </c>
      <c r="N107" s="923">
        <v>0</v>
      </c>
      <c r="O107" s="923">
        <v>72285</v>
      </c>
      <c r="P107" s="923">
        <v>0</v>
      </c>
      <c r="Q107" s="923">
        <v>0</v>
      </c>
      <c r="R107" s="923">
        <v>0</v>
      </c>
      <c r="S107" s="923">
        <v>3214</v>
      </c>
      <c r="T107" s="923">
        <v>0</v>
      </c>
      <c r="U107" s="923">
        <v>144351</v>
      </c>
      <c r="V107" s="924">
        <v>4802157</v>
      </c>
    </row>
    <row r="108" spans="1:22" x14ac:dyDescent="0.25">
      <c r="A108" s="920" t="s">
        <v>441</v>
      </c>
      <c r="B108" s="923">
        <v>2011332</v>
      </c>
      <c r="C108" s="923">
        <v>10767</v>
      </c>
      <c r="D108" s="923">
        <v>2022099</v>
      </c>
      <c r="E108" s="923">
        <v>68852</v>
      </c>
      <c r="F108" s="923">
        <v>0</v>
      </c>
      <c r="G108" s="923">
        <v>0</v>
      </c>
      <c r="H108" s="923">
        <v>0</v>
      </c>
      <c r="I108" s="923">
        <v>0</v>
      </c>
      <c r="J108" s="923">
        <v>0</v>
      </c>
      <c r="K108" s="923">
        <v>14268</v>
      </c>
      <c r="L108" s="923">
        <v>0</v>
      </c>
      <c r="M108" s="923">
        <v>0</v>
      </c>
      <c r="N108" s="923">
        <v>1500</v>
      </c>
      <c r="O108" s="923">
        <v>15768</v>
      </c>
      <c r="P108" s="923">
        <v>6741</v>
      </c>
      <c r="Q108" s="923">
        <v>0</v>
      </c>
      <c r="R108" s="923">
        <v>64491</v>
      </c>
      <c r="S108" s="923">
        <v>0</v>
      </c>
      <c r="T108" s="923">
        <v>0</v>
      </c>
      <c r="U108" s="923">
        <v>155852</v>
      </c>
      <c r="V108" s="924">
        <v>2177951</v>
      </c>
    </row>
    <row r="109" spans="1:22" x14ac:dyDescent="0.25">
      <c r="A109" s="920" t="s">
        <v>442</v>
      </c>
      <c r="B109" s="923">
        <v>2548077</v>
      </c>
      <c r="C109" s="923">
        <v>63423</v>
      </c>
      <c r="D109" s="923">
        <v>2611500</v>
      </c>
      <c r="E109" s="923">
        <v>230456</v>
      </c>
      <c r="F109" s="923">
        <v>1073</v>
      </c>
      <c r="G109" s="923">
        <v>0</v>
      </c>
      <c r="H109" s="923">
        <v>0</v>
      </c>
      <c r="I109" s="923">
        <v>0</v>
      </c>
      <c r="J109" s="923">
        <v>0</v>
      </c>
      <c r="K109" s="923">
        <v>59716</v>
      </c>
      <c r="L109" s="923">
        <v>0</v>
      </c>
      <c r="M109" s="923">
        <v>0</v>
      </c>
      <c r="N109" s="923">
        <v>0</v>
      </c>
      <c r="O109" s="923">
        <v>59716</v>
      </c>
      <c r="P109" s="923">
        <v>26643</v>
      </c>
      <c r="Q109" s="923">
        <v>0</v>
      </c>
      <c r="R109" s="923">
        <v>15427</v>
      </c>
      <c r="S109" s="923">
        <v>7597</v>
      </c>
      <c r="T109" s="923">
        <v>0</v>
      </c>
      <c r="U109" s="923">
        <v>340912</v>
      </c>
      <c r="V109" s="924">
        <v>2952412</v>
      </c>
    </row>
    <row r="110" spans="1:22" x14ac:dyDescent="0.25">
      <c r="A110" s="920" t="s">
        <v>155</v>
      </c>
      <c r="B110" s="923">
        <v>783903</v>
      </c>
      <c r="C110" s="923">
        <v>26691</v>
      </c>
      <c r="D110" s="923">
        <v>810594</v>
      </c>
      <c r="E110" s="923">
        <v>103000</v>
      </c>
      <c r="F110" s="923">
        <v>336</v>
      </c>
      <c r="G110" s="923">
        <v>0</v>
      </c>
      <c r="H110" s="923">
        <v>0</v>
      </c>
      <c r="I110" s="923">
        <v>0</v>
      </c>
      <c r="J110" s="923">
        <v>0</v>
      </c>
      <c r="K110" s="923">
        <v>18060</v>
      </c>
      <c r="L110" s="923">
        <v>0</v>
      </c>
      <c r="M110" s="923">
        <v>0</v>
      </c>
      <c r="N110" s="923">
        <v>0</v>
      </c>
      <c r="O110" s="923">
        <v>18060</v>
      </c>
      <c r="P110" s="923">
        <v>0</v>
      </c>
      <c r="Q110" s="923">
        <v>0</v>
      </c>
      <c r="R110" s="923">
        <v>7626</v>
      </c>
      <c r="S110" s="923">
        <v>0</v>
      </c>
      <c r="T110" s="923">
        <v>0</v>
      </c>
      <c r="U110" s="923">
        <v>129022</v>
      </c>
      <c r="V110" s="924">
        <v>939616</v>
      </c>
    </row>
    <row r="111" spans="1:22" x14ac:dyDescent="0.25">
      <c r="A111" s="920" t="s">
        <v>443</v>
      </c>
      <c r="B111" s="923">
        <v>790076</v>
      </c>
      <c r="C111" s="923">
        <v>11277</v>
      </c>
      <c r="D111" s="923">
        <v>801353</v>
      </c>
      <c r="E111" s="923">
        <v>134019</v>
      </c>
      <c r="F111" s="923">
        <v>0</v>
      </c>
      <c r="G111" s="923">
        <v>0</v>
      </c>
      <c r="H111" s="923">
        <v>0</v>
      </c>
      <c r="I111" s="923">
        <v>0</v>
      </c>
      <c r="J111" s="923">
        <v>0</v>
      </c>
      <c r="K111" s="923">
        <v>18034</v>
      </c>
      <c r="L111" s="923">
        <v>0</v>
      </c>
      <c r="M111" s="923">
        <v>0</v>
      </c>
      <c r="N111" s="923">
        <v>0</v>
      </c>
      <c r="O111" s="923">
        <v>18034</v>
      </c>
      <c r="P111" s="923">
        <v>4558</v>
      </c>
      <c r="Q111" s="923">
        <v>70724</v>
      </c>
      <c r="R111" s="923">
        <v>6644</v>
      </c>
      <c r="S111" s="923">
        <v>0</v>
      </c>
      <c r="T111" s="923">
        <v>0</v>
      </c>
      <c r="U111" s="923">
        <v>233979</v>
      </c>
      <c r="V111" s="924">
        <v>1035332</v>
      </c>
    </row>
    <row r="112" spans="1:22" x14ac:dyDescent="0.25">
      <c r="A112" s="920" t="s">
        <v>444</v>
      </c>
      <c r="B112" s="923">
        <v>1044521</v>
      </c>
      <c r="C112" s="923">
        <v>20666</v>
      </c>
      <c r="D112" s="923">
        <v>1065187</v>
      </c>
      <c r="E112" s="923">
        <v>90300</v>
      </c>
      <c r="F112" s="923">
        <v>0</v>
      </c>
      <c r="G112" s="923">
        <v>0</v>
      </c>
      <c r="H112" s="923">
        <v>0</v>
      </c>
      <c r="I112" s="923">
        <v>0</v>
      </c>
      <c r="J112" s="923">
        <v>0</v>
      </c>
      <c r="K112" s="923">
        <v>40197</v>
      </c>
      <c r="L112" s="923">
        <v>0</v>
      </c>
      <c r="M112" s="923">
        <v>0</v>
      </c>
      <c r="N112" s="923">
        <v>0</v>
      </c>
      <c r="O112" s="923">
        <v>40197</v>
      </c>
      <c r="P112" s="923">
        <v>11667</v>
      </c>
      <c r="Q112" s="923">
        <v>70726</v>
      </c>
      <c r="R112" s="923">
        <v>28548</v>
      </c>
      <c r="S112" s="923">
        <v>0</v>
      </c>
      <c r="T112" s="923">
        <v>0</v>
      </c>
      <c r="U112" s="923">
        <v>241438</v>
      </c>
      <c r="V112" s="924">
        <v>1306625</v>
      </c>
    </row>
    <row r="113" spans="1:22" x14ac:dyDescent="0.25">
      <c r="A113" s="920" t="s">
        <v>445</v>
      </c>
      <c r="B113" s="923">
        <v>1161642</v>
      </c>
      <c r="C113" s="923">
        <v>16120</v>
      </c>
      <c r="D113" s="923">
        <v>1177762</v>
      </c>
      <c r="E113" s="923">
        <v>68853</v>
      </c>
      <c r="F113" s="923">
        <v>0</v>
      </c>
      <c r="G113" s="923">
        <v>0</v>
      </c>
      <c r="H113" s="923">
        <v>0</v>
      </c>
      <c r="I113" s="923">
        <v>0</v>
      </c>
      <c r="J113" s="923">
        <v>0</v>
      </c>
      <c r="K113" s="923">
        <v>20977</v>
      </c>
      <c r="L113" s="923">
        <v>0</v>
      </c>
      <c r="M113" s="923">
        <v>0</v>
      </c>
      <c r="N113" s="923">
        <v>0</v>
      </c>
      <c r="O113" s="923">
        <v>20977</v>
      </c>
      <c r="P113" s="923">
        <v>24504</v>
      </c>
      <c r="Q113" s="923">
        <v>70724</v>
      </c>
      <c r="R113" s="923">
        <v>39000</v>
      </c>
      <c r="S113" s="923">
        <v>0</v>
      </c>
      <c r="T113" s="923">
        <v>0</v>
      </c>
      <c r="U113" s="923">
        <v>224058</v>
      </c>
      <c r="V113" s="924">
        <v>1401820</v>
      </c>
    </row>
    <row r="114" spans="1:22" x14ac:dyDescent="0.25">
      <c r="A114" s="920" t="s">
        <v>446</v>
      </c>
      <c r="B114" s="923">
        <v>2209731</v>
      </c>
      <c r="C114" s="923">
        <v>41193</v>
      </c>
      <c r="D114" s="923">
        <v>2250924</v>
      </c>
      <c r="E114" s="923">
        <v>68852</v>
      </c>
      <c r="F114" s="923">
        <v>0</v>
      </c>
      <c r="G114" s="923">
        <v>0</v>
      </c>
      <c r="H114" s="923">
        <v>0</v>
      </c>
      <c r="I114" s="923">
        <v>0</v>
      </c>
      <c r="J114" s="923">
        <v>0</v>
      </c>
      <c r="K114" s="923">
        <v>23779</v>
      </c>
      <c r="L114" s="923">
        <v>9303</v>
      </c>
      <c r="M114" s="923">
        <v>0</v>
      </c>
      <c r="N114" s="923">
        <v>0</v>
      </c>
      <c r="O114" s="923">
        <v>33082</v>
      </c>
      <c r="P114" s="923">
        <v>595</v>
      </c>
      <c r="Q114" s="923">
        <v>0</v>
      </c>
      <c r="R114" s="923">
        <v>92550</v>
      </c>
      <c r="S114" s="923">
        <v>0</v>
      </c>
      <c r="T114" s="923">
        <v>0</v>
      </c>
      <c r="U114" s="923">
        <v>195079</v>
      </c>
      <c r="V114" s="924">
        <v>2446003</v>
      </c>
    </row>
    <row r="115" spans="1:22" x14ac:dyDescent="0.25">
      <c r="A115" s="920" t="s">
        <v>447</v>
      </c>
      <c r="B115" s="923">
        <v>564654</v>
      </c>
      <c r="C115" s="923">
        <v>15772</v>
      </c>
      <c r="D115" s="923">
        <v>580426</v>
      </c>
      <c r="E115" s="923">
        <v>47307</v>
      </c>
      <c r="F115" s="923">
        <v>0</v>
      </c>
      <c r="G115" s="923">
        <v>0</v>
      </c>
      <c r="H115" s="923">
        <v>0</v>
      </c>
      <c r="I115" s="923">
        <v>0</v>
      </c>
      <c r="J115" s="923">
        <v>0</v>
      </c>
      <c r="K115" s="923">
        <v>19964</v>
      </c>
      <c r="L115" s="923">
        <v>0</v>
      </c>
      <c r="M115" s="923">
        <v>0</v>
      </c>
      <c r="N115" s="923">
        <v>0</v>
      </c>
      <c r="O115" s="923">
        <v>19964</v>
      </c>
      <c r="P115" s="923">
        <v>4061</v>
      </c>
      <c r="Q115" s="923">
        <v>70724</v>
      </c>
      <c r="R115" s="923">
        <v>8710</v>
      </c>
      <c r="S115" s="923">
        <v>0</v>
      </c>
      <c r="T115" s="923">
        <v>0</v>
      </c>
      <c r="U115" s="923">
        <v>150766</v>
      </c>
      <c r="V115" s="924">
        <v>731192</v>
      </c>
    </row>
    <row r="116" spans="1:22" x14ac:dyDescent="0.25">
      <c r="A116" s="920" t="s">
        <v>149</v>
      </c>
      <c r="B116" s="923">
        <v>0</v>
      </c>
      <c r="C116" s="923">
        <v>0</v>
      </c>
      <c r="D116" s="923">
        <v>0</v>
      </c>
      <c r="E116" s="923">
        <v>0</v>
      </c>
      <c r="F116" s="923">
        <v>0</v>
      </c>
      <c r="G116" s="923">
        <v>423952</v>
      </c>
      <c r="H116" s="923">
        <v>357802</v>
      </c>
      <c r="I116" s="923">
        <v>1318</v>
      </c>
      <c r="J116" s="923">
        <v>0</v>
      </c>
      <c r="K116" s="923">
        <v>3461</v>
      </c>
      <c r="L116" s="923">
        <v>0</v>
      </c>
      <c r="M116" s="923">
        <v>0</v>
      </c>
      <c r="N116" s="923">
        <v>1500</v>
      </c>
      <c r="O116" s="923">
        <v>4961</v>
      </c>
      <c r="P116" s="923">
        <v>0</v>
      </c>
      <c r="Q116" s="923">
        <v>0</v>
      </c>
      <c r="R116" s="923">
        <v>0</v>
      </c>
      <c r="S116" s="923">
        <v>0</v>
      </c>
      <c r="T116" s="923">
        <v>0</v>
      </c>
      <c r="U116" s="923">
        <v>788033</v>
      </c>
      <c r="V116" s="924">
        <v>788033</v>
      </c>
    </row>
    <row r="117" spans="1:22" x14ac:dyDescent="0.25">
      <c r="A117" s="920" t="s">
        <v>148</v>
      </c>
      <c r="B117" s="923">
        <v>0</v>
      </c>
      <c r="C117" s="923">
        <v>0</v>
      </c>
      <c r="D117" s="923">
        <v>0</v>
      </c>
      <c r="E117" s="923">
        <v>0</v>
      </c>
      <c r="F117" s="923">
        <v>0</v>
      </c>
      <c r="G117" s="923">
        <v>635928</v>
      </c>
      <c r="H117" s="923">
        <v>446317</v>
      </c>
      <c r="I117" s="923">
        <v>2618</v>
      </c>
      <c r="J117" s="923">
        <v>0</v>
      </c>
      <c r="K117" s="923">
        <v>3755</v>
      </c>
      <c r="L117" s="923">
        <v>0</v>
      </c>
      <c r="M117" s="923">
        <v>0</v>
      </c>
      <c r="N117" s="923">
        <v>1500</v>
      </c>
      <c r="O117" s="923">
        <v>5255</v>
      </c>
      <c r="P117" s="923">
        <v>0</v>
      </c>
      <c r="Q117" s="923">
        <v>0</v>
      </c>
      <c r="R117" s="923">
        <v>0</v>
      </c>
      <c r="S117" s="923">
        <v>0</v>
      </c>
      <c r="T117" s="923">
        <v>0</v>
      </c>
      <c r="U117" s="923">
        <v>1090118</v>
      </c>
      <c r="V117" s="924">
        <v>1090118</v>
      </c>
    </row>
    <row r="118" spans="1:22" x14ac:dyDescent="0.25">
      <c r="A118" s="920" t="s">
        <v>131</v>
      </c>
      <c r="B118" s="925">
        <v>0</v>
      </c>
      <c r="C118" s="925">
        <v>0</v>
      </c>
      <c r="D118" s="925">
        <v>0</v>
      </c>
      <c r="E118" s="925">
        <v>0</v>
      </c>
      <c r="F118" s="925">
        <v>0</v>
      </c>
      <c r="G118" s="925">
        <v>0</v>
      </c>
      <c r="H118" s="925">
        <v>0</v>
      </c>
      <c r="I118" s="925">
        <v>0</v>
      </c>
      <c r="J118" s="925">
        <v>0</v>
      </c>
      <c r="K118" s="925">
        <v>0</v>
      </c>
      <c r="L118" s="925">
        <v>0</v>
      </c>
      <c r="M118" s="925">
        <v>0</v>
      </c>
      <c r="N118" s="925">
        <v>0</v>
      </c>
      <c r="O118" s="925">
        <v>0</v>
      </c>
      <c r="P118" s="925">
        <v>0</v>
      </c>
      <c r="Q118" s="925">
        <v>0</v>
      </c>
      <c r="R118" s="925">
        <v>0</v>
      </c>
      <c r="S118" s="925">
        <v>0</v>
      </c>
      <c r="T118" s="925">
        <v>48118</v>
      </c>
      <c r="U118" s="925">
        <v>48118</v>
      </c>
      <c r="V118" s="924">
        <v>48118</v>
      </c>
    </row>
    <row r="119" spans="1:22" ht="15.75" thickBot="1" x14ac:dyDescent="0.3">
      <c r="A119" s="926" t="s">
        <v>3</v>
      </c>
      <c r="B119" s="927">
        <v>37511591</v>
      </c>
      <c r="C119" s="928">
        <v>599662</v>
      </c>
      <c r="D119" s="928">
        <v>38111253</v>
      </c>
      <c r="E119" s="928">
        <v>2321030</v>
      </c>
      <c r="F119" s="928">
        <v>3289</v>
      </c>
      <c r="G119" s="928">
        <v>1059880</v>
      </c>
      <c r="H119" s="928">
        <v>804119</v>
      </c>
      <c r="I119" s="928">
        <v>3936</v>
      </c>
      <c r="J119" s="928">
        <v>200000</v>
      </c>
      <c r="K119" s="928">
        <v>666426</v>
      </c>
      <c r="L119" s="928">
        <v>362786</v>
      </c>
      <c r="M119" s="928">
        <v>64838</v>
      </c>
      <c r="N119" s="928">
        <v>16660</v>
      </c>
      <c r="O119" s="928">
        <v>1110710</v>
      </c>
      <c r="P119" s="928">
        <v>465345</v>
      </c>
      <c r="Q119" s="928">
        <v>565794</v>
      </c>
      <c r="R119" s="928">
        <v>689662</v>
      </c>
      <c r="S119" s="928">
        <v>194779</v>
      </c>
      <c r="T119" s="928">
        <v>48118</v>
      </c>
      <c r="U119" s="928">
        <v>7466662</v>
      </c>
      <c r="V119" s="929">
        <v>45577915</v>
      </c>
    </row>
    <row r="120" spans="1:22" ht="15.75" thickTop="1" x14ac:dyDescent="0.25">
      <c r="A120" s="874"/>
      <c r="B120" s="930"/>
      <c r="C120" s="930"/>
      <c r="D120" s="931"/>
      <c r="E120" s="931"/>
      <c r="F120" s="931"/>
      <c r="G120" s="930"/>
      <c r="H120" s="930"/>
      <c r="I120" s="930"/>
      <c r="J120" s="930"/>
      <c r="K120" s="930"/>
      <c r="L120" s="930"/>
      <c r="M120" s="930"/>
      <c r="N120" s="930"/>
      <c r="O120" s="930"/>
      <c r="P120" s="930"/>
      <c r="Q120" s="867"/>
      <c r="R120" s="867"/>
      <c r="S120" s="867"/>
      <c r="T120" s="867"/>
      <c r="U120" s="867"/>
      <c r="V120" s="867"/>
    </row>
    <row r="121" spans="1:22" x14ac:dyDescent="0.25">
      <c r="A121" s="874"/>
      <c r="B121" s="930"/>
      <c r="C121" s="930"/>
      <c r="D121" s="931"/>
      <c r="E121" s="931"/>
      <c r="F121" s="931"/>
      <c r="G121" s="930"/>
      <c r="H121" s="930"/>
      <c r="I121" s="930"/>
      <c r="J121" s="930"/>
      <c r="K121" s="930"/>
      <c r="L121" s="930"/>
      <c r="M121" s="930"/>
      <c r="N121" s="930"/>
      <c r="O121" s="930"/>
      <c r="P121" s="930"/>
      <c r="Q121" s="867"/>
      <c r="R121" s="867"/>
      <c r="S121" s="867"/>
      <c r="T121" s="867"/>
      <c r="U121" s="867"/>
      <c r="V121" s="867"/>
    </row>
    <row r="122" spans="1:22" x14ac:dyDescent="0.25">
      <c r="A122" s="874" t="s">
        <v>448</v>
      </c>
      <c r="B122" s="930"/>
      <c r="C122" s="930"/>
      <c r="D122" s="931"/>
      <c r="E122" s="931"/>
      <c r="F122" s="931"/>
      <c r="G122" s="930"/>
      <c r="H122" s="930"/>
      <c r="I122" s="930"/>
      <c r="J122" s="930"/>
      <c r="K122" s="930"/>
      <c r="L122" s="930"/>
      <c r="M122" s="930"/>
      <c r="N122" s="930"/>
      <c r="O122" s="930"/>
      <c r="P122" s="930"/>
      <c r="Q122" s="867"/>
      <c r="R122" s="867"/>
      <c r="S122" s="867"/>
      <c r="T122" s="867"/>
      <c r="U122" s="867"/>
      <c r="V122" s="867"/>
    </row>
    <row r="123" spans="1:22" x14ac:dyDescent="0.25">
      <c r="A123" s="874"/>
      <c r="B123" s="930"/>
      <c r="C123" s="930"/>
      <c r="D123" s="931"/>
      <c r="E123" s="931"/>
      <c r="F123" s="931"/>
      <c r="G123" s="930"/>
      <c r="H123" s="930"/>
      <c r="I123" s="930"/>
      <c r="J123" s="930"/>
      <c r="K123" s="930"/>
      <c r="L123" s="930"/>
      <c r="M123" s="930"/>
      <c r="N123" s="930"/>
      <c r="O123" s="930"/>
      <c r="P123" s="930"/>
      <c r="Q123" s="867"/>
      <c r="R123" s="867"/>
      <c r="S123" s="867"/>
      <c r="T123" s="867"/>
      <c r="U123" s="867"/>
      <c r="V123" s="867"/>
    </row>
  </sheetData>
  <mergeCells count="22">
    <mergeCell ref="R87:R90"/>
    <mergeCell ref="S87:S90"/>
    <mergeCell ref="T87:T90"/>
    <mergeCell ref="U87:U90"/>
    <mergeCell ref="V87:V90"/>
    <mergeCell ref="K89:O89"/>
    <mergeCell ref="P89:P90"/>
    <mergeCell ref="Q89:Q90"/>
    <mergeCell ref="A85:N85"/>
    <mergeCell ref="A87:A90"/>
    <mergeCell ref="B87:B90"/>
    <mergeCell ref="C87:C90"/>
    <mergeCell ref="D87:D90"/>
    <mergeCell ref="E87:F89"/>
    <mergeCell ref="G87:J89"/>
    <mergeCell ref="K87:Q88"/>
    <mergeCell ref="A2:C2"/>
    <mergeCell ref="A23:D23"/>
    <mergeCell ref="A24:A25"/>
    <mergeCell ref="B24:B25"/>
    <mergeCell ref="C24:C25"/>
    <mergeCell ref="D24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workbookViewId="0"/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" customWidth="1"/>
    <col min="11" max="12" width="5.85546875" customWidth="1"/>
  </cols>
  <sheetData>
    <row r="1" spans="1:12" x14ac:dyDescent="0.25">
      <c r="A1" s="50" t="s">
        <v>29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x14ac:dyDescent="0.25">
      <c r="A2" s="52" t="s">
        <v>30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x14ac:dyDescent="0.25">
      <c r="A3" s="54" t="s">
        <v>31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x14ac:dyDescent="0.25">
      <c r="A4" s="56" t="s">
        <v>32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x14ac:dyDescent="0.25">
      <c r="A5" s="56" t="s">
        <v>33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x14ac:dyDescent="0.25">
      <c r="A6" s="56" t="s">
        <v>34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x14ac:dyDescent="0.25">
      <c r="A7" s="56" t="s">
        <v>35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x14ac:dyDescent="0.25">
      <c r="A8" s="56" t="s">
        <v>36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ht="55.5" x14ac:dyDescent="0.25">
      <c r="A9" s="58" t="s">
        <v>37</v>
      </c>
      <c r="B9" s="59" t="s">
        <v>38</v>
      </c>
      <c r="C9" s="60"/>
      <c r="D9" s="61"/>
      <c r="E9" s="62" t="s">
        <v>39</v>
      </c>
      <c r="F9" s="63" t="s">
        <v>40</v>
      </c>
      <c r="G9" s="63" t="s">
        <v>41</v>
      </c>
      <c r="H9" s="64" t="s">
        <v>42</v>
      </c>
      <c r="I9" s="65"/>
      <c r="J9" s="66"/>
      <c r="K9" s="63" t="s">
        <v>40</v>
      </c>
      <c r="L9" s="67" t="s">
        <v>43</v>
      </c>
    </row>
    <row r="10" spans="1:12" x14ac:dyDescent="0.25">
      <c r="A10" s="68" t="s">
        <v>2</v>
      </c>
      <c r="B10" s="69" t="s">
        <v>44</v>
      </c>
      <c r="C10" s="69" t="s">
        <v>45</v>
      </c>
      <c r="D10" s="70" t="s">
        <v>46</v>
      </c>
      <c r="E10" s="71" t="s">
        <v>47</v>
      </c>
      <c r="F10" s="72" t="s">
        <v>48</v>
      </c>
      <c r="G10" s="73"/>
      <c r="H10" s="69" t="s">
        <v>49</v>
      </c>
      <c r="I10" s="69" t="s">
        <v>14</v>
      </c>
      <c r="J10" s="74" t="s">
        <v>15</v>
      </c>
      <c r="K10" s="72" t="s">
        <v>50</v>
      </c>
      <c r="L10" s="75"/>
    </row>
    <row r="11" spans="1:12" x14ac:dyDescent="0.25">
      <c r="A11" s="13" t="s">
        <v>51</v>
      </c>
      <c r="B11" s="76">
        <v>354.05200000000002</v>
      </c>
      <c r="C11" s="76">
        <v>372.28800000000001</v>
      </c>
      <c r="D11" s="77">
        <v>392.66500000000002</v>
      </c>
      <c r="E11" s="78">
        <v>402.19</v>
      </c>
      <c r="F11" s="79">
        <v>4.2999999999999997E-2</v>
      </c>
      <c r="G11" s="79">
        <v>4.0000000000000001E-3</v>
      </c>
      <c r="H11" s="76">
        <v>503.99</v>
      </c>
      <c r="I11" s="76">
        <v>480.86200000000002</v>
      </c>
      <c r="J11" s="76">
        <v>495.71699999999998</v>
      </c>
      <c r="K11" s="79">
        <v>7.1999999999999995E-2</v>
      </c>
      <c r="L11" s="80">
        <v>4.0000000000000001E-3</v>
      </c>
    </row>
    <row r="12" spans="1:12" x14ac:dyDescent="0.25">
      <c r="A12" s="13" t="s">
        <v>52</v>
      </c>
      <c r="B12" s="81">
        <v>151.334</v>
      </c>
      <c r="C12" s="81">
        <v>169.65899999999999</v>
      </c>
      <c r="D12" s="82">
        <v>175.16800000000001</v>
      </c>
      <c r="E12" s="15">
        <v>189.029</v>
      </c>
      <c r="F12" s="83">
        <v>7.6999999999999999E-2</v>
      </c>
      <c r="G12" s="83">
        <v>2E-3</v>
      </c>
      <c r="H12" s="81">
        <v>230.721</v>
      </c>
      <c r="I12" s="81">
        <v>230.196</v>
      </c>
      <c r="J12" s="81">
        <v>234.57499999999999</v>
      </c>
      <c r="K12" s="83">
        <v>7.4999999999999997E-2</v>
      </c>
      <c r="L12" s="84">
        <v>2E-3</v>
      </c>
    </row>
    <row r="13" spans="1:12" x14ac:dyDescent="0.25">
      <c r="A13" s="13" t="s">
        <v>53</v>
      </c>
      <c r="B13" s="81">
        <v>41850.603000000003</v>
      </c>
      <c r="C13" s="81">
        <v>59139.347000000002</v>
      </c>
      <c r="D13" s="82">
        <v>73342.205000000002</v>
      </c>
      <c r="E13" s="15">
        <v>78321.535999999993</v>
      </c>
      <c r="F13" s="83">
        <v>0.23200000000000001</v>
      </c>
      <c r="G13" s="83">
        <v>0.68200000000000005</v>
      </c>
      <c r="H13" s="81">
        <v>81223.294999999998</v>
      </c>
      <c r="I13" s="81">
        <v>84057.964000000007</v>
      </c>
      <c r="J13" s="81">
        <v>84651.796000000002</v>
      </c>
      <c r="K13" s="83">
        <v>2.5999999999999999E-2</v>
      </c>
      <c r="L13" s="84">
        <v>0.71</v>
      </c>
    </row>
    <row r="14" spans="1:12" x14ac:dyDescent="0.25">
      <c r="A14" s="13" t="s">
        <v>54</v>
      </c>
      <c r="B14" s="81">
        <v>7724.9369999999999</v>
      </c>
      <c r="C14" s="81">
        <v>10946.447</v>
      </c>
      <c r="D14" s="82">
        <v>12524.56</v>
      </c>
      <c r="E14" s="15">
        <v>12652.218000000001</v>
      </c>
      <c r="F14" s="83">
        <v>0.17899999999999999</v>
      </c>
      <c r="G14" s="83">
        <v>0.11799999999999999</v>
      </c>
      <c r="H14" s="81">
        <v>13096.161</v>
      </c>
      <c r="I14" s="81">
        <v>13377.934999999999</v>
      </c>
      <c r="J14" s="81">
        <v>13233.869000000001</v>
      </c>
      <c r="K14" s="83">
        <v>1.4999999999999999E-2</v>
      </c>
      <c r="L14" s="84">
        <v>0.113</v>
      </c>
    </row>
    <row r="15" spans="1:12" x14ac:dyDescent="0.25">
      <c r="A15" s="13" t="s">
        <v>55</v>
      </c>
      <c r="B15" s="81">
        <v>242.50800000000001</v>
      </c>
      <c r="C15" s="81">
        <v>259.69200000000001</v>
      </c>
      <c r="D15" s="82">
        <v>291.16699999999997</v>
      </c>
      <c r="E15" s="15">
        <v>282.56799999999998</v>
      </c>
      <c r="F15" s="83">
        <v>5.1999999999999998E-2</v>
      </c>
      <c r="G15" s="83">
        <v>3.0000000000000001E-3</v>
      </c>
      <c r="H15" s="81">
        <v>307.851</v>
      </c>
      <c r="I15" s="81">
        <v>312.726</v>
      </c>
      <c r="J15" s="81">
        <v>314.23099999999999</v>
      </c>
      <c r="K15" s="83">
        <v>3.5999999999999997E-2</v>
      </c>
      <c r="L15" s="84">
        <v>3.0000000000000001E-3</v>
      </c>
    </row>
    <row r="16" spans="1:12" x14ac:dyDescent="0.25">
      <c r="A16" s="13" t="s">
        <v>56</v>
      </c>
      <c r="B16" s="81">
        <v>1933.366</v>
      </c>
      <c r="C16" s="81">
        <v>1978.9110000000001</v>
      </c>
      <c r="D16" s="82">
        <v>2057.7829999999999</v>
      </c>
      <c r="E16" s="15">
        <v>2247.4029999999998</v>
      </c>
      <c r="F16" s="83">
        <v>5.0999999999999997E-2</v>
      </c>
      <c r="G16" s="83">
        <v>2.1999999999999999E-2</v>
      </c>
      <c r="H16" s="81">
        <v>2421.9870000000001</v>
      </c>
      <c r="I16" s="81">
        <v>2484.8960000000002</v>
      </c>
      <c r="J16" s="81">
        <v>2572.4949999999999</v>
      </c>
      <c r="K16" s="83">
        <v>4.5999999999999999E-2</v>
      </c>
      <c r="L16" s="84">
        <v>2.1000000000000001E-2</v>
      </c>
    </row>
    <row r="17" spans="1:12" x14ac:dyDescent="0.25">
      <c r="A17" s="85" t="s">
        <v>57</v>
      </c>
      <c r="B17" s="86">
        <v>52256.800000000003</v>
      </c>
      <c r="C17" s="86">
        <v>72866.343999999997</v>
      </c>
      <c r="D17" s="86">
        <v>88783.547999999995</v>
      </c>
      <c r="E17" s="24">
        <v>94094.944000000003</v>
      </c>
      <c r="F17" s="87">
        <v>0.217</v>
      </c>
      <c r="G17" s="88">
        <v>0.83199999999999996</v>
      </c>
      <c r="H17" s="86">
        <v>97784.005000000005</v>
      </c>
      <c r="I17" s="86">
        <v>100944.579</v>
      </c>
      <c r="J17" s="86">
        <v>101502.683</v>
      </c>
      <c r="K17" s="87">
        <v>2.5999999999999999E-2</v>
      </c>
      <c r="L17" s="89">
        <v>0.85299999999999998</v>
      </c>
    </row>
    <row r="18" spans="1:12" ht="27" x14ac:dyDescent="0.25">
      <c r="A18" s="25" t="s">
        <v>17</v>
      </c>
      <c r="B18" s="90">
        <v>16293.561</v>
      </c>
      <c r="C18" s="90">
        <v>17479.896000000001</v>
      </c>
      <c r="D18" s="90">
        <v>18283.844000000001</v>
      </c>
      <c r="E18" s="91">
        <v>10174.611000000001</v>
      </c>
      <c r="F18" s="92">
        <v>-0.28699999999999998</v>
      </c>
      <c r="G18" s="93">
        <v>0.16800000000000001</v>
      </c>
      <c r="H18" s="90">
        <v>17812.863000000001</v>
      </c>
      <c r="I18" s="94">
        <v>19230.077000000001</v>
      </c>
      <c r="J18" s="94">
        <v>20762.707999999999</v>
      </c>
      <c r="K18" s="92">
        <v>0.26800000000000002</v>
      </c>
      <c r="L18" s="95">
        <v>0.14699999999999999</v>
      </c>
    </row>
    <row r="19" spans="1:12" x14ac:dyDescent="0.25">
      <c r="A19" s="96" t="s">
        <v>19</v>
      </c>
      <c r="B19" s="81">
        <v>13094.581</v>
      </c>
      <c r="C19" s="81">
        <v>13983.916999999999</v>
      </c>
      <c r="D19" s="81">
        <v>14627.075000000001</v>
      </c>
      <c r="E19" s="15">
        <v>8139.69</v>
      </c>
      <c r="F19" s="83">
        <v>-0.14699999999999999</v>
      </c>
      <c r="G19" s="97">
        <v>0.13500000000000001</v>
      </c>
      <c r="H19" s="81">
        <v>14250.290999999999</v>
      </c>
      <c r="I19" s="81">
        <v>15384.062</v>
      </c>
      <c r="J19" s="81">
        <v>16610.167000000001</v>
      </c>
      <c r="K19" s="83">
        <v>0.26800000000000002</v>
      </c>
      <c r="L19" s="98">
        <v>0.11799999999999999</v>
      </c>
    </row>
    <row r="20" spans="1:12" x14ac:dyDescent="0.25">
      <c r="A20" s="99" t="s">
        <v>20</v>
      </c>
      <c r="B20" s="81">
        <v>3198.98</v>
      </c>
      <c r="C20" s="81">
        <v>3495.9789999999998</v>
      </c>
      <c r="D20" s="81">
        <v>3656.7689999999998</v>
      </c>
      <c r="E20" s="15">
        <v>2034.921</v>
      </c>
      <c r="F20" s="83">
        <v>-0.14000000000000001</v>
      </c>
      <c r="G20" s="97">
        <v>3.3000000000000002E-2</v>
      </c>
      <c r="H20" s="81">
        <v>3562.5720000000001</v>
      </c>
      <c r="I20" s="81">
        <v>3846.0149999999999</v>
      </c>
      <c r="J20" s="81">
        <v>4152.5410000000002</v>
      </c>
      <c r="K20" s="83">
        <v>0.26800000000000002</v>
      </c>
      <c r="L20" s="98">
        <v>2.9000000000000001E-2</v>
      </c>
    </row>
    <row r="21" spans="1:12" x14ac:dyDescent="0.25">
      <c r="A21" s="85" t="s">
        <v>58</v>
      </c>
      <c r="B21" s="86">
        <v>68550.361000000004</v>
      </c>
      <c r="C21" s="86">
        <v>90346.240000000005</v>
      </c>
      <c r="D21" s="86">
        <v>107067.39200000001</v>
      </c>
      <c r="E21" s="24">
        <v>104269.55499999999</v>
      </c>
      <c r="F21" s="87">
        <v>0.15</v>
      </c>
      <c r="G21" s="88">
        <v>1</v>
      </c>
      <c r="H21" s="86">
        <v>115596.868</v>
      </c>
      <c r="I21" s="86">
        <v>120174.656</v>
      </c>
      <c r="J21" s="86">
        <v>122265.391</v>
      </c>
      <c r="K21" s="87">
        <v>5.5E-2</v>
      </c>
      <c r="L21" s="89">
        <v>1</v>
      </c>
    </row>
    <row r="22" spans="1:12" ht="18" x14ac:dyDescent="0.25">
      <c r="A22" s="100" t="s">
        <v>59</v>
      </c>
      <c r="B22" s="101" t="s">
        <v>18</v>
      </c>
      <c r="C22" s="101"/>
      <c r="D22" s="102"/>
      <c r="E22" s="103">
        <v>-12587.334000000001</v>
      </c>
      <c r="F22" s="104"/>
      <c r="G22" s="105"/>
      <c r="H22" s="106">
        <v>-7741.1480000000001</v>
      </c>
      <c r="I22" s="106">
        <v>-9168.5570000000007</v>
      </c>
      <c r="J22" s="106">
        <v>0</v>
      </c>
      <c r="K22" s="104"/>
      <c r="L22" s="107"/>
    </row>
    <row r="23" spans="1:12" x14ac:dyDescent="0.25">
      <c r="A23" s="108"/>
      <c r="B23" s="109"/>
      <c r="C23" s="109"/>
      <c r="D23" s="109"/>
      <c r="E23" s="109"/>
      <c r="F23" s="110"/>
      <c r="G23" s="110"/>
      <c r="H23" s="109"/>
      <c r="I23" s="109"/>
      <c r="J23" s="109"/>
      <c r="K23" s="110"/>
      <c r="L23" s="110"/>
    </row>
    <row r="24" spans="1:12" x14ac:dyDescent="0.25">
      <c r="A24" s="111" t="s">
        <v>60</v>
      </c>
      <c r="B24" s="112"/>
      <c r="C24" s="112"/>
      <c r="D24" s="112"/>
      <c r="E24" s="112"/>
      <c r="F24" s="95"/>
      <c r="G24" s="95"/>
      <c r="H24" s="112"/>
      <c r="I24" s="112"/>
      <c r="J24" s="113"/>
      <c r="K24" s="95"/>
      <c r="L24" s="95"/>
    </row>
    <row r="25" spans="1:12" x14ac:dyDescent="0.25">
      <c r="A25" s="114" t="s">
        <v>61</v>
      </c>
      <c r="B25" s="115">
        <v>8613.902</v>
      </c>
      <c r="C25" s="115">
        <v>9124.4220000000005</v>
      </c>
      <c r="D25" s="115">
        <v>9881.6280000000006</v>
      </c>
      <c r="E25" s="30">
        <v>10079.65</v>
      </c>
      <c r="F25" s="116">
        <v>5.3999999999999999E-2</v>
      </c>
      <c r="G25" s="116">
        <v>0.10199999999999999</v>
      </c>
      <c r="H25" s="115">
        <v>10977.686</v>
      </c>
      <c r="I25" s="115">
        <v>11458.342000000001</v>
      </c>
      <c r="J25" s="115">
        <v>11655.268</v>
      </c>
      <c r="K25" s="116">
        <v>0.05</v>
      </c>
      <c r="L25" s="117">
        <v>9.6000000000000002E-2</v>
      </c>
    </row>
    <row r="26" spans="1:12" x14ac:dyDescent="0.25">
      <c r="A26" s="13" t="s">
        <v>62</v>
      </c>
      <c r="B26" s="118">
        <v>8246.7090000000007</v>
      </c>
      <c r="C26" s="76">
        <v>8725.0339999999997</v>
      </c>
      <c r="D26" s="76">
        <v>9354.6229999999996</v>
      </c>
      <c r="E26" s="78">
        <v>9587.6740000000009</v>
      </c>
      <c r="F26" s="79">
        <v>5.1999999999999998E-2</v>
      </c>
      <c r="G26" s="79">
        <v>9.7000000000000003E-2</v>
      </c>
      <c r="H26" s="76">
        <v>10311.556</v>
      </c>
      <c r="I26" s="76">
        <v>10775.566999999999</v>
      </c>
      <c r="J26" s="76">
        <v>10962.603999999999</v>
      </c>
      <c r="K26" s="79">
        <v>4.5999999999999999E-2</v>
      </c>
      <c r="L26" s="119">
        <v>0.09</v>
      </c>
    </row>
    <row r="27" spans="1:12" x14ac:dyDescent="0.25">
      <c r="A27" s="13" t="s">
        <v>63</v>
      </c>
      <c r="B27" s="21">
        <v>367.19299999999998</v>
      </c>
      <c r="C27" s="81">
        <v>399.38799999999998</v>
      </c>
      <c r="D27" s="81">
        <v>527.005</v>
      </c>
      <c r="E27" s="15">
        <v>491.976</v>
      </c>
      <c r="F27" s="83">
        <v>0.10199999999999999</v>
      </c>
      <c r="G27" s="83">
        <v>5.0000000000000001E-3</v>
      </c>
      <c r="H27" s="81">
        <v>666.13</v>
      </c>
      <c r="I27" s="81">
        <v>682.77499999999998</v>
      </c>
      <c r="J27" s="81">
        <v>692.66399999999999</v>
      </c>
      <c r="K27" s="83">
        <v>0.121</v>
      </c>
      <c r="L27" s="97">
        <v>5.0000000000000001E-3</v>
      </c>
    </row>
    <row r="28" spans="1:12" x14ac:dyDescent="0.25">
      <c r="A28" s="120" t="s">
        <v>64</v>
      </c>
      <c r="B28" s="121"/>
      <c r="C28" s="122"/>
      <c r="D28" s="123"/>
      <c r="E28" s="124"/>
      <c r="F28" s="125"/>
      <c r="G28" s="125"/>
      <c r="H28" s="122"/>
      <c r="I28" s="122"/>
      <c r="J28" s="122"/>
      <c r="K28" s="125"/>
      <c r="L28" s="126"/>
    </row>
    <row r="29" spans="1:12" x14ac:dyDescent="0.25">
      <c r="A29" s="120" t="s">
        <v>65</v>
      </c>
      <c r="B29" s="127">
        <v>54.363999999999997</v>
      </c>
      <c r="C29" s="128">
        <v>78.241</v>
      </c>
      <c r="D29" s="128">
        <v>95.790999999999997</v>
      </c>
      <c r="E29" s="129">
        <v>128.00700000000001</v>
      </c>
      <c r="F29" s="130">
        <v>0.33</v>
      </c>
      <c r="G29" s="130">
        <v>1E-3</v>
      </c>
      <c r="H29" s="128">
        <v>126.497</v>
      </c>
      <c r="I29" s="128">
        <v>130.387</v>
      </c>
      <c r="J29" s="128">
        <v>127.098</v>
      </c>
      <c r="K29" s="130">
        <v>-2E-3</v>
      </c>
      <c r="L29" s="131">
        <v>1E-3</v>
      </c>
    </row>
    <row r="30" spans="1:12" ht="18" x14ac:dyDescent="0.25">
      <c r="A30" s="120" t="s">
        <v>66</v>
      </c>
      <c r="B30" s="127">
        <v>45.637999999999998</v>
      </c>
      <c r="C30" s="128">
        <v>33.268999999999998</v>
      </c>
      <c r="D30" s="128">
        <v>50.844000000000001</v>
      </c>
      <c r="E30" s="129">
        <v>44.802</v>
      </c>
      <c r="F30" s="130">
        <v>-6.0000000000000001E-3</v>
      </c>
      <c r="G30" s="130">
        <v>0</v>
      </c>
      <c r="H30" s="128">
        <v>78.805999999999997</v>
      </c>
      <c r="I30" s="128">
        <v>102.98099999999999</v>
      </c>
      <c r="J30" s="128">
        <v>104.324</v>
      </c>
      <c r="K30" s="130">
        <v>0.32500000000000001</v>
      </c>
      <c r="L30" s="131">
        <v>1E-3</v>
      </c>
    </row>
    <row r="31" spans="1:12" x14ac:dyDescent="0.25">
      <c r="A31" s="120" t="s">
        <v>67</v>
      </c>
      <c r="B31" s="127">
        <v>55.075000000000003</v>
      </c>
      <c r="C31" s="128">
        <v>67.245999999999995</v>
      </c>
      <c r="D31" s="128">
        <v>74.474999999999994</v>
      </c>
      <c r="E31" s="129">
        <v>69.100999999999999</v>
      </c>
      <c r="F31" s="130">
        <v>7.9000000000000001E-2</v>
      </c>
      <c r="G31" s="130">
        <v>1E-3</v>
      </c>
      <c r="H31" s="128">
        <v>72.331000000000003</v>
      </c>
      <c r="I31" s="128">
        <v>76.144999999999996</v>
      </c>
      <c r="J31" s="128">
        <v>79.569000000000003</v>
      </c>
      <c r="K31" s="130">
        <v>4.8000000000000001E-2</v>
      </c>
      <c r="L31" s="131">
        <v>1E-3</v>
      </c>
    </row>
    <row r="32" spans="1:12" x14ac:dyDescent="0.25">
      <c r="A32" s="120" t="s">
        <v>68</v>
      </c>
      <c r="B32" s="127">
        <v>73.566000000000003</v>
      </c>
      <c r="C32" s="128">
        <v>109.616</v>
      </c>
      <c r="D32" s="128">
        <v>119.94</v>
      </c>
      <c r="E32" s="129">
        <v>56.439</v>
      </c>
      <c r="F32" s="130">
        <v>-8.5000000000000006E-2</v>
      </c>
      <c r="G32" s="130">
        <v>1E-3</v>
      </c>
      <c r="H32" s="128">
        <v>132.76599999999999</v>
      </c>
      <c r="I32" s="128">
        <v>139.02600000000001</v>
      </c>
      <c r="J32" s="128">
        <v>140.80099999999999</v>
      </c>
      <c r="K32" s="130">
        <v>0.35599999999999998</v>
      </c>
      <c r="L32" s="131">
        <v>1E-3</v>
      </c>
    </row>
    <row r="33" spans="1:12" x14ac:dyDescent="0.25">
      <c r="A33" s="120" t="s">
        <v>69</v>
      </c>
      <c r="B33" s="127">
        <v>2.71</v>
      </c>
      <c r="C33" s="128">
        <v>4.9180000000000001</v>
      </c>
      <c r="D33" s="128">
        <v>36.807000000000002</v>
      </c>
      <c r="E33" s="129">
        <v>25.065999999999999</v>
      </c>
      <c r="F33" s="130">
        <v>1.099</v>
      </c>
      <c r="G33" s="130">
        <v>0</v>
      </c>
      <c r="H33" s="128">
        <v>47.511000000000003</v>
      </c>
      <c r="I33" s="128">
        <v>49.872999999999998</v>
      </c>
      <c r="J33" s="128">
        <v>50.954999999999998</v>
      </c>
      <c r="K33" s="130">
        <v>0.26700000000000002</v>
      </c>
      <c r="L33" s="131">
        <v>0</v>
      </c>
    </row>
    <row r="34" spans="1:12" x14ac:dyDescent="0.25">
      <c r="A34" s="120" t="s">
        <v>70</v>
      </c>
      <c r="B34" s="132">
        <v>33.875999999999998</v>
      </c>
      <c r="C34" s="133">
        <v>10.851000000000001</v>
      </c>
      <c r="D34" s="133">
        <v>20.713000000000001</v>
      </c>
      <c r="E34" s="134">
        <v>10.913</v>
      </c>
      <c r="F34" s="135">
        <v>-0.314</v>
      </c>
      <c r="G34" s="135">
        <v>0</v>
      </c>
      <c r="H34" s="133">
        <v>46.055</v>
      </c>
      <c r="I34" s="133">
        <v>49.246000000000002</v>
      </c>
      <c r="J34" s="133">
        <v>49.798000000000002</v>
      </c>
      <c r="K34" s="135">
        <v>0.65900000000000003</v>
      </c>
      <c r="L34" s="136">
        <v>0</v>
      </c>
    </row>
    <row r="35" spans="1:12" ht="18" x14ac:dyDescent="0.25">
      <c r="A35" s="114" t="s">
        <v>71</v>
      </c>
      <c r="B35" s="137">
        <v>59929.722999999998</v>
      </c>
      <c r="C35" s="137">
        <v>81209.623999999996</v>
      </c>
      <c r="D35" s="137">
        <v>97176.430999999997</v>
      </c>
      <c r="E35" s="138">
        <v>94166.63</v>
      </c>
      <c r="F35" s="139">
        <v>0.16300000000000001</v>
      </c>
      <c r="G35" s="139">
        <v>0.89800000000000002</v>
      </c>
      <c r="H35" s="137">
        <v>104601.189</v>
      </c>
      <c r="I35" s="137">
        <v>108699.80100000001</v>
      </c>
      <c r="J35" s="137">
        <v>110593.163</v>
      </c>
      <c r="K35" s="139">
        <v>5.5E-2</v>
      </c>
      <c r="L35" s="140">
        <v>0.90400000000000003</v>
      </c>
    </row>
    <row r="36" spans="1:12" ht="18" x14ac:dyDescent="0.25">
      <c r="A36" s="13" t="s">
        <v>72</v>
      </c>
      <c r="B36" s="118">
        <v>26695.383999999998</v>
      </c>
      <c r="C36" s="76">
        <v>39845.127</v>
      </c>
      <c r="D36" s="76">
        <v>49384.932000000001</v>
      </c>
      <c r="E36" s="78">
        <v>45551.326999999997</v>
      </c>
      <c r="F36" s="79">
        <v>0.19500000000000001</v>
      </c>
      <c r="G36" s="79">
        <v>0.436</v>
      </c>
      <c r="H36" s="76">
        <v>53590.190999999999</v>
      </c>
      <c r="I36" s="76">
        <v>56137.896999999997</v>
      </c>
      <c r="J36" s="76">
        <v>57819.135999999999</v>
      </c>
      <c r="K36" s="79">
        <v>8.3000000000000004E-2</v>
      </c>
      <c r="L36" s="119">
        <v>0.46100000000000002</v>
      </c>
    </row>
    <row r="37" spans="1:12" x14ac:dyDescent="0.25">
      <c r="A37" s="13" t="s">
        <v>73</v>
      </c>
      <c r="B37" s="21">
        <v>31580.302</v>
      </c>
      <c r="C37" s="81">
        <v>36896.877999999997</v>
      </c>
      <c r="D37" s="81">
        <v>42358.940999999999</v>
      </c>
      <c r="E37" s="15">
        <v>43070.51</v>
      </c>
      <c r="F37" s="83">
        <v>0.109</v>
      </c>
      <c r="G37" s="83">
        <v>0.41599999999999998</v>
      </c>
      <c r="H37" s="81">
        <v>45561.915000000001</v>
      </c>
      <c r="I37" s="81">
        <v>47268.737000000001</v>
      </c>
      <c r="J37" s="81">
        <v>47711.084000000003</v>
      </c>
      <c r="K37" s="83">
        <v>3.5000000000000003E-2</v>
      </c>
      <c r="L37" s="97">
        <v>0.39700000000000002</v>
      </c>
    </row>
    <row r="38" spans="1:12" ht="18" x14ac:dyDescent="0.25">
      <c r="A38" s="13" t="s">
        <v>74</v>
      </c>
      <c r="B38" s="21">
        <v>3.306</v>
      </c>
      <c r="C38" s="81">
        <v>2.77</v>
      </c>
      <c r="D38" s="81">
        <v>2.8660000000000001</v>
      </c>
      <c r="E38" s="15">
        <v>4.1120000000000001</v>
      </c>
      <c r="F38" s="83">
        <v>7.4999999999999997E-2</v>
      </c>
      <c r="G38" s="83">
        <v>0</v>
      </c>
      <c r="H38" s="81">
        <v>4.1660000000000004</v>
      </c>
      <c r="I38" s="81">
        <v>4.2759999999999998</v>
      </c>
      <c r="J38" s="81">
        <v>4.2919999999999998</v>
      </c>
      <c r="K38" s="83">
        <v>1.4E-2</v>
      </c>
      <c r="L38" s="97">
        <v>0</v>
      </c>
    </row>
    <row r="39" spans="1:12" x14ac:dyDescent="0.25">
      <c r="A39" s="13" t="s">
        <v>75</v>
      </c>
      <c r="B39" s="21">
        <v>1634.55</v>
      </c>
      <c r="C39" s="81">
        <v>4454.2169999999996</v>
      </c>
      <c r="D39" s="81">
        <v>5410.777</v>
      </c>
      <c r="E39" s="15">
        <v>5529.8549999999996</v>
      </c>
      <c r="F39" s="83">
        <v>0.501</v>
      </c>
      <c r="G39" s="83">
        <v>4.5999999999999999E-2</v>
      </c>
      <c r="H39" s="81">
        <v>5444.9170000000004</v>
      </c>
      <c r="I39" s="81">
        <v>5288.8909999999996</v>
      </c>
      <c r="J39" s="81">
        <v>5058.6509999999998</v>
      </c>
      <c r="K39" s="83">
        <v>-2.9000000000000001E-2</v>
      </c>
      <c r="L39" s="97">
        <v>4.5999999999999999E-2</v>
      </c>
    </row>
    <row r="40" spans="1:12" x14ac:dyDescent="0.25">
      <c r="A40" s="13" t="s">
        <v>76</v>
      </c>
      <c r="B40" s="141">
        <v>16.181000000000001</v>
      </c>
      <c r="C40" s="142">
        <v>10.632</v>
      </c>
      <c r="D40" s="142">
        <v>18.914999999999999</v>
      </c>
      <c r="E40" s="143">
        <v>10.826000000000001</v>
      </c>
      <c r="F40" s="144">
        <v>-0.125</v>
      </c>
      <c r="G40" s="144">
        <v>0</v>
      </c>
      <c r="H40" s="142">
        <v>0</v>
      </c>
      <c r="I40" s="142">
        <v>0</v>
      </c>
      <c r="J40" s="142">
        <v>0</v>
      </c>
      <c r="K40" s="144">
        <v>-1</v>
      </c>
      <c r="L40" s="145">
        <v>0</v>
      </c>
    </row>
    <row r="41" spans="1:12" ht="18" x14ac:dyDescent="0.25">
      <c r="A41" s="114" t="s">
        <v>77</v>
      </c>
      <c r="B41" s="137">
        <v>6.6429999999999998</v>
      </c>
      <c r="C41" s="137">
        <v>10.801</v>
      </c>
      <c r="D41" s="137">
        <v>7.6920000000000002</v>
      </c>
      <c r="E41" s="138">
        <v>23.274999999999999</v>
      </c>
      <c r="F41" s="139">
        <v>0.51900000000000002</v>
      </c>
      <c r="G41" s="139">
        <v>0</v>
      </c>
      <c r="H41" s="137">
        <v>17.992999999999999</v>
      </c>
      <c r="I41" s="137">
        <v>16.513000000000002</v>
      </c>
      <c r="J41" s="137">
        <v>16.96</v>
      </c>
      <c r="K41" s="139">
        <v>-0.1</v>
      </c>
      <c r="L41" s="140">
        <v>0</v>
      </c>
    </row>
    <row r="42" spans="1:12" x14ac:dyDescent="0.25">
      <c r="A42" s="13" t="s">
        <v>78</v>
      </c>
      <c r="B42" s="118">
        <v>6.6230000000000002</v>
      </c>
      <c r="C42" s="76">
        <v>7.5970000000000004</v>
      </c>
      <c r="D42" s="76">
        <v>6.4619999999999997</v>
      </c>
      <c r="E42" s="78">
        <v>20.629000000000001</v>
      </c>
      <c r="F42" s="79">
        <v>0.46</v>
      </c>
      <c r="G42" s="79">
        <v>0</v>
      </c>
      <c r="H42" s="76">
        <v>13.435</v>
      </c>
      <c r="I42" s="76">
        <v>12.948</v>
      </c>
      <c r="J42" s="76">
        <v>13.531000000000001</v>
      </c>
      <c r="K42" s="79">
        <v>-0.13100000000000001</v>
      </c>
      <c r="L42" s="119">
        <v>0</v>
      </c>
    </row>
    <row r="43" spans="1:12" ht="18" x14ac:dyDescent="0.25">
      <c r="A43" s="13" t="s">
        <v>79</v>
      </c>
      <c r="B43" s="146">
        <v>0.02</v>
      </c>
      <c r="C43" s="147">
        <v>1</v>
      </c>
      <c r="D43" s="147">
        <v>1.23</v>
      </c>
      <c r="E43" s="148">
        <v>2.6459999999999999</v>
      </c>
      <c r="F43" s="149">
        <v>4.0949999999999998</v>
      </c>
      <c r="G43" s="149">
        <v>0</v>
      </c>
      <c r="H43" s="142">
        <v>4.5579999999999998</v>
      </c>
      <c r="I43" s="142">
        <v>3.5649999999999999</v>
      </c>
      <c r="J43" s="142">
        <v>3.4289999999999998</v>
      </c>
      <c r="K43" s="149">
        <v>0.09</v>
      </c>
      <c r="L43" s="150">
        <v>0</v>
      </c>
    </row>
    <row r="44" spans="1:12" ht="18" x14ac:dyDescent="0.25">
      <c r="A44" s="151" t="s">
        <v>80</v>
      </c>
      <c r="B44" s="152">
        <v>9.2999999999999999E-2</v>
      </c>
      <c r="C44" s="152">
        <v>1.393</v>
      </c>
      <c r="D44" s="152">
        <v>1.641</v>
      </c>
      <c r="E44" s="153">
        <v>0</v>
      </c>
      <c r="F44" s="154">
        <v>-1</v>
      </c>
      <c r="G44" s="154">
        <v>0</v>
      </c>
      <c r="H44" s="152">
        <v>0</v>
      </c>
      <c r="I44" s="152">
        <v>0</v>
      </c>
      <c r="J44" s="152">
        <v>0</v>
      </c>
      <c r="K44" s="154">
        <v>0</v>
      </c>
      <c r="L44" s="155">
        <v>0</v>
      </c>
    </row>
    <row r="45" spans="1:12" x14ac:dyDescent="0.25">
      <c r="A45" s="156" t="s">
        <v>3</v>
      </c>
      <c r="B45" s="157">
        <v>68550.361000000004</v>
      </c>
      <c r="C45" s="157">
        <v>90346.240000000005</v>
      </c>
      <c r="D45" s="157">
        <v>107067.39200000001</v>
      </c>
      <c r="E45" s="158">
        <v>104269.55499999999</v>
      </c>
      <c r="F45" s="159">
        <v>0.15</v>
      </c>
      <c r="G45" s="159">
        <v>1</v>
      </c>
      <c r="H45" s="157">
        <v>115596.868</v>
      </c>
      <c r="I45" s="157">
        <v>120174.656</v>
      </c>
      <c r="J45" s="157">
        <v>122265.391</v>
      </c>
      <c r="K45" s="159">
        <v>5.5E-2</v>
      </c>
      <c r="L45" s="160"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x14ac:dyDescent="0.25">
      <c r="A1" s="161" t="s">
        <v>81</v>
      </c>
      <c r="B1" s="162"/>
      <c r="C1" s="162"/>
      <c r="D1" s="163"/>
      <c r="E1" s="164"/>
      <c r="F1" s="162"/>
      <c r="G1" s="165"/>
      <c r="H1" s="162"/>
      <c r="I1" s="162"/>
      <c r="J1" s="165"/>
      <c r="K1" s="162"/>
      <c r="L1" s="165"/>
      <c r="M1" s="165"/>
      <c r="N1" s="166"/>
      <c r="O1" s="166"/>
    </row>
    <row r="2" spans="1:15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6"/>
    </row>
    <row r="3" spans="1:15" x14ac:dyDescent="0.25">
      <c r="A3" s="50" t="s">
        <v>82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x14ac:dyDescent="0.25">
      <c r="A4" s="52" t="s">
        <v>30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x14ac:dyDescent="0.25">
      <c r="A5" s="54" t="s">
        <v>31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 t="s">
        <v>18</v>
      </c>
    </row>
    <row r="6" spans="1:15" x14ac:dyDescent="0.25">
      <c r="A6" s="56" t="s">
        <v>32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 t="s">
        <v>18</v>
      </c>
    </row>
    <row r="7" spans="1:15" x14ac:dyDescent="0.25">
      <c r="A7" s="56" t="s">
        <v>33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 t="s">
        <v>18</v>
      </c>
    </row>
    <row r="8" spans="1:15" x14ac:dyDescent="0.25">
      <c r="A8" s="56" t="s">
        <v>34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 t="s">
        <v>18</v>
      </c>
    </row>
    <row r="9" spans="1:15" x14ac:dyDescent="0.25">
      <c r="A9" s="56" t="s">
        <v>35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 t="s">
        <v>18</v>
      </c>
    </row>
    <row r="10" spans="1:15" x14ac:dyDescent="0.25">
      <c r="A10" s="56" t="s">
        <v>36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 t="s">
        <v>18</v>
      </c>
    </row>
    <row r="11" spans="1:15" ht="82.5" x14ac:dyDescent="0.25">
      <c r="A11" s="168" t="s">
        <v>37</v>
      </c>
      <c r="B11" s="60" t="s">
        <v>83</v>
      </c>
      <c r="C11" s="60" t="s">
        <v>39</v>
      </c>
      <c r="D11" s="169" t="s">
        <v>84</v>
      </c>
      <c r="E11" s="64" t="s">
        <v>83</v>
      </c>
      <c r="F11" s="60" t="s">
        <v>39</v>
      </c>
      <c r="G11" s="169" t="s">
        <v>84</v>
      </c>
      <c r="H11" s="170" t="s">
        <v>83</v>
      </c>
      <c r="I11" s="170" t="s">
        <v>39</v>
      </c>
      <c r="J11" s="171" t="s">
        <v>84</v>
      </c>
      <c r="K11" s="60" t="s">
        <v>83</v>
      </c>
      <c r="L11" s="60" t="s">
        <v>39</v>
      </c>
      <c r="M11" s="60" t="s">
        <v>85</v>
      </c>
      <c r="N11" s="63" t="s">
        <v>86</v>
      </c>
      <c r="O11" s="67" t="s">
        <v>87</v>
      </c>
    </row>
    <row r="12" spans="1:15" x14ac:dyDescent="0.25">
      <c r="A12" s="172" t="s">
        <v>2</v>
      </c>
      <c r="B12" s="173" t="s">
        <v>18</v>
      </c>
      <c r="C12" s="174" t="s">
        <v>44</v>
      </c>
      <c r="D12" s="175" t="s">
        <v>18</v>
      </c>
      <c r="E12" s="176" t="s">
        <v>18</v>
      </c>
      <c r="F12" s="174" t="s">
        <v>45</v>
      </c>
      <c r="G12" s="175" t="s">
        <v>18</v>
      </c>
      <c r="H12" s="176" t="s">
        <v>18</v>
      </c>
      <c r="I12" s="174" t="s">
        <v>46</v>
      </c>
      <c r="J12" s="175" t="s">
        <v>18</v>
      </c>
      <c r="K12" s="176" t="s">
        <v>18</v>
      </c>
      <c r="L12" s="174" t="s">
        <v>47</v>
      </c>
      <c r="M12" s="175" t="s">
        <v>18</v>
      </c>
      <c r="N12" s="177" t="s">
        <v>48</v>
      </c>
      <c r="O12" s="178"/>
    </row>
    <row r="13" spans="1:15" x14ac:dyDescent="0.25">
      <c r="A13" s="179" t="s">
        <v>51</v>
      </c>
      <c r="B13" s="76">
        <v>369.464</v>
      </c>
      <c r="C13" s="76">
        <v>365.464</v>
      </c>
      <c r="D13" s="77">
        <v>354.05200000000002</v>
      </c>
      <c r="E13" s="118">
        <v>393.36700000000002</v>
      </c>
      <c r="F13" s="76">
        <v>391.447</v>
      </c>
      <c r="G13" s="77">
        <v>372.28800000000001</v>
      </c>
      <c r="H13" s="21">
        <v>416.75700000000001</v>
      </c>
      <c r="I13" s="81">
        <v>412.16800000000001</v>
      </c>
      <c r="J13" s="81">
        <v>392.66500000000002</v>
      </c>
      <c r="K13" s="118">
        <v>491.22800000000001</v>
      </c>
      <c r="L13" s="76">
        <v>402.19</v>
      </c>
      <c r="M13" s="76">
        <v>397.58699999999999</v>
      </c>
      <c r="N13" s="180">
        <v>0.90800000000000003</v>
      </c>
      <c r="O13" s="181">
        <v>0.96499999999999997</v>
      </c>
    </row>
    <row r="14" spans="1:15" x14ac:dyDescent="0.25">
      <c r="A14" s="182" t="s">
        <v>52</v>
      </c>
      <c r="B14" s="81">
        <v>158.67699999999999</v>
      </c>
      <c r="C14" s="81">
        <v>152.59700000000001</v>
      </c>
      <c r="D14" s="81">
        <v>151.334</v>
      </c>
      <c r="E14" s="21">
        <v>177.495</v>
      </c>
      <c r="F14" s="81">
        <v>178.011</v>
      </c>
      <c r="G14" s="81">
        <v>169.65899999999999</v>
      </c>
      <c r="H14" s="21">
        <v>193.71899999999999</v>
      </c>
      <c r="I14" s="81">
        <v>180.70599999999999</v>
      </c>
      <c r="J14" s="81">
        <v>175.16800000000001</v>
      </c>
      <c r="K14" s="21">
        <v>214.476</v>
      </c>
      <c r="L14" s="81">
        <v>189.029</v>
      </c>
      <c r="M14" s="81">
        <v>185.68100000000001</v>
      </c>
      <c r="N14" s="183">
        <v>0.91600000000000004</v>
      </c>
      <c r="O14" s="184">
        <v>0.97399999999999998</v>
      </c>
    </row>
    <row r="15" spans="1:15" x14ac:dyDescent="0.25">
      <c r="A15" s="182" t="s">
        <v>53</v>
      </c>
      <c r="B15" s="81">
        <v>41864.197999999997</v>
      </c>
      <c r="C15" s="81">
        <v>41852.542000000001</v>
      </c>
      <c r="D15" s="81">
        <v>41850.603000000003</v>
      </c>
      <c r="E15" s="21">
        <v>59055.716</v>
      </c>
      <c r="F15" s="81">
        <v>59159.008999999998</v>
      </c>
      <c r="G15" s="81">
        <v>59139.347000000002</v>
      </c>
      <c r="H15" s="21">
        <v>73314.426000000007</v>
      </c>
      <c r="I15" s="81">
        <v>73365.038</v>
      </c>
      <c r="J15" s="81">
        <v>73342.205000000002</v>
      </c>
      <c r="K15" s="21">
        <v>80083.350000000006</v>
      </c>
      <c r="L15" s="81">
        <v>78321.535999999993</v>
      </c>
      <c r="M15" s="81">
        <v>78316.12</v>
      </c>
      <c r="N15" s="183">
        <v>0.99299999999999999</v>
      </c>
      <c r="O15" s="184">
        <v>1</v>
      </c>
    </row>
    <row r="16" spans="1:15" x14ac:dyDescent="0.25">
      <c r="A16" s="182" t="s">
        <v>54</v>
      </c>
      <c r="B16" s="81">
        <v>7614.2039999999997</v>
      </c>
      <c r="C16" s="81">
        <v>7668.8320000000003</v>
      </c>
      <c r="D16" s="81">
        <v>7724.9369999999999</v>
      </c>
      <c r="E16" s="21">
        <v>10929.08</v>
      </c>
      <c r="F16" s="81">
        <v>10912.813</v>
      </c>
      <c r="G16" s="81">
        <v>10946.447</v>
      </c>
      <c r="H16" s="21">
        <v>12888.853999999999</v>
      </c>
      <c r="I16" s="81">
        <v>12630.948</v>
      </c>
      <c r="J16" s="81">
        <v>12524.56</v>
      </c>
      <c r="K16" s="21">
        <v>13813.565000000001</v>
      </c>
      <c r="L16" s="81">
        <v>12652.218000000001</v>
      </c>
      <c r="M16" s="81">
        <v>12557.19</v>
      </c>
      <c r="N16" s="183">
        <v>0.96699999999999997</v>
      </c>
      <c r="O16" s="184">
        <v>0.997</v>
      </c>
    </row>
    <row r="17" spans="1:15" x14ac:dyDescent="0.25">
      <c r="A17" s="182" t="s">
        <v>55</v>
      </c>
      <c r="B17" s="81">
        <v>244.29300000000001</v>
      </c>
      <c r="C17" s="81">
        <v>249.357</v>
      </c>
      <c r="D17" s="81">
        <v>242.50800000000001</v>
      </c>
      <c r="E17" s="21">
        <v>262.57900000000001</v>
      </c>
      <c r="F17" s="81">
        <v>264.48899999999998</v>
      </c>
      <c r="G17" s="81">
        <v>259.69200000000001</v>
      </c>
      <c r="H17" s="21">
        <v>282.38099999999997</v>
      </c>
      <c r="I17" s="81">
        <v>280.88099999999997</v>
      </c>
      <c r="J17" s="81">
        <v>291.16699999999997</v>
      </c>
      <c r="K17" s="21">
        <v>318.512</v>
      </c>
      <c r="L17" s="81">
        <v>282.56799999999998</v>
      </c>
      <c r="M17" s="81">
        <v>279.69400000000002</v>
      </c>
      <c r="N17" s="183">
        <v>0.96899999999999997</v>
      </c>
      <c r="O17" s="184">
        <v>0.996</v>
      </c>
    </row>
    <row r="18" spans="1:15" x14ac:dyDescent="0.25">
      <c r="A18" s="182" t="s">
        <v>56</v>
      </c>
      <c r="B18" s="81">
        <v>2022.9110000000001</v>
      </c>
      <c r="C18" s="81">
        <v>1983.9549999999999</v>
      </c>
      <c r="D18" s="81">
        <v>1933.366</v>
      </c>
      <c r="E18" s="21">
        <v>2163.4960000000001</v>
      </c>
      <c r="F18" s="81">
        <v>2163.1640000000002</v>
      </c>
      <c r="G18" s="81">
        <v>1978.9110000000001</v>
      </c>
      <c r="H18" s="21">
        <v>2358.373</v>
      </c>
      <c r="I18" s="81">
        <v>2143.8409999999999</v>
      </c>
      <c r="J18" s="81">
        <v>2057.7829999999999</v>
      </c>
      <c r="K18" s="21">
        <v>2522.8620000000001</v>
      </c>
      <c r="L18" s="81">
        <v>2247.4029999999998</v>
      </c>
      <c r="M18" s="81">
        <v>2227.0079999999998</v>
      </c>
      <c r="N18" s="183">
        <v>0.90400000000000003</v>
      </c>
      <c r="O18" s="184">
        <v>0.96</v>
      </c>
    </row>
    <row r="19" spans="1:15" x14ac:dyDescent="0.25">
      <c r="A19" s="22" t="s">
        <v>57</v>
      </c>
      <c r="B19" s="185">
        <v>52273.747000000003</v>
      </c>
      <c r="C19" s="185">
        <v>52272.747000000003</v>
      </c>
      <c r="D19" s="185">
        <v>52256.800000000003</v>
      </c>
      <c r="E19" s="186">
        <v>72981.732999999993</v>
      </c>
      <c r="F19" s="185">
        <v>73068.933000000005</v>
      </c>
      <c r="G19" s="185">
        <v>72866.343999999997</v>
      </c>
      <c r="H19" s="186">
        <v>89454.51</v>
      </c>
      <c r="I19" s="185">
        <v>89013.581999999995</v>
      </c>
      <c r="J19" s="185">
        <v>88783.547999999995</v>
      </c>
      <c r="K19" s="186">
        <v>97443.993000000002</v>
      </c>
      <c r="L19" s="185">
        <v>94094.944000000003</v>
      </c>
      <c r="M19" s="185">
        <v>93963.28</v>
      </c>
      <c r="N19" s="187">
        <v>0.98599999999999999</v>
      </c>
      <c r="O19" s="188">
        <v>0.998</v>
      </c>
    </row>
    <row r="20" spans="1:15" ht="36" x14ac:dyDescent="0.25">
      <c r="A20" s="25" t="s">
        <v>17</v>
      </c>
      <c r="B20" s="137">
        <v>16641.455999999998</v>
      </c>
      <c r="C20" s="137">
        <v>15770.554</v>
      </c>
      <c r="D20" s="137">
        <v>16293.561</v>
      </c>
      <c r="E20" s="189">
        <v>16929.383000000002</v>
      </c>
      <c r="F20" s="137">
        <v>17312.161</v>
      </c>
      <c r="G20" s="137">
        <v>17479.896000000001</v>
      </c>
      <c r="H20" s="189">
        <v>18758.509999999998</v>
      </c>
      <c r="I20" s="137">
        <v>18576.305</v>
      </c>
      <c r="J20" s="137">
        <v>18283.844000000001</v>
      </c>
      <c r="K20" s="189">
        <v>19412.896000000001</v>
      </c>
      <c r="L20" s="137">
        <v>10174.611000000001</v>
      </c>
      <c r="M20" s="137">
        <v>10174.611000000001</v>
      </c>
      <c r="N20" s="190">
        <v>0.86699999999999999</v>
      </c>
      <c r="O20" s="191">
        <v>1.006</v>
      </c>
    </row>
    <row r="21" spans="1:15" ht="18" x14ac:dyDescent="0.25">
      <c r="A21" s="13" t="s">
        <v>19</v>
      </c>
      <c r="B21" s="81">
        <v>13313.165000000001</v>
      </c>
      <c r="C21" s="81">
        <v>12616.442999999999</v>
      </c>
      <c r="D21" s="81">
        <v>13094.581</v>
      </c>
      <c r="E21" s="21">
        <v>13543.507</v>
      </c>
      <c r="F21" s="81">
        <v>13849.728999999999</v>
      </c>
      <c r="G21" s="81">
        <v>13983.916999999999</v>
      </c>
      <c r="H21" s="21">
        <v>15006.808000000001</v>
      </c>
      <c r="I21" s="81">
        <v>14861.044</v>
      </c>
      <c r="J21" s="81">
        <v>14627.075000000001</v>
      </c>
      <c r="K21" s="21">
        <v>15530.317999999999</v>
      </c>
      <c r="L21" s="81">
        <v>8139.69</v>
      </c>
      <c r="M21" s="81">
        <v>8139.69</v>
      </c>
      <c r="N21" s="183">
        <v>0.86799999999999999</v>
      </c>
      <c r="O21" s="184">
        <v>1.008</v>
      </c>
    </row>
    <row r="22" spans="1:15" x14ac:dyDescent="0.25">
      <c r="A22" s="13" t="s">
        <v>20</v>
      </c>
      <c r="B22" s="81">
        <v>3328.2910000000002</v>
      </c>
      <c r="C22" s="81">
        <v>3154.1109999999999</v>
      </c>
      <c r="D22" s="81">
        <v>3198.98</v>
      </c>
      <c r="E22" s="21">
        <v>3385.8760000000002</v>
      </c>
      <c r="F22" s="81">
        <v>3462.4319999999998</v>
      </c>
      <c r="G22" s="81">
        <v>3495.9789999999998</v>
      </c>
      <c r="H22" s="21">
        <v>3751.7020000000002</v>
      </c>
      <c r="I22" s="81">
        <v>3715.261</v>
      </c>
      <c r="J22" s="81">
        <v>3656.7689999999998</v>
      </c>
      <c r="K22" s="21">
        <v>3882.578</v>
      </c>
      <c r="L22" s="81">
        <v>2034.921</v>
      </c>
      <c r="M22" s="81">
        <v>2034.921</v>
      </c>
      <c r="N22" s="183">
        <v>0.86299999999999999</v>
      </c>
      <c r="O22" s="184">
        <v>1.002</v>
      </c>
    </row>
    <row r="23" spans="1:15" x14ac:dyDescent="0.25">
      <c r="A23" s="22" t="s">
        <v>3</v>
      </c>
      <c r="B23" s="86">
        <v>68915.202999999994</v>
      </c>
      <c r="C23" s="86">
        <v>68043.301000000007</v>
      </c>
      <c r="D23" s="192">
        <v>68550.361000000004</v>
      </c>
      <c r="E23" s="193">
        <v>89911.115999999995</v>
      </c>
      <c r="F23" s="86">
        <v>90381.093999999997</v>
      </c>
      <c r="G23" s="86">
        <v>90346.240000000005</v>
      </c>
      <c r="H23" s="193">
        <v>108213.02</v>
      </c>
      <c r="I23" s="86">
        <v>107589.887</v>
      </c>
      <c r="J23" s="86">
        <v>107067.39200000001</v>
      </c>
      <c r="K23" s="193">
        <v>116856.889</v>
      </c>
      <c r="L23" s="86">
        <v>104269.55499999999</v>
      </c>
      <c r="M23" s="192">
        <v>104137.891</v>
      </c>
      <c r="N23" s="194">
        <v>0.96399999999999997</v>
      </c>
      <c r="O23" s="188">
        <v>1</v>
      </c>
    </row>
    <row r="24" spans="1:15" ht="18" x14ac:dyDescent="0.25">
      <c r="A24" s="195" t="s">
        <v>59</v>
      </c>
      <c r="B24" s="196"/>
      <c r="C24" s="197" t="s">
        <v>88</v>
      </c>
      <c r="D24" s="198"/>
      <c r="E24" s="199"/>
      <c r="F24" s="200"/>
      <c r="G24" s="198"/>
      <c r="H24" s="199"/>
      <c r="I24" s="200" t="s">
        <v>18</v>
      </c>
      <c r="J24" s="200" t="s">
        <v>18</v>
      </c>
      <c r="K24" s="199"/>
      <c r="L24" s="201">
        <v>-12587.334000000001</v>
      </c>
      <c r="M24" s="202"/>
      <c r="N24" s="203"/>
      <c r="O24" s="204"/>
    </row>
    <row r="25" spans="1:15" x14ac:dyDescent="0.25">
      <c r="A25" s="205"/>
      <c r="B25" s="206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8"/>
      <c r="O25" s="208"/>
    </row>
    <row r="26" spans="1:15" ht="18" x14ac:dyDescent="0.25">
      <c r="A26" s="209" t="s">
        <v>60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1"/>
      <c r="O26" s="212"/>
    </row>
    <row r="27" spans="1:15" x14ac:dyDescent="0.25">
      <c r="A27" s="213" t="s">
        <v>61</v>
      </c>
      <c r="B27" s="115">
        <v>8811.973</v>
      </c>
      <c r="C27" s="115">
        <v>8635.7440000000006</v>
      </c>
      <c r="D27" s="115">
        <v>8613.902</v>
      </c>
      <c r="E27" s="214">
        <v>9352.8729999999996</v>
      </c>
      <c r="F27" s="115">
        <v>9327.0130000000008</v>
      </c>
      <c r="G27" s="115">
        <v>9124.4220000000005</v>
      </c>
      <c r="H27" s="214">
        <v>10256.638999999999</v>
      </c>
      <c r="I27" s="115">
        <v>10113.460999999999</v>
      </c>
      <c r="J27" s="115">
        <v>9881.6280000000006</v>
      </c>
      <c r="K27" s="214">
        <v>10989.442999999999</v>
      </c>
      <c r="L27" s="115">
        <v>10079.65</v>
      </c>
      <c r="M27" s="115">
        <v>9957.884</v>
      </c>
      <c r="N27" s="215">
        <v>0.95299999999999996</v>
      </c>
      <c r="O27" s="216">
        <v>0.98499999999999999</v>
      </c>
    </row>
    <row r="28" spans="1:15" ht="18" x14ac:dyDescent="0.25">
      <c r="A28" s="217" t="s">
        <v>62</v>
      </c>
      <c r="B28" s="118">
        <v>8403.7690000000002</v>
      </c>
      <c r="C28" s="76">
        <v>8260.6980000000003</v>
      </c>
      <c r="D28" s="76">
        <v>8246.7090000000007</v>
      </c>
      <c r="E28" s="118">
        <v>8931.3119999999999</v>
      </c>
      <c r="F28" s="76">
        <v>8922.4159999999993</v>
      </c>
      <c r="G28" s="76">
        <v>8725.0339999999997</v>
      </c>
      <c r="H28" s="118">
        <v>9607.8610000000008</v>
      </c>
      <c r="I28" s="76">
        <v>9466.8760000000002</v>
      </c>
      <c r="J28" s="76">
        <v>9354.6229999999996</v>
      </c>
      <c r="K28" s="118">
        <v>10281.06</v>
      </c>
      <c r="L28" s="76">
        <v>9587.6740000000009</v>
      </c>
      <c r="M28" s="77">
        <v>9556.6740000000009</v>
      </c>
      <c r="N28" s="218">
        <v>0.96399999999999997</v>
      </c>
      <c r="O28" s="219">
        <v>0.99</v>
      </c>
    </row>
    <row r="29" spans="1:15" x14ac:dyDescent="0.25">
      <c r="A29" s="217" t="s">
        <v>89</v>
      </c>
      <c r="B29" s="141">
        <v>408.20400000000001</v>
      </c>
      <c r="C29" s="142">
        <v>375.04599999999999</v>
      </c>
      <c r="D29" s="142">
        <v>367.19299999999998</v>
      </c>
      <c r="E29" s="141">
        <v>421.56099999999998</v>
      </c>
      <c r="F29" s="142">
        <v>404.59699999999998</v>
      </c>
      <c r="G29" s="142">
        <v>399.38799999999998</v>
      </c>
      <c r="H29" s="141">
        <v>648.77800000000002</v>
      </c>
      <c r="I29" s="142">
        <v>646.58500000000004</v>
      </c>
      <c r="J29" s="142">
        <v>527.005</v>
      </c>
      <c r="K29" s="141">
        <v>708.38300000000004</v>
      </c>
      <c r="L29" s="142">
        <v>491.976</v>
      </c>
      <c r="M29" s="220">
        <v>401.21</v>
      </c>
      <c r="N29" s="221">
        <v>0.77500000000000002</v>
      </c>
      <c r="O29" s="222">
        <v>0.88400000000000001</v>
      </c>
    </row>
    <row r="30" spans="1:15" ht="18" x14ac:dyDescent="0.25">
      <c r="A30" s="25" t="s">
        <v>90</v>
      </c>
      <c r="B30" s="137">
        <v>60094.175999999999</v>
      </c>
      <c r="C30" s="137">
        <v>59398.989000000001</v>
      </c>
      <c r="D30" s="137">
        <v>59929.722999999998</v>
      </c>
      <c r="E30" s="189">
        <v>80549.904999999999</v>
      </c>
      <c r="F30" s="137">
        <v>81040.608999999997</v>
      </c>
      <c r="G30" s="137">
        <v>81209.623999999996</v>
      </c>
      <c r="H30" s="189">
        <v>97944.422999999995</v>
      </c>
      <c r="I30" s="137">
        <v>97462.274999999994</v>
      </c>
      <c r="J30" s="137">
        <v>97176.430999999997</v>
      </c>
      <c r="K30" s="189">
        <v>105851.18399999999</v>
      </c>
      <c r="L30" s="137">
        <v>94166.63</v>
      </c>
      <c r="M30" s="137">
        <v>94167.957999999999</v>
      </c>
      <c r="N30" s="223">
        <v>0.96499999999999997</v>
      </c>
      <c r="O30" s="224">
        <v>1.0009999999999999</v>
      </c>
    </row>
    <row r="31" spans="1:15" ht="27" x14ac:dyDescent="0.25">
      <c r="A31" s="217" t="s">
        <v>72</v>
      </c>
      <c r="B31" s="118">
        <v>27043.271000000001</v>
      </c>
      <c r="C31" s="76">
        <v>26172.368999999999</v>
      </c>
      <c r="D31" s="76">
        <v>26695.383999999998</v>
      </c>
      <c r="E31" s="118">
        <v>37532.974000000002</v>
      </c>
      <c r="F31" s="76">
        <v>37915.752</v>
      </c>
      <c r="G31" s="76">
        <v>39845.127</v>
      </c>
      <c r="H31" s="118">
        <v>49861.396000000001</v>
      </c>
      <c r="I31" s="76">
        <v>49679.190999999999</v>
      </c>
      <c r="J31" s="76">
        <v>49384.932000000001</v>
      </c>
      <c r="K31" s="118">
        <v>54799.705000000002</v>
      </c>
      <c r="L31" s="76">
        <v>45551.326999999997</v>
      </c>
      <c r="M31" s="77">
        <v>45551.326999999997</v>
      </c>
      <c r="N31" s="221">
        <v>0.95399999999999996</v>
      </c>
      <c r="O31" s="222">
        <v>1.014</v>
      </c>
    </row>
    <row r="32" spans="1:15" ht="18" x14ac:dyDescent="0.25">
      <c r="A32" s="217" t="s">
        <v>73</v>
      </c>
      <c r="B32" s="21">
        <v>31606.841</v>
      </c>
      <c r="C32" s="81">
        <v>31580.518</v>
      </c>
      <c r="D32" s="81">
        <v>31580.302</v>
      </c>
      <c r="E32" s="21">
        <v>38559.021999999997</v>
      </c>
      <c r="F32" s="81">
        <v>38662.451999999997</v>
      </c>
      <c r="G32" s="81">
        <v>36896.877999999997</v>
      </c>
      <c r="H32" s="21">
        <v>42306.695</v>
      </c>
      <c r="I32" s="81">
        <v>42359.021999999997</v>
      </c>
      <c r="J32" s="81">
        <v>42358.940999999999</v>
      </c>
      <c r="K32" s="21">
        <v>44796.106</v>
      </c>
      <c r="L32" s="81">
        <v>43070.51</v>
      </c>
      <c r="M32" s="82">
        <v>43070.51</v>
      </c>
      <c r="N32" s="221">
        <v>0.97899999999999998</v>
      </c>
      <c r="O32" s="222">
        <v>0.98899999999999999</v>
      </c>
    </row>
    <row r="33" spans="1:15" ht="27" x14ac:dyDescent="0.25">
      <c r="A33" s="217" t="s">
        <v>74</v>
      </c>
      <c r="B33" s="21">
        <v>3.4889999999999999</v>
      </c>
      <c r="C33" s="81">
        <v>3.4889999999999999</v>
      </c>
      <c r="D33" s="81">
        <v>3.306</v>
      </c>
      <c r="E33" s="21">
        <v>3.6909999999999998</v>
      </c>
      <c r="F33" s="81">
        <v>3.6909999999999998</v>
      </c>
      <c r="G33" s="81">
        <v>2.77</v>
      </c>
      <c r="H33" s="21">
        <v>3.8980000000000001</v>
      </c>
      <c r="I33" s="81">
        <v>3.8980000000000001</v>
      </c>
      <c r="J33" s="81">
        <v>2.8660000000000001</v>
      </c>
      <c r="K33" s="21">
        <v>4.1120000000000001</v>
      </c>
      <c r="L33" s="81">
        <v>4.1120000000000001</v>
      </c>
      <c r="M33" s="82">
        <v>4.1120000000000001</v>
      </c>
      <c r="N33" s="221">
        <v>0.85899999999999999</v>
      </c>
      <c r="O33" s="222">
        <v>0.85899999999999999</v>
      </c>
    </row>
    <row r="34" spans="1:15" x14ac:dyDescent="0.25">
      <c r="A34" s="217" t="s">
        <v>75</v>
      </c>
      <c r="B34" s="21">
        <v>1440.575</v>
      </c>
      <c r="C34" s="81">
        <v>1634.5509999999999</v>
      </c>
      <c r="D34" s="81">
        <v>1634.55</v>
      </c>
      <c r="E34" s="21">
        <v>4454.2179999999998</v>
      </c>
      <c r="F34" s="81">
        <v>4454.2179999999998</v>
      </c>
      <c r="G34" s="81">
        <v>4454.2169999999996</v>
      </c>
      <c r="H34" s="21">
        <v>5772.4340000000002</v>
      </c>
      <c r="I34" s="81">
        <v>5408.7340000000004</v>
      </c>
      <c r="J34" s="81">
        <v>5410.777</v>
      </c>
      <c r="K34" s="21">
        <v>6251.2610000000004</v>
      </c>
      <c r="L34" s="81">
        <v>5529.8549999999996</v>
      </c>
      <c r="M34" s="82">
        <v>5529.8549999999996</v>
      </c>
      <c r="N34" s="221">
        <v>0.95</v>
      </c>
      <c r="O34" s="222">
        <v>1</v>
      </c>
    </row>
    <row r="35" spans="1:15" x14ac:dyDescent="0.25">
      <c r="A35" s="217" t="s">
        <v>76</v>
      </c>
      <c r="B35" s="141">
        <v>0</v>
      </c>
      <c r="C35" s="142">
        <v>8.0619999999999994</v>
      </c>
      <c r="D35" s="142">
        <v>16.181000000000001</v>
      </c>
      <c r="E35" s="141">
        <v>0</v>
      </c>
      <c r="F35" s="142">
        <v>4.4960000000000004</v>
      </c>
      <c r="G35" s="142">
        <v>10.632</v>
      </c>
      <c r="H35" s="141">
        <v>0</v>
      </c>
      <c r="I35" s="142">
        <v>11.43</v>
      </c>
      <c r="J35" s="142">
        <v>18.914999999999999</v>
      </c>
      <c r="K35" s="141">
        <v>0</v>
      </c>
      <c r="L35" s="142">
        <v>10.826000000000001</v>
      </c>
      <c r="M35" s="220">
        <v>12.154</v>
      </c>
      <c r="N35" s="225" t="s">
        <v>91</v>
      </c>
      <c r="O35" s="226">
        <v>1.663</v>
      </c>
    </row>
    <row r="36" spans="1:15" ht="18" x14ac:dyDescent="0.25">
      <c r="A36" s="25" t="s">
        <v>77</v>
      </c>
      <c r="B36" s="137">
        <v>9.0540000000000003</v>
      </c>
      <c r="C36" s="137">
        <v>8.5679999999999996</v>
      </c>
      <c r="D36" s="137">
        <v>6.6429999999999998</v>
      </c>
      <c r="E36" s="189">
        <v>8.3379999999999992</v>
      </c>
      <c r="F36" s="137">
        <v>12.112</v>
      </c>
      <c r="G36" s="137">
        <v>10.801</v>
      </c>
      <c r="H36" s="189">
        <v>11.958</v>
      </c>
      <c r="I36" s="137">
        <v>14.151</v>
      </c>
      <c r="J36" s="137">
        <v>7.6920000000000002</v>
      </c>
      <c r="K36" s="189">
        <v>16.262</v>
      </c>
      <c r="L36" s="137">
        <v>23.274999999999999</v>
      </c>
      <c r="M36" s="227">
        <v>12.048999999999999</v>
      </c>
      <c r="N36" s="228">
        <v>0.81499999999999995</v>
      </c>
      <c r="O36" s="229">
        <v>0.64</v>
      </c>
    </row>
    <row r="37" spans="1:15" ht="18" x14ac:dyDescent="0.25">
      <c r="A37" s="217" t="s">
        <v>92</v>
      </c>
      <c r="B37" s="118">
        <v>0</v>
      </c>
      <c r="C37" s="76">
        <v>0</v>
      </c>
      <c r="D37" s="76">
        <v>0</v>
      </c>
      <c r="E37" s="118">
        <v>0</v>
      </c>
      <c r="F37" s="76">
        <v>1.4</v>
      </c>
      <c r="G37" s="76">
        <v>2.2040000000000002</v>
      </c>
      <c r="H37" s="118">
        <v>0</v>
      </c>
      <c r="I37" s="76">
        <v>0</v>
      </c>
      <c r="J37" s="76">
        <v>0</v>
      </c>
      <c r="K37" s="118">
        <v>0</v>
      </c>
      <c r="L37" s="76">
        <v>0</v>
      </c>
      <c r="M37" s="77">
        <v>0</v>
      </c>
      <c r="N37" s="218" t="s">
        <v>91</v>
      </c>
      <c r="O37" s="219">
        <v>1.5740000000000001</v>
      </c>
    </row>
    <row r="38" spans="1:15" ht="18" x14ac:dyDescent="0.25">
      <c r="A38" s="217" t="s">
        <v>78</v>
      </c>
      <c r="B38" s="21">
        <v>9.0540000000000003</v>
      </c>
      <c r="C38" s="81">
        <v>6.8449999999999998</v>
      </c>
      <c r="D38" s="81">
        <v>6.6230000000000002</v>
      </c>
      <c r="E38" s="21">
        <v>8.1780000000000008</v>
      </c>
      <c r="F38" s="81">
        <v>10.528</v>
      </c>
      <c r="G38" s="81">
        <v>7.5970000000000004</v>
      </c>
      <c r="H38" s="21">
        <v>11.933999999999999</v>
      </c>
      <c r="I38" s="81">
        <v>13.038</v>
      </c>
      <c r="J38" s="81">
        <v>6.4619999999999997</v>
      </c>
      <c r="K38" s="21">
        <v>15.862</v>
      </c>
      <c r="L38" s="81">
        <v>20.629000000000001</v>
      </c>
      <c r="M38" s="82">
        <v>9.4030000000000005</v>
      </c>
      <c r="N38" s="221">
        <v>0.66800000000000004</v>
      </c>
      <c r="O38" s="222">
        <v>0.58899999999999997</v>
      </c>
    </row>
    <row r="39" spans="1:15" ht="18" x14ac:dyDescent="0.25">
      <c r="A39" s="217" t="s">
        <v>79</v>
      </c>
      <c r="B39" s="141">
        <v>0</v>
      </c>
      <c r="C39" s="142">
        <v>1.7230000000000001</v>
      </c>
      <c r="D39" s="142">
        <v>0.02</v>
      </c>
      <c r="E39" s="141">
        <v>0.16</v>
      </c>
      <c r="F39" s="142">
        <v>0.184</v>
      </c>
      <c r="G39" s="142">
        <v>1</v>
      </c>
      <c r="H39" s="141">
        <v>2.4E-2</v>
      </c>
      <c r="I39" s="142">
        <v>1.113</v>
      </c>
      <c r="J39" s="142">
        <v>1.23</v>
      </c>
      <c r="K39" s="141">
        <v>0.4</v>
      </c>
      <c r="L39" s="142">
        <v>2.6459999999999999</v>
      </c>
      <c r="M39" s="220">
        <v>2.6459999999999999</v>
      </c>
      <c r="N39" s="225">
        <v>8.3840000000000003</v>
      </c>
      <c r="O39" s="226">
        <v>0.86399999999999999</v>
      </c>
    </row>
    <row r="40" spans="1:15" ht="18" x14ac:dyDescent="0.25">
      <c r="A40" s="25" t="s">
        <v>80</v>
      </c>
      <c r="B40" s="152">
        <v>0</v>
      </c>
      <c r="C40" s="152">
        <v>0</v>
      </c>
      <c r="D40" s="152">
        <v>9.2999999999999999E-2</v>
      </c>
      <c r="E40" s="230">
        <v>0</v>
      </c>
      <c r="F40" s="152">
        <v>1.36</v>
      </c>
      <c r="G40" s="152">
        <v>1.393</v>
      </c>
      <c r="H40" s="230">
        <v>0</v>
      </c>
      <c r="I40" s="152">
        <v>0</v>
      </c>
      <c r="J40" s="152">
        <v>1.641</v>
      </c>
      <c r="K40" s="230">
        <v>0</v>
      </c>
      <c r="L40" s="152">
        <v>0</v>
      </c>
      <c r="M40" s="231">
        <v>0</v>
      </c>
      <c r="N40" s="215" t="s">
        <v>91</v>
      </c>
      <c r="O40" s="229">
        <v>2.2989999999999999</v>
      </c>
    </row>
    <row r="41" spans="1:15" x14ac:dyDescent="0.25">
      <c r="A41" s="22" t="s">
        <v>3</v>
      </c>
      <c r="B41" s="86">
        <v>68915.202999999994</v>
      </c>
      <c r="C41" s="86">
        <v>68043.301000000007</v>
      </c>
      <c r="D41" s="86">
        <v>68550.361000000004</v>
      </c>
      <c r="E41" s="27">
        <v>89911.115999999995</v>
      </c>
      <c r="F41" s="86">
        <v>90381.093999999997</v>
      </c>
      <c r="G41" s="86">
        <v>90346.240000000005</v>
      </c>
      <c r="H41" s="27">
        <v>108213.02</v>
      </c>
      <c r="I41" s="86">
        <v>107589.887</v>
      </c>
      <c r="J41" s="86">
        <v>107067.39200000001</v>
      </c>
      <c r="K41" s="27">
        <v>116856.889</v>
      </c>
      <c r="L41" s="86">
        <v>104269.55499999999</v>
      </c>
      <c r="M41" s="192">
        <v>104137.891</v>
      </c>
      <c r="N41" s="232">
        <v>0.96399999999999997</v>
      </c>
      <c r="O41" s="233">
        <v>1</v>
      </c>
    </row>
    <row r="42" spans="1:15" x14ac:dyDescent="0.25">
      <c r="A42" s="234"/>
      <c r="B42" s="235"/>
      <c r="C42" s="235"/>
      <c r="D42" s="236"/>
      <c r="E42" s="235"/>
      <c r="F42" s="235"/>
      <c r="G42" s="236"/>
      <c r="H42" s="235"/>
      <c r="I42" s="235"/>
      <c r="J42" s="236"/>
      <c r="K42" s="235"/>
      <c r="L42" s="236"/>
      <c r="M42" s="236"/>
      <c r="N42" s="236"/>
      <c r="O42" s="237"/>
    </row>
    <row r="43" spans="1:15" x14ac:dyDescent="0.25">
      <c r="A43" s="238"/>
      <c r="B43" s="238"/>
      <c r="C43" s="238"/>
      <c r="D43" s="239"/>
      <c r="E43" s="238"/>
      <c r="F43" s="238"/>
      <c r="G43" s="239"/>
      <c r="H43" s="238"/>
      <c r="I43" s="238"/>
      <c r="J43" s="239"/>
      <c r="K43" s="238"/>
      <c r="L43" s="239"/>
      <c r="M43" s="239"/>
      <c r="N43" s="239"/>
      <c r="O43" s="24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workbookViewId="0">
      <selection activeCell="E1" sqref="E1:G1048576"/>
    </sheetView>
  </sheetViews>
  <sheetFormatPr defaultRowHeight="15" x14ac:dyDescent="0.25"/>
  <cols>
    <col min="1" max="1" width="14" customWidth="1"/>
    <col min="2" max="2" width="7.85546875" customWidth="1"/>
    <col min="3" max="4" width="5.85546875" customWidth="1"/>
    <col min="5" max="7" width="7.7109375" customWidth="1"/>
    <col min="8" max="9" width="5.85546875" customWidth="1"/>
  </cols>
  <sheetData>
    <row r="1" spans="1:9" x14ac:dyDescent="0.25">
      <c r="A1" s="161" t="s">
        <v>81</v>
      </c>
      <c r="B1" s="165"/>
      <c r="C1" s="242"/>
      <c r="D1" s="242"/>
      <c r="E1" s="165"/>
      <c r="F1" s="165"/>
      <c r="G1" s="165"/>
      <c r="H1" s="242"/>
      <c r="I1" s="242"/>
    </row>
    <row r="2" spans="1:9" x14ac:dyDescent="0.25">
      <c r="A2" s="167"/>
      <c r="B2" s="167"/>
      <c r="C2" s="167"/>
      <c r="D2" s="167"/>
      <c r="E2" s="167"/>
      <c r="F2" s="167"/>
      <c r="G2" s="167"/>
      <c r="H2" s="242"/>
      <c r="I2" s="242"/>
    </row>
    <row r="3" spans="1:9" x14ac:dyDescent="0.25">
      <c r="A3" s="50" t="s">
        <v>93</v>
      </c>
      <c r="B3" s="51"/>
      <c r="C3" s="51"/>
      <c r="D3" s="51"/>
      <c r="E3" s="51"/>
      <c r="F3" s="51"/>
      <c r="G3" s="51"/>
      <c r="H3" s="51"/>
      <c r="I3" s="51"/>
    </row>
    <row r="4" spans="1:9" x14ac:dyDescent="0.25">
      <c r="A4" s="241" t="s">
        <v>30</v>
      </c>
      <c r="B4" s="53"/>
      <c r="C4" s="53"/>
      <c r="D4" s="53"/>
      <c r="E4" s="53"/>
      <c r="F4" s="53"/>
      <c r="G4" s="53"/>
      <c r="H4" s="53"/>
      <c r="I4" s="53"/>
    </row>
    <row r="5" spans="1:9" x14ac:dyDescent="0.25">
      <c r="A5" s="54" t="s">
        <v>31</v>
      </c>
      <c r="B5" s="55"/>
      <c r="C5" s="55"/>
      <c r="D5" s="55"/>
      <c r="E5" s="55"/>
      <c r="F5" s="55"/>
      <c r="G5" s="55"/>
      <c r="H5" s="55"/>
      <c r="I5" s="55" t="s">
        <v>18</v>
      </c>
    </row>
    <row r="6" spans="1:9" x14ac:dyDescent="0.25">
      <c r="A6" s="56" t="s">
        <v>32</v>
      </c>
      <c r="B6" s="57"/>
      <c r="C6" s="57"/>
      <c r="D6" s="57"/>
      <c r="E6" s="57"/>
      <c r="F6" s="57"/>
      <c r="G6" s="57"/>
      <c r="H6" s="57"/>
      <c r="I6" s="57" t="s">
        <v>18</v>
      </c>
    </row>
    <row r="7" spans="1:9" x14ac:dyDescent="0.25">
      <c r="A7" s="56" t="s">
        <v>33</v>
      </c>
      <c r="B7" s="57"/>
      <c r="C7" s="57"/>
      <c r="D7" s="57"/>
      <c r="E7" s="57"/>
      <c r="F7" s="57"/>
      <c r="G7" s="57"/>
      <c r="H7" s="57"/>
      <c r="I7" s="57" t="s">
        <v>18</v>
      </c>
    </row>
    <row r="8" spans="1:9" x14ac:dyDescent="0.25">
      <c r="A8" s="56" t="s">
        <v>34</v>
      </c>
      <c r="B8" s="57"/>
      <c r="C8" s="57"/>
      <c r="D8" s="57"/>
      <c r="E8" s="57"/>
      <c r="F8" s="57"/>
      <c r="G8" s="57"/>
      <c r="H8" s="57"/>
      <c r="I8" s="57" t="s">
        <v>18</v>
      </c>
    </row>
    <row r="9" spans="1:9" x14ac:dyDescent="0.25">
      <c r="A9" s="56" t="s">
        <v>35</v>
      </c>
      <c r="B9" s="57"/>
      <c r="C9" s="57"/>
      <c r="D9" s="57"/>
      <c r="E9" s="57"/>
      <c r="F9" s="57"/>
      <c r="G9" s="57"/>
      <c r="H9" s="57"/>
      <c r="I9" s="57" t="s">
        <v>18</v>
      </c>
    </row>
    <row r="10" spans="1:9" x14ac:dyDescent="0.25">
      <c r="A10" s="56" t="s">
        <v>36</v>
      </c>
      <c r="B10" s="57"/>
      <c r="C10" s="57"/>
      <c r="D10" s="57"/>
      <c r="E10" s="57"/>
      <c r="F10" s="57"/>
      <c r="G10" s="57"/>
      <c r="H10" s="57"/>
      <c r="I10" s="57" t="s">
        <v>18</v>
      </c>
    </row>
    <row r="11" spans="1:9" ht="55.5" x14ac:dyDescent="0.25">
      <c r="A11" s="168" t="s">
        <v>37</v>
      </c>
      <c r="B11" s="243" t="s">
        <v>85</v>
      </c>
      <c r="C11" s="244" t="s">
        <v>40</v>
      </c>
      <c r="D11" s="245" t="s">
        <v>94</v>
      </c>
      <c r="E11" s="246" t="s">
        <v>95</v>
      </c>
      <c r="F11" s="247"/>
      <c r="G11" s="247"/>
      <c r="H11" s="244" t="s">
        <v>40</v>
      </c>
      <c r="I11" s="248" t="s">
        <v>94</v>
      </c>
    </row>
    <row r="12" spans="1:9" x14ac:dyDescent="0.25">
      <c r="A12" s="172" t="s">
        <v>2</v>
      </c>
      <c r="B12" s="249" t="s">
        <v>47</v>
      </c>
      <c r="C12" s="177" t="s">
        <v>48</v>
      </c>
      <c r="D12" s="250"/>
      <c r="E12" s="251" t="s">
        <v>49</v>
      </c>
      <c r="F12" s="173" t="s">
        <v>14</v>
      </c>
      <c r="G12" s="173" t="s">
        <v>15</v>
      </c>
      <c r="H12" s="177" t="s">
        <v>50</v>
      </c>
      <c r="I12" s="75"/>
    </row>
    <row r="13" spans="1:9" x14ac:dyDescent="0.25">
      <c r="A13" s="179" t="s">
        <v>51</v>
      </c>
      <c r="B13" s="77">
        <v>397.58699999999999</v>
      </c>
      <c r="C13" s="219">
        <v>2.8000000000000001E-2</v>
      </c>
      <c r="D13" s="219">
        <v>4.0000000000000001E-3</v>
      </c>
      <c r="E13" s="118">
        <v>503.99</v>
      </c>
      <c r="F13" s="76">
        <v>480.86200000000002</v>
      </c>
      <c r="G13" s="76">
        <v>495.71699999999998</v>
      </c>
      <c r="H13" s="219">
        <v>7.5999999999999998E-2</v>
      </c>
      <c r="I13" s="252">
        <v>4.0000000000000001E-3</v>
      </c>
    </row>
    <row r="14" spans="1:9" x14ac:dyDescent="0.25">
      <c r="A14" s="182" t="s">
        <v>52</v>
      </c>
      <c r="B14" s="82">
        <v>185.68100000000001</v>
      </c>
      <c r="C14" s="222">
        <v>6.8000000000000005E-2</v>
      </c>
      <c r="D14" s="221">
        <v>2E-3</v>
      </c>
      <c r="E14" s="21">
        <v>230.721</v>
      </c>
      <c r="F14" s="81">
        <v>230.196</v>
      </c>
      <c r="G14" s="81">
        <v>234.57499999999999</v>
      </c>
      <c r="H14" s="222">
        <v>8.1000000000000003E-2</v>
      </c>
      <c r="I14" s="253">
        <v>2E-3</v>
      </c>
    </row>
    <row r="15" spans="1:9" x14ac:dyDescent="0.25">
      <c r="A15" s="182" t="s">
        <v>53</v>
      </c>
      <c r="B15" s="82">
        <v>78316.12</v>
      </c>
      <c r="C15" s="222">
        <v>0.23200000000000001</v>
      </c>
      <c r="D15" s="221">
        <v>0.68300000000000005</v>
      </c>
      <c r="E15" s="21">
        <v>81223.294999999998</v>
      </c>
      <c r="F15" s="81">
        <v>84057.964000000007</v>
      </c>
      <c r="G15" s="81">
        <v>84651.796000000002</v>
      </c>
      <c r="H15" s="222">
        <v>2.5999999999999999E-2</v>
      </c>
      <c r="I15" s="253">
        <v>0.71</v>
      </c>
    </row>
    <row r="16" spans="1:9" x14ac:dyDescent="0.25">
      <c r="A16" s="182" t="s">
        <v>54</v>
      </c>
      <c r="B16" s="82">
        <v>12557.19</v>
      </c>
      <c r="C16" s="254">
        <v>0.17899999999999999</v>
      </c>
      <c r="D16" s="221">
        <v>0.11799999999999999</v>
      </c>
      <c r="E16" s="21">
        <v>13096.161</v>
      </c>
      <c r="F16" s="81">
        <v>13377.934999999999</v>
      </c>
      <c r="G16" s="81">
        <v>13233.869000000001</v>
      </c>
      <c r="H16" s="222">
        <v>1.7999999999999999E-2</v>
      </c>
      <c r="I16" s="253">
        <v>0.113</v>
      </c>
    </row>
    <row r="17" spans="1:9" x14ac:dyDescent="0.25">
      <c r="A17" s="182" t="s">
        <v>55</v>
      </c>
      <c r="B17" s="82">
        <v>279.69400000000002</v>
      </c>
      <c r="C17" s="222">
        <v>3.9E-2</v>
      </c>
      <c r="D17" s="221">
        <v>3.0000000000000001E-3</v>
      </c>
      <c r="E17" s="21">
        <v>307.851</v>
      </c>
      <c r="F17" s="81">
        <v>312.726</v>
      </c>
      <c r="G17" s="81">
        <v>314.23099999999999</v>
      </c>
      <c r="H17" s="222">
        <v>0.04</v>
      </c>
      <c r="I17" s="253">
        <v>3.0000000000000001E-3</v>
      </c>
    </row>
    <row r="18" spans="1:9" x14ac:dyDescent="0.25">
      <c r="A18" s="182" t="s">
        <v>56</v>
      </c>
      <c r="B18" s="82">
        <v>2227.0079999999998</v>
      </c>
      <c r="C18" s="222">
        <v>3.9E-2</v>
      </c>
      <c r="D18" s="221">
        <v>2.1999999999999999E-2</v>
      </c>
      <c r="E18" s="21">
        <v>2421.9870000000001</v>
      </c>
      <c r="F18" s="81">
        <v>2484.8960000000002</v>
      </c>
      <c r="G18" s="81">
        <v>2572.4949999999999</v>
      </c>
      <c r="H18" s="222">
        <v>4.9000000000000002E-2</v>
      </c>
      <c r="I18" s="253">
        <v>2.1000000000000001E-2</v>
      </c>
    </row>
    <row r="19" spans="1:9" x14ac:dyDescent="0.25">
      <c r="A19" s="22" t="s">
        <v>57</v>
      </c>
      <c r="B19" s="255">
        <v>93963.28</v>
      </c>
      <c r="C19" s="256">
        <v>0.216</v>
      </c>
      <c r="D19" s="256">
        <v>0.83199999999999996</v>
      </c>
      <c r="E19" s="257">
        <v>97784.005000000005</v>
      </c>
      <c r="F19" s="185">
        <v>100944.579</v>
      </c>
      <c r="G19" s="185">
        <v>101502.683</v>
      </c>
      <c r="H19" s="256">
        <v>2.5999999999999999E-2</v>
      </c>
      <c r="I19" s="258">
        <v>0.85299999999999998</v>
      </c>
    </row>
    <row r="20" spans="1:9" ht="36" x14ac:dyDescent="0.25">
      <c r="A20" s="25" t="s">
        <v>17</v>
      </c>
      <c r="B20" s="227">
        <v>10174.611000000001</v>
      </c>
      <c r="C20" s="259">
        <v>-0.13600000000000001</v>
      </c>
      <c r="D20" s="259">
        <v>0.16800000000000001</v>
      </c>
      <c r="E20" s="189">
        <v>17812.863000000001</v>
      </c>
      <c r="F20" s="137">
        <v>19230.077000000001</v>
      </c>
      <c r="G20" s="137">
        <v>20762.707999999999</v>
      </c>
      <c r="H20" s="259">
        <v>0.26800000000000002</v>
      </c>
      <c r="I20" s="260">
        <v>0.14699999999999999</v>
      </c>
    </row>
    <row r="21" spans="1:9" ht="18" x14ac:dyDescent="0.25">
      <c r="A21" s="13" t="s">
        <v>19</v>
      </c>
      <c r="B21" s="82">
        <v>8139.69</v>
      </c>
      <c r="C21" s="254">
        <v>-0.13600000000000001</v>
      </c>
      <c r="D21" s="254">
        <v>0.13500000000000001</v>
      </c>
      <c r="E21" s="21">
        <v>14250.290999999999</v>
      </c>
      <c r="F21" s="81">
        <v>15384.062</v>
      </c>
      <c r="G21" s="81">
        <v>16610.167000000001</v>
      </c>
      <c r="H21" s="254">
        <v>0.26800000000000002</v>
      </c>
      <c r="I21" s="261">
        <v>0.11799999999999999</v>
      </c>
    </row>
    <row r="22" spans="1:9" x14ac:dyDescent="0.25">
      <c r="A22" s="13" t="s">
        <v>20</v>
      </c>
      <c r="B22" s="82">
        <v>2034.921</v>
      </c>
      <c r="C22" s="254">
        <v>-0.13600000000000001</v>
      </c>
      <c r="D22" s="254">
        <v>3.3000000000000002E-2</v>
      </c>
      <c r="E22" s="21">
        <v>3562.5720000000001</v>
      </c>
      <c r="F22" s="81">
        <v>3846.0149999999999</v>
      </c>
      <c r="G22" s="81">
        <v>4152.5410000000002</v>
      </c>
      <c r="H22" s="254">
        <v>0.26800000000000002</v>
      </c>
      <c r="I22" s="261">
        <v>2.9000000000000001E-2</v>
      </c>
    </row>
    <row r="23" spans="1:9" x14ac:dyDescent="0.25">
      <c r="A23" s="22" t="s">
        <v>3</v>
      </c>
      <c r="B23" s="192">
        <v>104137.891</v>
      </c>
      <c r="C23" s="256">
        <v>0.152</v>
      </c>
      <c r="D23" s="256">
        <v>1</v>
      </c>
      <c r="E23" s="27">
        <v>115596.868</v>
      </c>
      <c r="F23" s="86">
        <v>120174.656</v>
      </c>
      <c r="G23" s="86">
        <v>122265.391</v>
      </c>
      <c r="H23" s="256">
        <v>5.5E-2</v>
      </c>
      <c r="I23" s="258">
        <v>1</v>
      </c>
    </row>
    <row r="24" spans="1:9" ht="18" x14ac:dyDescent="0.25">
      <c r="A24" s="100" t="s">
        <v>59</v>
      </c>
      <c r="B24" s="262">
        <v>-12718.998</v>
      </c>
      <c r="C24" s="263"/>
      <c r="D24" s="263"/>
      <c r="E24" s="264">
        <v>1.0999999999999999E-2</v>
      </c>
      <c r="F24" s="265">
        <v>0</v>
      </c>
      <c r="G24" s="265">
        <v>0.28799999999999998</v>
      </c>
      <c r="H24" s="263"/>
      <c r="I24" s="266"/>
    </row>
    <row r="25" spans="1:9" x14ac:dyDescent="0.25">
      <c r="A25" s="205"/>
      <c r="B25" s="267"/>
      <c r="C25" s="208"/>
      <c r="D25" s="208"/>
      <c r="E25" s="267"/>
      <c r="F25" s="267"/>
      <c r="G25" s="267"/>
      <c r="H25" s="208"/>
      <c r="I25" s="208"/>
    </row>
    <row r="26" spans="1:9" ht="18" x14ac:dyDescent="0.25">
      <c r="A26" s="209" t="s">
        <v>60</v>
      </c>
      <c r="B26" s="152"/>
      <c r="C26" s="212"/>
      <c r="D26" s="212"/>
      <c r="E26" s="152"/>
      <c r="F26" s="152"/>
      <c r="G26" s="142"/>
      <c r="H26" s="212"/>
      <c r="I26" s="212"/>
    </row>
    <row r="27" spans="1:9" x14ac:dyDescent="0.25">
      <c r="A27" s="213" t="s">
        <v>61</v>
      </c>
      <c r="B27" s="268">
        <v>9957.884</v>
      </c>
      <c r="C27" s="269">
        <v>4.9000000000000002E-2</v>
      </c>
      <c r="D27" s="269">
        <v>0.10199999999999999</v>
      </c>
      <c r="E27" s="214">
        <v>10977.686</v>
      </c>
      <c r="F27" s="115">
        <v>11458.342000000001</v>
      </c>
      <c r="G27" s="115">
        <v>11655.268</v>
      </c>
      <c r="H27" s="269">
        <v>5.3999999999999999E-2</v>
      </c>
      <c r="I27" s="270">
        <v>9.5000000000000001E-2</v>
      </c>
    </row>
    <row r="28" spans="1:9" ht="18" x14ac:dyDescent="0.25">
      <c r="A28" s="217" t="s">
        <v>62</v>
      </c>
      <c r="B28" s="78">
        <v>9556.6740000000009</v>
      </c>
      <c r="C28" s="219">
        <v>0.05</v>
      </c>
      <c r="D28" s="219">
        <v>9.7000000000000003E-2</v>
      </c>
      <c r="E28" s="118">
        <v>10311.556</v>
      </c>
      <c r="F28" s="76">
        <v>10775.566999999999</v>
      </c>
      <c r="G28" s="77">
        <v>10962.603999999999</v>
      </c>
      <c r="H28" s="218">
        <v>4.7E-2</v>
      </c>
      <c r="I28" s="219">
        <v>0.09</v>
      </c>
    </row>
    <row r="29" spans="1:9" x14ac:dyDescent="0.25">
      <c r="A29" s="217" t="s">
        <v>89</v>
      </c>
      <c r="B29" s="143">
        <v>401.21</v>
      </c>
      <c r="C29" s="226">
        <v>2.3E-2</v>
      </c>
      <c r="D29" s="226">
        <v>5.0000000000000001E-3</v>
      </c>
      <c r="E29" s="141">
        <v>666.13</v>
      </c>
      <c r="F29" s="142">
        <v>682.77499999999998</v>
      </c>
      <c r="G29" s="220">
        <v>692.66399999999999</v>
      </c>
      <c r="H29" s="221">
        <v>0.2</v>
      </c>
      <c r="I29" s="222">
        <v>5.0000000000000001E-3</v>
      </c>
    </row>
    <row r="30" spans="1:9" ht="18" x14ac:dyDescent="0.25">
      <c r="A30" s="25" t="s">
        <v>90</v>
      </c>
      <c r="B30" s="227">
        <v>94167.957999999999</v>
      </c>
      <c r="C30" s="259">
        <v>0.16600000000000001</v>
      </c>
      <c r="D30" s="259">
        <v>0.89800000000000002</v>
      </c>
      <c r="E30" s="189">
        <v>104601.189</v>
      </c>
      <c r="F30" s="137">
        <v>108699.80100000001</v>
      </c>
      <c r="G30" s="227">
        <v>110593.163</v>
      </c>
      <c r="H30" s="271">
        <v>5.5E-2</v>
      </c>
      <c r="I30" s="272">
        <v>0.90500000000000003</v>
      </c>
    </row>
    <row r="31" spans="1:9" ht="27" x14ac:dyDescent="0.25">
      <c r="A31" s="217" t="s">
        <v>72</v>
      </c>
      <c r="B31" s="78">
        <v>45551.326999999997</v>
      </c>
      <c r="C31" s="273">
        <v>0.20300000000000001</v>
      </c>
      <c r="D31" s="273">
        <v>0.436</v>
      </c>
      <c r="E31" s="118">
        <v>53590.190999999999</v>
      </c>
      <c r="F31" s="76">
        <v>56137.896999999997</v>
      </c>
      <c r="G31" s="77">
        <v>57819.135999999999</v>
      </c>
      <c r="H31" s="274">
        <v>8.3000000000000004E-2</v>
      </c>
      <c r="I31" s="254">
        <v>0.46100000000000002</v>
      </c>
    </row>
    <row r="32" spans="1:9" ht="18" x14ac:dyDescent="0.25">
      <c r="A32" s="217" t="s">
        <v>73</v>
      </c>
      <c r="B32" s="15">
        <v>43070.51</v>
      </c>
      <c r="C32" s="254">
        <v>0.109</v>
      </c>
      <c r="D32" s="254">
        <v>0.41599999999999998</v>
      </c>
      <c r="E32" s="21">
        <v>45561.915000000001</v>
      </c>
      <c r="F32" s="81">
        <v>47268.737000000001</v>
      </c>
      <c r="G32" s="82">
        <v>47711.084000000003</v>
      </c>
      <c r="H32" s="274">
        <v>3.5000000000000003E-2</v>
      </c>
      <c r="I32" s="254">
        <v>0.39700000000000002</v>
      </c>
    </row>
    <row r="33" spans="1:9" ht="27" x14ac:dyDescent="0.25">
      <c r="A33" s="217" t="s">
        <v>74</v>
      </c>
      <c r="B33" s="15">
        <v>4.1120000000000001</v>
      </c>
      <c r="C33" s="254">
        <v>5.6000000000000001E-2</v>
      </c>
      <c r="D33" s="254">
        <v>0</v>
      </c>
      <c r="E33" s="21">
        <v>4.1660000000000004</v>
      </c>
      <c r="F33" s="81">
        <v>4.2759999999999998</v>
      </c>
      <c r="G33" s="82">
        <v>4.2919999999999998</v>
      </c>
      <c r="H33" s="274">
        <v>1.4E-2</v>
      </c>
      <c r="I33" s="254">
        <v>0</v>
      </c>
    </row>
    <row r="34" spans="1:9" ht="18" x14ac:dyDescent="0.25">
      <c r="A34" s="217" t="s">
        <v>75</v>
      </c>
      <c r="B34" s="15">
        <v>5529.8549999999996</v>
      </c>
      <c r="C34" s="254">
        <v>0.501</v>
      </c>
      <c r="D34" s="254">
        <v>4.5999999999999999E-2</v>
      </c>
      <c r="E34" s="21">
        <v>5444.9170000000004</v>
      </c>
      <c r="F34" s="81">
        <v>5288.8909999999996</v>
      </c>
      <c r="G34" s="82">
        <v>5058.6509999999998</v>
      </c>
      <c r="H34" s="274">
        <v>-2.9000000000000001E-2</v>
      </c>
      <c r="I34" s="254">
        <v>4.5999999999999999E-2</v>
      </c>
    </row>
    <row r="35" spans="1:9" x14ac:dyDescent="0.25">
      <c r="A35" s="217" t="s">
        <v>76</v>
      </c>
      <c r="B35" s="143">
        <v>12.154</v>
      </c>
      <c r="C35" s="275">
        <v>0.14699999999999999</v>
      </c>
      <c r="D35" s="275">
        <v>0</v>
      </c>
      <c r="E35" s="141">
        <v>0</v>
      </c>
      <c r="F35" s="142">
        <v>0</v>
      </c>
      <c r="G35" s="220">
        <v>0</v>
      </c>
      <c r="H35" s="276">
        <v>-1</v>
      </c>
      <c r="I35" s="275">
        <v>0</v>
      </c>
    </row>
    <row r="36" spans="1:9" ht="18" x14ac:dyDescent="0.25">
      <c r="A36" s="25" t="s">
        <v>77</v>
      </c>
      <c r="B36" s="227">
        <v>12.048999999999999</v>
      </c>
      <c r="C36" s="259">
        <v>0.12</v>
      </c>
      <c r="D36" s="259">
        <v>0</v>
      </c>
      <c r="E36" s="189">
        <v>17.992999999999999</v>
      </c>
      <c r="F36" s="137">
        <v>16.513000000000002</v>
      </c>
      <c r="G36" s="227">
        <v>16.96</v>
      </c>
      <c r="H36" s="271">
        <v>0.121</v>
      </c>
      <c r="I36" s="272">
        <v>0</v>
      </c>
    </row>
    <row r="37" spans="1:9" ht="18" x14ac:dyDescent="0.25">
      <c r="A37" s="217" t="s">
        <v>78</v>
      </c>
      <c r="B37" s="78">
        <v>9.4030000000000005</v>
      </c>
      <c r="C37" s="273">
        <v>0.112</v>
      </c>
      <c r="D37" s="273">
        <v>0</v>
      </c>
      <c r="E37" s="118">
        <v>13.435</v>
      </c>
      <c r="F37" s="76">
        <v>12.948</v>
      </c>
      <c r="G37" s="77">
        <v>13.531000000000001</v>
      </c>
      <c r="H37" s="274">
        <v>0.129</v>
      </c>
      <c r="I37" s="254">
        <v>0</v>
      </c>
    </row>
    <row r="38" spans="1:9" ht="18" x14ac:dyDescent="0.25">
      <c r="A38" s="217" t="s">
        <v>79</v>
      </c>
      <c r="B38" s="143">
        <v>2.6459999999999999</v>
      </c>
      <c r="C38" s="275">
        <v>0.154</v>
      </c>
      <c r="D38" s="275">
        <v>0</v>
      </c>
      <c r="E38" s="141">
        <v>4.5579999999999998</v>
      </c>
      <c r="F38" s="142">
        <v>3.5649999999999999</v>
      </c>
      <c r="G38" s="220">
        <v>3.4289999999999998</v>
      </c>
      <c r="H38" s="276">
        <v>0.09</v>
      </c>
      <c r="I38" s="275">
        <v>0</v>
      </c>
    </row>
    <row r="39" spans="1:9" x14ac:dyDescent="0.25">
      <c r="A39" s="22" t="s">
        <v>3</v>
      </c>
      <c r="B39" s="192">
        <v>104137.891</v>
      </c>
      <c r="C39" s="232">
        <v>0.152</v>
      </c>
      <c r="D39" s="232">
        <v>1</v>
      </c>
      <c r="E39" s="27">
        <v>115596.868</v>
      </c>
      <c r="F39" s="86">
        <v>120174.656</v>
      </c>
      <c r="G39" s="192">
        <v>122265.391</v>
      </c>
      <c r="H39" s="277">
        <v>5.5E-2</v>
      </c>
      <c r="I39" s="233">
        <v>1</v>
      </c>
    </row>
    <row r="40" spans="1:9" x14ac:dyDescent="0.25">
      <c r="A40" s="234"/>
      <c r="B40" s="236"/>
      <c r="C40" s="236"/>
      <c r="D40" s="236"/>
      <c r="E40" s="236"/>
      <c r="F40" s="236"/>
      <c r="G40" s="236"/>
      <c r="H40" s="237"/>
      <c r="I40" s="237"/>
    </row>
    <row r="41" spans="1:9" x14ac:dyDescent="0.25">
      <c r="A41" s="238"/>
      <c r="B41" s="239"/>
      <c r="C41" s="239"/>
      <c r="D41" s="239"/>
      <c r="E41" s="239"/>
      <c r="F41" s="239"/>
      <c r="G41" s="239"/>
      <c r="H41" s="240"/>
      <c r="I41" s="24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x14ac:dyDescent="0.25">
      <c r="A1" s="161" t="s">
        <v>89</v>
      </c>
      <c r="B1" s="165"/>
      <c r="C1" s="278"/>
      <c r="D1" s="165"/>
      <c r="E1" s="165"/>
      <c r="F1" s="165"/>
      <c r="G1" s="165"/>
      <c r="H1" s="165"/>
      <c r="I1" s="165"/>
      <c r="J1" s="165"/>
      <c r="K1" s="165"/>
      <c r="L1" s="165"/>
    </row>
    <row r="2" spans="1:12" x14ac:dyDescent="0.25">
      <c r="A2" s="279"/>
      <c r="B2" s="165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2" x14ac:dyDescent="0.25">
      <c r="A3" s="280" t="s">
        <v>96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</row>
    <row r="4" spans="1:12" ht="55.5" x14ac:dyDescent="0.25">
      <c r="A4" s="281"/>
      <c r="B4" s="282" t="s">
        <v>38</v>
      </c>
      <c r="C4" s="283"/>
      <c r="D4" s="61"/>
      <c r="E4" s="62" t="s">
        <v>39</v>
      </c>
      <c r="F4" s="284" t="s">
        <v>40</v>
      </c>
      <c r="G4" s="285" t="s">
        <v>41</v>
      </c>
      <c r="H4" s="286" t="s">
        <v>42</v>
      </c>
      <c r="I4" s="287"/>
      <c r="J4" s="287"/>
      <c r="K4" s="284" t="s">
        <v>40</v>
      </c>
      <c r="L4" s="288" t="s">
        <v>97</v>
      </c>
    </row>
    <row r="5" spans="1:12" x14ac:dyDescent="0.25">
      <c r="A5" s="68" t="s">
        <v>2</v>
      </c>
      <c r="B5" s="69" t="s">
        <v>44</v>
      </c>
      <c r="C5" s="69" t="s">
        <v>45</v>
      </c>
      <c r="D5" s="289" t="s">
        <v>46</v>
      </c>
      <c r="E5" s="290" t="s">
        <v>47</v>
      </c>
      <c r="F5" s="291" t="s">
        <v>48</v>
      </c>
      <c r="G5" s="292"/>
      <c r="H5" s="293" t="s">
        <v>49</v>
      </c>
      <c r="I5" s="293" t="s">
        <v>14</v>
      </c>
      <c r="J5" s="294" t="s">
        <v>15</v>
      </c>
      <c r="K5" s="291" t="s">
        <v>50</v>
      </c>
      <c r="L5" s="295"/>
    </row>
    <row r="6" spans="1:12" x14ac:dyDescent="0.25">
      <c r="A6" s="296" t="s">
        <v>98</v>
      </c>
      <c r="B6" s="81">
        <v>1.093</v>
      </c>
      <c r="C6" s="81">
        <v>1.1040000000000001</v>
      </c>
      <c r="D6" s="81">
        <v>1.0980000000000001</v>
      </c>
      <c r="E6" s="15">
        <v>0.94599999999999995</v>
      </c>
      <c r="F6" s="297">
        <v>-4.7E-2</v>
      </c>
      <c r="G6" s="297">
        <v>2E-3</v>
      </c>
      <c r="H6" s="298">
        <v>1.659</v>
      </c>
      <c r="I6" s="299">
        <v>1.7410000000000001</v>
      </c>
      <c r="J6" s="300">
        <v>1.7869999999999999</v>
      </c>
      <c r="K6" s="297">
        <v>0.23599999999999999</v>
      </c>
      <c r="L6" s="301">
        <v>2E-3</v>
      </c>
    </row>
    <row r="7" spans="1:12" x14ac:dyDescent="0.25">
      <c r="A7" s="13" t="s">
        <v>99</v>
      </c>
      <c r="B7" s="81">
        <v>2.7839999999999998</v>
      </c>
      <c r="C7" s="81">
        <v>1.722</v>
      </c>
      <c r="D7" s="81">
        <v>0.21</v>
      </c>
      <c r="E7" s="15">
        <v>0.92500000000000004</v>
      </c>
      <c r="F7" s="297">
        <v>-0.307</v>
      </c>
      <c r="G7" s="297">
        <v>3.0000000000000001E-3</v>
      </c>
      <c r="H7" s="298">
        <v>1.879</v>
      </c>
      <c r="I7" s="299">
        <v>2.0219999999999998</v>
      </c>
      <c r="J7" s="300">
        <v>2.113</v>
      </c>
      <c r="K7" s="297">
        <v>0.317</v>
      </c>
      <c r="L7" s="301">
        <v>3.0000000000000001E-3</v>
      </c>
    </row>
    <row r="8" spans="1:12" x14ac:dyDescent="0.25">
      <c r="A8" s="13" t="s">
        <v>100</v>
      </c>
      <c r="B8" s="81">
        <v>2.0640000000000001</v>
      </c>
      <c r="C8" s="81">
        <v>2.177</v>
      </c>
      <c r="D8" s="81">
        <v>0.96399999999999997</v>
      </c>
      <c r="E8" s="15">
        <v>1.93</v>
      </c>
      <c r="F8" s="297">
        <v>-2.1999999999999999E-2</v>
      </c>
      <c r="G8" s="297">
        <v>4.0000000000000001E-3</v>
      </c>
      <c r="H8" s="298">
        <v>4.7089999999999996</v>
      </c>
      <c r="I8" s="299">
        <v>4.7469999999999999</v>
      </c>
      <c r="J8" s="300">
        <v>4.8529999999999998</v>
      </c>
      <c r="K8" s="297">
        <v>0.36</v>
      </c>
      <c r="L8" s="301">
        <v>6.0000000000000001E-3</v>
      </c>
    </row>
    <row r="9" spans="1:12" x14ac:dyDescent="0.25">
      <c r="A9" s="13" t="s">
        <v>101</v>
      </c>
      <c r="B9" s="81">
        <v>12.384</v>
      </c>
      <c r="C9" s="81">
        <v>10.612</v>
      </c>
      <c r="D9" s="81">
        <v>11.58</v>
      </c>
      <c r="E9" s="15">
        <v>11.653</v>
      </c>
      <c r="F9" s="297">
        <v>-0.02</v>
      </c>
      <c r="G9" s="297">
        <v>2.5999999999999999E-2</v>
      </c>
      <c r="H9" s="298">
        <v>11.712</v>
      </c>
      <c r="I9" s="299">
        <v>12.273999999999999</v>
      </c>
      <c r="J9" s="300">
        <v>12.826000000000001</v>
      </c>
      <c r="K9" s="297">
        <v>3.2000000000000001E-2</v>
      </c>
      <c r="L9" s="301">
        <v>1.9E-2</v>
      </c>
    </row>
    <row r="10" spans="1:12" x14ac:dyDescent="0.25">
      <c r="A10" s="13" t="s">
        <v>102</v>
      </c>
      <c r="B10" s="81">
        <v>0.28799999999999998</v>
      </c>
      <c r="C10" s="81">
        <v>0.42299999999999999</v>
      </c>
      <c r="D10" s="81">
        <v>0.40400000000000003</v>
      </c>
      <c r="E10" s="15">
        <v>1.1930000000000001</v>
      </c>
      <c r="F10" s="297">
        <v>0.60599999999999998</v>
      </c>
      <c r="G10" s="297">
        <v>1E-3</v>
      </c>
      <c r="H10" s="298">
        <v>0.7</v>
      </c>
      <c r="I10" s="299">
        <v>0.73299999999999998</v>
      </c>
      <c r="J10" s="300">
        <v>0.73299999999999998</v>
      </c>
      <c r="K10" s="297">
        <v>-0.15</v>
      </c>
      <c r="L10" s="301">
        <v>1E-3</v>
      </c>
    </row>
    <row r="11" spans="1:12" x14ac:dyDescent="0.25">
      <c r="A11" s="13" t="s">
        <v>103</v>
      </c>
      <c r="B11" s="81">
        <v>5.016</v>
      </c>
      <c r="C11" s="81">
        <v>3.964</v>
      </c>
      <c r="D11" s="81">
        <v>8.4160000000000004</v>
      </c>
      <c r="E11" s="15">
        <v>3.6669999999999998</v>
      </c>
      <c r="F11" s="297">
        <v>-9.9000000000000005E-2</v>
      </c>
      <c r="G11" s="297">
        <v>1.2E-2</v>
      </c>
      <c r="H11" s="298">
        <v>9.3770000000000007</v>
      </c>
      <c r="I11" s="299">
        <v>10.336</v>
      </c>
      <c r="J11" s="300">
        <v>10.505000000000001</v>
      </c>
      <c r="K11" s="297">
        <v>0.42</v>
      </c>
      <c r="L11" s="301">
        <v>1.2999999999999999E-2</v>
      </c>
    </row>
    <row r="12" spans="1:12" x14ac:dyDescent="0.25">
      <c r="A12" s="13" t="s">
        <v>104</v>
      </c>
      <c r="B12" s="81">
        <v>7.6589999999999998</v>
      </c>
      <c r="C12" s="81">
        <v>7.734</v>
      </c>
      <c r="D12" s="81">
        <v>7.7069999999999999</v>
      </c>
      <c r="E12" s="15">
        <v>12.287000000000001</v>
      </c>
      <c r="F12" s="297">
        <v>0.17100000000000001</v>
      </c>
      <c r="G12" s="297">
        <v>0.02</v>
      </c>
      <c r="H12" s="298">
        <v>10.997</v>
      </c>
      <c r="I12" s="299">
        <v>11.545</v>
      </c>
      <c r="J12" s="300">
        <v>12.022</v>
      </c>
      <c r="K12" s="297">
        <v>-7.0000000000000001E-3</v>
      </c>
      <c r="L12" s="301">
        <v>1.7999999999999999E-2</v>
      </c>
    </row>
    <row r="13" spans="1:12" x14ac:dyDescent="0.25">
      <c r="A13" s="13" t="s">
        <v>65</v>
      </c>
      <c r="B13" s="81">
        <v>54.363999999999997</v>
      </c>
      <c r="C13" s="81">
        <v>78.241</v>
      </c>
      <c r="D13" s="81">
        <v>95.790999999999997</v>
      </c>
      <c r="E13" s="15">
        <v>128.00700000000001</v>
      </c>
      <c r="F13" s="297">
        <v>0.33</v>
      </c>
      <c r="G13" s="297">
        <v>0.2</v>
      </c>
      <c r="H13" s="298">
        <v>126.497</v>
      </c>
      <c r="I13" s="299">
        <v>130.387</v>
      </c>
      <c r="J13" s="300">
        <v>127.098</v>
      </c>
      <c r="K13" s="297">
        <v>-2E-3</v>
      </c>
      <c r="L13" s="301">
        <v>0.20200000000000001</v>
      </c>
    </row>
    <row r="14" spans="1:12" ht="18" x14ac:dyDescent="0.25">
      <c r="A14" s="13" t="s">
        <v>105</v>
      </c>
      <c r="B14" s="81">
        <v>10.708</v>
      </c>
      <c r="C14" s="81">
        <v>10.92</v>
      </c>
      <c r="D14" s="81">
        <v>21.815999999999999</v>
      </c>
      <c r="E14" s="15">
        <v>24.518000000000001</v>
      </c>
      <c r="F14" s="297">
        <v>0.318</v>
      </c>
      <c r="G14" s="297">
        <v>3.7999999999999999E-2</v>
      </c>
      <c r="H14" s="298">
        <v>48.093000000000004</v>
      </c>
      <c r="I14" s="299">
        <v>18.736000000000001</v>
      </c>
      <c r="J14" s="300">
        <v>19.516999999999999</v>
      </c>
      <c r="K14" s="297">
        <v>-7.2999999999999995E-2</v>
      </c>
      <c r="L14" s="301">
        <v>4.3999999999999997E-2</v>
      </c>
    </row>
    <row r="15" spans="1:12" x14ac:dyDescent="0.25">
      <c r="A15" s="13" t="s">
        <v>106</v>
      </c>
      <c r="B15" s="81">
        <v>7.6420000000000003</v>
      </c>
      <c r="C15" s="81">
        <v>4.9790000000000001</v>
      </c>
      <c r="D15" s="81">
        <v>1.5109999999999999</v>
      </c>
      <c r="E15" s="15">
        <v>5.806</v>
      </c>
      <c r="F15" s="297">
        <v>-8.7999999999999995E-2</v>
      </c>
      <c r="G15" s="297">
        <v>1.0999999999999999E-2</v>
      </c>
      <c r="H15" s="298">
        <v>5.57</v>
      </c>
      <c r="I15" s="299">
        <v>5.7389999999999999</v>
      </c>
      <c r="J15" s="300">
        <v>5.9870000000000001</v>
      </c>
      <c r="K15" s="297">
        <v>0.01</v>
      </c>
      <c r="L15" s="301">
        <v>8.9999999999999993E-3</v>
      </c>
    </row>
    <row r="16" spans="1:12" x14ac:dyDescent="0.25">
      <c r="A16" s="13" t="s">
        <v>107</v>
      </c>
      <c r="B16" s="81">
        <v>5.2999999999999999E-2</v>
      </c>
      <c r="C16" s="81">
        <v>0.22700000000000001</v>
      </c>
      <c r="D16" s="81">
        <v>4.9000000000000002E-2</v>
      </c>
      <c r="E16" s="15">
        <v>0.98399999999999999</v>
      </c>
      <c r="F16" s="297">
        <v>1.6479999999999999</v>
      </c>
      <c r="G16" s="297">
        <v>1E-3</v>
      </c>
      <c r="H16" s="298">
        <v>5.9020000000000001</v>
      </c>
      <c r="I16" s="299">
        <v>0.89100000000000001</v>
      </c>
      <c r="J16" s="300">
        <v>0.85799999999999998</v>
      </c>
      <c r="K16" s="297">
        <v>-4.4999999999999998E-2</v>
      </c>
      <c r="L16" s="301">
        <v>3.0000000000000001E-3</v>
      </c>
    </row>
    <row r="17" spans="1:12" ht="18" x14ac:dyDescent="0.25">
      <c r="A17" s="13" t="s">
        <v>108</v>
      </c>
      <c r="B17" s="81">
        <v>2.6070000000000002</v>
      </c>
      <c r="C17" s="81">
        <v>3.6680000000000001</v>
      </c>
      <c r="D17" s="81">
        <v>5.4050000000000002</v>
      </c>
      <c r="E17" s="15">
        <v>3.222</v>
      </c>
      <c r="F17" s="297">
        <v>7.2999999999999995E-2</v>
      </c>
      <c r="G17" s="297">
        <v>8.0000000000000002E-3</v>
      </c>
      <c r="H17" s="298">
        <v>2.7280000000000002</v>
      </c>
      <c r="I17" s="299">
        <v>2.827</v>
      </c>
      <c r="J17" s="300">
        <v>2.8290000000000002</v>
      </c>
      <c r="K17" s="297">
        <v>-4.2000000000000003E-2</v>
      </c>
      <c r="L17" s="301">
        <v>5.0000000000000001E-3</v>
      </c>
    </row>
    <row r="18" spans="1:12" x14ac:dyDescent="0.25">
      <c r="A18" s="13" t="s">
        <v>109</v>
      </c>
      <c r="B18" s="81">
        <v>3.5000000000000003E-2</v>
      </c>
      <c r="C18" s="81">
        <v>1.6E-2</v>
      </c>
      <c r="D18" s="81">
        <v>4.0000000000000001E-3</v>
      </c>
      <c r="E18" s="15">
        <v>2.3E-2</v>
      </c>
      <c r="F18" s="297">
        <v>-0.13100000000000001</v>
      </c>
      <c r="G18" s="297">
        <v>0</v>
      </c>
      <c r="H18" s="298">
        <v>0.13</v>
      </c>
      <c r="I18" s="299">
        <v>0.13500000000000001</v>
      </c>
      <c r="J18" s="300">
        <v>0.14099999999999999</v>
      </c>
      <c r="K18" s="297">
        <v>0.83</v>
      </c>
      <c r="L18" s="301">
        <v>0</v>
      </c>
    </row>
    <row r="19" spans="1:12" ht="18" x14ac:dyDescent="0.25">
      <c r="A19" s="13" t="s">
        <v>110</v>
      </c>
      <c r="B19" s="81">
        <v>0.73699999999999999</v>
      </c>
      <c r="C19" s="81">
        <v>1.8819999999999999</v>
      </c>
      <c r="D19" s="81">
        <v>1.7230000000000001</v>
      </c>
      <c r="E19" s="15">
        <v>2.806</v>
      </c>
      <c r="F19" s="297">
        <v>0.56100000000000005</v>
      </c>
      <c r="G19" s="297">
        <v>4.0000000000000001E-3</v>
      </c>
      <c r="H19" s="298">
        <v>2.8980000000000001</v>
      </c>
      <c r="I19" s="299">
        <v>3.0150000000000001</v>
      </c>
      <c r="J19" s="300">
        <v>3.1520000000000001</v>
      </c>
      <c r="K19" s="297">
        <v>0.04</v>
      </c>
      <c r="L19" s="301">
        <v>5.0000000000000001E-3</v>
      </c>
    </row>
    <row r="20" spans="1:12" ht="18" x14ac:dyDescent="0.25">
      <c r="A20" s="13" t="s">
        <v>111</v>
      </c>
      <c r="B20" s="81">
        <v>0</v>
      </c>
      <c r="C20" s="81">
        <v>0.42099999999999999</v>
      </c>
      <c r="D20" s="81">
        <v>0</v>
      </c>
      <c r="E20" s="15">
        <v>0</v>
      </c>
      <c r="F20" s="297">
        <v>0</v>
      </c>
      <c r="G20" s="297">
        <v>0</v>
      </c>
      <c r="H20" s="298">
        <v>0</v>
      </c>
      <c r="I20" s="299">
        <v>0</v>
      </c>
      <c r="J20" s="300">
        <v>0</v>
      </c>
      <c r="K20" s="297">
        <v>0</v>
      </c>
      <c r="L20" s="301">
        <v>0</v>
      </c>
    </row>
    <row r="21" spans="1:12" x14ac:dyDescent="0.25">
      <c r="A21" s="13" t="s">
        <v>112</v>
      </c>
      <c r="B21" s="302">
        <v>0.15</v>
      </c>
      <c r="C21" s="302">
        <v>7.1999999999999995E-2</v>
      </c>
      <c r="D21" s="302">
        <v>7.2999999999999995E-2</v>
      </c>
      <c r="E21" s="303">
        <v>0</v>
      </c>
      <c r="F21" s="297">
        <v>-1</v>
      </c>
      <c r="G21" s="297">
        <v>0</v>
      </c>
      <c r="H21" s="304">
        <v>0</v>
      </c>
      <c r="I21" s="305">
        <v>0</v>
      </c>
      <c r="J21" s="306">
        <v>0</v>
      </c>
      <c r="K21" s="297">
        <v>0</v>
      </c>
      <c r="L21" s="297">
        <v>0</v>
      </c>
    </row>
    <row r="22" spans="1:12" x14ac:dyDescent="0.25">
      <c r="A22" s="13" t="s">
        <v>113</v>
      </c>
      <c r="B22" s="302">
        <v>2.706</v>
      </c>
      <c r="C22" s="302">
        <v>3.7410000000000001</v>
      </c>
      <c r="D22" s="302">
        <v>3.056</v>
      </c>
      <c r="E22" s="303">
        <v>2.96</v>
      </c>
      <c r="F22" s="297">
        <v>0.03</v>
      </c>
      <c r="G22" s="297">
        <v>7.0000000000000001E-3</v>
      </c>
      <c r="H22" s="304">
        <v>4.274</v>
      </c>
      <c r="I22" s="305">
        <v>4.4539999999999997</v>
      </c>
      <c r="J22" s="306">
        <v>4.46</v>
      </c>
      <c r="K22" s="297">
        <v>0.14599999999999999</v>
      </c>
      <c r="L22" s="297">
        <v>6.0000000000000001E-3</v>
      </c>
    </row>
    <row r="23" spans="1:12" x14ac:dyDescent="0.25">
      <c r="A23" s="13" t="s">
        <v>114</v>
      </c>
      <c r="B23" s="81">
        <v>2.6070000000000002</v>
      </c>
      <c r="C23" s="81">
        <v>2.7839999999999998</v>
      </c>
      <c r="D23" s="81">
        <v>1.915</v>
      </c>
      <c r="E23" s="15">
        <v>4.9470000000000001</v>
      </c>
      <c r="F23" s="297">
        <v>0.23799999999999999</v>
      </c>
      <c r="G23" s="297">
        <v>7.0000000000000001E-3</v>
      </c>
      <c r="H23" s="298">
        <v>4.9989999999999997</v>
      </c>
      <c r="I23" s="299">
        <v>5.7919999999999998</v>
      </c>
      <c r="J23" s="300">
        <v>5.9509999999999996</v>
      </c>
      <c r="K23" s="297">
        <v>6.4000000000000001E-2</v>
      </c>
      <c r="L23" s="301">
        <v>8.9999999999999993E-3</v>
      </c>
    </row>
    <row r="24" spans="1:12" ht="18" x14ac:dyDescent="0.25">
      <c r="A24" s="13" t="s">
        <v>66</v>
      </c>
      <c r="B24" s="81">
        <v>45.637999999999998</v>
      </c>
      <c r="C24" s="81">
        <v>33.268999999999998</v>
      </c>
      <c r="D24" s="81">
        <v>50.844000000000001</v>
      </c>
      <c r="E24" s="15">
        <v>44.802</v>
      </c>
      <c r="F24" s="297">
        <v>-6.0000000000000001E-3</v>
      </c>
      <c r="G24" s="297">
        <v>9.8000000000000004E-2</v>
      </c>
      <c r="H24" s="298">
        <v>78.805999999999997</v>
      </c>
      <c r="I24" s="299">
        <v>102.98099999999999</v>
      </c>
      <c r="J24" s="300">
        <v>104.324</v>
      </c>
      <c r="K24" s="297">
        <v>0.32500000000000001</v>
      </c>
      <c r="L24" s="301">
        <v>0.13100000000000001</v>
      </c>
    </row>
    <row r="25" spans="1:12" x14ac:dyDescent="0.25">
      <c r="A25" s="13" t="s">
        <v>67</v>
      </c>
      <c r="B25" s="81">
        <v>55.075000000000003</v>
      </c>
      <c r="C25" s="81">
        <v>67.245999999999995</v>
      </c>
      <c r="D25" s="81">
        <v>74.474999999999994</v>
      </c>
      <c r="E25" s="15">
        <v>69.100999999999999</v>
      </c>
      <c r="F25" s="297">
        <v>7.9000000000000001E-2</v>
      </c>
      <c r="G25" s="297">
        <v>0.14899999999999999</v>
      </c>
      <c r="H25" s="298">
        <v>72.331000000000003</v>
      </c>
      <c r="I25" s="299">
        <v>76.144999999999996</v>
      </c>
      <c r="J25" s="300">
        <v>79.569000000000003</v>
      </c>
      <c r="K25" s="297">
        <v>4.8000000000000001E-2</v>
      </c>
      <c r="L25" s="301">
        <v>0.11700000000000001</v>
      </c>
    </row>
    <row r="26" spans="1:12" x14ac:dyDescent="0.25">
      <c r="A26" s="13" t="s">
        <v>115</v>
      </c>
      <c r="B26" s="302">
        <v>0.182</v>
      </c>
      <c r="C26" s="302">
        <v>0.15</v>
      </c>
      <c r="D26" s="302">
        <v>0.13200000000000001</v>
      </c>
      <c r="E26" s="303">
        <v>0.39400000000000002</v>
      </c>
      <c r="F26" s="297">
        <v>0.29399999999999998</v>
      </c>
      <c r="G26" s="297">
        <v>0</v>
      </c>
      <c r="H26" s="304">
        <v>0.14799999999999999</v>
      </c>
      <c r="I26" s="305">
        <v>0.154</v>
      </c>
      <c r="J26" s="306">
        <v>0.16200000000000001</v>
      </c>
      <c r="K26" s="297">
        <v>-0.25600000000000001</v>
      </c>
      <c r="L26" s="301">
        <v>0</v>
      </c>
    </row>
    <row r="27" spans="1:12" x14ac:dyDescent="0.25">
      <c r="A27" s="13" t="s">
        <v>116</v>
      </c>
      <c r="B27" s="81">
        <v>24.449000000000002</v>
      </c>
      <c r="C27" s="81">
        <v>21.745000000000001</v>
      </c>
      <c r="D27" s="81">
        <v>17.835999999999999</v>
      </c>
      <c r="E27" s="15">
        <v>23.204000000000001</v>
      </c>
      <c r="F27" s="297">
        <v>-1.7000000000000001E-2</v>
      </c>
      <c r="G27" s="297">
        <v>4.9000000000000002E-2</v>
      </c>
      <c r="H27" s="298">
        <v>21.533999999999999</v>
      </c>
      <c r="I27" s="299">
        <v>23.103000000000002</v>
      </c>
      <c r="J27" s="300">
        <v>24.076000000000001</v>
      </c>
      <c r="K27" s="297">
        <v>1.2E-2</v>
      </c>
      <c r="L27" s="301">
        <v>3.5999999999999997E-2</v>
      </c>
    </row>
    <row r="28" spans="1:12" ht="18" x14ac:dyDescent="0.25">
      <c r="A28" s="13" t="s">
        <v>117</v>
      </c>
      <c r="B28" s="302">
        <v>5.6390000000000002</v>
      </c>
      <c r="C28" s="302">
        <v>3.649</v>
      </c>
      <c r="D28" s="302">
        <v>7.3780000000000001</v>
      </c>
      <c r="E28" s="303">
        <v>2.6019999999999999</v>
      </c>
      <c r="F28" s="297">
        <v>-0.22700000000000001</v>
      </c>
      <c r="G28" s="297">
        <v>1.0999999999999999E-2</v>
      </c>
      <c r="H28" s="304">
        <v>4.1020000000000003</v>
      </c>
      <c r="I28" s="305">
        <v>4.0469999999999997</v>
      </c>
      <c r="J28" s="306">
        <v>4.4059999999999997</v>
      </c>
      <c r="K28" s="297">
        <v>0.192</v>
      </c>
      <c r="L28" s="301">
        <v>6.0000000000000001E-3</v>
      </c>
    </row>
    <row r="29" spans="1:12" x14ac:dyDescent="0.25">
      <c r="A29" s="13" t="s">
        <v>68</v>
      </c>
      <c r="B29" s="81">
        <v>73.566000000000003</v>
      </c>
      <c r="C29" s="81">
        <v>109.616</v>
      </c>
      <c r="D29" s="81">
        <v>119.94</v>
      </c>
      <c r="E29" s="15">
        <v>56.439</v>
      </c>
      <c r="F29" s="297">
        <v>-8.5000000000000006E-2</v>
      </c>
      <c r="G29" s="297">
        <v>0.20100000000000001</v>
      </c>
      <c r="H29" s="298">
        <v>132.76599999999999</v>
      </c>
      <c r="I29" s="299">
        <v>139.02600000000001</v>
      </c>
      <c r="J29" s="300">
        <v>140.80099999999999</v>
      </c>
      <c r="K29" s="297">
        <v>0.35599999999999998</v>
      </c>
      <c r="L29" s="301">
        <v>0.185</v>
      </c>
    </row>
    <row r="30" spans="1:12" x14ac:dyDescent="0.25">
      <c r="A30" s="13" t="s">
        <v>69</v>
      </c>
      <c r="B30" s="81">
        <v>2.71</v>
      </c>
      <c r="C30" s="81">
        <v>4.9180000000000001</v>
      </c>
      <c r="D30" s="81">
        <v>36.807000000000002</v>
      </c>
      <c r="E30" s="15">
        <v>25.065999999999999</v>
      </c>
      <c r="F30" s="297">
        <v>1.099</v>
      </c>
      <c r="G30" s="297">
        <v>3.9E-2</v>
      </c>
      <c r="H30" s="298">
        <v>47.511000000000003</v>
      </c>
      <c r="I30" s="299">
        <v>49.872999999999998</v>
      </c>
      <c r="J30" s="300">
        <v>50.954999999999998</v>
      </c>
      <c r="K30" s="297">
        <v>0.26700000000000002</v>
      </c>
      <c r="L30" s="301">
        <v>6.8000000000000005E-2</v>
      </c>
    </row>
    <row r="31" spans="1:12" x14ac:dyDescent="0.25">
      <c r="A31" s="13" t="s">
        <v>118</v>
      </c>
      <c r="B31" s="81">
        <v>13.161</v>
      </c>
      <c r="C31" s="81">
        <v>13.257</v>
      </c>
      <c r="D31" s="81">
        <v>37.158000000000001</v>
      </c>
      <c r="E31" s="15">
        <v>53.581000000000003</v>
      </c>
      <c r="F31" s="297">
        <v>0.59699999999999998</v>
      </c>
      <c r="G31" s="297">
        <v>6.6000000000000003E-2</v>
      </c>
      <c r="H31" s="298">
        <v>20.753</v>
      </c>
      <c r="I31" s="299">
        <v>22.826000000000001</v>
      </c>
      <c r="J31" s="300">
        <v>23.741</v>
      </c>
      <c r="K31" s="297">
        <v>-0.23799999999999999</v>
      </c>
      <c r="L31" s="301">
        <v>4.8000000000000001E-2</v>
      </c>
    </row>
    <row r="32" spans="1:12" x14ac:dyDescent="0.25">
      <c r="A32" s="307" t="s">
        <v>70</v>
      </c>
      <c r="B32" s="142">
        <v>33.875999999999998</v>
      </c>
      <c r="C32" s="142">
        <v>10.851000000000001</v>
      </c>
      <c r="D32" s="142">
        <v>20.713000000000001</v>
      </c>
      <c r="E32" s="143">
        <v>10.913</v>
      </c>
      <c r="F32" s="308">
        <v>-0.314</v>
      </c>
      <c r="G32" s="308">
        <v>4.2999999999999997E-2</v>
      </c>
      <c r="H32" s="309">
        <v>46.055</v>
      </c>
      <c r="I32" s="310">
        <v>49.246000000000002</v>
      </c>
      <c r="J32" s="311">
        <v>49.798000000000002</v>
      </c>
      <c r="K32" s="308">
        <v>0.65900000000000003</v>
      </c>
      <c r="L32" s="312">
        <v>6.2E-2</v>
      </c>
    </row>
    <row r="33" spans="1:12" x14ac:dyDescent="0.25">
      <c r="A33" s="156" t="s">
        <v>3</v>
      </c>
      <c r="B33" s="86">
        <v>367.19299999999998</v>
      </c>
      <c r="C33" s="86">
        <v>399.38799999999998</v>
      </c>
      <c r="D33" s="86">
        <v>527.005</v>
      </c>
      <c r="E33" s="24">
        <v>491.976</v>
      </c>
      <c r="F33" s="313">
        <v>0.10199999999999999</v>
      </c>
      <c r="G33" s="313">
        <v>1</v>
      </c>
      <c r="H33" s="86">
        <v>666.13</v>
      </c>
      <c r="I33" s="86">
        <v>682.77499999999998</v>
      </c>
      <c r="J33" s="86">
        <v>692.66399999999999</v>
      </c>
      <c r="K33" s="313">
        <v>0.121</v>
      </c>
      <c r="L33" s="314">
        <v>1</v>
      </c>
    </row>
  </sheetData>
  <mergeCells count="1">
    <mergeCell ref="C2:L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6.7109375" customWidth="1"/>
  </cols>
  <sheetData>
    <row r="1" spans="1:12" x14ac:dyDescent="0.25">
      <c r="A1" s="161" t="s">
        <v>119</v>
      </c>
      <c r="B1" s="315"/>
      <c r="C1" s="315"/>
      <c r="D1" s="316"/>
      <c r="E1" s="315"/>
      <c r="F1" s="315"/>
      <c r="G1" s="315"/>
      <c r="H1" s="315"/>
      <c r="I1" s="315"/>
      <c r="J1" s="315"/>
      <c r="K1" s="315"/>
      <c r="L1" s="315"/>
    </row>
    <row r="2" spans="1:12" x14ac:dyDescent="0.25">
      <c r="A2" s="317"/>
      <c r="B2" s="315"/>
      <c r="C2" s="315"/>
      <c r="D2" s="316"/>
      <c r="E2" s="315"/>
      <c r="F2" s="315"/>
      <c r="G2" s="315"/>
      <c r="H2" s="315"/>
      <c r="I2" s="315"/>
      <c r="J2" s="315"/>
      <c r="K2" s="315"/>
      <c r="L2" s="315"/>
    </row>
    <row r="3" spans="1:12" x14ac:dyDescent="0.25">
      <c r="A3" s="790" t="s">
        <v>120</v>
      </c>
      <c r="B3" s="790"/>
      <c r="C3" s="790"/>
      <c r="D3" s="790"/>
      <c r="E3" s="790"/>
      <c r="F3" s="790"/>
      <c r="G3" s="790"/>
      <c r="H3" s="790"/>
      <c r="I3" s="790"/>
      <c r="J3" s="790"/>
      <c r="K3" s="790"/>
      <c r="L3" s="790"/>
    </row>
    <row r="4" spans="1:12" ht="55.5" x14ac:dyDescent="0.25">
      <c r="A4" s="58"/>
      <c r="B4" s="59" t="s">
        <v>38</v>
      </c>
      <c r="C4" s="60"/>
      <c r="D4" s="61"/>
      <c r="E4" s="62" t="s">
        <v>39</v>
      </c>
      <c r="F4" s="318" t="s">
        <v>40</v>
      </c>
      <c r="G4" s="318" t="s">
        <v>41</v>
      </c>
      <c r="H4" s="60" t="s">
        <v>42</v>
      </c>
      <c r="I4" s="65"/>
      <c r="J4" s="65"/>
      <c r="K4" s="318" t="s">
        <v>40</v>
      </c>
      <c r="L4" s="319" t="s">
        <v>41</v>
      </c>
    </row>
    <row r="5" spans="1:12" x14ac:dyDescent="0.25">
      <c r="A5" s="68" t="s">
        <v>121</v>
      </c>
      <c r="B5" s="320" t="s">
        <v>44</v>
      </c>
      <c r="C5" s="320" t="s">
        <v>45</v>
      </c>
      <c r="D5" s="321" t="s">
        <v>46</v>
      </c>
      <c r="E5" s="322" t="s">
        <v>47</v>
      </c>
      <c r="F5" s="323" t="s">
        <v>48</v>
      </c>
      <c r="G5" s="324"/>
      <c r="H5" s="325" t="s">
        <v>49</v>
      </c>
      <c r="I5" s="320" t="s">
        <v>14</v>
      </c>
      <c r="J5" s="321" t="s">
        <v>15</v>
      </c>
      <c r="K5" s="324" t="s">
        <v>50</v>
      </c>
      <c r="L5" s="323"/>
    </row>
    <row r="6" spans="1:12" x14ac:dyDescent="0.25">
      <c r="A6" s="326" t="s">
        <v>76</v>
      </c>
      <c r="B6" s="327"/>
      <c r="C6" s="327"/>
      <c r="D6" s="327"/>
      <c r="E6" s="328"/>
      <c r="F6" s="329"/>
      <c r="G6" s="329"/>
      <c r="H6" s="327"/>
      <c r="I6" s="327"/>
      <c r="J6" s="327"/>
      <c r="K6" s="329"/>
      <c r="L6" s="330"/>
    </row>
    <row r="7" spans="1:12" x14ac:dyDescent="0.25">
      <c r="A7" s="331" t="s">
        <v>122</v>
      </c>
      <c r="B7" s="332"/>
      <c r="C7" s="332"/>
      <c r="D7" s="332"/>
      <c r="E7" s="333"/>
      <c r="F7" s="334"/>
      <c r="G7" s="334"/>
      <c r="H7" s="332"/>
      <c r="I7" s="332"/>
      <c r="J7" s="332"/>
      <c r="K7" s="334"/>
      <c r="L7" s="335"/>
    </row>
    <row r="8" spans="1:12" x14ac:dyDescent="0.25">
      <c r="A8" s="331" t="s">
        <v>123</v>
      </c>
      <c r="B8" s="336">
        <v>16037.000000000002</v>
      </c>
      <c r="C8" s="336">
        <v>9782</v>
      </c>
      <c r="D8" s="336">
        <v>15594.999999999996</v>
      </c>
      <c r="E8" s="337">
        <v>10826</v>
      </c>
      <c r="F8" s="338">
        <v>-0.123</v>
      </c>
      <c r="G8" s="338">
        <v>0</v>
      </c>
      <c r="H8" s="336">
        <v>0</v>
      </c>
      <c r="I8" s="336">
        <v>0</v>
      </c>
      <c r="J8" s="336">
        <v>0</v>
      </c>
      <c r="K8" s="338">
        <v>-1</v>
      </c>
      <c r="L8" s="339">
        <v>0</v>
      </c>
    </row>
    <row r="9" spans="1:12" x14ac:dyDescent="0.25">
      <c r="A9" s="340" t="s">
        <v>124</v>
      </c>
      <c r="B9" s="341">
        <v>16037.000000000002</v>
      </c>
      <c r="C9" s="342">
        <v>9782</v>
      </c>
      <c r="D9" s="342">
        <v>15594.999999999996</v>
      </c>
      <c r="E9" s="343">
        <v>10826</v>
      </c>
      <c r="F9" s="344">
        <v>-0.123</v>
      </c>
      <c r="G9" s="344">
        <v>0</v>
      </c>
      <c r="H9" s="342">
        <v>0</v>
      </c>
      <c r="I9" s="342">
        <v>0</v>
      </c>
      <c r="J9" s="342">
        <v>0</v>
      </c>
      <c r="K9" s="344">
        <v>-1</v>
      </c>
      <c r="L9" s="345">
        <v>0</v>
      </c>
    </row>
    <row r="10" spans="1:12" ht="18" x14ac:dyDescent="0.25">
      <c r="A10" s="346" t="s">
        <v>72</v>
      </c>
      <c r="B10" s="332"/>
      <c r="C10" s="332"/>
      <c r="D10" s="332"/>
      <c r="E10" s="333"/>
      <c r="F10" s="347"/>
      <c r="G10" s="347"/>
      <c r="H10" s="332"/>
      <c r="I10" s="332"/>
      <c r="J10" s="332"/>
      <c r="K10" s="347"/>
      <c r="L10" s="348"/>
    </row>
    <row r="11" spans="1:12" ht="18" x14ac:dyDescent="0.25">
      <c r="A11" s="346" t="s">
        <v>125</v>
      </c>
      <c r="B11" s="332"/>
      <c r="C11" s="332"/>
      <c r="D11" s="332"/>
      <c r="E11" s="333"/>
      <c r="F11" s="347"/>
      <c r="G11" s="347"/>
      <c r="H11" s="332"/>
      <c r="I11" s="332"/>
      <c r="J11" s="332"/>
      <c r="K11" s="347"/>
      <c r="L11" s="348"/>
    </row>
    <row r="12" spans="1:12" x14ac:dyDescent="0.25">
      <c r="A12" s="346" t="s">
        <v>123</v>
      </c>
      <c r="B12" s="336">
        <v>26695384</v>
      </c>
      <c r="C12" s="336">
        <v>39845127</v>
      </c>
      <c r="D12" s="336">
        <v>49384928</v>
      </c>
      <c r="E12" s="337">
        <v>45551327</v>
      </c>
      <c r="F12" s="338">
        <v>0.19500000000000001</v>
      </c>
      <c r="G12" s="338">
        <v>0.48599999999999999</v>
      </c>
      <c r="H12" s="336">
        <v>53590191</v>
      </c>
      <c r="I12" s="336">
        <v>56137897</v>
      </c>
      <c r="J12" s="336">
        <v>57819136</v>
      </c>
      <c r="K12" s="338">
        <v>8.3000000000000004E-2</v>
      </c>
      <c r="L12" s="339">
        <v>0.51</v>
      </c>
    </row>
    <row r="13" spans="1:12" x14ac:dyDescent="0.25">
      <c r="A13" s="349" t="s">
        <v>124</v>
      </c>
      <c r="B13" s="350">
        <v>0</v>
      </c>
      <c r="C13" s="327">
        <v>0</v>
      </c>
      <c r="D13" s="327">
        <v>92</v>
      </c>
      <c r="E13" s="328">
        <v>0</v>
      </c>
      <c r="F13" s="351">
        <v>0</v>
      </c>
      <c r="G13" s="351">
        <v>0</v>
      </c>
      <c r="H13" s="327">
        <v>0</v>
      </c>
      <c r="I13" s="327">
        <v>0</v>
      </c>
      <c r="J13" s="327">
        <v>0</v>
      </c>
      <c r="K13" s="351">
        <v>0</v>
      </c>
      <c r="L13" s="352">
        <v>0</v>
      </c>
    </row>
    <row r="14" spans="1:12" x14ac:dyDescent="0.25">
      <c r="A14" s="349" t="s">
        <v>126</v>
      </c>
      <c r="B14" s="353">
        <v>64940</v>
      </c>
      <c r="C14" s="332">
        <v>66719</v>
      </c>
      <c r="D14" s="332">
        <v>69893</v>
      </c>
      <c r="E14" s="333">
        <v>72519</v>
      </c>
      <c r="F14" s="347">
        <v>3.6999999999999998E-2</v>
      </c>
      <c r="G14" s="347">
        <v>1E-3</v>
      </c>
      <c r="H14" s="332">
        <v>82793</v>
      </c>
      <c r="I14" s="332">
        <v>81164</v>
      </c>
      <c r="J14" s="332">
        <v>83193</v>
      </c>
      <c r="K14" s="347">
        <v>4.7E-2</v>
      </c>
      <c r="L14" s="354">
        <v>1E-3</v>
      </c>
    </row>
    <row r="15" spans="1:12" x14ac:dyDescent="0.25">
      <c r="A15" s="349" t="s">
        <v>127</v>
      </c>
      <c r="B15" s="353">
        <v>0</v>
      </c>
      <c r="C15" s="332">
        <v>0</v>
      </c>
      <c r="D15" s="332">
        <v>7</v>
      </c>
      <c r="E15" s="333">
        <v>0</v>
      </c>
      <c r="F15" s="347">
        <v>0</v>
      </c>
      <c r="G15" s="347">
        <v>0</v>
      </c>
      <c r="H15" s="332">
        <v>0</v>
      </c>
      <c r="I15" s="332">
        <v>0</v>
      </c>
      <c r="J15" s="332">
        <v>0</v>
      </c>
      <c r="K15" s="347">
        <v>0</v>
      </c>
      <c r="L15" s="354">
        <v>0</v>
      </c>
    </row>
    <row r="16" spans="1:12" ht="18" x14ac:dyDescent="0.25">
      <c r="A16" s="349" t="s">
        <v>128</v>
      </c>
      <c r="B16" s="353">
        <v>9957117</v>
      </c>
      <c r="C16" s="332">
        <v>21826911</v>
      </c>
      <c r="D16" s="332">
        <v>30541878</v>
      </c>
      <c r="E16" s="333">
        <v>34791768</v>
      </c>
      <c r="F16" s="347">
        <v>0.51700000000000002</v>
      </c>
      <c r="G16" s="347">
        <v>0.29199999999999998</v>
      </c>
      <c r="H16" s="332">
        <v>35153773</v>
      </c>
      <c r="I16" s="332">
        <v>36266220</v>
      </c>
      <c r="J16" s="332">
        <v>36405551</v>
      </c>
      <c r="K16" s="347">
        <v>1.4999999999999999E-2</v>
      </c>
      <c r="L16" s="354">
        <v>0.34100000000000003</v>
      </c>
    </row>
    <row r="17" spans="1:12" x14ac:dyDescent="0.25">
      <c r="A17" s="349" t="s">
        <v>129</v>
      </c>
      <c r="B17" s="353">
        <v>47946</v>
      </c>
      <c r="C17" s="332">
        <v>50727</v>
      </c>
      <c r="D17" s="332">
        <v>53210</v>
      </c>
      <c r="E17" s="333">
        <v>54770</v>
      </c>
      <c r="F17" s="347">
        <v>4.4999999999999998E-2</v>
      </c>
      <c r="G17" s="347">
        <v>1E-3</v>
      </c>
      <c r="H17" s="332">
        <v>70012</v>
      </c>
      <c r="I17" s="332">
        <v>74486</v>
      </c>
      <c r="J17" s="332">
        <v>83140</v>
      </c>
      <c r="K17" s="347">
        <v>0.14899999999999999</v>
      </c>
      <c r="L17" s="354">
        <v>1E-3</v>
      </c>
    </row>
    <row r="18" spans="1:12" ht="18" x14ac:dyDescent="0.25">
      <c r="A18" s="349" t="s">
        <v>130</v>
      </c>
      <c r="B18" s="353">
        <v>185974</v>
      </c>
      <c r="C18" s="332">
        <v>269120</v>
      </c>
      <c r="D18" s="332">
        <v>280588</v>
      </c>
      <c r="E18" s="333">
        <v>293645</v>
      </c>
      <c r="F18" s="347">
        <v>0.16400000000000001</v>
      </c>
      <c r="G18" s="347">
        <v>3.0000000000000001E-3</v>
      </c>
      <c r="H18" s="332">
        <v>302782</v>
      </c>
      <c r="I18" s="332">
        <v>312562</v>
      </c>
      <c r="J18" s="332">
        <v>313762</v>
      </c>
      <c r="K18" s="347">
        <v>2.1999999999999999E-2</v>
      </c>
      <c r="L18" s="354">
        <v>3.0000000000000001E-3</v>
      </c>
    </row>
    <row r="19" spans="1:12" x14ac:dyDescent="0.25">
      <c r="A19" s="349" t="s">
        <v>131</v>
      </c>
      <c r="B19" s="353">
        <v>0</v>
      </c>
      <c r="C19" s="332">
        <v>0</v>
      </c>
      <c r="D19" s="332">
        <v>142.00000000000003</v>
      </c>
      <c r="E19" s="333">
        <v>0</v>
      </c>
      <c r="F19" s="347">
        <v>0</v>
      </c>
      <c r="G19" s="347">
        <v>0</v>
      </c>
      <c r="H19" s="332">
        <v>0</v>
      </c>
      <c r="I19" s="332">
        <v>0</v>
      </c>
      <c r="J19" s="332">
        <v>0</v>
      </c>
      <c r="K19" s="347">
        <v>0</v>
      </c>
      <c r="L19" s="354">
        <v>0</v>
      </c>
    </row>
    <row r="20" spans="1:12" ht="27" x14ac:dyDescent="0.25">
      <c r="A20" s="349" t="s">
        <v>132</v>
      </c>
      <c r="B20" s="353">
        <v>15158</v>
      </c>
      <c r="C20" s="332">
        <v>17948.999999999996</v>
      </c>
      <c r="D20" s="332">
        <v>16914</v>
      </c>
      <c r="E20" s="333">
        <v>19991</v>
      </c>
      <c r="F20" s="347">
        <v>9.7000000000000003E-2</v>
      </c>
      <c r="G20" s="347">
        <v>0</v>
      </c>
      <c r="H20" s="332">
        <v>20256</v>
      </c>
      <c r="I20" s="332">
        <v>20910</v>
      </c>
      <c r="J20" s="332">
        <v>20571</v>
      </c>
      <c r="K20" s="347">
        <v>0.01</v>
      </c>
      <c r="L20" s="354">
        <v>0</v>
      </c>
    </row>
    <row r="21" spans="1:12" ht="18" x14ac:dyDescent="0.25">
      <c r="A21" s="349" t="s">
        <v>133</v>
      </c>
      <c r="B21" s="353">
        <v>26920</v>
      </c>
      <c r="C21" s="332">
        <v>27380</v>
      </c>
      <c r="D21" s="332">
        <v>26056</v>
      </c>
      <c r="E21" s="333">
        <v>25507</v>
      </c>
      <c r="F21" s="347">
        <v>-1.7999999999999999E-2</v>
      </c>
      <c r="G21" s="347">
        <v>0</v>
      </c>
      <c r="H21" s="332">
        <v>27630</v>
      </c>
      <c r="I21" s="332">
        <v>28506</v>
      </c>
      <c r="J21" s="332">
        <v>28250</v>
      </c>
      <c r="K21" s="347">
        <v>3.5000000000000003E-2</v>
      </c>
      <c r="L21" s="354">
        <v>0</v>
      </c>
    </row>
    <row r="22" spans="1:12" ht="18" x14ac:dyDescent="0.25">
      <c r="A22" s="349" t="s">
        <v>134</v>
      </c>
      <c r="B22" s="353">
        <v>103768</v>
      </c>
      <c r="C22" s="332">
        <v>106425</v>
      </c>
      <c r="D22" s="332">
        <v>112304</v>
      </c>
      <c r="E22" s="333">
        <v>118516</v>
      </c>
      <c r="F22" s="347">
        <v>4.4999999999999998E-2</v>
      </c>
      <c r="G22" s="347">
        <v>1E-3</v>
      </c>
      <c r="H22" s="332">
        <v>120082</v>
      </c>
      <c r="I22" s="332">
        <v>123972</v>
      </c>
      <c r="J22" s="332">
        <v>121961</v>
      </c>
      <c r="K22" s="347">
        <v>0.01</v>
      </c>
      <c r="L22" s="354">
        <v>1E-3</v>
      </c>
    </row>
    <row r="23" spans="1:12" ht="18" x14ac:dyDescent="0.25">
      <c r="A23" s="349" t="s">
        <v>135</v>
      </c>
      <c r="B23" s="353">
        <v>13094581</v>
      </c>
      <c r="C23" s="332">
        <v>13983917</v>
      </c>
      <c r="D23" s="332">
        <v>14627075</v>
      </c>
      <c r="E23" s="333">
        <v>8139690</v>
      </c>
      <c r="F23" s="347">
        <v>-0.14699999999999999</v>
      </c>
      <c r="G23" s="347">
        <v>0.15</v>
      </c>
      <c r="H23" s="332">
        <v>14250291</v>
      </c>
      <c r="I23" s="332">
        <v>15384062</v>
      </c>
      <c r="J23" s="332">
        <v>16610167.000000002</v>
      </c>
      <c r="K23" s="347">
        <v>0.26800000000000002</v>
      </c>
      <c r="L23" s="354">
        <v>0.13</v>
      </c>
    </row>
    <row r="24" spans="1:12" x14ac:dyDescent="0.25">
      <c r="A24" s="349" t="s">
        <v>20</v>
      </c>
      <c r="B24" s="355">
        <v>3198980</v>
      </c>
      <c r="C24" s="356">
        <v>3495979</v>
      </c>
      <c r="D24" s="356">
        <v>3656769</v>
      </c>
      <c r="E24" s="357">
        <v>2034921</v>
      </c>
      <c r="F24" s="358">
        <v>-0.14000000000000001</v>
      </c>
      <c r="G24" s="358">
        <v>3.6999999999999998E-2</v>
      </c>
      <c r="H24" s="356">
        <v>3562572</v>
      </c>
      <c r="I24" s="356">
        <v>3846015</v>
      </c>
      <c r="J24" s="356">
        <v>4152541</v>
      </c>
      <c r="K24" s="358">
        <v>0.26800000000000002</v>
      </c>
      <c r="L24" s="359">
        <v>3.3000000000000002E-2</v>
      </c>
    </row>
    <row r="25" spans="1:12" x14ac:dyDescent="0.25">
      <c r="A25" s="346" t="s">
        <v>75</v>
      </c>
      <c r="B25" s="332"/>
      <c r="C25" s="332"/>
      <c r="D25" s="332"/>
      <c r="E25" s="333"/>
      <c r="F25" s="347"/>
      <c r="G25" s="347"/>
      <c r="H25" s="332"/>
      <c r="I25" s="332"/>
      <c r="J25" s="332"/>
      <c r="K25" s="347"/>
      <c r="L25" s="348"/>
    </row>
    <row r="26" spans="1:12" x14ac:dyDescent="0.25">
      <c r="A26" s="346" t="s">
        <v>123</v>
      </c>
      <c r="B26" s="336">
        <v>1634550</v>
      </c>
      <c r="C26" s="336">
        <v>3154217</v>
      </c>
      <c r="D26" s="336">
        <v>4290477</v>
      </c>
      <c r="E26" s="337">
        <v>5137043</v>
      </c>
      <c r="F26" s="338">
        <v>0.46500000000000002</v>
      </c>
      <c r="G26" s="338">
        <v>4.2999999999999997E-2</v>
      </c>
      <c r="H26" s="336">
        <v>4730402</v>
      </c>
      <c r="I26" s="336">
        <v>4578372</v>
      </c>
      <c r="J26" s="336">
        <v>4516726</v>
      </c>
      <c r="K26" s="338">
        <v>-4.2000000000000003E-2</v>
      </c>
      <c r="L26" s="339">
        <v>4.4999999999999998E-2</v>
      </c>
    </row>
    <row r="27" spans="1:12" ht="18" x14ac:dyDescent="0.25">
      <c r="A27" s="349" t="s">
        <v>136</v>
      </c>
      <c r="B27" s="350">
        <v>26323</v>
      </c>
      <c r="C27" s="327">
        <v>38837</v>
      </c>
      <c r="D27" s="327">
        <v>36196</v>
      </c>
      <c r="E27" s="328">
        <v>38187</v>
      </c>
      <c r="F27" s="351">
        <v>0.13200000000000001</v>
      </c>
      <c r="G27" s="351">
        <v>0</v>
      </c>
      <c r="H27" s="327">
        <v>38691</v>
      </c>
      <c r="I27" s="327">
        <v>39709</v>
      </c>
      <c r="J27" s="327">
        <v>39862</v>
      </c>
      <c r="K27" s="351">
        <v>1.4E-2</v>
      </c>
      <c r="L27" s="352">
        <v>0</v>
      </c>
    </row>
    <row r="28" spans="1:12" ht="18" x14ac:dyDescent="0.25">
      <c r="A28" s="349" t="s">
        <v>137</v>
      </c>
      <c r="B28" s="353">
        <v>1495749</v>
      </c>
      <c r="C28" s="332">
        <v>2987538</v>
      </c>
      <c r="D28" s="332">
        <v>3884665</v>
      </c>
      <c r="E28" s="333">
        <v>4618111</v>
      </c>
      <c r="F28" s="347">
        <v>0.45600000000000002</v>
      </c>
      <c r="G28" s="347">
        <v>3.9E-2</v>
      </c>
      <c r="H28" s="332">
        <v>4062975</v>
      </c>
      <c r="I28" s="332">
        <v>3876988</v>
      </c>
      <c r="J28" s="332">
        <v>3819907</v>
      </c>
      <c r="K28" s="347">
        <v>-6.0999999999999999E-2</v>
      </c>
      <c r="L28" s="354">
        <v>3.9E-2</v>
      </c>
    </row>
    <row r="29" spans="1:12" x14ac:dyDescent="0.25">
      <c r="A29" s="349" t="s">
        <v>138</v>
      </c>
      <c r="B29" s="353">
        <v>0</v>
      </c>
      <c r="C29" s="332">
        <v>0</v>
      </c>
      <c r="D29" s="332">
        <v>200000</v>
      </c>
      <c r="E29" s="333">
        <v>304120</v>
      </c>
      <c r="F29" s="347">
        <v>0</v>
      </c>
      <c r="G29" s="347">
        <v>2E-3</v>
      </c>
      <c r="H29" s="332">
        <v>404059</v>
      </c>
      <c r="I29" s="332">
        <v>423420</v>
      </c>
      <c r="J29" s="332">
        <v>425047</v>
      </c>
      <c r="K29" s="347">
        <v>0.11799999999999999</v>
      </c>
      <c r="L29" s="354">
        <v>4.0000000000000001E-3</v>
      </c>
    </row>
    <row r="30" spans="1:12" ht="18" x14ac:dyDescent="0.25">
      <c r="A30" s="349" t="s">
        <v>139</v>
      </c>
      <c r="B30" s="353">
        <v>103897</v>
      </c>
      <c r="C30" s="332">
        <v>109923</v>
      </c>
      <c r="D30" s="332">
        <v>150835</v>
      </c>
      <c r="E30" s="333">
        <v>156812</v>
      </c>
      <c r="F30" s="347">
        <v>0.14699999999999999</v>
      </c>
      <c r="G30" s="347">
        <v>2E-3</v>
      </c>
      <c r="H30" s="332">
        <v>204602</v>
      </c>
      <c r="I30" s="332">
        <v>217651</v>
      </c>
      <c r="J30" s="332">
        <v>211641</v>
      </c>
      <c r="K30" s="347">
        <v>0.105</v>
      </c>
      <c r="L30" s="354">
        <v>2E-3</v>
      </c>
    </row>
    <row r="31" spans="1:12" x14ac:dyDescent="0.25">
      <c r="A31" s="349" t="s">
        <v>140</v>
      </c>
      <c r="B31" s="355">
        <v>8581</v>
      </c>
      <c r="C31" s="356">
        <v>17919</v>
      </c>
      <c r="D31" s="356">
        <v>18781</v>
      </c>
      <c r="E31" s="357">
        <v>19813</v>
      </c>
      <c r="F31" s="358">
        <v>0.32200000000000001</v>
      </c>
      <c r="G31" s="358">
        <v>0</v>
      </c>
      <c r="H31" s="356">
        <v>20075</v>
      </c>
      <c r="I31" s="356">
        <v>20604</v>
      </c>
      <c r="J31" s="356">
        <v>20269</v>
      </c>
      <c r="K31" s="358">
        <v>8.0000000000000002E-3</v>
      </c>
      <c r="L31" s="359">
        <v>0</v>
      </c>
    </row>
    <row r="32" spans="1:12" x14ac:dyDescent="0.25">
      <c r="A32" s="346" t="s">
        <v>141</v>
      </c>
      <c r="B32" s="336">
        <v>0</v>
      </c>
      <c r="C32" s="336">
        <v>1300000</v>
      </c>
      <c r="D32" s="336">
        <v>1120300</v>
      </c>
      <c r="E32" s="337">
        <v>392812</v>
      </c>
      <c r="F32" s="338">
        <v>0</v>
      </c>
      <c r="G32" s="338">
        <v>8.0000000000000002E-3</v>
      </c>
      <c r="H32" s="336">
        <v>714515</v>
      </c>
      <c r="I32" s="336">
        <v>710519</v>
      </c>
      <c r="J32" s="336">
        <v>541925</v>
      </c>
      <c r="K32" s="338">
        <v>0.113</v>
      </c>
      <c r="L32" s="339">
        <v>6.0000000000000001E-3</v>
      </c>
    </row>
    <row r="33" spans="1:12" x14ac:dyDescent="0.25">
      <c r="A33" s="349" t="s">
        <v>142</v>
      </c>
      <c r="B33" s="350">
        <v>0</v>
      </c>
      <c r="C33" s="327">
        <v>0</v>
      </c>
      <c r="D33" s="327">
        <v>36300</v>
      </c>
      <c r="E33" s="328">
        <v>0</v>
      </c>
      <c r="F33" s="351">
        <v>0</v>
      </c>
      <c r="G33" s="351">
        <v>0</v>
      </c>
      <c r="H33" s="327">
        <v>0</v>
      </c>
      <c r="I33" s="327">
        <v>0</v>
      </c>
      <c r="J33" s="327">
        <v>0</v>
      </c>
      <c r="K33" s="351">
        <v>0</v>
      </c>
      <c r="L33" s="352">
        <v>0</v>
      </c>
    </row>
    <row r="34" spans="1:12" ht="18" x14ac:dyDescent="0.25">
      <c r="A34" s="349" t="s">
        <v>143</v>
      </c>
      <c r="B34" s="355">
        <v>0</v>
      </c>
      <c r="C34" s="356">
        <v>1300000</v>
      </c>
      <c r="D34" s="356">
        <v>1084000</v>
      </c>
      <c r="E34" s="357">
        <v>392812</v>
      </c>
      <c r="F34" s="358">
        <v>0</v>
      </c>
      <c r="G34" s="358">
        <v>8.0000000000000002E-3</v>
      </c>
      <c r="H34" s="356">
        <v>714515</v>
      </c>
      <c r="I34" s="356">
        <v>710519</v>
      </c>
      <c r="J34" s="356">
        <v>541925</v>
      </c>
      <c r="K34" s="358">
        <v>0.113</v>
      </c>
      <c r="L34" s="359">
        <v>6.0000000000000001E-3</v>
      </c>
    </row>
    <row r="35" spans="1:12" x14ac:dyDescent="0.25">
      <c r="A35" s="346" t="s">
        <v>76</v>
      </c>
      <c r="B35" s="332"/>
      <c r="C35" s="332"/>
      <c r="D35" s="332"/>
      <c r="E35" s="333"/>
      <c r="F35" s="347"/>
      <c r="G35" s="347"/>
      <c r="H35" s="332"/>
      <c r="I35" s="332"/>
      <c r="J35" s="332"/>
      <c r="K35" s="347"/>
      <c r="L35" s="348"/>
    </row>
    <row r="36" spans="1:12" x14ac:dyDescent="0.25">
      <c r="A36" s="346" t="s">
        <v>144</v>
      </c>
      <c r="B36" s="332"/>
      <c r="C36" s="332"/>
      <c r="D36" s="332"/>
      <c r="E36" s="333"/>
      <c r="F36" s="347"/>
      <c r="G36" s="347"/>
      <c r="H36" s="332"/>
      <c r="I36" s="332"/>
      <c r="J36" s="332"/>
      <c r="K36" s="347"/>
      <c r="L36" s="348"/>
    </row>
    <row r="37" spans="1:12" x14ac:dyDescent="0.25">
      <c r="A37" s="346" t="s">
        <v>123</v>
      </c>
      <c r="B37" s="336">
        <v>144.00000000000003</v>
      </c>
      <c r="C37" s="336">
        <v>850</v>
      </c>
      <c r="D37" s="336">
        <v>3320</v>
      </c>
      <c r="E37" s="337">
        <v>0</v>
      </c>
      <c r="F37" s="338">
        <v>-1</v>
      </c>
      <c r="G37" s="338">
        <v>0</v>
      </c>
      <c r="H37" s="336">
        <v>0</v>
      </c>
      <c r="I37" s="336">
        <v>0</v>
      </c>
      <c r="J37" s="336">
        <v>0</v>
      </c>
      <c r="K37" s="338">
        <v>0</v>
      </c>
      <c r="L37" s="339">
        <v>0</v>
      </c>
    </row>
    <row r="38" spans="1:12" x14ac:dyDescent="0.25">
      <c r="A38" s="349" t="s">
        <v>124</v>
      </c>
      <c r="B38" s="341">
        <v>144.00000000000003</v>
      </c>
      <c r="C38" s="342">
        <v>850</v>
      </c>
      <c r="D38" s="342">
        <v>3320</v>
      </c>
      <c r="E38" s="343">
        <v>0</v>
      </c>
      <c r="F38" s="344">
        <v>-1</v>
      </c>
      <c r="G38" s="344">
        <v>0</v>
      </c>
      <c r="H38" s="342">
        <v>0</v>
      </c>
      <c r="I38" s="342">
        <v>0</v>
      </c>
      <c r="J38" s="342">
        <v>0</v>
      </c>
      <c r="K38" s="344">
        <v>0</v>
      </c>
      <c r="L38" s="345">
        <v>0</v>
      </c>
    </row>
    <row r="39" spans="1:12" ht="18" x14ac:dyDescent="0.25">
      <c r="A39" s="346" t="s">
        <v>74</v>
      </c>
      <c r="B39" s="332"/>
      <c r="C39" s="332"/>
      <c r="D39" s="332"/>
      <c r="E39" s="333"/>
      <c r="F39" s="347"/>
      <c r="G39" s="347"/>
      <c r="H39" s="332"/>
      <c r="I39" s="332"/>
      <c r="J39" s="332"/>
      <c r="K39" s="347"/>
      <c r="L39" s="348"/>
    </row>
    <row r="40" spans="1:12" x14ac:dyDescent="0.25">
      <c r="A40" s="346" t="s">
        <v>123</v>
      </c>
      <c r="B40" s="336">
        <v>3306</v>
      </c>
      <c r="C40" s="336">
        <v>2770</v>
      </c>
      <c r="D40" s="336">
        <v>2866</v>
      </c>
      <c r="E40" s="337">
        <v>4112</v>
      </c>
      <c r="F40" s="338">
        <v>7.4999999999999997E-2</v>
      </c>
      <c r="G40" s="338">
        <v>0</v>
      </c>
      <c r="H40" s="336">
        <v>4166</v>
      </c>
      <c r="I40" s="336">
        <v>4276</v>
      </c>
      <c r="J40" s="336">
        <v>4292</v>
      </c>
      <c r="K40" s="338">
        <v>1.4E-2</v>
      </c>
      <c r="L40" s="339">
        <v>0</v>
      </c>
    </row>
    <row r="41" spans="1:12" ht="18" x14ac:dyDescent="0.25">
      <c r="A41" s="349" t="s">
        <v>145</v>
      </c>
      <c r="B41" s="350">
        <v>553</v>
      </c>
      <c r="C41" s="327">
        <v>0</v>
      </c>
      <c r="D41" s="327">
        <v>0</v>
      </c>
      <c r="E41" s="328">
        <v>652</v>
      </c>
      <c r="F41" s="351">
        <v>5.6000000000000001E-2</v>
      </c>
      <c r="G41" s="351">
        <v>0</v>
      </c>
      <c r="H41" s="327">
        <v>661</v>
      </c>
      <c r="I41" s="327">
        <v>679</v>
      </c>
      <c r="J41" s="327">
        <v>681</v>
      </c>
      <c r="K41" s="351">
        <v>1.4999999999999999E-2</v>
      </c>
      <c r="L41" s="352">
        <v>0</v>
      </c>
    </row>
    <row r="42" spans="1:12" x14ac:dyDescent="0.25">
      <c r="A42" s="349" t="s">
        <v>146</v>
      </c>
      <c r="B42" s="355">
        <v>2753</v>
      </c>
      <c r="C42" s="356">
        <v>2770</v>
      </c>
      <c r="D42" s="356">
        <v>2866</v>
      </c>
      <c r="E42" s="357">
        <v>3460</v>
      </c>
      <c r="F42" s="358">
        <v>7.9000000000000001E-2</v>
      </c>
      <c r="G42" s="358">
        <v>0</v>
      </c>
      <c r="H42" s="356">
        <v>3505</v>
      </c>
      <c r="I42" s="356">
        <v>3597</v>
      </c>
      <c r="J42" s="356">
        <v>3611</v>
      </c>
      <c r="K42" s="358">
        <v>1.4E-2</v>
      </c>
      <c r="L42" s="359">
        <v>0</v>
      </c>
    </row>
    <row r="43" spans="1:12" x14ac:dyDescent="0.25">
      <c r="A43" s="346" t="s">
        <v>73</v>
      </c>
      <c r="B43" s="332"/>
      <c r="C43" s="332"/>
      <c r="D43" s="332"/>
      <c r="E43" s="333"/>
      <c r="F43" s="347"/>
      <c r="G43" s="347"/>
      <c r="H43" s="332"/>
      <c r="I43" s="332"/>
      <c r="J43" s="332"/>
      <c r="K43" s="347"/>
      <c r="L43" s="348"/>
    </row>
    <row r="44" spans="1:12" x14ac:dyDescent="0.25">
      <c r="A44" s="346" t="s">
        <v>123</v>
      </c>
      <c r="B44" s="336">
        <v>28092221</v>
      </c>
      <c r="C44" s="336">
        <v>33100267</v>
      </c>
      <c r="D44" s="336">
        <v>38323124</v>
      </c>
      <c r="E44" s="337">
        <v>40359885</v>
      </c>
      <c r="F44" s="338">
        <v>0.128</v>
      </c>
      <c r="G44" s="338">
        <v>0.42099999999999999</v>
      </c>
      <c r="H44" s="336">
        <v>42177716</v>
      </c>
      <c r="I44" s="336">
        <v>43915218</v>
      </c>
      <c r="J44" s="336">
        <v>44374639</v>
      </c>
      <c r="K44" s="338">
        <v>3.2000000000000001E-2</v>
      </c>
      <c r="L44" s="339">
        <v>0.40899999999999997</v>
      </c>
    </row>
    <row r="45" spans="1:12" x14ac:dyDescent="0.25">
      <c r="A45" s="349" t="s">
        <v>147</v>
      </c>
      <c r="B45" s="350">
        <v>27256459</v>
      </c>
      <c r="C45" s="327">
        <v>31970340</v>
      </c>
      <c r="D45" s="327">
        <v>36992277</v>
      </c>
      <c r="E45" s="328">
        <v>38882343</v>
      </c>
      <c r="F45" s="351">
        <v>0.126</v>
      </c>
      <c r="G45" s="351">
        <v>0.40600000000000003</v>
      </c>
      <c r="H45" s="327">
        <v>40683935</v>
      </c>
      <c r="I45" s="327">
        <v>42360508</v>
      </c>
      <c r="J45" s="327">
        <v>42813956</v>
      </c>
      <c r="K45" s="351">
        <v>3.3000000000000002E-2</v>
      </c>
      <c r="L45" s="352">
        <v>0.39400000000000002</v>
      </c>
    </row>
    <row r="46" spans="1:12" x14ac:dyDescent="0.25">
      <c r="A46" s="349" t="s">
        <v>148</v>
      </c>
      <c r="B46" s="353">
        <v>212611</v>
      </c>
      <c r="C46" s="332">
        <v>324398</v>
      </c>
      <c r="D46" s="332">
        <v>375841</v>
      </c>
      <c r="E46" s="333">
        <v>440515</v>
      </c>
      <c r="F46" s="347">
        <v>0.27500000000000002</v>
      </c>
      <c r="G46" s="347">
        <v>4.0000000000000001E-3</v>
      </c>
      <c r="H46" s="332">
        <v>446317</v>
      </c>
      <c r="I46" s="332">
        <v>462840</v>
      </c>
      <c r="J46" s="332">
        <v>464619</v>
      </c>
      <c r="K46" s="347">
        <v>1.7999999999999999E-2</v>
      </c>
      <c r="L46" s="354">
        <v>4.0000000000000001E-3</v>
      </c>
    </row>
    <row r="47" spans="1:12" x14ac:dyDescent="0.25">
      <c r="A47" s="349" t="s">
        <v>149</v>
      </c>
      <c r="B47" s="353">
        <v>148125</v>
      </c>
      <c r="C47" s="332">
        <v>231195</v>
      </c>
      <c r="D47" s="332">
        <v>304284</v>
      </c>
      <c r="E47" s="333">
        <v>353118</v>
      </c>
      <c r="F47" s="347">
        <v>0.33600000000000002</v>
      </c>
      <c r="G47" s="347">
        <v>3.0000000000000001E-3</v>
      </c>
      <c r="H47" s="332">
        <v>357802</v>
      </c>
      <c r="I47" s="332">
        <v>371015</v>
      </c>
      <c r="J47" s="332">
        <v>372440</v>
      </c>
      <c r="K47" s="347">
        <v>1.7999999999999999E-2</v>
      </c>
      <c r="L47" s="354">
        <v>3.0000000000000001E-3</v>
      </c>
    </row>
    <row r="48" spans="1:12" ht="18" x14ac:dyDescent="0.25">
      <c r="A48" s="349" t="s">
        <v>150</v>
      </c>
      <c r="B48" s="355">
        <v>475026</v>
      </c>
      <c r="C48" s="356">
        <v>574334</v>
      </c>
      <c r="D48" s="356">
        <v>650722</v>
      </c>
      <c r="E48" s="357">
        <v>683909</v>
      </c>
      <c r="F48" s="358">
        <v>0.129</v>
      </c>
      <c r="G48" s="358">
        <v>7.0000000000000001E-3</v>
      </c>
      <c r="H48" s="356">
        <v>689662</v>
      </c>
      <c r="I48" s="356">
        <v>720855</v>
      </c>
      <c r="J48" s="356">
        <v>723624</v>
      </c>
      <c r="K48" s="358">
        <v>1.9E-2</v>
      </c>
      <c r="L48" s="359">
        <v>7.0000000000000001E-3</v>
      </c>
    </row>
    <row r="49" spans="1:12" x14ac:dyDescent="0.25">
      <c r="A49" s="346" t="s">
        <v>141</v>
      </c>
      <c r="B49" s="336">
        <v>3488081</v>
      </c>
      <c r="C49" s="336">
        <v>3796611</v>
      </c>
      <c r="D49" s="336">
        <v>4035817</v>
      </c>
      <c r="E49" s="337">
        <v>2710625</v>
      </c>
      <c r="F49" s="338">
        <v>-8.1000000000000003E-2</v>
      </c>
      <c r="G49" s="338">
        <v>4.2000000000000003E-2</v>
      </c>
      <c r="H49" s="336">
        <v>3384199</v>
      </c>
      <c r="I49" s="336">
        <v>3353519</v>
      </c>
      <c r="J49" s="336">
        <v>3336445</v>
      </c>
      <c r="K49" s="338">
        <v>7.1999999999999995E-2</v>
      </c>
      <c r="L49" s="339">
        <v>3.1E-2</v>
      </c>
    </row>
    <row r="50" spans="1:12" ht="18" x14ac:dyDescent="0.25">
      <c r="A50" s="349" t="s">
        <v>151</v>
      </c>
      <c r="B50" s="350">
        <v>4746</v>
      </c>
      <c r="C50" s="327">
        <v>4576</v>
      </c>
      <c r="D50" s="327">
        <v>4358</v>
      </c>
      <c r="E50" s="328">
        <v>3533</v>
      </c>
      <c r="F50" s="351">
        <v>-9.4E-2</v>
      </c>
      <c r="G50" s="351">
        <v>0</v>
      </c>
      <c r="H50" s="327">
        <v>3289</v>
      </c>
      <c r="I50" s="327">
        <v>3059</v>
      </c>
      <c r="J50" s="327">
        <v>3059</v>
      </c>
      <c r="K50" s="351">
        <v>-4.7E-2</v>
      </c>
      <c r="L50" s="352">
        <v>0</v>
      </c>
    </row>
    <row r="51" spans="1:12" ht="18" x14ac:dyDescent="0.25">
      <c r="A51" s="349" t="s">
        <v>152</v>
      </c>
      <c r="B51" s="353">
        <v>2504853</v>
      </c>
      <c r="C51" s="332">
        <v>2688063</v>
      </c>
      <c r="D51" s="332">
        <v>2488594</v>
      </c>
      <c r="E51" s="333">
        <v>1693431</v>
      </c>
      <c r="F51" s="347">
        <v>-0.122</v>
      </c>
      <c r="G51" s="347">
        <v>2.8000000000000001E-2</v>
      </c>
      <c r="H51" s="332">
        <v>2321030</v>
      </c>
      <c r="I51" s="332">
        <v>2245476</v>
      </c>
      <c r="J51" s="332">
        <v>2179702</v>
      </c>
      <c r="K51" s="347">
        <v>8.7999999999999995E-2</v>
      </c>
      <c r="L51" s="354">
        <v>0.02</v>
      </c>
    </row>
    <row r="52" spans="1:12" x14ac:dyDescent="0.25">
      <c r="A52" s="349" t="s">
        <v>148</v>
      </c>
      <c r="B52" s="353">
        <v>624552</v>
      </c>
      <c r="C52" s="332">
        <v>638508</v>
      </c>
      <c r="D52" s="332">
        <v>665948</v>
      </c>
      <c r="E52" s="333">
        <v>608197</v>
      </c>
      <c r="F52" s="347">
        <v>-8.9999999999999993E-3</v>
      </c>
      <c r="G52" s="347">
        <v>8.0000000000000002E-3</v>
      </c>
      <c r="H52" s="332">
        <v>635928</v>
      </c>
      <c r="I52" s="332">
        <v>662990</v>
      </c>
      <c r="J52" s="332">
        <v>692210</v>
      </c>
      <c r="K52" s="347">
        <v>4.3999999999999997E-2</v>
      </c>
      <c r="L52" s="354">
        <v>6.0000000000000001E-3</v>
      </c>
    </row>
    <row r="53" spans="1:12" ht="18" x14ac:dyDescent="0.25">
      <c r="A53" s="349" t="s">
        <v>153</v>
      </c>
      <c r="B53" s="353">
        <v>0</v>
      </c>
      <c r="C53" s="332">
        <v>31250</v>
      </c>
      <c r="D53" s="332">
        <v>31200</v>
      </c>
      <c r="E53" s="333">
        <v>0</v>
      </c>
      <c r="F53" s="347">
        <v>0</v>
      </c>
      <c r="G53" s="347">
        <v>0</v>
      </c>
      <c r="H53" s="332">
        <v>0</v>
      </c>
      <c r="I53" s="332">
        <v>0</v>
      </c>
      <c r="J53" s="332">
        <v>0</v>
      </c>
      <c r="K53" s="347">
        <v>0</v>
      </c>
      <c r="L53" s="354">
        <v>0</v>
      </c>
    </row>
    <row r="54" spans="1:12" x14ac:dyDescent="0.25">
      <c r="A54" s="349" t="s">
        <v>154</v>
      </c>
      <c r="B54" s="353">
        <v>0</v>
      </c>
      <c r="C54" s="332">
        <v>33500</v>
      </c>
      <c r="D54" s="332">
        <v>33500</v>
      </c>
      <c r="E54" s="333">
        <v>0</v>
      </c>
      <c r="F54" s="347">
        <v>0</v>
      </c>
      <c r="G54" s="347">
        <v>0</v>
      </c>
      <c r="H54" s="332">
        <v>0</v>
      </c>
      <c r="I54" s="332">
        <v>0</v>
      </c>
      <c r="J54" s="332">
        <v>0</v>
      </c>
      <c r="K54" s="347">
        <v>0</v>
      </c>
      <c r="L54" s="354">
        <v>0</v>
      </c>
    </row>
    <row r="55" spans="1:12" x14ac:dyDescent="0.25">
      <c r="A55" s="349" t="s">
        <v>155</v>
      </c>
      <c r="B55" s="353">
        <v>0</v>
      </c>
      <c r="C55" s="332">
        <v>38680</v>
      </c>
      <c r="D55" s="332">
        <v>40300</v>
      </c>
      <c r="E55" s="333">
        <v>0</v>
      </c>
      <c r="F55" s="347">
        <v>0</v>
      </c>
      <c r="G55" s="347">
        <v>0</v>
      </c>
      <c r="H55" s="332">
        <v>0</v>
      </c>
      <c r="I55" s="332">
        <v>0</v>
      </c>
      <c r="J55" s="332">
        <v>0</v>
      </c>
      <c r="K55" s="347">
        <v>0</v>
      </c>
      <c r="L55" s="354">
        <v>0</v>
      </c>
    </row>
    <row r="56" spans="1:12" x14ac:dyDescent="0.25">
      <c r="A56" s="349" t="s">
        <v>156</v>
      </c>
      <c r="B56" s="353">
        <v>0</v>
      </c>
      <c r="C56" s="332">
        <v>0</v>
      </c>
      <c r="D56" s="332">
        <v>119310</v>
      </c>
      <c r="E56" s="333">
        <v>0</v>
      </c>
      <c r="F56" s="347">
        <v>0</v>
      </c>
      <c r="G56" s="347">
        <v>0</v>
      </c>
      <c r="H56" s="332">
        <v>0</v>
      </c>
      <c r="I56" s="332">
        <v>0</v>
      </c>
      <c r="J56" s="332">
        <v>0</v>
      </c>
      <c r="K56" s="347">
        <v>0</v>
      </c>
      <c r="L56" s="354">
        <v>0</v>
      </c>
    </row>
    <row r="57" spans="1:12" x14ac:dyDescent="0.25">
      <c r="A57" s="349" t="s">
        <v>157</v>
      </c>
      <c r="B57" s="353">
        <v>0</v>
      </c>
      <c r="C57" s="332">
        <v>0</v>
      </c>
      <c r="D57" s="332">
        <v>274190</v>
      </c>
      <c r="E57" s="333">
        <v>0</v>
      </c>
      <c r="F57" s="347">
        <v>0</v>
      </c>
      <c r="G57" s="347">
        <v>1E-3</v>
      </c>
      <c r="H57" s="332">
        <v>0</v>
      </c>
      <c r="I57" s="332">
        <v>0</v>
      </c>
      <c r="J57" s="332">
        <v>0</v>
      </c>
      <c r="K57" s="347">
        <v>0</v>
      </c>
      <c r="L57" s="354">
        <v>0</v>
      </c>
    </row>
    <row r="58" spans="1:12" x14ac:dyDescent="0.25">
      <c r="A58" s="349" t="s">
        <v>158</v>
      </c>
      <c r="B58" s="353">
        <v>353930</v>
      </c>
      <c r="C58" s="332">
        <v>362034</v>
      </c>
      <c r="D58" s="332">
        <v>378417</v>
      </c>
      <c r="E58" s="333">
        <v>405464</v>
      </c>
      <c r="F58" s="347">
        <v>4.5999999999999999E-2</v>
      </c>
      <c r="G58" s="347">
        <v>5.0000000000000001E-3</v>
      </c>
      <c r="H58" s="332">
        <v>423952</v>
      </c>
      <c r="I58" s="332">
        <v>441994</v>
      </c>
      <c r="J58" s="332">
        <v>461474</v>
      </c>
      <c r="K58" s="347">
        <v>4.3999999999999997E-2</v>
      </c>
      <c r="L58" s="354">
        <v>4.0000000000000001E-3</v>
      </c>
    </row>
    <row r="59" spans="1:12" x14ac:dyDescent="0.25">
      <c r="A59" s="360" t="s">
        <v>58</v>
      </c>
      <c r="B59" s="361">
        <v>59929723</v>
      </c>
      <c r="C59" s="361">
        <v>81209624</v>
      </c>
      <c r="D59" s="361">
        <v>97176427</v>
      </c>
      <c r="E59" s="362">
        <v>94166629.999999985</v>
      </c>
      <c r="F59" s="363">
        <v>0.16300000000000001</v>
      </c>
      <c r="G59" s="363">
        <v>1</v>
      </c>
      <c r="H59" s="361">
        <v>104601188.99999999</v>
      </c>
      <c r="I59" s="361">
        <v>108699800.99999997</v>
      </c>
      <c r="J59" s="361">
        <v>110593163.00000001</v>
      </c>
      <c r="K59" s="363">
        <v>5.5E-2</v>
      </c>
      <c r="L59" s="364">
        <v>1</v>
      </c>
    </row>
    <row r="60" spans="1:12" x14ac:dyDescent="0.25">
      <c r="A60" s="349"/>
      <c r="B60" s="332"/>
      <c r="C60" s="332"/>
      <c r="D60" s="332"/>
      <c r="E60" s="332"/>
      <c r="F60" s="365"/>
      <c r="G60" s="365"/>
      <c r="H60" s="332"/>
      <c r="I60" s="332"/>
      <c r="J60" s="332"/>
      <c r="K60" s="365"/>
      <c r="L60" s="348"/>
    </row>
    <row r="61" spans="1:12" x14ac:dyDescent="0.25">
      <c r="A61" s="349"/>
      <c r="B61" s="332"/>
      <c r="C61" s="332"/>
      <c r="D61" s="332"/>
      <c r="E61" s="332"/>
      <c r="F61" s="365"/>
      <c r="G61" s="365"/>
      <c r="H61" s="332"/>
      <c r="I61" s="332"/>
      <c r="J61" s="332"/>
      <c r="K61" s="365"/>
      <c r="L61" s="348"/>
    </row>
    <row r="62" spans="1:12" x14ac:dyDescent="0.25">
      <c r="A62" s="349"/>
      <c r="B62" s="332"/>
      <c r="C62" s="332"/>
      <c r="D62" s="332"/>
      <c r="E62" s="332"/>
      <c r="F62" s="365"/>
      <c r="G62" s="365"/>
      <c r="H62" s="332"/>
      <c r="I62" s="332"/>
      <c r="J62" s="332"/>
      <c r="K62" s="365"/>
      <c r="L62" s="348"/>
    </row>
    <row r="63" spans="1:12" x14ac:dyDescent="0.25">
      <c r="A63" s="349"/>
      <c r="B63" s="332"/>
      <c r="C63" s="332"/>
      <c r="D63" s="332"/>
      <c r="E63" s="332"/>
      <c r="F63" s="365"/>
      <c r="G63" s="365"/>
      <c r="H63" s="332"/>
      <c r="I63" s="332"/>
      <c r="J63" s="332"/>
      <c r="K63" s="365"/>
      <c r="L63" s="348"/>
    </row>
    <row r="64" spans="1:12" x14ac:dyDescent="0.25">
      <c r="A64" s="349"/>
      <c r="B64" s="332"/>
      <c r="C64" s="332"/>
      <c r="D64" s="332"/>
      <c r="E64" s="332"/>
      <c r="F64" s="365"/>
      <c r="G64" s="365"/>
      <c r="H64" s="332"/>
      <c r="I64" s="332"/>
      <c r="J64" s="332"/>
      <c r="K64" s="365"/>
      <c r="L64" s="348"/>
    </row>
    <row r="65" spans="1:12" x14ac:dyDescent="0.25">
      <c r="A65" s="349"/>
      <c r="B65" s="332"/>
      <c r="C65" s="332"/>
      <c r="D65" s="332"/>
      <c r="E65" s="332"/>
      <c r="F65" s="365"/>
      <c r="G65" s="365"/>
      <c r="H65" s="332"/>
      <c r="I65" s="332"/>
      <c r="J65" s="332"/>
      <c r="K65" s="365"/>
      <c r="L65" s="348"/>
    </row>
    <row r="66" spans="1:12" x14ac:dyDescent="0.25">
      <c r="A66" s="349"/>
      <c r="B66" s="332"/>
      <c r="C66" s="332"/>
      <c r="D66" s="332"/>
      <c r="E66" s="332"/>
      <c r="F66" s="365"/>
      <c r="G66" s="365"/>
      <c r="H66" s="332"/>
      <c r="I66" s="332"/>
      <c r="J66" s="332"/>
      <c r="K66" s="365"/>
      <c r="L66" s="348"/>
    </row>
    <row r="67" spans="1:12" x14ac:dyDescent="0.25">
      <c r="A67" s="349"/>
      <c r="B67" s="332"/>
      <c r="C67" s="332"/>
      <c r="D67" s="332"/>
      <c r="E67" s="332"/>
      <c r="F67" s="365"/>
      <c r="G67" s="365"/>
      <c r="H67" s="332"/>
      <c r="I67" s="332"/>
      <c r="J67" s="332"/>
      <c r="K67" s="365"/>
      <c r="L67" s="348"/>
    </row>
    <row r="68" spans="1:12" x14ac:dyDescent="0.25">
      <c r="A68" s="349"/>
      <c r="B68" s="332"/>
      <c r="C68" s="332"/>
      <c r="D68" s="332"/>
      <c r="E68" s="332"/>
      <c r="F68" s="365"/>
      <c r="G68" s="365"/>
      <c r="H68" s="332"/>
      <c r="I68" s="332"/>
      <c r="J68" s="332"/>
      <c r="K68" s="365"/>
      <c r="L68" s="348"/>
    </row>
    <row r="69" spans="1:12" x14ac:dyDescent="0.25">
      <c r="A69" s="349"/>
      <c r="B69" s="332"/>
      <c r="C69" s="332"/>
      <c r="D69" s="332"/>
      <c r="E69" s="332"/>
      <c r="F69" s="365"/>
      <c r="G69" s="365"/>
      <c r="H69" s="332"/>
      <c r="I69" s="332"/>
      <c r="J69" s="332"/>
      <c r="K69" s="365"/>
      <c r="L69" s="348"/>
    </row>
    <row r="70" spans="1:12" x14ac:dyDescent="0.25">
      <c r="A70" s="349"/>
      <c r="B70" s="332"/>
      <c r="C70" s="332"/>
      <c r="D70" s="332"/>
      <c r="E70" s="332"/>
      <c r="F70" s="365"/>
      <c r="G70" s="365"/>
      <c r="H70" s="332"/>
      <c r="I70" s="332"/>
      <c r="J70" s="332"/>
      <c r="K70" s="365"/>
      <c r="L70" s="348"/>
    </row>
    <row r="71" spans="1:12" x14ac:dyDescent="0.25">
      <c r="A71" s="349"/>
      <c r="B71" s="332"/>
      <c r="C71" s="332"/>
      <c r="D71" s="332"/>
      <c r="E71" s="332"/>
      <c r="F71" s="365"/>
      <c r="G71" s="365"/>
      <c r="H71" s="332"/>
      <c r="I71" s="332"/>
      <c r="J71" s="332"/>
      <c r="K71" s="365"/>
      <c r="L71" s="348"/>
    </row>
    <row r="72" spans="1:12" x14ac:dyDescent="0.25">
      <c r="A72" s="349"/>
      <c r="B72" s="332"/>
      <c r="C72" s="332"/>
      <c r="D72" s="332"/>
      <c r="E72" s="332"/>
      <c r="F72" s="365"/>
      <c r="G72" s="365"/>
      <c r="H72" s="332"/>
      <c r="I72" s="332"/>
      <c r="J72" s="332"/>
      <c r="K72" s="365"/>
      <c r="L72" s="348"/>
    </row>
    <row r="73" spans="1:12" x14ac:dyDescent="0.25">
      <c r="A73" s="349"/>
      <c r="B73" s="332"/>
      <c r="C73" s="332"/>
      <c r="D73" s="332"/>
      <c r="E73" s="332"/>
      <c r="F73" s="365"/>
      <c r="G73" s="365"/>
      <c r="H73" s="332"/>
      <c r="I73" s="332"/>
      <c r="J73" s="332"/>
      <c r="K73" s="365"/>
      <c r="L73" s="348"/>
    </row>
    <row r="74" spans="1:12" x14ac:dyDescent="0.25">
      <c r="A74" s="349"/>
      <c r="B74" s="332"/>
      <c r="C74" s="332"/>
      <c r="D74" s="332"/>
      <c r="E74" s="332"/>
      <c r="F74" s="365"/>
      <c r="G74" s="365"/>
      <c r="H74" s="332"/>
      <c r="I74" s="332"/>
      <c r="J74" s="332"/>
      <c r="K74" s="365"/>
      <c r="L74" s="348"/>
    </row>
    <row r="75" spans="1:12" x14ac:dyDescent="0.25">
      <c r="A75" s="349"/>
      <c r="B75" s="332"/>
      <c r="C75" s="332"/>
      <c r="D75" s="332"/>
      <c r="E75" s="332"/>
      <c r="F75" s="365"/>
      <c r="G75" s="365"/>
      <c r="H75" s="332"/>
      <c r="I75" s="332"/>
      <c r="J75" s="332"/>
      <c r="K75" s="365"/>
      <c r="L75" s="348"/>
    </row>
    <row r="76" spans="1:12" x14ac:dyDescent="0.25">
      <c r="A76" s="349"/>
      <c r="B76" s="332"/>
      <c r="C76" s="332"/>
      <c r="D76" s="332"/>
      <c r="E76" s="332"/>
      <c r="F76" s="365"/>
      <c r="G76" s="365"/>
      <c r="H76" s="332"/>
      <c r="I76" s="332"/>
      <c r="J76" s="332"/>
      <c r="K76" s="365"/>
      <c r="L76" s="348"/>
    </row>
    <row r="77" spans="1:12" x14ac:dyDescent="0.25">
      <c r="A77" s="349"/>
      <c r="B77" s="332"/>
      <c r="C77" s="332"/>
      <c r="D77" s="332"/>
      <c r="E77" s="332"/>
      <c r="F77" s="365"/>
      <c r="G77" s="365"/>
      <c r="H77" s="332"/>
      <c r="I77" s="332"/>
      <c r="J77" s="332"/>
      <c r="K77" s="365"/>
      <c r="L77" s="348"/>
    </row>
    <row r="78" spans="1:12" x14ac:dyDescent="0.25">
      <c r="A78" s="349"/>
      <c r="B78" s="332"/>
      <c r="C78" s="332"/>
      <c r="D78" s="332"/>
      <c r="E78" s="332"/>
      <c r="F78" s="365"/>
      <c r="G78" s="365"/>
      <c r="H78" s="332"/>
      <c r="I78" s="332"/>
      <c r="J78" s="332"/>
      <c r="K78" s="365"/>
      <c r="L78" s="348"/>
    </row>
    <row r="79" spans="1:12" x14ac:dyDescent="0.25">
      <c r="A79" s="349"/>
      <c r="B79" s="332"/>
      <c r="C79" s="332"/>
      <c r="D79" s="332"/>
      <c r="E79" s="332"/>
      <c r="F79" s="365"/>
      <c r="G79" s="365"/>
      <c r="H79" s="332"/>
      <c r="I79" s="332"/>
      <c r="J79" s="332"/>
      <c r="K79" s="365"/>
      <c r="L79" s="348"/>
    </row>
    <row r="80" spans="1:12" x14ac:dyDescent="0.25">
      <c r="A80" s="349"/>
      <c r="B80" s="332"/>
      <c r="C80" s="332"/>
      <c r="D80" s="332"/>
      <c r="E80" s="332"/>
      <c r="F80" s="365"/>
      <c r="G80" s="365"/>
      <c r="H80" s="332"/>
      <c r="I80" s="332"/>
      <c r="J80" s="332"/>
      <c r="K80" s="365"/>
      <c r="L80" s="348"/>
    </row>
    <row r="81" spans="1:12" x14ac:dyDescent="0.25">
      <c r="A81" s="349"/>
      <c r="B81" s="332"/>
      <c r="C81" s="332"/>
      <c r="D81" s="332"/>
      <c r="E81" s="332"/>
      <c r="F81" s="365"/>
      <c r="G81" s="365"/>
      <c r="H81" s="332"/>
      <c r="I81" s="332"/>
      <c r="J81" s="332"/>
      <c r="K81" s="365"/>
      <c r="L81" s="348"/>
    </row>
    <row r="82" spans="1:12" x14ac:dyDescent="0.25">
      <c r="A82" s="366"/>
      <c r="B82" s="367"/>
      <c r="C82" s="367"/>
      <c r="D82" s="367"/>
      <c r="E82" s="367"/>
      <c r="F82" s="368"/>
      <c r="G82" s="368"/>
      <c r="H82" s="367"/>
      <c r="I82" s="367"/>
      <c r="J82" s="367"/>
      <c r="K82" s="368"/>
      <c r="L82" s="369"/>
    </row>
  </sheetData>
  <mergeCells count="1">
    <mergeCell ref="A3:L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>
      <selection activeCell="Q16" sqref="Q16"/>
    </sheetView>
  </sheetViews>
  <sheetFormatPr defaultRowHeight="15" x14ac:dyDescent="0.25"/>
  <cols>
    <col min="1" max="1" width="11" customWidth="1"/>
    <col min="2" max="2" width="6" customWidth="1"/>
    <col min="3" max="3" width="7" customWidth="1"/>
    <col min="4" max="4" width="6.85546875" customWidth="1"/>
    <col min="5" max="5" width="6.7109375" customWidth="1"/>
    <col min="6" max="6" width="5" customWidth="1"/>
    <col min="7" max="8" width="6.7109375" customWidth="1"/>
    <col min="9" max="9" width="5" customWidth="1"/>
    <col min="10" max="10" width="6.140625" customWidth="1"/>
    <col min="11" max="11" width="6.7109375" customWidth="1"/>
    <col min="12" max="12" width="5" customWidth="1"/>
    <col min="13" max="14" width="6.7109375" customWidth="1"/>
    <col min="15" max="15" width="5" customWidth="1"/>
    <col min="16" max="17" width="6.7109375" customWidth="1"/>
    <col min="18" max="18" width="5" customWidth="1"/>
    <col min="19" max="20" width="6.28515625" customWidth="1"/>
  </cols>
  <sheetData>
    <row r="1" spans="1:20" x14ac:dyDescent="0.25">
      <c r="A1" s="370" t="s">
        <v>159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1"/>
      <c r="T1" s="371"/>
    </row>
    <row r="2" spans="1:20" x14ac:dyDescent="0.25">
      <c r="A2" s="372" t="s">
        <v>30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3"/>
      <c r="T2" s="373"/>
    </row>
    <row r="3" spans="1:20" x14ac:dyDescent="0.25">
      <c r="A3" s="374" t="s">
        <v>31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6"/>
      <c r="T3" s="376"/>
    </row>
    <row r="4" spans="1:20" x14ac:dyDescent="0.25">
      <c r="A4" s="377" t="s">
        <v>32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1"/>
      <c r="T4" s="371"/>
    </row>
    <row r="5" spans="1:20" x14ac:dyDescent="0.25">
      <c r="A5" s="377" t="s">
        <v>33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1"/>
      <c r="T5" s="371"/>
    </row>
    <row r="6" spans="1:20" x14ac:dyDescent="0.25">
      <c r="A6" s="377" t="s">
        <v>34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1"/>
      <c r="T6" s="371"/>
    </row>
    <row r="7" spans="1:20" x14ac:dyDescent="0.25">
      <c r="A7" s="377" t="s">
        <v>35</v>
      </c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1"/>
      <c r="T7" s="371"/>
    </row>
    <row r="8" spans="1:20" x14ac:dyDescent="0.25">
      <c r="A8" s="377" t="s">
        <v>36</v>
      </c>
      <c r="B8" s="370"/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1"/>
      <c r="T8" s="371"/>
    </row>
    <row r="9" spans="1:20" x14ac:dyDescent="0.25">
      <c r="A9" s="378"/>
      <c r="B9" s="791" t="s">
        <v>160</v>
      </c>
      <c r="C9" s="792"/>
      <c r="D9" s="379" t="s">
        <v>88</v>
      </c>
      <c r="E9" s="380"/>
      <c r="F9" s="380" t="s">
        <v>161</v>
      </c>
      <c r="G9" s="380"/>
      <c r="H9" s="381"/>
      <c r="I9" s="381"/>
      <c r="J9" s="381"/>
      <c r="K9" s="382"/>
      <c r="L9" s="382"/>
      <c r="M9" s="381"/>
      <c r="N9" s="382"/>
      <c r="O9" s="382"/>
      <c r="P9" s="381"/>
      <c r="Q9" s="382"/>
      <c r="R9" s="383"/>
      <c r="S9" s="793" t="s">
        <v>162</v>
      </c>
      <c r="T9" s="794"/>
    </row>
    <row r="10" spans="1:20" ht="91.5" x14ac:dyDescent="0.25">
      <c r="A10" s="384"/>
      <c r="B10" s="385" t="s">
        <v>163</v>
      </c>
      <c r="C10" s="386" t="s">
        <v>164</v>
      </c>
      <c r="D10" s="795" t="s">
        <v>165</v>
      </c>
      <c r="E10" s="796"/>
      <c r="F10" s="797"/>
      <c r="G10" s="798" t="s">
        <v>166</v>
      </c>
      <c r="H10" s="799"/>
      <c r="I10" s="800"/>
      <c r="J10" s="387" t="s">
        <v>95</v>
      </c>
      <c r="K10" s="388"/>
      <c r="L10" s="388"/>
      <c r="M10" s="388"/>
      <c r="N10" s="388"/>
      <c r="O10" s="388"/>
      <c r="P10" s="388"/>
      <c r="Q10" s="388"/>
      <c r="R10" s="389"/>
      <c r="S10" s="390" t="s">
        <v>167</v>
      </c>
      <c r="T10" s="390" t="s">
        <v>168</v>
      </c>
    </row>
    <row r="11" spans="1:20" x14ac:dyDescent="0.25">
      <c r="A11" s="391"/>
      <c r="B11" s="392"/>
      <c r="C11" s="393"/>
      <c r="D11" s="801" t="s">
        <v>46</v>
      </c>
      <c r="E11" s="802"/>
      <c r="F11" s="803"/>
      <c r="G11" s="804" t="s">
        <v>47</v>
      </c>
      <c r="H11" s="805"/>
      <c r="I11" s="806"/>
      <c r="J11" s="804" t="s">
        <v>49</v>
      </c>
      <c r="K11" s="805"/>
      <c r="L11" s="806"/>
      <c r="M11" s="804" t="s">
        <v>14</v>
      </c>
      <c r="N11" s="805"/>
      <c r="O11" s="806"/>
      <c r="P11" s="804" t="s">
        <v>15</v>
      </c>
      <c r="Q11" s="805"/>
      <c r="R11" s="806"/>
      <c r="S11" s="807" t="s">
        <v>50</v>
      </c>
      <c r="T11" s="808"/>
    </row>
    <row r="12" spans="1:20" ht="28.5" x14ac:dyDescent="0.25">
      <c r="A12" s="394" t="s">
        <v>169</v>
      </c>
      <c r="B12" s="395"/>
      <c r="C12" s="396"/>
      <c r="D12" s="397" t="s">
        <v>162</v>
      </c>
      <c r="E12" s="398" t="s">
        <v>170</v>
      </c>
      <c r="F12" s="399" t="s">
        <v>171</v>
      </c>
      <c r="G12" s="397" t="s">
        <v>162</v>
      </c>
      <c r="H12" s="398" t="s">
        <v>170</v>
      </c>
      <c r="I12" s="399" t="s">
        <v>171</v>
      </c>
      <c r="J12" s="397" t="s">
        <v>162</v>
      </c>
      <c r="K12" s="398" t="s">
        <v>170</v>
      </c>
      <c r="L12" s="399" t="s">
        <v>171</v>
      </c>
      <c r="M12" s="397" t="s">
        <v>162</v>
      </c>
      <c r="N12" s="398" t="s">
        <v>170</v>
      </c>
      <c r="O12" s="399" t="s">
        <v>171</v>
      </c>
      <c r="P12" s="397" t="s">
        <v>162</v>
      </c>
      <c r="Q12" s="398" t="s">
        <v>170</v>
      </c>
      <c r="R12" s="399" t="s">
        <v>171</v>
      </c>
      <c r="S12" s="400" t="s">
        <v>18</v>
      </c>
      <c r="T12" s="401"/>
    </row>
    <row r="13" spans="1:20" x14ac:dyDescent="0.25">
      <c r="A13" s="402" t="s">
        <v>172</v>
      </c>
      <c r="B13" s="403">
        <v>28850</v>
      </c>
      <c r="C13" s="404">
        <v>0</v>
      </c>
      <c r="D13" s="405">
        <v>29337</v>
      </c>
      <c r="E13" s="406">
        <v>9354.6229999999996</v>
      </c>
      <c r="F13" s="407">
        <v>0.31886774380475169</v>
      </c>
      <c r="G13" s="405">
        <v>29131.993353145033</v>
      </c>
      <c r="H13" s="406">
        <v>9556.6739999999991</v>
      </c>
      <c r="I13" s="407">
        <v>0.32804737678440665</v>
      </c>
      <c r="J13" s="405">
        <v>29012.99018570975</v>
      </c>
      <c r="K13" s="406">
        <v>10311.555999999999</v>
      </c>
      <c r="L13" s="407">
        <v>0.35541169434782771</v>
      </c>
      <c r="M13" s="405">
        <v>29118.060752839097</v>
      </c>
      <c r="N13" s="406">
        <v>10775.567000000001</v>
      </c>
      <c r="O13" s="407">
        <v>0.37006472001915003</v>
      </c>
      <c r="P13" s="405">
        <v>28850.056573970229</v>
      </c>
      <c r="Q13" s="406">
        <v>10962.603999999999</v>
      </c>
      <c r="R13" s="407">
        <v>0.37998552869012175</v>
      </c>
      <c r="S13" s="408">
        <v>-3.2364328472409554E-3</v>
      </c>
      <c r="T13" s="409">
        <v>1</v>
      </c>
    </row>
    <row r="14" spans="1:20" x14ac:dyDescent="0.25">
      <c r="A14" s="410" t="s">
        <v>173</v>
      </c>
      <c r="B14" s="411">
        <v>7956</v>
      </c>
      <c r="C14" s="412">
        <v>0</v>
      </c>
      <c r="D14" s="413">
        <v>8307</v>
      </c>
      <c r="E14" s="414">
        <v>2268.2220000000002</v>
      </c>
      <c r="F14" s="415">
        <v>0.27304947634525101</v>
      </c>
      <c r="G14" s="416">
        <v>8203.9999666666663</v>
      </c>
      <c r="H14" s="414">
        <v>2222.971</v>
      </c>
      <c r="I14" s="415">
        <v>0.27096184898001729</v>
      </c>
      <c r="J14" s="416">
        <v>8087.9999666666663</v>
      </c>
      <c r="K14" s="414">
        <v>2250.2399999999998</v>
      </c>
      <c r="L14" s="415">
        <v>0.27821958571636823</v>
      </c>
      <c r="M14" s="416">
        <v>8133.0724666666665</v>
      </c>
      <c r="N14" s="414">
        <v>2339.306</v>
      </c>
      <c r="O14" s="415">
        <v>0.28762881550454977</v>
      </c>
      <c r="P14" s="416">
        <v>7956.0724666666665</v>
      </c>
      <c r="Q14" s="414">
        <v>2281.6309999999999</v>
      </c>
      <c r="R14" s="415">
        <v>0.28677855934058988</v>
      </c>
      <c r="S14" s="417">
        <v>-1.01766527756042E-2</v>
      </c>
      <c r="T14" s="417">
        <v>0.2788758944964333</v>
      </c>
    </row>
    <row r="15" spans="1:20" x14ac:dyDescent="0.25">
      <c r="A15" s="410" t="s">
        <v>174</v>
      </c>
      <c r="B15" s="418">
        <v>9482</v>
      </c>
      <c r="C15" s="419">
        <v>0</v>
      </c>
      <c r="D15" s="420">
        <v>9552</v>
      </c>
      <c r="E15" s="421">
        <v>4696.0129999999999</v>
      </c>
      <c r="F15" s="422">
        <v>0.49162615159128975</v>
      </c>
      <c r="G15" s="423">
        <v>9508.9933683706258</v>
      </c>
      <c r="H15" s="421">
        <v>4790.4979999999996</v>
      </c>
      <c r="I15" s="422">
        <v>0.50378602807048289</v>
      </c>
      <c r="J15" s="423">
        <v>9543.9788549176283</v>
      </c>
      <c r="K15" s="421">
        <v>4881.66</v>
      </c>
      <c r="L15" s="422">
        <v>0.51149107455164544</v>
      </c>
      <c r="M15" s="423">
        <v>9578.9788656587662</v>
      </c>
      <c r="N15" s="421">
        <v>4760.0990000000002</v>
      </c>
      <c r="O15" s="422">
        <v>0.49693177809017314</v>
      </c>
      <c r="P15" s="423">
        <v>9481.9768372119124</v>
      </c>
      <c r="Q15" s="421">
        <v>4717.1469999999999</v>
      </c>
      <c r="R15" s="422">
        <v>0.4974856067447464</v>
      </c>
      <c r="S15" s="424">
        <v>-9.4795024145066797E-4</v>
      </c>
      <c r="T15" s="424">
        <v>0.32824829964927438</v>
      </c>
    </row>
    <row r="16" spans="1:20" x14ac:dyDescent="0.25">
      <c r="A16" s="410" t="s">
        <v>175</v>
      </c>
      <c r="B16" s="418">
        <v>511</v>
      </c>
      <c r="C16" s="419">
        <v>0</v>
      </c>
      <c r="D16" s="420">
        <v>558</v>
      </c>
      <c r="E16" s="421">
        <v>517.846</v>
      </c>
      <c r="F16" s="422">
        <v>0.92803942652329752</v>
      </c>
      <c r="G16" s="423">
        <v>523.00001810774108</v>
      </c>
      <c r="H16" s="421">
        <v>508.15</v>
      </c>
      <c r="I16" s="422">
        <v>0.97160608490709088</v>
      </c>
      <c r="J16" s="423">
        <v>491.01136412545719</v>
      </c>
      <c r="K16" s="421">
        <v>493.08300000000003</v>
      </c>
      <c r="L16" s="422">
        <v>1.0042191200161581</v>
      </c>
      <c r="M16" s="423">
        <v>507.01212321636626</v>
      </c>
      <c r="N16" s="421">
        <v>530.25400000000002</v>
      </c>
      <c r="O16" s="422">
        <v>1.0458408699109456</v>
      </c>
      <c r="P16" s="423">
        <v>511.00997279435217</v>
      </c>
      <c r="Q16" s="421">
        <v>534.74800000000005</v>
      </c>
      <c r="R16" s="422">
        <v>1.0464531583911003</v>
      </c>
      <c r="S16" s="424">
        <v>-7.7009917229967639E-3</v>
      </c>
      <c r="T16" s="424">
        <v>1.7500466899035429E-2</v>
      </c>
    </row>
    <row r="17" spans="1:20" x14ac:dyDescent="0.25">
      <c r="A17" s="410" t="s">
        <v>176</v>
      </c>
      <c r="B17" s="418">
        <v>128</v>
      </c>
      <c r="C17" s="419">
        <v>0</v>
      </c>
      <c r="D17" s="420">
        <v>147</v>
      </c>
      <c r="E17" s="421">
        <v>190.02</v>
      </c>
      <c r="F17" s="422">
        <v>1.29265306122449</v>
      </c>
      <c r="G17" s="423">
        <v>123</v>
      </c>
      <c r="H17" s="421">
        <v>165.74100000000001</v>
      </c>
      <c r="I17" s="422">
        <v>1.347487804878049</v>
      </c>
      <c r="J17" s="423">
        <v>117</v>
      </c>
      <c r="K17" s="421">
        <v>163.70099999999999</v>
      </c>
      <c r="L17" s="422">
        <v>1.3991538461538462</v>
      </c>
      <c r="M17" s="423">
        <v>125.99729729729729</v>
      </c>
      <c r="N17" s="421">
        <v>176.19499999999999</v>
      </c>
      <c r="O17" s="422">
        <v>1.3984030116476114</v>
      </c>
      <c r="P17" s="423">
        <v>127.99729729729729</v>
      </c>
      <c r="Q17" s="421">
        <v>178.84899999999999</v>
      </c>
      <c r="R17" s="422">
        <v>1.3972873160328554</v>
      </c>
      <c r="S17" s="424">
        <v>1.3363434242221084E-2</v>
      </c>
      <c r="T17" s="424">
        <v>4.2544259942391572E-3</v>
      </c>
    </row>
    <row r="18" spans="1:20" x14ac:dyDescent="0.25">
      <c r="A18" s="410" t="s">
        <v>131</v>
      </c>
      <c r="B18" s="418">
        <v>10773</v>
      </c>
      <c r="C18" s="420">
        <v>0</v>
      </c>
      <c r="D18" s="420">
        <v>10773</v>
      </c>
      <c r="E18" s="421">
        <v>1682.5219999999999</v>
      </c>
      <c r="F18" s="422">
        <v>0.15617952288127726</v>
      </c>
      <c r="G18" s="423">
        <v>10773</v>
      </c>
      <c r="H18" s="421">
        <v>1869.3140000000001</v>
      </c>
      <c r="I18" s="422">
        <v>0.1735184256938643</v>
      </c>
      <c r="J18" s="423">
        <v>10773</v>
      </c>
      <c r="K18" s="421">
        <v>2522.8719999999998</v>
      </c>
      <c r="L18" s="422">
        <v>0.23418472106191404</v>
      </c>
      <c r="M18" s="423">
        <v>10773</v>
      </c>
      <c r="N18" s="421">
        <v>2969.7130000000002</v>
      </c>
      <c r="O18" s="422">
        <v>0.27566258238188063</v>
      </c>
      <c r="P18" s="423">
        <v>10773</v>
      </c>
      <c r="Q18" s="421">
        <v>3250.2289999999998</v>
      </c>
      <c r="R18" s="422">
        <v>0.30170138308734801</v>
      </c>
      <c r="S18" s="424">
        <v>0</v>
      </c>
      <c r="T18" s="424">
        <v>0.37112091296101773</v>
      </c>
    </row>
    <row r="19" spans="1:20" x14ac:dyDescent="0.25">
      <c r="A19" s="402" t="s">
        <v>37</v>
      </c>
      <c r="B19" s="403">
        <v>28850</v>
      </c>
      <c r="C19" s="404">
        <v>0</v>
      </c>
      <c r="D19" s="405">
        <v>29337</v>
      </c>
      <c r="E19" s="406">
        <v>9354.6229999999996</v>
      </c>
      <c r="F19" s="407">
        <v>0.31886774380475169</v>
      </c>
      <c r="G19" s="405">
        <v>29131.993353145033</v>
      </c>
      <c r="H19" s="406">
        <v>9556.6740000000009</v>
      </c>
      <c r="I19" s="407">
        <v>0.32804737678440671</v>
      </c>
      <c r="J19" s="405">
        <v>29012.99018570975</v>
      </c>
      <c r="K19" s="406">
        <v>10311.556</v>
      </c>
      <c r="L19" s="407">
        <v>0.35541169434782777</v>
      </c>
      <c r="M19" s="405">
        <v>29118.060752839097</v>
      </c>
      <c r="N19" s="406">
        <v>10775.566999999999</v>
      </c>
      <c r="O19" s="407">
        <v>0.37006472001914997</v>
      </c>
      <c r="P19" s="405">
        <v>28850.056573970229</v>
      </c>
      <c r="Q19" s="406">
        <v>10962.604000000001</v>
      </c>
      <c r="R19" s="407">
        <v>0.37998552869012181</v>
      </c>
      <c r="S19" s="408">
        <v>-3.2364328472409554E-3</v>
      </c>
      <c r="T19" s="409">
        <v>1</v>
      </c>
    </row>
    <row r="20" spans="1:20" x14ac:dyDescent="0.25">
      <c r="A20" s="425" t="s">
        <v>51</v>
      </c>
      <c r="B20" s="419">
        <v>614</v>
      </c>
      <c r="C20" s="419">
        <v>0</v>
      </c>
      <c r="D20" s="420">
        <v>539</v>
      </c>
      <c r="E20" s="421">
        <v>221.77100000000002</v>
      </c>
      <c r="F20" s="422">
        <v>0.41144897959183674</v>
      </c>
      <c r="G20" s="423">
        <v>533.9935683706268</v>
      </c>
      <c r="H20" s="421">
        <v>226.715</v>
      </c>
      <c r="I20" s="422">
        <v>0.42456503866099904</v>
      </c>
      <c r="J20" s="423">
        <v>595.99571890826121</v>
      </c>
      <c r="K20" s="421">
        <v>268.34300000000002</v>
      </c>
      <c r="L20" s="422">
        <v>0.45024316700050793</v>
      </c>
      <c r="M20" s="423">
        <v>597.06551620555854</v>
      </c>
      <c r="N20" s="421">
        <v>267.42800000000005</v>
      </c>
      <c r="O20" s="422">
        <v>0.44790394477903422</v>
      </c>
      <c r="P20" s="423">
        <v>614.06347435940472</v>
      </c>
      <c r="Q20" s="421">
        <v>272.87800000000004</v>
      </c>
      <c r="R20" s="422">
        <v>0.44438077070887216</v>
      </c>
      <c r="S20" s="424">
        <v>4.7672987314472559E-2</v>
      </c>
      <c r="T20" s="424">
        <v>2.0162395633136907E-2</v>
      </c>
    </row>
    <row r="21" spans="1:20" x14ac:dyDescent="0.25">
      <c r="A21" s="425" t="s">
        <v>52</v>
      </c>
      <c r="B21" s="419">
        <v>136</v>
      </c>
      <c r="C21" s="420">
        <v>0</v>
      </c>
      <c r="D21" s="420">
        <v>124</v>
      </c>
      <c r="E21" s="421">
        <v>74.760999999999996</v>
      </c>
      <c r="F21" s="422">
        <v>0.60291129032258062</v>
      </c>
      <c r="G21" s="423">
        <v>116.99979999999999</v>
      </c>
      <c r="H21" s="421">
        <v>76.623999999999995</v>
      </c>
      <c r="I21" s="422">
        <v>0.65490710240530325</v>
      </c>
      <c r="J21" s="423">
        <v>139.99990457099079</v>
      </c>
      <c r="K21" s="421">
        <v>100.93199999999999</v>
      </c>
      <c r="L21" s="422">
        <v>0.72094334856363884</v>
      </c>
      <c r="M21" s="423">
        <v>135.00066366189989</v>
      </c>
      <c r="N21" s="421">
        <v>100.646</v>
      </c>
      <c r="O21" s="422">
        <v>0.74552226092799923</v>
      </c>
      <c r="P21" s="423">
        <v>135.9985132398858</v>
      </c>
      <c r="Q21" s="421">
        <v>102.461</v>
      </c>
      <c r="R21" s="422">
        <v>0.75339794207360589</v>
      </c>
      <c r="S21" s="424">
        <v>5.1436414121585727E-2</v>
      </c>
      <c r="T21" s="424">
        <v>4.5472808626792214E-3</v>
      </c>
    </row>
    <row r="22" spans="1:20" x14ac:dyDescent="0.25">
      <c r="A22" s="425" t="s">
        <v>53</v>
      </c>
      <c r="B22" s="419">
        <v>109</v>
      </c>
      <c r="C22" s="420">
        <v>0</v>
      </c>
      <c r="D22" s="420">
        <v>85</v>
      </c>
      <c r="E22" s="421">
        <v>58.036000000000001</v>
      </c>
      <c r="F22" s="422">
        <v>0.68277647058823532</v>
      </c>
      <c r="G22" s="423">
        <v>81.999966666666666</v>
      </c>
      <c r="H22" s="421">
        <v>59.988</v>
      </c>
      <c r="I22" s="422">
        <v>0.73156127299238738</v>
      </c>
      <c r="J22" s="423">
        <v>106.99734000612183</v>
      </c>
      <c r="K22" s="421">
        <v>86.691000000000003</v>
      </c>
      <c r="L22" s="422">
        <v>0.81021640346423562</v>
      </c>
      <c r="M22" s="423">
        <v>104.99866653673408</v>
      </c>
      <c r="N22" s="421">
        <v>86.478000000000009</v>
      </c>
      <c r="O22" s="422">
        <v>0.82361045956469781</v>
      </c>
      <c r="P22" s="423">
        <v>108.99999306734632</v>
      </c>
      <c r="Q22" s="421">
        <v>88.192999999999998</v>
      </c>
      <c r="R22" s="422">
        <v>0.80911014320440744</v>
      </c>
      <c r="S22" s="424">
        <v>9.9522864277438172E-2</v>
      </c>
      <c r="T22" s="424">
        <v>3.4707191804576052E-3</v>
      </c>
    </row>
    <row r="23" spans="1:20" x14ac:dyDescent="0.25">
      <c r="A23" s="425" t="s">
        <v>54</v>
      </c>
      <c r="B23" s="419">
        <v>15548</v>
      </c>
      <c r="C23" s="420">
        <v>0</v>
      </c>
      <c r="D23" s="420">
        <v>16114</v>
      </c>
      <c r="E23" s="421">
        <v>6965.0740000000005</v>
      </c>
      <c r="F23" s="422">
        <v>0.43223743328782427</v>
      </c>
      <c r="G23" s="423">
        <v>15975</v>
      </c>
      <c r="H23" s="421">
        <v>7009.7520000000004</v>
      </c>
      <c r="I23" s="422">
        <v>0.43879511737089205</v>
      </c>
      <c r="J23" s="423">
        <v>15734</v>
      </c>
      <c r="K23" s="421">
        <v>7508.829999999999</v>
      </c>
      <c r="L23" s="422">
        <v>0.47723592220668609</v>
      </c>
      <c r="M23" s="423">
        <v>15842</v>
      </c>
      <c r="N23" s="421">
        <v>7920.28</v>
      </c>
      <c r="O23" s="422">
        <v>0.49995455119303117</v>
      </c>
      <c r="P23" s="423">
        <v>15548</v>
      </c>
      <c r="Q23" s="421">
        <v>8001.96</v>
      </c>
      <c r="R23" s="422">
        <v>0.51466169282222796</v>
      </c>
      <c r="S23" s="424">
        <v>-8.9903387986803862E-3</v>
      </c>
      <c r="T23" s="424">
        <v>0.54342705112149026</v>
      </c>
    </row>
    <row r="24" spans="1:20" x14ac:dyDescent="0.25">
      <c r="A24" s="425" t="s">
        <v>55</v>
      </c>
      <c r="B24" s="419">
        <v>296</v>
      </c>
      <c r="C24" s="420">
        <v>0</v>
      </c>
      <c r="D24" s="420">
        <v>293</v>
      </c>
      <c r="E24" s="421">
        <v>134.142</v>
      </c>
      <c r="F24" s="422">
        <v>0.4578225255972696</v>
      </c>
      <c r="G24" s="423">
        <v>277.00001810774108</v>
      </c>
      <c r="H24" s="421">
        <v>123.34000000000002</v>
      </c>
      <c r="I24" s="422">
        <v>0.44527072901499259</v>
      </c>
      <c r="J24" s="423">
        <v>288.99722222437913</v>
      </c>
      <c r="K24" s="421">
        <v>141.251</v>
      </c>
      <c r="L24" s="422">
        <v>0.48876248329588406</v>
      </c>
      <c r="M24" s="423">
        <v>291.99590643490546</v>
      </c>
      <c r="N24" s="421">
        <v>140.596</v>
      </c>
      <c r="O24" s="422">
        <v>0.48149990086023009</v>
      </c>
      <c r="P24" s="423">
        <v>295.99459330359235</v>
      </c>
      <c r="Q24" s="421">
        <v>143.50199999999998</v>
      </c>
      <c r="R24" s="422">
        <v>0.48481290958181283</v>
      </c>
      <c r="S24" s="424">
        <v>2.2354062149483989E-2</v>
      </c>
      <c r="T24" s="424">
        <v>9.9384800807766956E-3</v>
      </c>
    </row>
    <row r="25" spans="1:20" x14ac:dyDescent="0.25">
      <c r="A25" s="425" t="s">
        <v>56</v>
      </c>
      <c r="B25" s="419">
        <v>12147</v>
      </c>
      <c r="C25" s="420">
        <v>0</v>
      </c>
      <c r="D25" s="420">
        <v>12182</v>
      </c>
      <c r="E25" s="421">
        <v>1900.8389999999999</v>
      </c>
      <c r="F25" s="422">
        <v>0.15603669348218682</v>
      </c>
      <c r="G25" s="423">
        <v>12147</v>
      </c>
      <c r="H25" s="421">
        <v>2060.2550000000001</v>
      </c>
      <c r="I25" s="422">
        <v>0.16961019181690953</v>
      </c>
      <c r="J25" s="423">
        <v>12147</v>
      </c>
      <c r="K25" s="421">
        <v>2205.509</v>
      </c>
      <c r="L25" s="422">
        <v>0.1815682061414341</v>
      </c>
      <c r="M25" s="423">
        <v>12147</v>
      </c>
      <c r="N25" s="421">
        <v>2260.1390000000001</v>
      </c>
      <c r="O25" s="422">
        <v>0.1860656129085371</v>
      </c>
      <c r="P25" s="423">
        <v>12147</v>
      </c>
      <c r="Q25" s="421">
        <v>2353.61</v>
      </c>
      <c r="R25" s="422">
        <v>0.19376059932493622</v>
      </c>
      <c r="S25" s="424">
        <v>0</v>
      </c>
      <c r="T25" s="424">
        <v>0.41845407312145944</v>
      </c>
    </row>
    <row r="26" spans="1:20" x14ac:dyDescent="0.25">
      <c r="A26" s="426" t="s">
        <v>177</v>
      </c>
      <c r="B26" s="427"/>
      <c r="C26" s="428"/>
      <c r="D26" s="428"/>
      <c r="E26" s="429"/>
      <c r="F26" s="429"/>
      <c r="G26" s="429"/>
      <c r="H26" s="429"/>
      <c r="I26" s="429"/>
      <c r="J26" s="429"/>
      <c r="K26" s="429"/>
      <c r="L26" s="429"/>
      <c r="M26" s="429"/>
      <c r="N26" s="429"/>
      <c r="O26" s="429"/>
      <c r="P26" s="429"/>
      <c r="Q26" s="429"/>
      <c r="R26" s="429"/>
      <c r="S26" s="430"/>
      <c r="T26" s="430"/>
    </row>
    <row r="27" spans="1:20" x14ac:dyDescent="0.25">
      <c r="A27" s="431" t="s">
        <v>178</v>
      </c>
      <c r="B27" s="432"/>
      <c r="C27" s="432"/>
      <c r="D27" s="432"/>
      <c r="E27" s="433"/>
      <c r="F27" s="433"/>
      <c r="G27" s="433"/>
      <c r="H27" s="433"/>
      <c r="I27" s="433"/>
      <c r="J27" s="433"/>
      <c r="K27" s="433"/>
      <c r="L27" s="433"/>
      <c r="M27" s="433"/>
      <c r="N27" s="433"/>
      <c r="O27" s="433"/>
      <c r="P27" s="433"/>
      <c r="Q27" s="433"/>
      <c r="R27" s="433"/>
      <c r="S27" s="434"/>
      <c r="T27" s="434"/>
    </row>
    <row r="28" spans="1:20" x14ac:dyDescent="0.25">
      <c r="A28" s="435"/>
      <c r="B28" s="432"/>
      <c r="C28" s="432"/>
      <c r="D28" s="432"/>
      <c r="E28" s="433"/>
      <c r="F28" s="433"/>
      <c r="G28" s="433"/>
      <c r="H28" s="433"/>
      <c r="I28" s="433"/>
      <c r="J28" s="433"/>
      <c r="K28" s="433"/>
      <c r="L28" s="433"/>
      <c r="M28" s="433"/>
      <c r="N28" s="433"/>
      <c r="O28" s="433"/>
      <c r="P28" s="433"/>
      <c r="Q28" s="433"/>
      <c r="R28" s="433"/>
      <c r="S28" s="434"/>
      <c r="T28" s="434"/>
    </row>
  </sheetData>
  <mergeCells count="10">
    <mergeCell ref="B9:C9"/>
    <mergeCell ref="S9:T9"/>
    <mergeCell ref="D10:F10"/>
    <mergeCell ref="G10:I10"/>
    <mergeCell ref="D11:F11"/>
    <mergeCell ref="G11:I11"/>
    <mergeCell ref="J11:L11"/>
    <mergeCell ref="M11:O11"/>
    <mergeCell ref="P11:R11"/>
    <mergeCell ref="S11:T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8" customWidth="1"/>
    <col min="3" max="3" width="7.5703125" customWidth="1"/>
    <col min="4" max="5" width="10.42578125" bestFit="1" customWidth="1"/>
    <col min="6" max="6" width="8.28515625" customWidth="1"/>
    <col min="7" max="8" width="6.28515625" customWidth="1"/>
    <col min="9" max="11" width="7.28515625" customWidth="1"/>
    <col min="12" max="13" width="6.28515625" customWidth="1"/>
  </cols>
  <sheetData>
    <row r="1" spans="1:13" x14ac:dyDescent="0.25">
      <c r="A1" s="436" t="s">
        <v>179</v>
      </c>
      <c r="B1" s="436"/>
      <c r="C1" s="436"/>
      <c r="D1" s="436"/>
      <c r="E1" s="436"/>
      <c r="F1" s="436"/>
      <c r="G1" s="437"/>
      <c r="H1" s="437"/>
      <c r="I1" s="437"/>
      <c r="J1" s="437"/>
      <c r="K1" s="438"/>
      <c r="L1" s="437"/>
      <c r="M1" s="437"/>
    </row>
    <row r="2" spans="1:13" x14ac:dyDescent="0.25">
      <c r="A2" s="809"/>
      <c r="B2" s="809"/>
      <c r="C2" s="809"/>
      <c r="D2" s="810"/>
      <c r="E2" s="809"/>
      <c r="F2" s="809"/>
      <c r="G2" s="811"/>
      <c r="H2" s="811"/>
      <c r="I2" s="812"/>
      <c r="J2" s="811"/>
      <c r="K2" s="438"/>
      <c r="L2" s="438"/>
      <c r="M2" s="438"/>
    </row>
    <row r="3" spans="1:13" x14ac:dyDescent="0.25">
      <c r="A3" s="813" t="s">
        <v>180</v>
      </c>
      <c r="B3" s="813"/>
      <c r="C3" s="813"/>
      <c r="D3" s="813"/>
      <c r="E3" s="813"/>
      <c r="F3" s="813"/>
      <c r="G3" s="814"/>
      <c r="H3" s="814"/>
      <c r="I3" s="814"/>
      <c r="J3" s="814"/>
      <c r="K3" s="814"/>
      <c r="L3" s="814"/>
      <c r="M3" s="814"/>
    </row>
    <row r="4" spans="1:13" ht="73.5" x14ac:dyDescent="0.25">
      <c r="A4" s="391"/>
      <c r="B4" s="439" t="s">
        <v>38</v>
      </c>
      <c r="C4" s="440"/>
      <c r="D4" s="439"/>
      <c r="E4" s="441" t="s">
        <v>181</v>
      </c>
      <c r="F4" s="442" t="s">
        <v>85</v>
      </c>
      <c r="G4" s="443" t="s">
        <v>182</v>
      </c>
      <c r="H4" s="444" t="s">
        <v>183</v>
      </c>
      <c r="I4" s="445" t="s">
        <v>184</v>
      </c>
      <c r="J4" s="446"/>
      <c r="K4" s="446"/>
      <c r="L4" s="443" t="s">
        <v>182</v>
      </c>
      <c r="M4" s="443" t="s">
        <v>183</v>
      </c>
    </row>
    <row r="5" spans="1:13" x14ac:dyDescent="0.25">
      <c r="A5" s="172" t="s">
        <v>121</v>
      </c>
      <c r="B5" s="69" t="s">
        <v>44</v>
      </c>
      <c r="C5" s="69" t="s">
        <v>45</v>
      </c>
      <c r="D5" s="69" t="s">
        <v>46</v>
      </c>
      <c r="E5" s="447" t="s">
        <v>47</v>
      </c>
      <c r="F5" s="448"/>
      <c r="G5" s="449" t="s">
        <v>48</v>
      </c>
      <c r="H5" s="450"/>
      <c r="I5" s="451" t="s">
        <v>49</v>
      </c>
      <c r="J5" s="451" t="s">
        <v>14</v>
      </c>
      <c r="K5" s="451" t="s">
        <v>15</v>
      </c>
      <c r="L5" s="815" t="s">
        <v>50</v>
      </c>
      <c r="M5" s="816"/>
    </row>
    <row r="6" spans="1:13" ht="18" x14ac:dyDescent="0.25">
      <c r="A6" s="25" t="s">
        <v>179</v>
      </c>
      <c r="B6" s="452">
        <v>29663</v>
      </c>
      <c r="C6" s="452">
        <v>27674</v>
      </c>
      <c r="D6" s="452">
        <v>22759</v>
      </c>
      <c r="E6" s="453">
        <v>26693</v>
      </c>
      <c r="F6" s="454">
        <v>26693</v>
      </c>
      <c r="G6" s="455">
        <v>-3.5000000000000003E-2</v>
      </c>
      <c r="H6" s="455">
        <v>1</v>
      </c>
      <c r="I6" s="456">
        <v>27688</v>
      </c>
      <c r="J6" s="456">
        <v>27913</v>
      </c>
      <c r="K6" s="456">
        <v>28151</v>
      </c>
      <c r="L6" s="457">
        <v>1.7999999999999999E-2</v>
      </c>
      <c r="M6" s="457">
        <v>1</v>
      </c>
    </row>
    <row r="7" spans="1:13" ht="36" x14ac:dyDescent="0.25">
      <c r="A7" s="25" t="s">
        <v>185</v>
      </c>
      <c r="B7" s="458">
        <v>11707</v>
      </c>
      <c r="C7" s="458">
        <v>10391</v>
      </c>
      <c r="D7" s="458">
        <v>12186</v>
      </c>
      <c r="E7" s="459">
        <v>9141</v>
      </c>
      <c r="F7" s="460">
        <v>9141</v>
      </c>
      <c r="G7" s="461">
        <v>-7.9000000000000001E-2</v>
      </c>
      <c r="H7" s="461">
        <v>0.40699999999999997</v>
      </c>
      <c r="I7" s="462">
        <v>9529</v>
      </c>
      <c r="J7" s="462">
        <v>9580</v>
      </c>
      <c r="K7" s="462">
        <v>9635</v>
      </c>
      <c r="L7" s="463">
        <v>1.7999999999999999E-2</v>
      </c>
      <c r="M7" s="463">
        <v>0.34300000000000003</v>
      </c>
    </row>
    <row r="8" spans="1:13" ht="18" x14ac:dyDescent="0.25">
      <c r="A8" s="217" t="s">
        <v>186</v>
      </c>
      <c r="B8" s="464">
        <v>5182</v>
      </c>
      <c r="C8" s="464">
        <v>5916</v>
      </c>
      <c r="D8" s="464">
        <v>6332</v>
      </c>
      <c r="E8" s="465">
        <v>5270</v>
      </c>
      <c r="F8" s="466">
        <v>5270</v>
      </c>
      <c r="G8" s="467">
        <v>6.0000000000000001E-3</v>
      </c>
      <c r="H8" s="467">
        <v>0.21299999999999999</v>
      </c>
      <c r="I8" s="468">
        <v>5523</v>
      </c>
      <c r="J8" s="468">
        <v>5526</v>
      </c>
      <c r="K8" s="468">
        <v>5529</v>
      </c>
      <c r="L8" s="469">
        <v>1.6E-2</v>
      </c>
      <c r="M8" s="469">
        <v>0.19800000000000001</v>
      </c>
    </row>
    <row r="9" spans="1:13" x14ac:dyDescent="0.25">
      <c r="A9" s="470" t="s">
        <v>187</v>
      </c>
      <c r="B9" s="471"/>
      <c r="C9" s="471"/>
      <c r="D9" s="471"/>
      <c r="E9" s="472"/>
      <c r="F9" s="473"/>
      <c r="G9" s="467"/>
      <c r="H9" s="467"/>
      <c r="I9" s="474"/>
      <c r="J9" s="474"/>
      <c r="K9" s="474"/>
      <c r="L9" s="469"/>
      <c r="M9" s="469"/>
    </row>
    <row r="10" spans="1:13" ht="27" x14ac:dyDescent="0.25">
      <c r="A10" s="475" t="s">
        <v>188</v>
      </c>
      <c r="B10" s="476">
        <v>202</v>
      </c>
      <c r="C10" s="477">
        <v>170</v>
      </c>
      <c r="D10" s="477">
        <v>0</v>
      </c>
      <c r="E10" s="476">
        <v>338</v>
      </c>
      <c r="F10" s="478">
        <v>338</v>
      </c>
      <c r="G10" s="479">
        <v>0.187</v>
      </c>
      <c r="H10" s="479">
        <v>7.0000000000000001E-3</v>
      </c>
      <c r="I10" s="480">
        <v>354</v>
      </c>
      <c r="J10" s="481">
        <v>355</v>
      </c>
      <c r="K10" s="482">
        <v>356</v>
      </c>
      <c r="L10" s="483">
        <v>1.7000000000000001E-2</v>
      </c>
      <c r="M10" s="484">
        <v>1.2999999999999999E-2</v>
      </c>
    </row>
    <row r="11" spans="1:13" ht="18" x14ac:dyDescent="0.25">
      <c r="A11" s="475" t="s">
        <v>189</v>
      </c>
      <c r="B11" s="485">
        <v>0</v>
      </c>
      <c r="C11" s="486">
        <v>0</v>
      </c>
      <c r="D11" s="486">
        <v>0</v>
      </c>
      <c r="E11" s="485">
        <v>16</v>
      </c>
      <c r="F11" s="487">
        <v>16</v>
      </c>
      <c r="G11" s="467">
        <v>0</v>
      </c>
      <c r="H11" s="488">
        <v>0</v>
      </c>
      <c r="I11" s="485">
        <v>17</v>
      </c>
      <c r="J11" s="486">
        <v>18</v>
      </c>
      <c r="K11" s="487">
        <v>19</v>
      </c>
      <c r="L11" s="489">
        <v>5.8999999999999997E-2</v>
      </c>
      <c r="M11" s="490">
        <v>1E-3</v>
      </c>
    </row>
    <row r="12" spans="1:13" x14ac:dyDescent="0.25">
      <c r="A12" s="475" t="s">
        <v>190</v>
      </c>
      <c r="B12" s="491">
        <v>4980</v>
      </c>
      <c r="C12" s="492">
        <v>5746</v>
      </c>
      <c r="D12" s="492">
        <v>6332</v>
      </c>
      <c r="E12" s="491">
        <v>4916</v>
      </c>
      <c r="F12" s="493">
        <v>4916</v>
      </c>
      <c r="G12" s="494">
        <v>-4.0000000000000001E-3</v>
      </c>
      <c r="H12" s="495">
        <v>0.20599999999999999</v>
      </c>
      <c r="I12" s="491">
        <v>5152</v>
      </c>
      <c r="J12" s="492">
        <v>5153</v>
      </c>
      <c r="K12" s="493">
        <v>5154</v>
      </c>
      <c r="L12" s="496">
        <v>1.6E-2</v>
      </c>
      <c r="M12" s="497">
        <v>0.184</v>
      </c>
    </row>
    <row r="13" spans="1:13" x14ac:dyDescent="0.25">
      <c r="A13" s="498" t="s">
        <v>98</v>
      </c>
      <c r="B13" s="464">
        <v>5728</v>
      </c>
      <c r="C13" s="464">
        <v>3701</v>
      </c>
      <c r="D13" s="464">
        <v>4836</v>
      </c>
      <c r="E13" s="465">
        <v>2791</v>
      </c>
      <c r="F13" s="466">
        <v>2791</v>
      </c>
      <c r="G13" s="467">
        <v>-0.21299999999999999</v>
      </c>
      <c r="H13" s="467">
        <v>0.16</v>
      </c>
      <c r="I13" s="468">
        <v>2925</v>
      </c>
      <c r="J13" s="468">
        <v>2952</v>
      </c>
      <c r="K13" s="468">
        <v>2983</v>
      </c>
      <c r="L13" s="469">
        <v>2.1999999999999999E-2</v>
      </c>
      <c r="M13" s="469">
        <v>0.105</v>
      </c>
    </row>
    <row r="14" spans="1:13" x14ac:dyDescent="0.25">
      <c r="A14" s="470" t="s">
        <v>187</v>
      </c>
      <c r="B14" s="471"/>
      <c r="C14" s="471"/>
      <c r="D14" s="471"/>
      <c r="E14" s="472"/>
      <c r="F14" s="473"/>
      <c r="G14" s="467"/>
      <c r="H14" s="467"/>
      <c r="I14" s="474"/>
      <c r="J14" s="474"/>
      <c r="K14" s="474"/>
      <c r="L14" s="469"/>
      <c r="M14" s="469"/>
    </row>
    <row r="15" spans="1:13" x14ac:dyDescent="0.25">
      <c r="A15" s="475" t="s">
        <v>191</v>
      </c>
      <c r="B15" s="476">
        <v>2383</v>
      </c>
      <c r="C15" s="477">
        <v>1701</v>
      </c>
      <c r="D15" s="477">
        <v>1961</v>
      </c>
      <c r="E15" s="476">
        <v>1000</v>
      </c>
      <c r="F15" s="478">
        <v>1000</v>
      </c>
      <c r="G15" s="479">
        <v>-0.251</v>
      </c>
      <c r="H15" s="479">
        <v>6.6000000000000003E-2</v>
      </c>
      <c r="I15" s="480">
        <v>1048</v>
      </c>
      <c r="J15" s="481">
        <v>1058</v>
      </c>
      <c r="K15" s="482">
        <v>1069</v>
      </c>
      <c r="L15" s="483">
        <v>2.1999999999999999E-2</v>
      </c>
      <c r="M15" s="484">
        <v>3.7999999999999999E-2</v>
      </c>
    </row>
    <row r="16" spans="1:13" x14ac:dyDescent="0.25">
      <c r="A16" s="475" t="s">
        <v>192</v>
      </c>
      <c r="B16" s="485">
        <v>2262</v>
      </c>
      <c r="C16" s="486">
        <v>1629</v>
      </c>
      <c r="D16" s="486">
        <v>2694</v>
      </c>
      <c r="E16" s="485">
        <v>1500</v>
      </c>
      <c r="F16" s="487">
        <v>1500</v>
      </c>
      <c r="G16" s="488">
        <v>-0.128</v>
      </c>
      <c r="H16" s="488">
        <v>7.5999999999999998E-2</v>
      </c>
      <c r="I16" s="485">
        <v>1572</v>
      </c>
      <c r="J16" s="486">
        <v>1587</v>
      </c>
      <c r="K16" s="487">
        <v>1603</v>
      </c>
      <c r="L16" s="489">
        <v>2.1999999999999999E-2</v>
      </c>
      <c r="M16" s="490">
        <v>5.7000000000000002E-2</v>
      </c>
    </row>
    <row r="17" spans="1:13" x14ac:dyDescent="0.25">
      <c r="A17" s="475" t="s">
        <v>193</v>
      </c>
      <c r="B17" s="485">
        <v>434</v>
      </c>
      <c r="C17" s="486">
        <v>334</v>
      </c>
      <c r="D17" s="486">
        <v>61</v>
      </c>
      <c r="E17" s="485">
        <v>56</v>
      </c>
      <c r="F17" s="487">
        <v>56</v>
      </c>
      <c r="G17" s="488">
        <v>-0.495</v>
      </c>
      <c r="H17" s="488">
        <v>8.0000000000000002E-3</v>
      </c>
      <c r="I17" s="485">
        <v>59</v>
      </c>
      <c r="J17" s="486">
        <v>59</v>
      </c>
      <c r="K17" s="487">
        <v>60</v>
      </c>
      <c r="L17" s="489">
        <v>2.3E-2</v>
      </c>
      <c r="M17" s="490">
        <v>2E-3</v>
      </c>
    </row>
    <row r="18" spans="1:13" ht="18" x14ac:dyDescent="0.25">
      <c r="A18" s="475" t="s">
        <v>194</v>
      </c>
      <c r="B18" s="491">
        <v>649</v>
      </c>
      <c r="C18" s="492">
        <v>37</v>
      </c>
      <c r="D18" s="492">
        <v>120</v>
      </c>
      <c r="E18" s="491">
        <v>235</v>
      </c>
      <c r="F18" s="493">
        <v>235</v>
      </c>
      <c r="G18" s="495">
        <v>-0.28699999999999998</v>
      </c>
      <c r="H18" s="495">
        <v>0.01</v>
      </c>
      <c r="I18" s="491">
        <v>246</v>
      </c>
      <c r="J18" s="492">
        <v>248</v>
      </c>
      <c r="K18" s="493">
        <v>251</v>
      </c>
      <c r="L18" s="496">
        <v>2.1999999999999999E-2</v>
      </c>
      <c r="M18" s="497">
        <v>8.9999999999999993E-3</v>
      </c>
    </row>
    <row r="19" spans="1:13" x14ac:dyDescent="0.25">
      <c r="A19" s="498" t="s">
        <v>195</v>
      </c>
      <c r="B19" s="464">
        <v>797</v>
      </c>
      <c r="C19" s="464">
        <v>774</v>
      </c>
      <c r="D19" s="464">
        <v>1018</v>
      </c>
      <c r="E19" s="465">
        <v>1080</v>
      </c>
      <c r="F19" s="466">
        <v>1080</v>
      </c>
      <c r="G19" s="467">
        <v>0.107</v>
      </c>
      <c r="H19" s="467">
        <v>3.4000000000000002E-2</v>
      </c>
      <c r="I19" s="499">
        <v>1081</v>
      </c>
      <c r="J19" s="468">
        <v>1102</v>
      </c>
      <c r="K19" s="468">
        <v>1123</v>
      </c>
      <c r="L19" s="469">
        <v>1.2999999999999999E-2</v>
      </c>
      <c r="M19" s="469">
        <v>0.04</v>
      </c>
    </row>
    <row r="20" spans="1:13" x14ac:dyDescent="0.25">
      <c r="A20" s="470" t="s">
        <v>187</v>
      </c>
      <c r="B20" s="471"/>
      <c r="C20" s="471"/>
      <c r="D20" s="471"/>
      <c r="E20" s="472"/>
      <c r="F20" s="473"/>
      <c r="G20" s="467"/>
      <c r="H20" s="467"/>
      <c r="I20" s="474"/>
      <c r="J20" s="474"/>
      <c r="K20" s="474"/>
      <c r="L20" s="469"/>
      <c r="M20" s="469"/>
    </row>
    <row r="21" spans="1:13" x14ac:dyDescent="0.25">
      <c r="A21" s="475" t="s">
        <v>196</v>
      </c>
      <c r="B21" s="476">
        <v>128</v>
      </c>
      <c r="C21" s="477">
        <v>57</v>
      </c>
      <c r="D21" s="477">
        <v>499</v>
      </c>
      <c r="E21" s="476">
        <v>167</v>
      </c>
      <c r="F21" s="478">
        <v>167</v>
      </c>
      <c r="G21" s="479">
        <v>9.2999999999999999E-2</v>
      </c>
      <c r="H21" s="479">
        <v>8.0000000000000002E-3</v>
      </c>
      <c r="I21" s="480">
        <v>176</v>
      </c>
      <c r="J21" s="481">
        <v>184</v>
      </c>
      <c r="K21" s="482">
        <v>192</v>
      </c>
      <c r="L21" s="483">
        <v>4.8000000000000001E-2</v>
      </c>
      <c r="M21" s="484">
        <v>7.0000000000000001E-3</v>
      </c>
    </row>
    <row r="22" spans="1:13" x14ac:dyDescent="0.25">
      <c r="A22" s="475" t="s">
        <v>197</v>
      </c>
      <c r="B22" s="485">
        <v>103</v>
      </c>
      <c r="C22" s="486">
        <v>130</v>
      </c>
      <c r="D22" s="486">
        <v>147</v>
      </c>
      <c r="E22" s="485">
        <v>150</v>
      </c>
      <c r="F22" s="487">
        <v>150</v>
      </c>
      <c r="G22" s="488">
        <v>0.13300000000000001</v>
      </c>
      <c r="H22" s="488">
        <v>5.0000000000000001E-3</v>
      </c>
      <c r="I22" s="500">
        <v>106</v>
      </c>
      <c r="J22" s="501">
        <v>111</v>
      </c>
      <c r="K22" s="502">
        <v>116</v>
      </c>
      <c r="L22" s="489">
        <v>-8.2000000000000003E-2</v>
      </c>
      <c r="M22" s="490">
        <v>4.0000000000000001E-3</v>
      </c>
    </row>
    <row r="23" spans="1:13" ht="18" x14ac:dyDescent="0.25">
      <c r="A23" s="475" t="s">
        <v>198</v>
      </c>
      <c r="B23" s="485">
        <v>195</v>
      </c>
      <c r="C23" s="486">
        <v>201</v>
      </c>
      <c r="D23" s="486">
        <v>0</v>
      </c>
      <c r="E23" s="485">
        <v>212</v>
      </c>
      <c r="F23" s="487">
        <v>212</v>
      </c>
      <c r="G23" s="488">
        <v>2.8000000000000001E-2</v>
      </c>
      <c r="H23" s="488">
        <v>6.0000000000000001E-3</v>
      </c>
      <c r="I23" s="500">
        <v>222</v>
      </c>
      <c r="J23" s="501">
        <v>224</v>
      </c>
      <c r="K23" s="502">
        <v>226</v>
      </c>
      <c r="L23" s="489">
        <v>2.1999999999999999E-2</v>
      </c>
      <c r="M23" s="490">
        <v>8.0000000000000002E-3</v>
      </c>
    </row>
    <row r="24" spans="1:13" x14ac:dyDescent="0.25">
      <c r="A24" s="475" t="s">
        <v>199</v>
      </c>
      <c r="B24" s="491">
        <v>371</v>
      </c>
      <c r="C24" s="492">
        <v>386</v>
      </c>
      <c r="D24" s="492">
        <v>372</v>
      </c>
      <c r="E24" s="491">
        <v>551</v>
      </c>
      <c r="F24" s="493">
        <v>551</v>
      </c>
      <c r="G24" s="495">
        <v>0.14099999999999999</v>
      </c>
      <c r="H24" s="495">
        <v>1.6E-2</v>
      </c>
      <c r="I24" s="503">
        <v>577</v>
      </c>
      <c r="J24" s="504">
        <v>583</v>
      </c>
      <c r="K24" s="505">
        <v>589</v>
      </c>
      <c r="L24" s="496">
        <v>2.1999999999999999E-2</v>
      </c>
      <c r="M24" s="497">
        <v>2.1000000000000001E-2</v>
      </c>
    </row>
    <row r="25" spans="1:13" ht="36" x14ac:dyDescent="0.25">
      <c r="A25" s="25" t="s">
        <v>200</v>
      </c>
      <c r="B25" s="458">
        <v>3</v>
      </c>
      <c r="C25" s="458">
        <v>62</v>
      </c>
      <c r="D25" s="458">
        <v>6</v>
      </c>
      <c r="E25" s="459">
        <v>0</v>
      </c>
      <c r="F25" s="460">
        <v>0</v>
      </c>
      <c r="G25" s="461">
        <v>-1</v>
      </c>
      <c r="H25" s="461">
        <v>1E-3</v>
      </c>
      <c r="I25" s="462">
        <v>3</v>
      </c>
      <c r="J25" s="462">
        <v>3</v>
      </c>
      <c r="K25" s="462">
        <v>3</v>
      </c>
      <c r="L25" s="463">
        <v>0</v>
      </c>
      <c r="M25" s="463">
        <v>0</v>
      </c>
    </row>
    <row r="26" spans="1:13" x14ac:dyDescent="0.25">
      <c r="A26" s="470" t="s">
        <v>187</v>
      </c>
      <c r="B26" s="471"/>
      <c r="C26" s="471"/>
      <c r="D26" s="471"/>
      <c r="E26" s="472"/>
      <c r="F26" s="473"/>
      <c r="G26" s="467"/>
      <c r="H26" s="467"/>
      <c r="I26" s="474"/>
      <c r="J26" s="474"/>
      <c r="K26" s="474"/>
      <c r="L26" s="469"/>
      <c r="M26" s="469"/>
    </row>
    <row r="27" spans="1:13" x14ac:dyDescent="0.25">
      <c r="A27" s="475" t="s">
        <v>201</v>
      </c>
      <c r="B27" s="476">
        <v>3</v>
      </c>
      <c r="C27" s="477">
        <v>0</v>
      </c>
      <c r="D27" s="477">
        <v>6</v>
      </c>
      <c r="E27" s="476">
        <v>0</v>
      </c>
      <c r="F27" s="478">
        <v>0</v>
      </c>
      <c r="G27" s="479">
        <v>-1</v>
      </c>
      <c r="H27" s="479">
        <v>0</v>
      </c>
      <c r="I27" s="480">
        <v>3</v>
      </c>
      <c r="J27" s="481">
        <v>3</v>
      </c>
      <c r="K27" s="482">
        <v>3</v>
      </c>
      <c r="L27" s="483">
        <v>0</v>
      </c>
      <c r="M27" s="484">
        <v>0</v>
      </c>
    </row>
    <row r="28" spans="1:13" x14ac:dyDescent="0.25">
      <c r="A28" s="475" t="s">
        <v>202</v>
      </c>
      <c r="B28" s="491">
        <v>0</v>
      </c>
      <c r="C28" s="492">
        <v>62</v>
      </c>
      <c r="D28" s="492">
        <v>0</v>
      </c>
      <c r="E28" s="491">
        <v>0</v>
      </c>
      <c r="F28" s="493">
        <v>0</v>
      </c>
      <c r="G28" s="495">
        <v>0</v>
      </c>
      <c r="H28" s="506">
        <v>1E-3</v>
      </c>
      <c r="I28" s="503">
        <v>0</v>
      </c>
      <c r="J28" s="504">
        <v>0</v>
      </c>
      <c r="K28" s="505">
        <v>0</v>
      </c>
      <c r="L28" s="496">
        <v>0</v>
      </c>
      <c r="M28" s="497">
        <v>0</v>
      </c>
    </row>
    <row r="29" spans="1:13" x14ac:dyDescent="0.25">
      <c r="A29" s="25" t="s">
        <v>203</v>
      </c>
      <c r="B29" s="458">
        <v>0</v>
      </c>
      <c r="C29" s="458">
        <v>0</v>
      </c>
      <c r="D29" s="458">
        <v>46</v>
      </c>
      <c r="E29" s="459">
        <v>0</v>
      </c>
      <c r="F29" s="460">
        <v>0</v>
      </c>
      <c r="G29" s="461">
        <v>0</v>
      </c>
      <c r="H29" s="461">
        <v>0</v>
      </c>
      <c r="I29" s="458">
        <v>0</v>
      </c>
      <c r="J29" s="458">
        <v>0</v>
      </c>
      <c r="K29" s="458">
        <v>0</v>
      </c>
      <c r="L29" s="463">
        <v>0</v>
      </c>
      <c r="M29" s="463">
        <v>0</v>
      </c>
    </row>
    <row r="30" spans="1:13" ht="18" x14ac:dyDescent="0.25">
      <c r="A30" s="25" t="s">
        <v>204</v>
      </c>
      <c r="B30" s="458">
        <v>3706</v>
      </c>
      <c r="C30" s="458">
        <v>2020</v>
      </c>
      <c r="D30" s="458">
        <v>2007</v>
      </c>
      <c r="E30" s="459">
        <v>1000</v>
      </c>
      <c r="F30" s="460">
        <v>1000</v>
      </c>
      <c r="G30" s="461">
        <v>-0.35399999999999998</v>
      </c>
      <c r="H30" s="461">
        <v>8.2000000000000003E-2</v>
      </c>
      <c r="I30" s="507">
        <v>1850</v>
      </c>
      <c r="J30" s="462">
        <v>1869</v>
      </c>
      <c r="K30" s="462">
        <v>1887</v>
      </c>
      <c r="L30" s="463">
        <v>0.23599999999999999</v>
      </c>
      <c r="M30" s="463">
        <v>0.06</v>
      </c>
    </row>
    <row r="31" spans="1:13" x14ac:dyDescent="0.25">
      <c r="A31" s="217" t="s">
        <v>205</v>
      </c>
      <c r="B31" s="464">
        <v>3706</v>
      </c>
      <c r="C31" s="464">
        <v>2020</v>
      </c>
      <c r="D31" s="464">
        <v>2007</v>
      </c>
      <c r="E31" s="465">
        <v>1000</v>
      </c>
      <c r="F31" s="466">
        <v>1000</v>
      </c>
      <c r="G31" s="467">
        <v>-0.35399999999999998</v>
      </c>
      <c r="H31" s="467">
        <v>8.2000000000000003E-2</v>
      </c>
      <c r="I31" s="468">
        <v>1850</v>
      </c>
      <c r="J31" s="468">
        <v>1869</v>
      </c>
      <c r="K31" s="468">
        <v>1887</v>
      </c>
      <c r="L31" s="469">
        <v>0.23599999999999999</v>
      </c>
      <c r="M31" s="469">
        <v>0.06</v>
      </c>
    </row>
    <row r="32" spans="1:13" ht="18" x14ac:dyDescent="0.25">
      <c r="A32" s="25" t="s">
        <v>206</v>
      </c>
      <c r="B32" s="458">
        <v>500</v>
      </c>
      <c r="C32" s="458">
        <v>0</v>
      </c>
      <c r="D32" s="458">
        <v>429</v>
      </c>
      <c r="E32" s="459">
        <v>0</v>
      </c>
      <c r="F32" s="460">
        <v>0</v>
      </c>
      <c r="G32" s="461">
        <v>-1</v>
      </c>
      <c r="H32" s="461">
        <v>8.9999999999999993E-3</v>
      </c>
      <c r="I32" s="462">
        <v>0</v>
      </c>
      <c r="J32" s="462">
        <v>0</v>
      </c>
      <c r="K32" s="462">
        <v>0</v>
      </c>
      <c r="L32" s="463">
        <v>0</v>
      </c>
      <c r="M32" s="463">
        <v>0</v>
      </c>
    </row>
    <row r="33" spans="1:13" ht="27" x14ac:dyDescent="0.25">
      <c r="A33" s="25" t="s">
        <v>207</v>
      </c>
      <c r="B33" s="458">
        <v>13747</v>
      </c>
      <c r="C33" s="458">
        <v>15201</v>
      </c>
      <c r="D33" s="458">
        <v>8085</v>
      </c>
      <c r="E33" s="459">
        <v>16552</v>
      </c>
      <c r="F33" s="460">
        <v>16552</v>
      </c>
      <c r="G33" s="461">
        <v>6.4000000000000001E-2</v>
      </c>
      <c r="H33" s="461">
        <v>0.502</v>
      </c>
      <c r="I33" s="462">
        <v>16306</v>
      </c>
      <c r="J33" s="462">
        <v>16461</v>
      </c>
      <c r="K33" s="462">
        <v>16626</v>
      </c>
      <c r="L33" s="463">
        <v>1E-3</v>
      </c>
      <c r="M33" s="463">
        <v>0.59699999999999998</v>
      </c>
    </row>
    <row r="34" spans="1:13" x14ac:dyDescent="0.25">
      <c r="A34" s="508" t="s">
        <v>58</v>
      </c>
      <c r="B34" s="509">
        <v>29663</v>
      </c>
      <c r="C34" s="509">
        <v>27674</v>
      </c>
      <c r="D34" s="509">
        <v>22759</v>
      </c>
      <c r="E34" s="510">
        <v>26693</v>
      </c>
      <c r="F34" s="511">
        <v>26693</v>
      </c>
      <c r="G34" s="512">
        <v>-3.5000000000000003E-2</v>
      </c>
      <c r="H34" s="512">
        <v>1</v>
      </c>
      <c r="I34" s="513">
        <v>27688</v>
      </c>
      <c r="J34" s="513">
        <v>27913</v>
      </c>
      <c r="K34" s="513">
        <v>28151</v>
      </c>
      <c r="L34" s="514">
        <v>1.7999999999999999E-2</v>
      </c>
      <c r="M34" s="514">
        <v>1</v>
      </c>
    </row>
    <row r="35" spans="1:13" x14ac:dyDescent="0.25">
      <c r="A35" s="515"/>
      <c r="B35" s="516"/>
      <c r="C35" s="516"/>
      <c r="D35" s="516"/>
      <c r="E35" s="516"/>
      <c r="F35" s="516"/>
      <c r="G35" s="517"/>
      <c r="H35" s="517"/>
      <c r="I35" s="517"/>
      <c r="J35" s="517"/>
      <c r="K35" s="517"/>
      <c r="L35" s="517"/>
      <c r="M35" s="517"/>
    </row>
    <row r="36" spans="1:13" x14ac:dyDescent="0.25">
      <c r="A36" s="518"/>
      <c r="B36" s="519"/>
      <c r="C36" s="519"/>
      <c r="D36" s="519"/>
      <c r="E36" s="519"/>
      <c r="F36" s="519"/>
      <c r="G36" s="520"/>
      <c r="H36" s="520"/>
      <c r="I36" s="520"/>
      <c r="J36" s="520"/>
      <c r="K36" s="520"/>
      <c r="L36" s="520"/>
      <c r="M36" s="520"/>
    </row>
  </sheetData>
  <mergeCells count="3">
    <mergeCell ref="A2:J2"/>
    <mergeCell ref="A3:M3"/>
    <mergeCell ref="L5:M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workbookViewId="0">
      <selection activeCell="J6" sqref="J6"/>
    </sheetView>
  </sheetViews>
  <sheetFormatPr defaultRowHeight="15" x14ac:dyDescent="0.25"/>
  <cols>
    <col min="1" max="1" width="20.42578125" customWidth="1"/>
    <col min="2" max="4" width="6.7109375" customWidth="1"/>
    <col min="5" max="5" width="7.140625" customWidth="1"/>
    <col min="6" max="6" width="6.7109375" customWidth="1"/>
    <col min="7" max="7" width="5.85546875" customWidth="1"/>
    <col min="8" max="10" width="7.140625" customWidth="1"/>
    <col min="11" max="11" width="6.5703125" customWidth="1"/>
    <col min="12" max="12" width="5.85546875" customWidth="1"/>
  </cols>
  <sheetData>
    <row r="1" spans="1:12" x14ac:dyDescent="0.25">
      <c r="A1" s="521" t="s">
        <v>208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</row>
    <row r="2" spans="1:12" ht="55.5" x14ac:dyDescent="0.25">
      <c r="A2" s="281" t="s">
        <v>209</v>
      </c>
      <c r="B2" s="282" t="s">
        <v>38</v>
      </c>
      <c r="C2" s="283"/>
      <c r="D2" s="61"/>
      <c r="E2" s="62" t="s">
        <v>39</v>
      </c>
      <c r="F2" s="522" t="s">
        <v>40</v>
      </c>
      <c r="G2" s="318" t="s">
        <v>41</v>
      </c>
      <c r="H2" s="283" t="s">
        <v>42</v>
      </c>
      <c r="I2" s="523"/>
      <c r="J2" s="523"/>
      <c r="K2" s="522" t="s">
        <v>40</v>
      </c>
      <c r="L2" s="524" t="s">
        <v>43</v>
      </c>
    </row>
    <row r="3" spans="1:12" x14ac:dyDescent="0.25">
      <c r="A3" s="68" t="s">
        <v>2</v>
      </c>
      <c r="B3" s="69" t="s">
        <v>44</v>
      </c>
      <c r="C3" s="69" t="s">
        <v>45</v>
      </c>
      <c r="D3" s="289" t="s">
        <v>46</v>
      </c>
      <c r="E3" s="290" t="s">
        <v>47</v>
      </c>
      <c r="F3" s="323" t="s">
        <v>48</v>
      </c>
      <c r="G3" s="324"/>
      <c r="H3" s="69" t="s">
        <v>49</v>
      </c>
      <c r="I3" s="69" t="s">
        <v>14</v>
      </c>
      <c r="J3" s="69" t="s">
        <v>15</v>
      </c>
      <c r="K3" s="323" t="s">
        <v>50</v>
      </c>
      <c r="L3" s="525"/>
    </row>
    <row r="4" spans="1:12" x14ac:dyDescent="0.25">
      <c r="A4" s="13" t="s">
        <v>210</v>
      </c>
      <c r="B4" s="76">
        <v>23.69</v>
      </c>
      <c r="C4" s="76">
        <v>24.146999999999998</v>
      </c>
      <c r="D4" s="77">
        <v>29.004999999999999</v>
      </c>
      <c r="E4" s="78">
        <v>30.442</v>
      </c>
      <c r="F4" s="526">
        <v>8.6999999999999994E-2</v>
      </c>
      <c r="G4" s="526">
        <v>7.0999999999999994E-2</v>
      </c>
      <c r="H4" s="76">
        <v>35.432000000000002</v>
      </c>
      <c r="I4" s="76">
        <v>35.618000000000002</v>
      </c>
      <c r="J4" s="76">
        <v>36.463999999999999</v>
      </c>
      <c r="K4" s="526">
        <v>6.2E-2</v>
      </c>
      <c r="L4" s="527">
        <v>7.2999999999999995E-2</v>
      </c>
    </row>
    <row r="5" spans="1:12" ht="18" x14ac:dyDescent="0.25">
      <c r="A5" s="13" t="s">
        <v>211</v>
      </c>
      <c r="B5" s="81">
        <v>174.489</v>
      </c>
      <c r="C5" s="81">
        <v>188.65</v>
      </c>
      <c r="D5" s="82">
        <v>181.87200000000001</v>
      </c>
      <c r="E5" s="15">
        <v>197.00800000000001</v>
      </c>
      <c r="F5" s="528">
        <v>4.1000000000000002E-2</v>
      </c>
      <c r="G5" s="528">
        <v>0.48799999999999999</v>
      </c>
      <c r="H5" s="81">
        <v>232.54599999999999</v>
      </c>
      <c r="I5" s="81">
        <v>235.47200000000001</v>
      </c>
      <c r="J5" s="81">
        <v>242.119</v>
      </c>
      <c r="K5" s="528">
        <v>7.0999999999999994E-2</v>
      </c>
      <c r="L5" s="529">
        <v>0.48199999999999998</v>
      </c>
    </row>
    <row r="6" spans="1:12" ht="18" x14ac:dyDescent="0.25">
      <c r="A6" s="13" t="s">
        <v>212</v>
      </c>
      <c r="B6" s="81">
        <v>75.376999999999995</v>
      </c>
      <c r="C6" s="81">
        <v>81.042000000000002</v>
      </c>
      <c r="D6" s="82">
        <v>86.525999999999996</v>
      </c>
      <c r="E6" s="15">
        <v>87.558999999999997</v>
      </c>
      <c r="F6" s="528">
        <v>5.0999999999999997E-2</v>
      </c>
      <c r="G6" s="528">
        <v>0.217</v>
      </c>
      <c r="H6" s="81">
        <v>115.544</v>
      </c>
      <c r="I6" s="81">
        <v>114.238</v>
      </c>
      <c r="J6" s="81">
        <v>117.42100000000001</v>
      </c>
      <c r="K6" s="528">
        <v>0.10299999999999999</v>
      </c>
      <c r="L6" s="529">
        <v>0.23100000000000001</v>
      </c>
    </row>
    <row r="7" spans="1:12" x14ac:dyDescent="0.25">
      <c r="A7" s="13" t="s">
        <v>213</v>
      </c>
      <c r="B7" s="81">
        <v>9.1430000000000007</v>
      </c>
      <c r="C7" s="81">
        <v>7.5469999999999997</v>
      </c>
      <c r="D7" s="82">
        <v>12.548999999999999</v>
      </c>
      <c r="E7" s="15">
        <v>11.926</v>
      </c>
      <c r="F7" s="528">
        <v>9.2999999999999999E-2</v>
      </c>
      <c r="G7" s="528">
        <v>2.7E-2</v>
      </c>
      <c r="H7" s="81">
        <v>11.656000000000001</v>
      </c>
      <c r="I7" s="81">
        <v>12.324999999999999</v>
      </c>
      <c r="J7" s="81">
        <v>12.760999999999999</v>
      </c>
      <c r="K7" s="528">
        <v>2.3E-2</v>
      </c>
      <c r="L7" s="529">
        <v>2.5999999999999999E-2</v>
      </c>
    </row>
    <row r="8" spans="1:12" x14ac:dyDescent="0.25">
      <c r="A8" s="13" t="s">
        <v>214</v>
      </c>
      <c r="B8" s="81">
        <v>71.352999999999994</v>
      </c>
      <c r="C8" s="81">
        <v>70.902000000000001</v>
      </c>
      <c r="D8" s="82">
        <v>82.712999999999994</v>
      </c>
      <c r="E8" s="15">
        <v>75.254999999999995</v>
      </c>
      <c r="F8" s="528">
        <v>1.7999999999999999E-2</v>
      </c>
      <c r="G8" s="528">
        <v>0.19700000000000001</v>
      </c>
      <c r="H8" s="81">
        <v>108.812</v>
      </c>
      <c r="I8" s="81">
        <v>83.209000000000003</v>
      </c>
      <c r="J8" s="81">
        <v>86.951999999999998</v>
      </c>
      <c r="K8" s="528">
        <v>4.9000000000000002E-2</v>
      </c>
      <c r="L8" s="529">
        <v>0.188</v>
      </c>
    </row>
    <row r="9" spans="1:12" x14ac:dyDescent="0.25">
      <c r="A9" s="85" t="s">
        <v>3</v>
      </c>
      <c r="B9" s="86">
        <v>354.05200000000002</v>
      </c>
      <c r="C9" s="86">
        <v>372.28800000000001</v>
      </c>
      <c r="D9" s="192">
        <v>392.66500000000002</v>
      </c>
      <c r="E9" s="24">
        <v>402.19</v>
      </c>
      <c r="F9" s="530">
        <v>4.2999999999999997E-2</v>
      </c>
      <c r="G9" s="530">
        <v>1</v>
      </c>
      <c r="H9" s="86">
        <v>503.99</v>
      </c>
      <c r="I9" s="86">
        <v>480.86200000000002</v>
      </c>
      <c r="J9" s="86">
        <v>495.71699999999998</v>
      </c>
      <c r="K9" s="530">
        <v>7.1999999999999995E-2</v>
      </c>
      <c r="L9" s="531">
        <v>1</v>
      </c>
    </row>
    <row r="10" spans="1:12" ht="18" x14ac:dyDescent="0.25">
      <c r="A10" s="100" t="s">
        <v>59</v>
      </c>
      <c r="B10" s="101" t="s">
        <v>18</v>
      </c>
      <c r="C10" s="101"/>
      <c r="D10" s="532"/>
      <c r="E10" s="103">
        <v>-89.037999999999997</v>
      </c>
      <c r="F10" s="533"/>
      <c r="G10" s="533"/>
      <c r="H10" s="534">
        <v>-21.68</v>
      </c>
      <c r="I10" s="106">
        <v>-71.340999999999994</v>
      </c>
      <c r="J10" s="535">
        <v>2E-3</v>
      </c>
      <c r="K10" s="533"/>
      <c r="L10" s="536"/>
    </row>
    <row r="11" spans="1:12" x14ac:dyDescent="0.25">
      <c r="A11" s="537"/>
      <c r="B11" s="538"/>
      <c r="C11" s="538"/>
      <c r="D11" s="538"/>
      <c r="E11" s="538"/>
      <c r="F11" s="539"/>
      <c r="G11" s="539"/>
      <c r="H11" s="538"/>
      <c r="I11" s="540"/>
      <c r="J11" s="113"/>
      <c r="K11" s="541"/>
      <c r="L11" s="541"/>
    </row>
    <row r="12" spans="1:12" x14ac:dyDescent="0.25">
      <c r="A12" s="111" t="s">
        <v>60</v>
      </c>
      <c r="B12" s="542"/>
      <c r="C12" s="542"/>
      <c r="D12" s="542"/>
      <c r="E12" s="542"/>
      <c r="F12" s="543"/>
      <c r="G12" s="543"/>
      <c r="H12" s="542"/>
      <c r="I12" s="542"/>
      <c r="J12" s="544"/>
      <c r="K12" s="545"/>
      <c r="L12" s="545"/>
    </row>
    <row r="13" spans="1:12" x14ac:dyDescent="0.25">
      <c r="A13" s="114" t="s">
        <v>61</v>
      </c>
      <c r="B13" s="115">
        <v>352.03</v>
      </c>
      <c r="C13" s="115">
        <v>368.846</v>
      </c>
      <c r="D13" s="115">
        <v>386.41699999999997</v>
      </c>
      <c r="E13" s="30">
        <v>393.49799999999999</v>
      </c>
      <c r="F13" s="546">
        <v>3.7999999999999999E-2</v>
      </c>
      <c r="G13" s="546">
        <v>0.98699999999999999</v>
      </c>
      <c r="H13" s="115">
        <v>496.25400000000002</v>
      </c>
      <c r="I13" s="115">
        <v>474.46</v>
      </c>
      <c r="J13" s="115">
        <v>489.31400000000002</v>
      </c>
      <c r="K13" s="546">
        <v>7.4999999999999997E-2</v>
      </c>
      <c r="L13" s="547">
        <v>0.98399999999999999</v>
      </c>
    </row>
    <row r="14" spans="1:12" x14ac:dyDescent="0.25">
      <c r="A14" s="13" t="s">
        <v>62</v>
      </c>
      <c r="B14" s="118">
        <v>191.601</v>
      </c>
      <c r="C14" s="76">
        <v>208.857</v>
      </c>
      <c r="D14" s="76">
        <v>221.77099999999999</v>
      </c>
      <c r="E14" s="78">
        <v>226.71700000000001</v>
      </c>
      <c r="F14" s="526">
        <v>5.8000000000000003E-2</v>
      </c>
      <c r="G14" s="526">
        <v>0.55800000000000005</v>
      </c>
      <c r="H14" s="118">
        <v>268.34300000000002</v>
      </c>
      <c r="I14" s="76">
        <v>267.428</v>
      </c>
      <c r="J14" s="77">
        <v>272.87799999999999</v>
      </c>
      <c r="K14" s="526">
        <v>6.4000000000000001E-2</v>
      </c>
      <c r="L14" s="548">
        <v>0.55000000000000004</v>
      </c>
    </row>
    <row r="15" spans="1:12" x14ac:dyDescent="0.25">
      <c r="A15" s="13" t="s">
        <v>63</v>
      </c>
      <c r="B15" s="21">
        <v>160.429</v>
      </c>
      <c r="C15" s="81">
        <v>159.989</v>
      </c>
      <c r="D15" s="81">
        <v>164.64599999999999</v>
      </c>
      <c r="E15" s="15">
        <v>166.78100000000001</v>
      </c>
      <c r="F15" s="528">
        <v>1.2999999999999999E-2</v>
      </c>
      <c r="G15" s="528">
        <v>0.42899999999999999</v>
      </c>
      <c r="H15" s="21">
        <v>227.911</v>
      </c>
      <c r="I15" s="81">
        <v>207.03200000000001</v>
      </c>
      <c r="J15" s="82">
        <v>216.43600000000001</v>
      </c>
      <c r="K15" s="528">
        <v>9.0999999999999998E-2</v>
      </c>
      <c r="L15" s="549">
        <v>0.435</v>
      </c>
    </row>
    <row r="16" spans="1:12" x14ac:dyDescent="0.25">
      <c r="A16" s="120" t="s">
        <v>64</v>
      </c>
      <c r="B16" s="550"/>
      <c r="C16" s="123"/>
      <c r="D16" s="123"/>
      <c r="E16" s="124"/>
      <c r="F16" s="551"/>
      <c r="G16" s="551"/>
      <c r="H16" s="121"/>
      <c r="I16" s="122"/>
      <c r="J16" s="552"/>
      <c r="K16" s="551"/>
      <c r="L16" s="553"/>
    </row>
    <row r="17" spans="1:12" x14ac:dyDescent="0.25">
      <c r="A17" s="120" t="s">
        <v>101</v>
      </c>
      <c r="B17" s="127">
        <v>12.384</v>
      </c>
      <c r="C17" s="128">
        <v>9.9499999999999993</v>
      </c>
      <c r="D17" s="128">
        <v>11.58</v>
      </c>
      <c r="E17" s="129">
        <v>11.653</v>
      </c>
      <c r="F17" s="554">
        <v>-0.02</v>
      </c>
      <c r="G17" s="554">
        <v>0.03</v>
      </c>
      <c r="H17" s="127">
        <v>11.712</v>
      </c>
      <c r="I17" s="128">
        <v>12.273999999999999</v>
      </c>
      <c r="J17" s="555">
        <v>12.826000000000001</v>
      </c>
      <c r="K17" s="554">
        <v>3.2000000000000001E-2</v>
      </c>
      <c r="L17" s="556">
        <v>2.5999999999999999E-2</v>
      </c>
    </row>
    <row r="18" spans="1:12" x14ac:dyDescent="0.25">
      <c r="A18" s="120" t="s">
        <v>65</v>
      </c>
      <c r="B18" s="127">
        <v>31.332000000000001</v>
      </c>
      <c r="C18" s="128">
        <v>31.077000000000002</v>
      </c>
      <c r="D18" s="128">
        <v>19.195</v>
      </c>
      <c r="E18" s="129">
        <v>32.36</v>
      </c>
      <c r="F18" s="554">
        <v>1.0999999999999999E-2</v>
      </c>
      <c r="G18" s="554">
        <v>7.4999999999999997E-2</v>
      </c>
      <c r="H18" s="127">
        <v>44.29</v>
      </c>
      <c r="I18" s="128">
        <v>44.435000000000002</v>
      </c>
      <c r="J18" s="555">
        <v>47.241</v>
      </c>
      <c r="K18" s="554">
        <v>0.13400000000000001</v>
      </c>
      <c r="L18" s="556">
        <v>8.8999999999999996E-2</v>
      </c>
    </row>
    <row r="19" spans="1:12" ht="18" x14ac:dyDescent="0.25">
      <c r="A19" s="120" t="s">
        <v>105</v>
      </c>
      <c r="B19" s="127">
        <v>7.2430000000000003</v>
      </c>
      <c r="C19" s="128">
        <v>7.173</v>
      </c>
      <c r="D19" s="128">
        <v>11.417999999999999</v>
      </c>
      <c r="E19" s="129">
        <v>12.319000000000001</v>
      </c>
      <c r="F19" s="554">
        <v>0.19400000000000001</v>
      </c>
      <c r="G19" s="554">
        <v>2.5000000000000001E-2</v>
      </c>
      <c r="H19" s="127">
        <v>42.816000000000003</v>
      </c>
      <c r="I19" s="128">
        <v>13.432</v>
      </c>
      <c r="J19" s="555">
        <v>14.02</v>
      </c>
      <c r="K19" s="554">
        <v>4.3999999999999997E-2</v>
      </c>
      <c r="L19" s="556">
        <v>4.3999999999999997E-2</v>
      </c>
    </row>
    <row r="20" spans="1:12" x14ac:dyDescent="0.25">
      <c r="A20" s="120" t="s">
        <v>67</v>
      </c>
      <c r="B20" s="127">
        <v>51.654000000000003</v>
      </c>
      <c r="C20" s="128">
        <v>57.274000000000001</v>
      </c>
      <c r="D20" s="128">
        <v>68.188000000000002</v>
      </c>
      <c r="E20" s="129">
        <v>61.179000000000002</v>
      </c>
      <c r="F20" s="554">
        <v>5.8000000000000003E-2</v>
      </c>
      <c r="G20" s="554">
        <v>0.157</v>
      </c>
      <c r="H20" s="127">
        <v>64.481999999999999</v>
      </c>
      <c r="I20" s="128">
        <v>67.573999999999998</v>
      </c>
      <c r="J20" s="555">
        <v>70.617000000000004</v>
      </c>
      <c r="K20" s="554">
        <v>4.9000000000000002E-2</v>
      </c>
      <c r="L20" s="556">
        <v>0.14000000000000001</v>
      </c>
    </row>
    <row r="21" spans="1:12" x14ac:dyDescent="0.25">
      <c r="A21" s="120" t="s">
        <v>116</v>
      </c>
      <c r="B21" s="127">
        <v>22.071999999999999</v>
      </c>
      <c r="C21" s="128">
        <v>15.534000000000001</v>
      </c>
      <c r="D21" s="128">
        <v>16.783000000000001</v>
      </c>
      <c r="E21" s="129">
        <v>18.434999999999999</v>
      </c>
      <c r="F21" s="554">
        <v>-5.8000000000000003E-2</v>
      </c>
      <c r="G21" s="554">
        <v>4.8000000000000001E-2</v>
      </c>
      <c r="H21" s="127">
        <v>16.968</v>
      </c>
      <c r="I21" s="128">
        <v>18.344000000000001</v>
      </c>
      <c r="J21" s="555">
        <v>19.169</v>
      </c>
      <c r="K21" s="554">
        <v>1.2999999999999999E-2</v>
      </c>
      <c r="L21" s="556">
        <v>3.9E-2</v>
      </c>
    </row>
    <row r="22" spans="1:12" x14ac:dyDescent="0.25">
      <c r="A22" s="120" t="s">
        <v>68</v>
      </c>
      <c r="B22" s="132">
        <v>11.006</v>
      </c>
      <c r="C22" s="133">
        <v>11.364000000000001</v>
      </c>
      <c r="D22" s="133">
        <v>12.664999999999999</v>
      </c>
      <c r="E22" s="134">
        <v>4.8710000000000004</v>
      </c>
      <c r="F22" s="557">
        <v>-0.23799999999999999</v>
      </c>
      <c r="G22" s="557">
        <v>2.5999999999999999E-2</v>
      </c>
      <c r="H22" s="132">
        <v>13.666</v>
      </c>
      <c r="I22" s="133">
        <v>14.52</v>
      </c>
      <c r="J22" s="558">
        <v>14.766999999999999</v>
      </c>
      <c r="K22" s="557">
        <v>0.44700000000000001</v>
      </c>
      <c r="L22" s="559">
        <v>2.5000000000000001E-2</v>
      </c>
    </row>
    <row r="23" spans="1:12" x14ac:dyDescent="0.25">
      <c r="A23" s="114" t="s">
        <v>71</v>
      </c>
      <c r="B23" s="137">
        <v>0.38900000000000001</v>
      </c>
      <c r="C23" s="137">
        <v>0.4</v>
      </c>
      <c r="D23" s="137">
        <v>1.234</v>
      </c>
      <c r="E23" s="138">
        <v>0.69399999999999995</v>
      </c>
      <c r="F23" s="560">
        <v>0.21299999999999999</v>
      </c>
      <c r="G23" s="560">
        <v>2E-3</v>
      </c>
      <c r="H23" s="189">
        <v>0</v>
      </c>
      <c r="I23" s="137">
        <v>0</v>
      </c>
      <c r="J23" s="137">
        <v>0</v>
      </c>
      <c r="K23" s="561">
        <v>-1</v>
      </c>
      <c r="L23" s="560">
        <v>0</v>
      </c>
    </row>
    <row r="24" spans="1:12" ht="18" x14ac:dyDescent="0.25">
      <c r="A24" s="13" t="s">
        <v>72</v>
      </c>
      <c r="B24" s="118">
        <v>0</v>
      </c>
      <c r="C24" s="76">
        <v>0</v>
      </c>
      <c r="D24" s="76">
        <v>9.1999999999999998E-2</v>
      </c>
      <c r="E24" s="78">
        <v>0</v>
      </c>
      <c r="F24" s="526">
        <v>0</v>
      </c>
      <c r="G24" s="526">
        <v>0</v>
      </c>
      <c r="H24" s="118">
        <v>0</v>
      </c>
      <c r="I24" s="76">
        <v>0</v>
      </c>
      <c r="J24" s="77">
        <v>0</v>
      </c>
      <c r="K24" s="526">
        <v>0</v>
      </c>
      <c r="L24" s="548">
        <v>0</v>
      </c>
    </row>
    <row r="25" spans="1:12" x14ac:dyDescent="0.25">
      <c r="A25" s="13" t="s">
        <v>76</v>
      </c>
      <c r="B25" s="141">
        <v>0.38900000000000001</v>
      </c>
      <c r="C25" s="142">
        <v>0.4</v>
      </c>
      <c r="D25" s="142">
        <v>1.1419999999999999</v>
      </c>
      <c r="E25" s="143">
        <v>0.69399999999999995</v>
      </c>
      <c r="F25" s="562">
        <v>0.21299999999999999</v>
      </c>
      <c r="G25" s="562">
        <v>2E-3</v>
      </c>
      <c r="H25" s="141">
        <v>0</v>
      </c>
      <c r="I25" s="142">
        <v>0</v>
      </c>
      <c r="J25" s="220">
        <v>0</v>
      </c>
      <c r="K25" s="562">
        <v>-1</v>
      </c>
      <c r="L25" s="563">
        <v>0</v>
      </c>
    </row>
    <row r="26" spans="1:12" ht="18" x14ac:dyDescent="0.25">
      <c r="A26" s="114" t="s">
        <v>77</v>
      </c>
      <c r="B26" s="137">
        <v>1.5469999999999999</v>
      </c>
      <c r="C26" s="137">
        <v>2.9910000000000001</v>
      </c>
      <c r="D26" s="137">
        <v>4.1040000000000001</v>
      </c>
      <c r="E26" s="138">
        <v>7.9980000000000002</v>
      </c>
      <c r="F26" s="560">
        <v>0.72899999999999998</v>
      </c>
      <c r="G26" s="560">
        <v>1.0999999999999999E-2</v>
      </c>
      <c r="H26" s="189">
        <v>7.7359999999999998</v>
      </c>
      <c r="I26" s="137">
        <v>6.4020000000000001</v>
      </c>
      <c r="J26" s="137">
        <v>6.4029999999999996</v>
      </c>
      <c r="K26" s="561">
        <v>-7.0999999999999994E-2</v>
      </c>
      <c r="L26" s="564">
        <v>1.4999999999999999E-2</v>
      </c>
    </row>
    <row r="27" spans="1:12" x14ac:dyDescent="0.25">
      <c r="A27" s="13" t="s">
        <v>78</v>
      </c>
      <c r="B27" s="118">
        <v>1.5469999999999999</v>
      </c>
      <c r="C27" s="76">
        <v>2.0640000000000001</v>
      </c>
      <c r="D27" s="76">
        <v>2.8740000000000001</v>
      </c>
      <c r="E27" s="78">
        <v>5.4770000000000003</v>
      </c>
      <c r="F27" s="526">
        <v>0.52400000000000002</v>
      </c>
      <c r="G27" s="526">
        <v>8.0000000000000002E-3</v>
      </c>
      <c r="H27" s="118">
        <v>3.2029999999999998</v>
      </c>
      <c r="I27" s="76">
        <v>2.8620000000000001</v>
      </c>
      <c r="J27" s="77">
        <v>3.0009999999999999</v>
      </c>
      <c r="K27" s="526">
        <v>-0.182</v>
      </c>
      <c r="L27" s="548">
        <v>8.0000000000000002E-3</v>
      </c>
    </row>
    <row r="28" spans="1:12" ht="18" x14ac:dyDescent="0.25">
      <c r="A28" s="13" t="s">
        <v>79</v>
      </c>
      <c r="B28" s="146">
        <v>0</v>
      </c>
      <c r="C28" s="147">
        <v>0.92700000000000005</v>
      </c>
      <c r="D28" s="147">
        <v>1.23</v>
      </c>
      <c r="E28" s="148">
        <v>2.5209999999999999</v>
      </c>
      <c r="F28" s="565">
        <v>0</v>
      </c>
      <c r="G28" s="565">
        <v>3.0000000000000001E-3</v>
      </c>
      <c r="H28" s="141">
        <v>4.5330000000000004</v>
      </c>
      <c r="I28" s="142">
        <v>3.54</v>
      </c>
      <c r="J28" s="220">
        <v>3.4020000000000001</v>
      </c>
      <c r="K28" s="566">
        <v>0.105</v>
      </c>
      <c r="L28" s="567">
        <v>7.0000000000000001E-3</v>
      </c>
    </row>
    <row r="29" spans="1:12" ht="18" x14ac:dyDescent="0.25">
      <c r="A29" s="151" t="s">
        <v>80</v>
      </c>
      <c r="B29" s="152">
        <v>8.5999999999999993E-2</v>
      </c>
      <c r="C29" s="152">
        <v>5.0999999999999997E-2</v>
      </c>
      <c r="D29" s="152">
        <v>0.91</v>
      </c>
      <c r="E29" s="153">
        <v>0</v>
      </c>
      <c r="F29" s="568">
        <v>-1</v>
      </c>
      <c r="G29" s="568">
        <v>1E-3</v>
      </c>
      <c r="H29" s="230">
        <v>0</v>
      </c>
      <c r="I29" s="152">
        <v>0</v>
      </c>
      <c r="J29" s="231">
        <v>0</v>
      </c>
      <c r="K29" s="568">
        <v>0</v>
      </c>
      <c r="L29" s="569">
        <v>0</v>
      </c>
    </row>
    <row r="30" spans="1:12" x14ac:dyDescent="0.25">
      <c r="A30" s="156" t="s">
        <v>3</v>
      </c>
      <c r="B30" s="86">
        <v>354.05200000000002</v>
      </c>
      <c r="C30" s="86">
        <v>372.28800000000001</v>
      </c>
      <c r="D30" s="86">
        <v>392.66500000000002</v>
      </c>
      <c r="E30" s="24">
        <v>402.19</v>
      </c>
      <c r="F30" s="570">
        <v>4.2999999999999997E-2</v>
      </c>
      <c r="G30" s="570">
        <v>1</v>
      </c>
      <c r="H30" s="86">
        <v>503.99</v>
      </c>
      <c r="I30" s="86">
        <v>480.86200000000002</v>
      </c>
      <c r="J30" s="86">
        <v>495.71699999999998</v>
      </c>
      <c r="K30" s="570">
        <v>7.1999999999999995E-2</v>
      </c>
      <c r="L30" s="571">
        <v>1</v>
      </c>
    </row>
    <row r="31" spans="1:12" ht="36" x14ac:dyDescent="0.25">
      <c r="A31" s="572" t="s">
        <v>215</v>
      </c>
      <c r="B31" s="573">
        <v>7.0000000000000001E-3</v>
      </c>
      <c r="C31" s="573">
        <v>5.0000000000000001E-3</v>
      </c>
      <c r="D31" s="574">
        <v>4.0000000000000001E-3</v>
      </c>
      <c r="E31" s="573">
        <v>4.0000000000000001E-3</v>
      </c>
      <c r="F31" s="575">
        <v>0</v>
      </c>
      <c r="G31" s="575">
        <v>0</v>
      </c>
      <c r="H31" s="573">
        <v>5.0000000000000001E-3</v>
      </c>
      <c r="I31" s="573">
        <v>5.0000000000000001E-3</v>
      </c>
      <c r="J31" s="573">
        <v>5.0000000000000001E-3</v>
      </c>
      <c r="K31" s="575">
        <v>0</v>
      </c>
      <c r="L31" s="576">
        <v>0</v>
      </c>
    </row>
    <row r="32" spans="1:12" x14ac:dyDescent="0.25">
      <c r="A32" s="577"/>
      <c r="B32" s="578"/>
      <c r="C32" s="578"/>
      <c r="D32" s="578"/>
      <c r="E32" s="578"/>
      <c r="F32" s="578"/>
      <c r="G32" s="578"/>
      <c r="H32" s="578"/>
      <c r="I32" s="578"/>
      <c r="J32" s="578"/>
      <c r="K32" s="578"/>
      <c r="L32" s="578"/>
    </row>
    <row r="33" spans="1:12" x14ac:dyDescent="0.25">
      <c r="A33" s="579" t="s">
        <v>216</v>
      </c>
      <c r="B33" s="580"/>
      <c r="C33" s="581"/>
      <c r="D33" s="581"/>
      <c r="E33" s="582"/>
      <c r="F33" s="583"/>
      <c r="G33" s="583"/>
      <c r="H33" s="582"/>
      <c r="I33" s="583"/>
      <c r="J33" s="583"/>
      <c r="K33" s="582"/>
      <c r="L33" s="583"/>
    </row>
    <row r="34" spans="1:12" x14ac:dyDescent="0.25">
      <c r="A34" s="584" t="s">
        <v>76</v>
      </c>
      <c r="B34" s="585"/>
      <c r="C34" s="585"/>
      <c r="D34" s="586" t="s">
        <v>18</v>
      </c>
      <c r="E34" s="587"/>
      <c r="F34" s="588"/>
      <c r="G34" s="589"/>
      <c r="H34" s="585"/>
      <c r="I34" s="585"/>
      <c r="J34" s="585"/>
      <c r="K34" s="589"/>
      <c r="L34" s="588"/>
    </row>
    <row r="35" spans="1:12" x14ac:dyDescent="0.25">
      <c r="A35" s="590" t="s">
        <v>122</v>
      </c>
      <c r="B35" s="591"/>
      <c r="C35" s="591"/>
      <c r="D35" s="592" t="s">
        <v>18</v>
      </c>
      <c r="E35" s="593"/>
      <c r="F35" s="594"/>
      <c r="G35" s="595"/>
      <c r="H35" s="591"/>
      <c r="I35" s="591"/>
      <c r="J35" s="591"/>
      <c r="K35" s="595"/>
      <c r="L35" s="594"/>
    </row>
    <row r="36" spans="1:12" x14ac:dyDescent="0.25">
      <c r="A36" s="590" t="s">
        <v>123</v>
      </c>
      <c r="B36" s="596">
        <v>0.35299999999999998</v>
      </c>
      <c r="C36" s="596">
        <v>0.37</v>
      </c>
      <c r="D36" s="597">
        <v>1.0429999999999999</v>
      </c>
      <c r="E36" s="598">
        <v>0.69399999999999995</v>
      </c>
      <c r="F36" s="599">
        <v>0.253</v>
      </c>
      <c r="G36" s="600">
        <v>2E-3</v>
      </c>
      <c r="H36" s="601">
        <v>0</v>
      </c>
      <c r="I36" s="601">
        <v>0</v>
      </c>
      <c r="J36" s="601">
        <v>0</v>
      </c>
      <c r="K36" s="600">
        <v>-1</v>
      </c>
      <c r="L36" s="599">
        <v>0</v>
      </c>
    </row>
    <row r="37" spans="1:12" x14ac:dyDescent="0.25">
      <c r="A37" s="602" t="s">
        <v>124</v>
      </c>
      <c r="B37" s="603">
        <v>0.35299999999999998</v>
      </c>
      <c r="C37" s="604">
        <v>0.37</v>
      </c>
      <c r="D37" s="605">
        <v>1.0429999999999999</v>
      </c>
      <c r="E37" s="606">
        <v>0.69399999999999995</v>
      </c>
      <c r="F37" s="607">
        <v>0.253</v>
      </c>
      <c r="G37" s="608">
        <v>2E-3</v>
      </c>
      <c r="H37" s="609">
        <v>0</v>
      </c>
      <c r="I37" s="609">
        <v>0</v>
      </c>
      <c r="J37" s="609">
        <v>0</v>
      </c>
      <c r="K37" s="608">
        <v>-1</v>
      </c>
      <c r="L37" s="610">
        <v>0</v>
      </c>
    </row>
    <row r="38" spans="1:12" x14ac:dyDescent="0.25">
      <c r="A38" s="590" t="s">
        <v>72</v>
      </c>
      <c r="B38" s="611"/>
      <c r="C38" s="611"/>
      <c r="D38" s="612" t="s">
        <v>18</v>
      </c>
      <c r="E38" s="613"/>
      <c r="F38" s="594"/>
      <c r="G38" s="595"/>
      <c r="H38" s="591"/>
      <c r="I38" s="591"/>
      <c r="J38" s="591"/>
      <c r="K38" s="595"/>
      <c r="L38" s="594"/>
    </row>
    <row r="39" spans="1:12" x14ac:dyDescent="0.25">
      <c r="A39" s="590" t="s">
        <v>125</v>
      </c>
      <c r="B39" s="611"/>
      <c r="C39" s="611"/>
      <c r="D39" s="612" t="s">
        <v>18</v>
      </c>
      <c r="E39" s="613"/>
      <c r="F39" s="594"/>
      <c r="G39" s="595"/>
      <c r="H39" s="591"/>
      <c r="I39" s="591"/>
      <c r="J39" s="591"/>
      <c r="K39" s="595"/>
      <c r="L39" s="594"/>
    </row>
    <row r="40" spans="1:12" x14ac:dyDescent="0.25">
      <c r="A40" s="590" t="s">
        <v>123</v>
      </c>
      <c r="B40" s="596">
        <v>0</v>
      </c>
      <c r="C40" s="596">
        <v>0</v>
      </c>
      <c r="D40" s="597">
        <v>9.1999999999999998E-2</v>
      </c>
      <c r="E40" s="598">
        <v>0</v>
      </c>
      <c r="F40" s="599">
        <v>0</v>
      </c>
      <c r="G40" s="600">
        <v>0</v>
      </c>
      <c r="H40" s="601">
        <v>0</v>
      </c>
      <c r="I40" s="601">
        <v>0</v>
      </c>
      <c r="J40" s="601">
        <v>0</v>
      </c>
      <c r="K40" s="600">
        <v>0</v>
      </c>
      <c r="L40" s="599">
        <v>0</v>
      </c>
    </row>
    <row r="41" spans="1:12" x14ac:dyDescent="0.25">
      <c r="A41" s="602" t="s">
        <v>124</v>
      </c>
      <c r="B41" s="603">
        <v>0</v>
      </c>
      <c r="C41" s="604">
        <v>0</v>
      </c>
      <c r="D41" s="605">
        <v>9.1999999999999998E-2</v>
      </c>
      <c r="E41" s="606">
        <v>0</v>
      </c>
      <c r="F41" s="607">
        <v>0</v>
      </c>
      <c r="G41" s="608">
        <v>0</v>
      </c>
      <c r="H41" s="609">
        <v>0</v>
      </c>
      <c r="I41" s="609">
        <v>0</v>
      </c>
      <c r="J41" s="609">
        <v>0</v>
      </c>
      <c r="K41" s="608">
        <v>0</v>
      </c>
      <c r="L41" s="610">
        <v>0</v>
      </c>
    </row>
    <row r="42" spans="1:12" x14ac:dyDescent="0.25">
      <c r="A42" s="590" t="s">
        <v>76</v>
      </c>
      <c r="B42" s="611"/>
      <c r="C42" s="611"/>
      <c r="D42" s="612"/>
      <c r="E42" s="613"/>
      <c r="F42" s="594"/>
      <c r="G42" s="595"/>
      <c r="H42" s="591"/>
      <c r="I42" s="591"/>
      <c r="J42" s="591"/>
      <c r="K42" s="595"/>
      <c r="L42" s="594"/>
    </row>
    <row r="43" spans="1:12" x14ac:dyDescent="0.25">
      <c r="A43" s="614" t="s">
        <v>144</v>
      </c>
      <c r="B43" s="615"/>
      <c r="C43" s="616"/>
      <c r="D43" s="617" t="s">
        <v>18</v>
      </c>
      <c r="E43" s="618"/>
      <c r="F43" s="619"/>
      <c r="G43" s="620"/>
      <c r="H43" s="621"/>
      <c r="I43" s="621"/>
      <c r="J43" s="621"/>
      <c r="K43" s="620"/>
      <c r="L43" s="619"/>
    </row>
    <row r="44" spans="1:12" x14ac:dyDescent="0.25">
      <c r="A44" s="614" t="s">
        <v>123</v>
      </c>
      <c r="B44" s="622">
        <v>3.5999999999999997E-2</v>
      </c>
      <c r="C44" s="623">
        <v>0.03</v>
      </c>
      <c r="D44" s="624">
        <v>9.9000000000000005E-2</v>
      </c>
      <c r="E44" s="625">
        <v>0</v>
      </c>
      <c r="F44" s="626">
        <v>-1</v>
      </c>
      <c r="G44" s="627">
        <v>0</v>
      </c>
      <c r="H44" s="628">
        <v>0</v>
      </c>
      <c r="I44" s="628">
        <v>0</v>
      </c>
      <c r="J44" s="628">
        <v>0</v>
      </c>
      <c r="K44" s="627">
        <v>0</v>
      </c>
      <c r="L44" s="626">
        <v>0</v>
      </c>
    </row>
    <row r="45" spans="1:12" x14ac:dyDescent="0.25">
      <c r="A45" s="629" t="s">
        <v>124</v>
      </c>
      <c r="B45" s="630">
        <v>3.5999999999999997E-2</v>
      </c>
      <c r="C45" s="631">
        <v>0.03</v>
      </c>
      <c r="D45" s="632">
        <v>9.9000000000000005E-2</v>
      </c>
      <c r="E45" s="633">
        <v>0</v>
      </c>
      <c r="F45" s="634">
        <v>-1</v>
      </c>
      <c r="G45" s="635">
        <v>0</v>
      </c>
      <c r="H45" s="636">
        <v>0</v>
      </c>
      <c r="I45" s="636">
        <v>0</v>
      </c>
      <c r="J45" s="636">
        <v>0</v>
      </c>
      <c r="K45" s="635">
        <v>0</v>
      </c>
      <c r="L45" s="637">
        <v>0</v>
      </c>
    </row>
    <row r="46" spans="1:12" x14ac:dyDescent="0.25">
      <c r="A46" s="638"/>
      <c r="B46" s="639"/>
      <c r="C46" s="639"/>
      <c r="D46" s="639"/>
      <c r="E46" s="639"/>
      <c r="F46" s="639"/>
      <c r="G46" s="639"/>
      <c r="H46" s="639"/>
      <c r="I46" s="639"/>
      <c r="J46" s="639"/>
      <c r="K46" s="639"/>
      <c r="L46" s="639"/>
    </row>
    <row r="47" spans="1:12" x14ac:dyDescent="0.25">
      <c r="A47" s="640"/>
      <c r="B47" s="641"/>
      <c r="C47" s="641"/>
      <c r="D47" s="641"/>
      <c r="E47" s="641"/>
      <c r="F47" s="641"/>
      <c r="G47" s="641"/>
      <c r="H47" s="641"/>
      <c r="I47" s="641"/>
      <c r="J47" s="641"/>
      <c r="K47" s="641"/>
      <c r="L47" s="64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Budget summary</vt:lpstr>
      <vt:lpstr>Trends &amp; Expenditure</vt:lpstr>
      <vt:lpstr>Expenditure Trends</vt:lpstr>
      <vt:lpstr>Expenditure Estimates</vt:lpstr>
      <vt:lpstr>G &amp; S</vt:lpstr>
      <vt:lpstr>Transfers detail</vt:lpstr>
      <vt:lpstr>Personnel</vt:lpstr>
      <vt:lpstr>Receipts</vt:lpstr>
      <vt:lpstr>P1</vt:lpstr>
      <vt:lpstr>P2</vt:lpstr>
      <vt:lpstr>P3</vt:lpstr>
      <vt:lpstr>P4</vt:lpstr>
      <vt:lpstr>P5</vt:lpstr>
      <vt:lpstr>P6</vt:lpstr>
      <vt:lpstr>Infrastructure</vt:lpstr>
      <vt:lpstr>Donor</vt:lpstr>
      <vt:lpstr>Department Specific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2021-02-23T16:24:11Z</dcterms:created>
  <dcterms:modified xsi:type="dcterms:W3CDTF">2021-02-23T16:53:37Z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iteId">
    <vt:lpwstr>1a45348f-02b4-4f9a-a7a8-7786f6dd3245</vt:lpwstr>
  </property>
  <property fmtid="{D5CDD505-2E9C-101B-9397-08002B2CF9AE}" pid="4" name="MSIP_Label_93c4247e-447d-4732-af29-2e529a4288f1_Owner">
    <vt:lpwstr>Mpho.Leeu@Treasury.gov.za</vt:lpwstr>
  </property>
  <property fmtid="{D5CDD505-2E9C-101B-9397-08002B2CF9AE}" pid="5" name="MSIP_Label_93c4247e-447d-4732-af29-2e529a4288f1_SetDate">
    <vt:lpwstr>2021-02-23T16:53:33.9110534Z</vt:lpwstr>
  </property>
  <property fmtid="{D5CDD505-2E9C-101B-9397-08002B2CF9AE}" pid="6" name="MSIP_Label_93c4247e-447d-4732-af29-2e529a4288f1_Name">
    <vt:lpwstr>Personal</vt:lpwstr>
  </property>
  <property fmtid="{D5CDD505-2E9C-101B-9397-08002B2CF9AE}" pid="7" name="MSIP_Label_93c4247e-447d-4732-af29-2e529a4288f1_Application">
    <vt:lpwstr>Microsoft Azure Information Protection</vt:lpwstr>
  </property>
  <property fmtid="{D5CDD505-2E9C-101B-9397-08002B2CF9AE}" pid="8" name="MSIP_Label_93c4247e-447d-4732-af29-2e529a4288f1_ActionId">
    <vt:lpwstr>3d3c3b95-4495-418e-ba12-8e2589aab8de</vt:lpwstr>
  </property>
  <property fmtid="{D5CDD505-2E9C-101B-9397-08002B2CF9AE}" pid="9" name="MSIP_Label_93c4247e-447d-4732-af29-2e529a4288f1_Extended_MSFT_Method">
    <vt:lpwstr>Automatic</vt:lpwstr>
  </property>
  <property fmtid="{D5CDD505-2E9C-101B-9397-08002B2CF9AE}" pid="10" name="Sensitivity">
    <vt:lpwstr>Personal</vt:lpwstr>
  </property>
</Properties>
</file>