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F1FF0ED4-64B2-4210-B0CE-A05ED9B6A9D5}" xr6:coauthVersionLast="47" xr6:coauthVersionMax="47" xr10:uidLastSave="{00000000-0000-0000-0000-000000000000}"/>
  <bookViews>
    <workbookView xWindow="-110" yWindow="-110" windowWidth="19420" windowHeight="10420" firstSheet="7" activeTab="16" xr2:uid="{7AA16EA0-CE7E-4D4C-98FB-8E4186068D38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Infrastructure" sheetId="16" r:id="rId16"/>
    <sheet name="Infrastructure_Detail" sheetId="17" r:id="rId17"/>
  </sheets>
  <definedNames>
    <definedName name="ExternalData_1" localSheetId="16" hidden="1">Infrastructure_Detail!$A$4:$P$8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8FC43F-3F68-49AC-A36B-37AC2BC5647F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55FEB110-A670-4C1D-AC9C-949046924A9A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<sst xmlns="http://schemas.openxmlformats.org/spreadsheetml/2006/main" count="994" uniqueCount="312">
  <si>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</si>
  <si>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</si>
  <si>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</si>
  <si>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</si>
  <si>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</si>
  <si>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</si>
  <si>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</si>
  <si>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</si>
  <si>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Minerals and Petroleum Regulation</t>
  </si>
  <si>
    <t>Mining, Minerals and Energy Policy Development</t>
  </si>
  <si>
    <t>Mine Health and Safety Inspectorate</t>
  </si>
  <si>
    <t>Mineral and Energy Resources Programmes and Projects</t>
  </si>
  <si>
    <t>Nuclear Energy Regulation and Management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</si>
  <si>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</si>
  <si>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</si>
  <si>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</si>
  <si>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</si>
  <si>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</si>
  <si>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</si>
  <si>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Mineral Resources and Energy</t>
  </si>
  <si>
    <t>Accounting officer</t>
  </si>
  <si>
    <t>Director-General of Mineral Resources and Energy</t>
  </si>
  <si>
    <t>Website</t>
  </si>
  <si>
    <t>www.energy.gov.za</t>
  </si>
  <si>
    <t>The Estimates of National Expenditure is available at www.treasury.gov.za. Additional tables in Excel format can be found at www.treasury.gov.za and www.vulekamali.gov.za.</t>
  </si>
  <si>
    <t>Vote 34: Mineral Resources and Energy</t>
  </si>
  <si>
    <t>Programme</t>
  </si>
  <si>
    <t>2020/21</t>
  </si>
  <si>
    <t>2021/22</t>
  </si>
  <si>
    <t>2022/23</t>
  </si>
  <si>
    <t>2023/24</t>
  </si>
  <si>
    <t>2024/25</t>
  </si>
  <si>
    <t>Number of derelict and ownerless mines rehabilitated per year</t>
  </si>
  <si>
    <t>1.58 TWh</t>
  </si>
  <si>
    <t>0.5 TWh</t>
  </si>
  <si>
    <t>1.072 TWh</t>
  </si>
  <si>
    <t>Number of new petroleum retail site inspections per year</t>
  </si>
  <si>
    <t>Number of mining rights and permits granted or issued to historically disadvantaged South Africans per year</t>
  </si>
  <si>
    <t>Number of social and labour plan verification inspections per year</t>
  </si>
  <si>
    <t>Number of environmental verification inspections conducted per year</t>
  </si>
  <si>
    <t>Number of mine economic verification inspections per year</t>
  </si>
  <si>
    <t>Number of mineral legislation compliance inspections conducted per year</t>
  </si>
  <si>
    <t>Number of additional households electrified with grid electrification per year</t>
  </si>
  <si>
    <t>Number of bulk substations built per year</t>
  </si>
  <si>
    <t>Number of additional substations upgraded per year</t>
  </si>
  <si>
    <t>Kilometres of new medium-voltage power lines constructed per year</t>
  </si>
  <si>
    <t>Kilometres of existing medium-voltage power lines upgraded per year</t>
  </si>
  <si>
    <t xml:space="preserve">Table 34.2 Vote expenditure trends and estimates by programme and economic classification </t>
  </si>
  <si>
    <t>Programmes</t>
  </si>
  <si>
    <t>1. Administration</t>
  </si>
  <si>
    <t>2. Minerals and Petroleum Regulation</t>
  </si>
  <si>
    <t>3. Mining, Minerals and Energy Policy Development</t>
  </si>
  <si>
    <t>4. Mine Health and Safety Inspectorate</t>
  </si>
  <si>
    <t>5. Mineral and Energy Resources Programmes and Projects</t>
  </si>
  <si>
    <t>6. Nuclear Energy Regulation and Management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</si>
  <si>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</si>
  <si>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</si>
  <si>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</si>
  <si>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</si>
  <si>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</si>
  <si>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</si>
  <si>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</si>
  <si>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</si>
  <si>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</si>
  <si>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</si>
  <si>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</si>
  <si>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</si>
  <si>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</si>
  <si>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</si>
  <si>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</si>
  <si>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</si>
  <si>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</si>
  <si>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</si>
  <si>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</si>
  <si>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</si>
  <si>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</si>
  <si>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</si>
  <si>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</si>
  <si>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Consultants: Business and advisory services</t>
  </si>
  <si>
    <t>Operating leases</t>
  </si>
  <si>
    <t>Property payments</t>
  </si>
  <si>
    <t>Travel and subsistence</t>
  </si>
  <si>
    <t>Operating payments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</si>
  <si>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</si>
  <si>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</si>
  <si>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</si>
  <si>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</si>
  <si>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</si>
  <si>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Households</t>
  </si>
  <si>
    <t>Payments for capital assets</t>
  </si>
  <si>
    <t>Buildings and other fixed structures</t>
  </si>
  <si>
    <t>Machinery and equipment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</si>
  <si>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</si>
  <si>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</si>
  <si>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</si>
  <si>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34.0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</si>
  <si>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</si>
  <si>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</si>
  <si>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</si>
  <si>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</si>
  <si>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</si>
  <si>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</si>
  <si>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</si>
  <si>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</si>
  <si>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Software and other intangible assets</t>
  </si>
  <si>
    <t>–</t>
  </si>
  <si>
    <t>Table 34.0 Vote expenditure estimates by programme and economic classification</t>
  </si>
  <si>
    <t>Average:
Expenditure/
Total
(%)</t>
  </si>
  <si>
    <t>Medium-term expenditure estimate</t>
  </si>
  <si>
    <t>Table 34.0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</si>
  <si>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</si>
  <si>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</si>
  <si>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</si>
  <si>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</si>
  <si>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</si>
  <si>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</si>
  <si>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</si>
  <si>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</si>
  <si>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</si>
  <si>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</si>
  <si>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</si>
  <si>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</si>
  <si>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</si>
  <si>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Medicine</t>
  </si>
  <si>
    <t>Consumable supplies</t>
  </si>
  <si>
    <t>Consumables: Stationery, printing and office supplies</t>
  </si>
  <si>
    <t>Rental and hiring</t>
  </si>
  <si>
    <t>Transport provided: Departmental activity</t>
  </si>
  <si>
    <t>Training and development</t>
  </si>
  <si>
    <t>Venues and facilities</t>
  </si>
  <si>
    <t>Table 34.4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</si>
  <si>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</si>
  <si>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</si>
  <si>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</si>
  <si>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</si>
  <si>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</si>
  <si>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</si>
  <si>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</si>
  <si>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Mineral Resources and Energy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</si>
  <si>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</si>
  <si>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</si>
  <si>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</si>
  <si>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</si>
  <si>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</si>
  <si>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</si>
  <si>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</si>
  <si>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</si>
  <si>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1. Data has been provided by the department and may not necessarily reconcile with official government personnel data.</t>
  </si>
  <si>
    <t>2. Rand million.</t>
  </si>
  <si>
    <t>Transfers detail</t>
  </si>
  <si>
    <t>Table 34.3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</si>
  <si>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</si>
  <si>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</si>
  <si>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</si>
  <si>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</si>
  <si>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</si>
  <si>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Employee ex-gratia payment</t>
  </si>
  <si>
    <t>Departmental agencies (non-business entities)</t>
  </si>
  <si>
    <t>Energy and Water Sector Education and Training Authority</t>
  </si>
  <si>
    <t>Mining Qualifications Authority</t>
  </si>
  <si>
    <t>Chemical Industries Sector Education and Training Authority</t>
  </si>
  <si>
    <t>South African Diamond and Precious Metals Regulator</t>
  </si>
  <si>
    <t>Council for Geoscience</t>
  </si>
  <si>
    <t>Mine Health and Safety Council</t>
  </si>
  <si>
    <t>South African National Energy Development Institute</t>
  </si>
  <si>
    <t>National Nuclear Regulator</t>
  </si>
  <si>
    <t>National Radioactive Waste Disposal Institute</t>
  </si>
  <si>
    <t>Capital</t>
  </si>
  <si>
    <t xml:space="preserve">   </t>
  </si>
  <si>
    <t>African Petroleum Producers' Association</t>
  </si>
  <si>
    <t>Generation IV International Forum</t>
  </si>
  <si>
    <t>African Diamond Producers Association</t>
  </si>
  <si>
    <t>International Renewable Energy Agency</t>
  </si>
  <si>
    <t>International Energy Forum</t>
  </si>
  <si>
    <t>International Partnership for Energy Efficiency Cooperation</t>
  </si>
  <si>
    <t>International Atomic Energy Agency</t>
  </si>
  <si>
    <t>Municipal bank accounts</t>
  </si>
  <si>
    <t>Energy efficiency and demand-side management grant</t>
  </si>
  <si>
    <t>Integrated national electrification programme grant</t>
  </si>
  <si>
    <t>Other transfers to public corporations</t>
  </si>
  <si>
    <t>Mintek</t>
  </si>
  <si>
    <t>South African Nuclear Energy Corporation</t>
  </si>
  <si>
    <t>Subsidies on products and production</t>
  </si>
  <si>
    <t>Petroleum Agency South Africa</t>
  </si>
  <si>
    <t>Industrial Development Corporation</t>
  </si>
  <si>
    <t>Various institutions: Water management solutions subsidies for marginal mines</t>
  </si>
  <si>
    <t>Eskom (integrated national electrification programme)</t>
  </si>
  <si>
    <t>Departmental receipts</t>
  </si>
  <si>
    <t>Table 34.5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</si>
  <si>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</si>
  <si>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</si>
  <si>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</si>
  <si>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</si>
  <si>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</si>
  <si>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</si>
  <si>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</si>
  <si>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parking: Covered and open</t>
  </si>
  <si>
    <t>Application fees in relation to the Mineral and Petroleum Resources Development Act (2002)</t>
  </si>
  <si>
    <t>Requested information: Promotion of Access to Information Act (2002)</t>
  </si>
  <si>
    <t>Environmental Authorisation application fees</t>
  </si>
  <si>
    <t>Administrative fees: Petroleum licence fees</t>
  </si>
  <si>
    <t>Other sales</t>
  </si>
  <si>
    <t>Services rendered: Commission on insurance and garnishee</t>
  </si>
  <si>
    <t>Services rendered: Marking of exam paper</t>
  </si>
  <si>
    <t>Services rendered: Photocopies and faxes</t>
  </si>
  <si>
    <t>Replacement of lost office property</t>
  </si>
  <si>
    <t>Sales of scrap, waste, arms and other used current goods</t>
  </si>
  <si>
    <t>Sales: Scrap</t>
  </si>
  <si>
    <t>Fines, penalties and forfeits</t>
  </si>
  <si>
    <t>Interest, dividends and rent on land</t>
  </si>
  <si>
    <t>Interest</t>
  </si>
  <si>
    <t>Rent on land</t>
  </si>
  <si>
    <t>Transactions in financial assets and liabilities</t>
  </si>
  <si>
    <t>Table 34.6 Administration expenditure trends and estimates by subprogramme and economic classification</t>
  </si>
  <si>
    <t>Subprogramme</t>
  </si>
  <si>
    <t>Ministry</t>
  </si>
  <si>
    <t>Departmental Management</t>
  </si>
  <si>
    <t>Audit Services</t>
  </si>
  <si>
    <t>Financial Administration</t>
  </si>
  <si>
    <t>Corporate Services</t>
  </si>
  <si>
    <t>Office Accommodation</t>
  </si>
  <si>
    <t>Proportion of total programme 
expenditure to vote expenditure</t>
  </si>
  <si>
    <t>Details of transfers and subsidies</t>
  </si>
  <si>
    <t>Table 34.8 Minerals and Petroleum Regulation expenditure trends and estimates by subprogramme and economic classification</t>
  </si>
  <si>
    <t>Minerals and Petroleum Management</t>
  </si>
  <si>
    <t>Mineral Regulation and Administration</t>
  </si>
  <si>
    <t>Environmental Enforcement and Compliance</t>
  </si>
  <si>
    <t>Petroleum Compliance Monitoring, Enforcement and Fuel Pricing</t>
  </si>
  <si>
    <t>Petroleum Licensing and Fuel Supply</t>
  </si>
  <si>
    <t>Table 34.10 Mining, Minerals and Energy Policy Development expenditure trends and estimates by subprogramme and economic classification</t>
  </si>
  <si>
    <t>Mining, Minerals and Energy Policy Development Management</t>
  </si>
  <si>
    <t>Minerals and Petroleum Policy</t>
  </si>
  <si>
    <t>Nuclear, Electricity and Gas Policy</t>
  </si>
  <si>
    <t>Economic Analysis and Statistics</t>
  </si>
  <si>
    <t>Economic Growth, Promotion and Global Relations</t>
  </si>
  <si>
    <t>Mineral and Energy Planning</t>
  </si>
  <si>
    <t>Table 34.12 Mine Health and Safety Inspectorate expenditure trends and estimates by subprogramme and economic classification</t>
  </si>
  <si>
    <t>Mine Health and Safety Management</t>
  </si>
  <si>
    <t>Mine Health and Safety Regions</t>
  </si>
  <si>
    <t>Occupational Health</t>
  </si>
  <si>
    <t>Table 34.14 Mineral and Energy Resources Programmes and Projects expenditure trends and estimates by subprogramme and economic classification</t>
  </si>
  <si>
    <t>Programmes and Projects Management</t>
  </si>
  <si>
    <t>Integrated National Electrification Programme</t>
  </si>
  <si>
    <t>Programmes and Projects Management Office</t>
  </si>
  <si>
    <t>Regional Programmes and Projects Management Office</t>
  </si>
  <si>
    <t>Electricity Infrastructure and Industry Transformation</t>
  </si>
  <si>
    <t>Energy Efficiency Projects</t>
  </si>
  <si>
    <t>Renewable Energy Projects</t>
  </si>
  <si>
    <t>Environmental Management Projects</t>
  </si>
  <si>
    <t>Table 34.16 Nuclear Energy Regulation and Management expenditure trends and estimates by subprogramme and economic classification</t>
  </si>
  <si>
    <t>Nuclear Energy Management</t>
  </si>
  <si>
    <t>Nuclear Safety and Technology</t>
  </si>
  <si>
    <t>Nuclear Non-proliferation and Radiation Security</t>
  </si>
  <si>
    <t>Table 34.C Summary of expenditure on infrastructure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</si>
  <si>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</si>
  <si>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</si>
  <si>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</si>
  <si>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</si>
  <si>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</si>
  <si>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</si>
  <si>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</si>
  <si>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34.1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</si>
  <si>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</si>
  <si>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</si>
  <si>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</si>
  <si>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</si>
  <si>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</si>
  <si>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</si>
  <si>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</si>
  <si>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</si>
  <si>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</si>
  <si>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</si>
  <si>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</si>
  <si>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</si>
  <si>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</si>
  <si>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Priority 2: Economic transformation and job creation</t>
  </si>
  <si>
    <t>1 317</t>
  </si>
  <si>
    <t>1 500</t>
  </si>
  <si>
    <t>1 374</t>
  </si>
  <si>
    <t>Number of small-scale mining companies supported per year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</si>
  <si>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</si>
  <si>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r>
      <t>­–</t>
    </r>
    <r>
      <rPr>
        <vertAlign val="superscript"/>
        <sz val="8"/>
        <color rgb="FF000000"/>
        <rFont val="Calibri"/>
        <family val="2"/>
        <scheme val="minor"/>
      </rPr>
      <t>1</t>
    </r>
  </si>
  <si>
    <t>Amount of energy savings realised and verified from the energy efficiency and demand‐side management grant per year (terawatt‐hours)</t>
  </si>
  <si>
    <t>0.61 TWh</t>
  </si>
  <si>
    <t>Priority 5: Spatial integration, human settlements and local government</t>
  </si>
  <si>
    <t>Number of additional households electrified with non‐grid electrification per year</t>
  </si>
  <si>
    <t>1. No historical data available.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</si>
  <si>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</si>
  <si>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</si>
  <si>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</si>
  <si>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</si>
  <si>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</si>
  <si>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</si>
  <si>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</si>
  <si>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</si>
  <si>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</si>
  <si>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</si>
  <si>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</si>
  <si>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34</t>
  </si>
  <si>
    <t>Maintenance of bulding</t>
  </si>
  <si>
    <t>Maintenance of bulding of various branches</t>
  </si>
  <si>
    <t>On-going</t>
  </si>
  <si>
    <t>Programmes and Projects</t>
  </si>
  <si>
    <t>Integrated national electrification programme: Non-grid electrification projects</t>
  </si>
  <si>
    <t>Off-grid electrification backlog of permanently occupied residential.</t>
  </si>
  <si>
    <t>Provision of capital subsidies to non-grid service providers to address off-grid electrification backlogs for permanently occupied residential dwellings, installation of non-grid electrification technologies</t>
  </si>
  <si>
    <t>Integrated national electrification programme: Eskom</t>
  </si>
  <si>
    <t>Electrification backlog of permanently occupied residential.</t>
  </si>
  <si>
    <t>Provision of capital subsidies to Eskom to address electrification backlogs for permanently occupied residential dwellings, installation of bulk infrastructure, and rehabilitation of electrification infrastructure</t>
  </si>
  <si>
    <t>Integrated national electrification programme: Municipalities</t>
  </si>
  <si>
    <t>Provision of capital subsidies to municipalities to address electrification backlogs for permanently occupied residential dwellings, installation of bulk infrastructure, and rehabilitation of electrification infrastructure</t>
  </si>
  <si>
    <t>Rehabilitation and refurbishment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</si>
</sst>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-Italic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3" fontId="4" fillId="0" borderId="1" xfId="0" applyNumberFormat="1" applyFont="1" applyBorder="1" applyAlignment="1">
      <alignment horizontal="left" indent="3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165" fontId="26" fillId="0" borderId="0" xfId="0" applyNumberFormat="1" applyFont="1" applyAlignment="1">
      <alignment horizontal="left" wrapText="1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 indent="1"/>
    </xf>
    <xf numFmtId="3" fontId="29" fillId="0" borderId="14" xfId="0" applyNumberFormat="1" applyFont="1" applyBorder="1" applyAlignment="1">
      <alignment horizontal="right" vertical="center" wrapText="1" indent="1"/>
    </xf>
    <xf numFmtId="0" fontId="29" fillId="0" borderId="14" xfId="0" applyFont="1" applyBorder="1" applyAlignment="1">
      <alignment horizontal="right" vertical="center" wrapText="1"/>
    </xf>
    <xf numFmtId="3" fontId="29" fillId="0" borderId="14" xfId="0" applyNumberFormat="1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right" vertical="center" wrapText="1"/>
    </xf>
    <xf numFmtId="3" fontId="29" fillId="0" borderId="8" xfId="0" applyNumberFormat="1" applyFont="1" applyBorder="1" applyAlignment="1">
      <alignment horizontal="right" vertical="center" wrapText="1"/>
    </xf>
    <xf numFmtId="3" fontId="29" fillId="0" borderId="8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177" fontId="29" fillId="0" borderId="14" xfId="8" applyNumberFormat="1" applyFont="1" applyBorder="1" applyAlignment="1">
      <alignment horizontal="right" vertical="center" wrapText="1"/>
    </xf>
    <xf numFmtId="177" fontId="29" fillId="0" borderId="14" xfId="8" applyNumberFormat="1" applyFont="1" applyBorder="1" applyAlignment="1">
      <alignment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NumberFormat="1" applyFont="1" applyBorder="1" applyAlignment="1">
      <alignment vertical="top" wrapText="1"/>
    </xf>
    <xf numFmtId="177" fontId="24" fillId="0" borderId="0" xfId="8" applyNumberFormat="1" applyFont="1" applyBorder="1" applyAlignment="1">
      <alignment vertical="top" wrapText="1"/>
    </xf>
  </cellXfs>
  <cellStyles count="9">
    <cellStyle name="Comma" xfId="8" builtinId="3"/>
    <cellStyle name="Jeffery" xfId="5" xr:uid="{934AC293-D25C-4DF5-BC69-1080878EAE12}"/>
    <cellStyle name="Normal" xfId="0" builtinId="0"/>
    <cellStyle name="Normal_Draft database layout (2)" xfId="6" xr:uid="{B4E21AE4-9936-4931-807E-7C0E1DEF6D0A}"/>
    <cellStyle name="Normal_Link to db" xfId="3" xr:uid="{7E74FE0F-539F-4D60-9A68-35FD5DB5CBC7}"/>
    <cellStyle name="Normal_NMTEE - Master (25 Aug)" xfId="2" xr:uid="{341B4940-222F-42BD-B99A-D2B884860615}"/>
    <cellStyle name="Normal_Revenue Tables 2" xfId="4" xr:uid="{73CF3C3E-7BFE-4C1A-B077-4115FAEDC5F9}"/>
    <cellStyle name="Percent" xfId="1" builtinId="5"/>
    <cellStyle name="Percent 2" xfId="7" xr:uid="{CB66D099-53C7-42D3-B5AF-9CB20DD930D9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289F491E-231F-4D35-9513-8F7C1EDAD419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A271A9CC-2EE2-4291-B028-7485E7A2478F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88D85-9C47-477F-81E1-FACBE0B908D6}" name="Table1" displayName="Table1" ref="AC2" headerRowCount="0" totalsRowShown="0">
  <tableColumns count="1">
    <tableColumn id="1" xr3:uid="{4A603729-D6CB-4BD9-A4E2-AFF97ACA5002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0FE5C3-FAB1-4C20-BAB2-791C8C1A3D7E}" name="InfraS_ENE_Web" displayName="InfraS_ENE_Web" ref="A4:P8" tableType="queryTable" totalsRowShown="0" headerRowDxfId="18" dataDxfId="17" headerRowBorderDxfId="16" headerRowCellStyle="Comma" dataCellStyle="Comma">
  <autoFilter ref="A4:P8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9BAFFF44-4F62-4710-91D7-E0D5CD0944C7}" uniqueName="1" name="Infrastructure_Type" queryTableFieldId="1" dataDxfId="15"/>
    <tableColumn id="2" xr3:uid="{19DA96F9-010A-4269-AF3D-0A36F42BDB19}" uniqueName="2" name="VoteNo" queryTableFieldId="2" dataDxfId="14"/>
    <tableColumn id="3" xr3:uid="{EEDFF15C-D9E2-4D97-BE8D-6B3E5EC12F7B}" uniqueName="3" name="Department" queryTableFieldId="3" dataDxfId="13"/>
    <tableColumn id="4" xr3:uid="{A7A34C54-D729-465C-8368-57CF2FBB22FE}" uniqueName="4" name="Programme" queryTableFieldId="4" dataDxfId="12"/>
    <tableColumn id="5" xr3:uid="{8E4E49BC-DF76-46D1-ABA0-19A74CCF67B0}" uniqueName="5" name="Project_name" queryTableFieldId="5" dataDxfId="11"/>
    <tableColumn id="6" xr3:uid="{EB50A03D-28AD-41C5-8880-FC45E7F8B6BD}" uniqueName="6" name="Infras_Type" queryTableFieldId="6" dataDxfId="10"/>
    <tableColumn id="7" xr3:uid="{2CAD33DE-55F0-4912-83CF-89E3F2CE6B68}" uniqueName="7" name="Project_Descri" queryTableFieldId="7" dataDxfId="9"/>
    <tableColumn id="8" xr3:uid="{EC621A07-7FDD-4BC6-8DDD-F4612D1D9E9C}" uniqueName="8" name="Nature of investment" queryTableFieldId="8" dataDxfId="8"/>
    <tableColumn id="9" xr3:uid="{862183F6-7053-4F30-ADFC-0DF23FE9BA5B}" uniqueName="9" name="Current project stage" queryTableFieldId="9" dataDxfId="7"/>
    <tableColumn id="10" xr3:uid="{9AB191C6-D4AE-474A-A198-370F1E7A80E0}" uniqueName="10" name="2020/21" queryTableFieldId="10" dataDxfId="6" dataCellStyle="Comma"/>
    <tableColumn id="11" xr3:uid="{83373C6C-468D-45FD-B129-BC1D98851F50}" uniqueName="11" name="2021/22" queryTableFieldId="11" dataDxfId="5" dataCellStyle="Comma"/>
    <tableColumn id="12" xr3:uid="{9981D523-41E3-4F8E-B107-9A103B64C674}" uniqueName="12" name="2022/23" queryTableFieldId="12" dataDxfId="4" dataCellStyle="Comma"/>
    <tableColumn id="13" xr3:uid="{27EFFCBA-92F6-470E-8532-9E846815D329}" uniqueName="13" name="2023/24 Adjusted Appropriation" queryTableFieldId="13" dataDxfId="3" dataCellStyle="Comma"/>
    <tableColumn id="18" xr3:uid="{F0EF5FB3-A2D2-4A13-8818-FD3CB08BC263}" uniqueName="18" name="2024/25" queryTableFieldId="18" dataDxfId="2" dataCellStyle="Comma"/>
    <tableColumn id="19" xr3:uid="{9FD91909-AB84-4589-AC52-19C3B11E7136}" uniqueName="19" name="2025/26" queryTableFieldId="19" dataDxfId="1" dataCellStyle="Comma"/>
    <tableColumn id="20" xr3:uid="{0133555A-3FF2-4261-8F85-0794A1049DB7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1139-ED84-4B27-B17D-2BE89B367AAC}">
  <sheetPr codeName="Sheet1"/>
  <dimension ref="A1:H17"/>
  <sheetViews>
    <sheetView showGridLines="0" workbookViewId="0">
      <selection activeCell="A7" sqref="A7:A12"/>
    </sheetView>
  </sheetViews>
  <sheetFormatPr defaultRowHeight="14.5"/>
  <cols>
    <col min="1" max="1" width="14.81640625" customWidth="1"/>
    <col min="2" max="2" width="0.54296875" customWidth="1"/>
    <col min="3" max="5" width="7.7265625" customWidth="1"/>
    <col min="6" max="6" width="8.54296875" customWidth="1"/>
    <col min="7" max="8" width="8.7265625" customWidth="1"/>
  </cols>
  <sheetData>
    <row r="1" spans="1:8" ht="18.5">
      <c r="A1" s="40" t="s">
        <v>25</v>
      </c>
    </row>
    <row r="3" spans="1:8" ht="18.5">
      <c r="A3" s="1" t="s">
        <v>0</v>
      </c>
      <c r="B3" s="2"/>
      <c r="C3" s="2"/>
      <c r="D3" s="2"/>
      <c r="E3" s="2"/>
      <c r="F3" s="2"/>
      <c r="G3" s="2"/>
      <c r="H3" s="2"/>
    </row>
    <row r="4" spans="1:8">
      <c r="A4" s="3"/>
      <c r="B4" s="4"/>
      <c r="C4" s="5" t="s">
        <v>1</v>
      </c>
      <c r="D4" s="6"/>
      <c r="E4" s="6"/>
      <c r="F4" s="16" t="s">
        <v>13</v>
      </c>
      <c r="G4" s="17" t="s">
        <v>14</v>
      </c>
      <c r="H4" s="18" t="s">
        <v>15</v>
      </c>
    </row>
    <row r="5" spans="1:8" ht="39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16</v>
      </c>
      <c r="G5" s="19" t="s">
        <v>16</v>
      </c>
      <c r="H5" s="20" t="s">
        <v>16</v>
      </c>
    </row>
    <row r="6" spans="1:8">
      <c r="A6" s="10" t="s">
        <v>6</v>
      </c>
      <c r="B6" s="11"/>
      <c r="C6" s="12"/>
      <c r="D6" s="12"/>
      <c r="E6" s="12"/>
      <c r="F6" s="12"/>
      <c r="G6" s="12"/>
      <c r="H6" s="21"/>
    </row>
    <row r="7" spans="1:8">
      <c r="A7" s="13" t="s">
        <v>7</v>
      </c>
      <c r="B7" s="14"/>
      <c r="C7" s="15">
        <v>669.09699999999998</v>
      </c>
      <c r="D7" s="15">
        <v>5.5119999999999996</v>
      </c>
      <c r="E7" s="15">
        <v>18.079000000000001</v>
      </c>
      <c r="F7" s="15">
        <v>692.68799999999999</v>
      </c>
      <c r="G7" s="15">
        <v>718.53399999999999</v>
      </c>
      <c r="H7" s="22">
        <v>746.24800000000005</v>
      </c>
    </row>
    <row r="8" spans="1:8" ht="19">
      <c r="A8" s="13" t="s">
        <v>8</v>
      </c>
      <c r="B8" s="14"/>
      <c r="C8" s="15">
        <v>383.113</v>
      </c>
      <c r="D8" s="15">
        <v>150.447</v>
      </c>
      <c r="E8" s="15">
        <v>0</v>
      </c>
      <c r="F8" s="15">
        <v>533.55999999999995</v>
      </c>
      <c r="G8" s="15">
        <v>554.27</v>
      </c>
      <c r="H8" s="22">
        <v>582.53099999999995</v>
      </c>
    </row>
    <row r="9" spans="1:8" ht="19">
      <c r="A9" s="13" t="s">
        <v>9</v>
      </c>
      <c r="B9" s="14"/>
      <c r="C9" s="15">
        <v>278.52199999999999</v>
      </c>
      <c r="D9" s="15">
        <v>920.99199999999996</v>
      </c>
      <c r="E9" s="15">
        <v>0</v>
      </c>
      <c r="F9" s="15">
        <v>1199.5139999999999</v>
      </c>
      <c r="G9" s="15">
        <v>1289.741</v>
      </c>
      <c r="H9" s="22">
        <v>1224.616</v>
      </c>
    </row>
    <row r="10" spans="1:8" ht="19">
      <c r="A10" s="13" t="s">
        <v>10</v>
      </c>
      <c r="B10" s="14"/>
      <c r="C10" s="15">
        <v>229.94499999999999</v>
      </c>
      <c r="D10" s="15">
        <v>4.4950000000000001</v>
      </c>
      <c r="E10" s="15">
        <v>0</v>
      </c>
      <c r="F10" s="15">
        <v>234.44</v>
      </c>
      <c r="G10" s="15">
        <v>246.304</v>
      </c>
      <c r="H10" s="22">
        <v>258.07299999999998</v>
      </c>
    </row>
    <row r="11" spans="1:8" ht="28.5">
      <c r="A11" s="13" t="s">
        <v>11</v>
      </c>
      <c r="B11" s="14"/>
      <c r="C11" s="15">
        <v>805.32799999999997</v>
      </c>
      <c r="D11" s="15">
        <v>4287.7809999999999</v>
      </c>
      <c r="E11" s="15">
        <v>0</v>
      </c>
      <c r="F11" s="15">
        <v>5093.1090000000004</v>
      </c>
      <c r="G11" s="15">
        <v>5005.4369999999999</v>
      </c>
      <c r="H11" s="22">
        <v>5115.0749999999998</v>
      </c>
    </row>
    <row r="12" spans="1:8" ht="19">
      <c r="A12" s="13" t="s">
        <v>12</v>
      </c>
      <c r="B12" s="14"/>
      <c r="C12" s="15">
        <v>46.494999999999997</v>
      </c>
      <c r="D12" s="15">
        <v>1039.223</v>
      </c>
      <c r="E12" s="15">
        <v>0</v>
      </c>
      <c r="F12" s="15">
        <v>1085.7180000000001</v>
      </c>
      <c r="G12" s="15">
        <v>1134.0909999999999</v>
      </c>
      <c r="H12" s="22">
        <v>1187.2070000000001</v>
      </c>
    </row>
    <row r="13" spans="1:8">
      <c r="A13" s="23" t="s">
        <v>17</v>
      </c>
      <c r="B13" s="24"/>
      <c r="C13" s="25">
        <v>2412.5</v>
      </c>
      <c r="D13" s="25">
        <v>6408.45</v>
      </c>
      <c r="E13" s="25">
        <v>18.079000000000001</v>
      </c>
      <c r="F13" s="25">
        <v>8839.0290000000005</v>
      </c>
      <c r="G13" s="37">
        <v>8948.3770000000004</v>
      </c>
      <c r="H13" s="38">
        <v>9113.75</v>
      </c>
    </row>
    <row r="14" spans="1:8">
      <c r="A14" s="26" t="s">
        <v>18</v>
      </c>
      <c r="B14" s="27"/>
      <c r="C14" s="27" t="s">
        <v>19</v>
      </c>
      <c r="D14" s="28"/>
      <c r="E14" s="28"/>
      <c r="F14" s="28"/>
      <c r="G14" s="27"/>
      <c r="H14" s="27"/>
    </row>
    <row r="15" spans="1:8">
      <c r="A15" s="29" t="s">
        <v>20</v>
      </c>
      <c r="B15" s="30"/>
      <c r="C15" s="30" t="s">
        <v>21</v>
      </c>
      <c r="D15" s="31"/>
      <c r="E15" s="31"/>
      <c r="F15" s="31"/>
      <c r="G15" s="30"/>
      <c r="H15" s="30"/>
    </row>
    <row r="16" spans="1:8">
      <c r="A16" s="32" t="s">
        <v>22</v>
      </c>
      <c r="B16" s="33"/>
      <c r="C16" s="33" t="s">
        <v>23</v>
      </c>
      <c r="D16" s="34"/>
      <c r="E16" s="34"/>
      <c r="F16" s="39"/>
      <c r="G16" s="33"/>
      <c r="H16" s="33"/>
    </row>
    <row r="17" spans="1:8">
      <c r="A17" s="35" t="s">
        <v>24</v>
      </c>
      <c r="B17" s="36"/>
      <c r="C17" s="36"/>
      <c r="D17" s="36"/>
      <c r="E17" s="36"/>
      <c r="F17" s="36"/>
      <c r="G17" s="36"/>
      <c r="H17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7638-9FAD-417C-85CF-F35CF12A433F}">
  <sheetPr codeName="Sheet10"/>
  <dimension ref="A1:L51"/>
  <sheetViews>
    <sheetView showGridLines="0" workbookViewId="0">
      <selection sqref="A1:XFD1048576"/>
    </sheetView>
  </sheetViews>
  <sheetFormatPr defaultRowHeight="14.5"/>
  <cols>
    <col min="1" max="1" width="20.453125" customWidth="1"/>
    <col min="2" max="3" width="7.54296875" bestFit="1" customWidth="1"/>
    <col min="4" max="4" width="7.81640625" bestFit="1" customWidth="1"/>
    <col min="5" max="5" width="8.1796875" customWidth="1"/>
    <col min="6" max="6" width="6.54296875" bestFit="1" customWidth="1"/>
    <col min="7" max="7" width="6.453125" bestFit="1" customWidth="1"/>
    <col min="8" max="10" width="7.81640625" bestFit="1" customWidth="1"/>
    <col min="11" max="12" width="6.453125" bestFit="1" customWidth="1"/>
  </cols>
  <sheetData>
    <row r="1" spans="1:12" ht="18.5">
      <c r="A1" s="40" t="s">
        <v>25</v>
      </c>
    </row>
    <row r="3" spans="1:12">
      <c r="A3" s="49" t="s">
        <v>213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8.5">
      <c r="A4" s="486" t="s">
        <v>214</v>
      </c>
      <c r="B4" s="401" t="s">
        <v>55</v>
      </c>
      <c r="C4" s="402"/>
      <c r="D4" s="59"/>
      <c r="E4" s="60" t="s">
        <v>56</v>
      </c>
      <c r="F4" s="487" t="s">
        <v>57</v>
      </c>
      <c r="G4" s="343" t="s">
        <v>58</v>
      </c>
      <c r="H4" s="402" t="s">
        <v>59</v>
      </c>
      <c r="I4" s="488"/>
      <c r="J4" s="488"/>
      <c r="K4" s="487" t="s">
        <v>57</v>
      </c>
      <c r="L4" s="489" t="s">
        <v>60</v>
      </c>
    </row>
    <row r="5" spans="1:12">
      <c r="A5" s="64" t="s">
        <v>2</v>
      </c>
      <c r="B5" s="65" t="s">
        <v>27</v>
      </c>
      <c r="C5" s="65" t="s">
        <v>28</v>
      </c>
      <c r="D5" s="261" t="s">
        <v>29</v>
      </c>
      <c r="E5" s="262" t="s">
        <v>30</v>
      </c>
      <c r="F5" s="347" t="s">
        <v>61</v>
      </c>
      <c r="G5" s="348"/>
      <c r="H5" s="65" t="s">
        <v>31</v>
      </c>
      <c r="I5" s="65" t="s">
        <v>14</v>
      </c>
      <c r="J5" s="65" t="s">
        <v>15</v>
      </c>
      <c r="K5" s="347" t="s">
        <v>62</v>
      </c>
      <c r="L5" s="490"/>
    </row>
    <row r="6" spans="1:12">
      <c r="A6" s="13" t="s">
        <v>215</v>
      </c>
      <c r="B6" s="72">
        <v>27.5</v>
      </c>
      <c r="C6" s="72">
        <v>28.184999999999999</v>
      </c>
      <c r="D6" s="163">
        <v>37.551000000000002</v>
      </c>
      <c r="E6" s="103">
        <v>38.156999999999996</v>
      </c>
      <c r="F6" s="491">
        <v>0.115</v>
      </c>
      <c r="G6" s="491">
        <v>5.2999999999999999E-2</v>
      </c>
      <c r="H6" s="72">
        <v>45.503999999999998</v>
      </c>
      <c r="I6" s="72">
        <v>47.316000000000003</v>
      </c>
      <c r="J6" s="72">
        <v>49.512</v>
      </c>
      <c r="K6" s="491">
        <v>9.0999999999999998E-2</v>
      </c>
      <c r="L6" s="491">
        <v>6.3E-2</v>
      </c>
    </row>
    <row r="7" spans="1:12">
      <c r="A7" s="13" t="s">
        <v>216</v>
      </c>
      <c r="B7" s="75">
        <v>32.941000000000003</v>
      </c>
      <c r="C7" s="75">
        <v>31.288</v>
      </c>
      <c r="D7" s="203">
        <v>31.885999999999999</v>
      </c>
      <c r="E7" s="15">
        <v>41.81</v>
      </c>
      <c r="F7" s="492">
        <v>8.3000000000000004E-2</v>
      </c>
      <c r="G7" s="492">
        <v>5.6000000000000001E-2</v>
      </c>
      <c r="H7" s="75">
        <v>38.898000000000003</v>
      </c>
      <c r="I7" s="75">
        <v>40.667999999999999</v>
      </c>
      <c r="J7" s="75">
        <v>42.506999999999998</v>
      </c>
      <c r="K7" s="492">
        <v>6.0000000000000001E-3</v>
      </c>
      <c r="L7" s="492">
        <v>5.7000000000000002E-2</v>
      </c>
    </row>
    <row r="8" spans="1:12">
      <c r="A8" s="13" t="s">
        <v>217</v>
      </c>
      <c r="B8" s="75">
        <v>18.582000000000001</v>
      </c>
      <c r="C8" s="75">
        <v>21.856000000000002</v>
      </c>
      <c r="D8" s="203">
        <v>22.164000000000001</v>
      </c>
      <c r="E8" s="15">
        <v>23.603000000000002</v>
      </c>
      <c r="F8" s="492">
        <v>8.3000000000000004E-2</v>
      </c>
      <c r="G8" s="492">
        <v>3.5000000000000003E-2</v>
      </c>
      <c r="H8" s="75">
        <v>22.465</v>
      </c>
      <c r="I8" s="75">
        <v>23.454000000000001</v>
      </c>
      <c r="J8" s="75">
        <v>24.53</v>
      </c>
      <c r="K8" s="492">
        <v>1.2999999999999999E-2</v>
      </c>
      <c r="L8" s="492">
        <v>3.3000000000000002E-2</v>
      </c>
    </row>
    <row r="9" spans="1:12">
      <c r="A9" s="13" t="s">
        <v>218</v>
      </c>
      <c r="B9" s="75">
        <v>86.912000000000006</v>
      </c>
      <c r="C9" s="75">
        <v>85.932000000000002</v>
      </c>
      <c r="D9" s="203">
        <v>98.536000000000001</v>
      </c>
      <c r="E9" s="15">
        <v>100.791</v>
      </c>
      <c r="F9" s="492">
        <v>5.0999999999999997E-2</v>
      </c>
      <c r="G9" s="492">
        <v>0.15</v>
      </c>
      <c r="H9" s="75">
        <v>102.274</v>
      </c>
      <c r="I9" s="75">
        <v>106.776</v>
      </c>
      <c r="J9" s="75">
        <v>110.696</v>
      </c>
      <c r="K9" s="492">
        <v>3.2000000000000001E-2</v>
      </c>
      <c r="L9" s="492">
        <v>0.14699999999999999</v>
      </c>
    </row>
    <row r="10" spans="1:12">
      <c r="A10" s="13" t="s">
        <v>219</v>
      </c>
      <c r="B10" s="75">
        <v>275.90899999999999</v>
      </c>
      <c r="C10" s="75">
        <v>283.822</v>
      </c>
      <c r="D10" s="203">
        <v>301.78100000000001</v>
      </c>
      <c r="E10" s="15">
        <v>348.02199999999999</v>
      </c>
      <c r="F10" s="492">
        <v>0.08</v>
      </c>
      <c r="G10" s="492">
        <v>0.48699999999999999</v>
      </c>
      <c r="H10" s="75">
        <v>322.84899999999999</v>
      </c>
      <c r="I10" s="75">
        <v>332.74299999999999</v>
      </c>
      <c r="J10" s="75">
        <v>344.04300000000001</v>
      </c>
      <c r="K10" s="492">
        <v>-4.0000000000000001E-3</v>
      </c>
      <c r="L10" s="492">
        <v>0.47099999999999997</v>
      </c>
    </row>
    <row r="11" spans="1:12">
      <c r="A11" s="13" t="s">
        <v>220</v>
      </c>
      <c r="B11" s="75">
        <v>124.748</v>
      </c>
      <c r="C11" s="75">
        <v>111.461</v>
      </c>
      <c r="D11" s="203">
        <v>159.66800000000001</v>
      </c>
      <c r="E11" s="15">
        <v>151.511</v>
      </c>
      <c r="F11" s="492">
        <v>6.7000000000000004E-2</v>
      </c>
      <c r="G11" s="492">
        <v>0.22</v>
      </c>
      <c r="H11" s="75">
        <v>160.69800000000001</v>
      </c>
      <c r="I11" s="75">
        <v>167.577</v>
      </c>
      <c r="J11" s="75">
        <v>174.96</v>
      </c>
      <c r="K11" s="492">
        <v>4.9000000000000002E-2</v>
      </c>
      <c r="L11" s="492">
        <v>0.22900000000000001</v>
      </c>
    </row>
    <row r="12" spans="1:12">
      <c r="A12" s="78" t="s">
        <v>16</v>
      </c>
      <c r="B12" s="79">
        <v>566.59199999999998</v>
      </c>
      <c r="C12" s="79">
        <v>562.54399999999998</v>
      </c>
      <c r="D12" s="211">
        <v>651.58600000000001</v>
      </c>
      <c r="E12" s="37">
        <v>703.89400000000001</v>
      </c>
      <c r="F12" s="493">
        <v>7.4999999999999997E-2</v>
      </c>
      <c r="G12" s="493">
        <v>1</v>
      </c>
      <c r="H12" s="79">
        <v>692.68799999999999</v>
      </c>
      <c r="I12" s="79">
        <v>718.53399999999999</v>
      </c>
      <c r="J12" s="79">
        <v>746.24800000000005</v>
      </c>
      <c r="K12" s="493">
        <v>0.02</v>
      </c>
      <c r="L12" s="493">
        <v>1</v>
      </c>
    </row>
    <row r="13" spans="1:12" ht="19">
      <c r="A13" s="83" t="s">
        <v>71</v>
      </c>
      <c r="B13" s="494" t="s">
        <v>13</v>
      </c>
      <c r="C13" s="494"/>
      <c r="D13" s="495"/>
      <c r="E13" s="496">
        <v>0</v>
      </c>
      <c r="F13" s="497"/>
      <c r="G13" s="497"/>
      <c r="H13" s="498">
        <v>8.2880000000000003</v>
      </c>
      <c r="I13" s="499">
        <v>5.1680000000000001</v>
      </c>
      <c r="J13" s="500">
        <v>0.20200000000000001</v>
      </c>
      <c r="K13" s="497"/>
      <c r="L13" s="497"/>
    </row>
    <row r="14" spans="1:12">
      <c r="A14" s="501"/>
      <c r="B14" s="502"/>
      <c r="C14" s="502"/>
      <c r="D14" s="502"/>
      <c r="E14" s="502"/>
      <c r="F14" s="503"/>
      <c r="G14" s="503"/>
      <c r="H14" s="502"/>
      <c r="I14" s="504"/>
      <c r="J14" s="504"/>
      <c r="K14" s="504"/>
      <c r="L14" s="504"/>
    </row>
    <row r="15" spans="1:12">
      <c r="A15" s="505" t="s">
        <v>72</v>
      </c>
      <c r="B15" s="506"/>
      <c r="C15" s="506"/>
      <c r="D15" s="506"/>
      <c r="E15" s="506"/>
      <c r="F15" s="507"/>
      <c r="G15" s="507"/>
      <c r="H15" s="506"/>
      <c r="I15" s="506"/>
      <c r="J15" s="506"/>
      <c r="K15" s="506"/>
      <c r="L15" s="506"/>
    </row>
    <row r="16" spans="1:12">
      <c r="A16" s="123" t="s">
        <v>73</v>
      </c>
      <c r="B16" s="99">
        <v>555.38800000000003</v>
      </c>
      <c r="C16" s="99">
        <v>546.94500000000005</v>
      </c>
      <c r="D16" s="99">
        <v>624.03800000000001</v>
      </c>
      <c r="E16" s="25">
        <v>683.63499999999999</v>
      </c>
      <c r="F16" s="508">
        <v>7.1999999999999995E-2</v>
      </c>
      <c r="G16" s="508">
        <v>0.97</v>
      </c>
      <c r="H16" s="99">
        <v>669.09699999999998</v>
      </c>
      <c r="I16" s="99">
        <v>693.91600000000005</v>
      </c>
      <c r="J16" s="99">
        <v>720.452</v>
      </c>
      <c r="K16" s="508">
        <v>1.7999999999999999E-2</v>
      </c>
      <c r="L16" s="508">
        <v>0.96699999999999997</v>
      </c>
    </row>
    <row r="17" spans="1:12">
      <c r="A17" s="13" t="s">
        <v>74</v>
      </c>
      <c r="B17" s="102">
        <v>305.89800000000002</v>
      </c>
      <c r="C17" s="72">
        <v>302.01900000000001</v>
      </c>
      <c r="D17" s="72">
        <v>313.18099999999998</v>
      </c>
      <c r="E17" s="103">
        <v>334.85300000000001</v>
      </c>
      <c r="F17" s="491">
        <v>3.1E-2</v>
      </c>
      <c r="G17" s="491">
        <v>0.505</v>
      </c>
      <c r="H17" s="102">
        <v>339.75299999999999</v>
      </c>
      <c r="I17" s="72">
        <v>352.68700000000001</v>
      </c>
      <c r="J17" s="163">
        <v>364.26799999999997</v>
      </c>
      <c r="K17" s="491">
        <v>2.8000000000000001E-2</v>
      </c>
      <c r="L17" s="491">
        <v>0.48599999999999999</v>
      </c>
    </row>
    <row r="18" spans="1:12">
      <c r="A18" s="13" t="s">
        <v>102</v>
      </c>
      <c r="B18" s="22">
        <v>249.49</v>
      </c>
      <c r="C18" s="75">
        <v>244.92599999999999</v>
      </c>
      <c r="D18" s="75">
        <v>310.85700000000003</v>
      </c>
      <c r="E18" s="15">
        <v>348.78199999999998</v>
      </c>
      <c r="F18" s="492">
        <v>0.11799999999999999</v>
      </c>
      <c r="G18" s="492">
        <v>0.46400000000000002</v>
      </c>
      <c r="H18" s="22">
        <v>329.34399999999999</v>
      </c>
      <c r="I18" s="75">
        <v>341.22899999999998</v>
      </c>
      <c r="J18" s="203">
        <v>356.18400000000003</v>
      </c>
      <c r="K18" s="492">
        <v>7.0000000000000001E-3</v>
      </c>
      <c r="L18" s="492">
        <v>0.48099999999999998</v>
      </c>
    </row>
    <row r="19" spans="1:12">
      <c r="A19" s="106" t="s">
        <v>76</v>
      </c>
      <c r="B19" s="509"/>
      <c r="C19" s="109"/>
      <c r="D19" s="109"/>
      <c r="E19" s="110"/>
      <c r="F19" s="510"/>
      <c r="G19" s="510">
        <v>0</v>
      </c>
      <c r="H19" s="107"/>
      <c r="I19" s="108"/>
      <c r="J19" s="511"/>
      <c r="K19" s="510"/>
      <c r="L19" s="510">
        <v>0</v>
      </c>
    </row>
    <row r="20" spans="1:12">
      <c r="A20" s="106" t="s">
        <v>114</v>
      </c>
      <c r="B20" s="113">
        <v>9.4450000000000003</v>
      </c>
      <c r="C20" s="114">
        <v>9.5660000000000007</v>
      </c>
      <c r="D20" s="114">
        <v>9.125</v>
      </c>
      <c r="E20" s="115">
        <v>10.249000000000001</v>
      </c>
      <c r="F20" s="512">
        <v>2.8000000000000001E-2</v>
      </c>
      <c r="G20" s="512">
        <v>1.4999999999999999E-2</v>
      </c>
      <c r="H20" s="113">
        <v>9.5809999999999995</v>
      </c>
      <c r="I20" s="114">
        <v>10.003</v>
      </c>
      <c r="J20" s="513">
        <v>10.468999999999999</v>
      </c>
      <c r="K20" s="512">
        <v>7.0000000000000001E-3</v>
      </c>
      <c r="L20" s="512">
        <v>1.4E-2</v>
      </c>
    </row>
    <row r="21" spans="1:12">
      <c r="A21" s="106" t="s">
        <v>77</v>
      </c>
      <c r="B21" s="113">
        <v>38.139000000000003</v>
      </c>
      <c r="C21" s="114">
        <v>44.24</v>
      </c>
      <c r="D21" s="114">
        <v>44.015999999999998</v>
      </c>
      <c r="E21" s="115">
        <v>77.484999999999999</v>
      </c>
      <c r="F21" s="512">
        <v>0.26700000000000002</v>
      </c>
      <c r="G21" s="512">
        <v>8.2000000000000003E-2</v>
      </c>
      <c r="H21" s="113">
        <v>61.584000000000003</v>
      </c>
      <c r="I21" s="114">
        <v>61.543999999999997</v>
      </c>
      <c r="J21" s="513">
        <v>63.613</v>
      </c>
      <c r="K21" s="512">
        <v>-6.4000000000000001E-2</v>
      </c>
      <c r="L21" s="512">
        <v>9.1999999999999998E-2</v>
      </c>
    </row>
    <row r="22" spans="1:12" ht="19">
      <c r="A22" s="106" t="s">
        <v>125</v>
      </c>
      <c r="B22" s="113">
        <v>1.8720000000000001</v>
      </c>
      <c r="C22" s="114">
        <v>2.8</v>
      </c>
      <c r="D22" s="114">
        <v>4.7610000000000001</v>
      </c>
      <c r="E22" s="115">
        <v>10.355</v>
      </c>
      <c r="F22" s="512">
        <v>0.76900000000000002</v>
      </c>
      <c r="G22" s="512">
        <v>8.0000000000000002E-3</v>
      </c>
      <c r="H22" s="113">
        <v>8.3849999999999998</v>
      </c>
      <c r="I22" s="114">
        <v>8.8360000000000003</v>
      </c>
      <c r="J22" s="513">
        <v>9.2050000000000001</v>
      </c>
      <c r="K22" s="512">
        <v>-3.7999999999999999E-2</v>
      </c>
      <c r="L22" s="512">
        <v>1.2999999999999999E-2</v>
      </c>
    </row>
    <row r="23" spans="1:12">
      <c r="A23" s="106" t="s">
        <v>79</v>
      </c>
      <c r="B23" s="113">
        <v>129.05199999999999</v>
      </c>
      <c r="C23" s="114">
        <v>116.045</v>
      </c>
      <c r="D23" s="114">
        <v>160.21799999999999</v>
      </c>
      <c r="E23" s="115">
        <v>153.755</v>
      </c>
      <c r="F23" s="512">
        <v>0.06</v>
      </c>
      <c r="G23" s="512">
        <v>0.22500000000000001</v>
      </c>
      <c r="H23" s="113">
        <v>159.63999999999999</v>
      </c>
      <c r="I23" s="114">
        <v>166.416</v>
      </c>
      <c r="J23" s="513">
        <v>173.684</v>
      </c>
      <c r="K23" s="512">
        <v>4.1000000000000002E-2</v>
      </c>
      <c r="L23" s="512">
        <v>0.22800000000000001</v>
      </c>
    </row>
    <row r="24" spans="1:12">
      <c r="A24" s="106" t="s">
        <v>80</v>
      </c>
      <c r="B24" s="113">
        <v>23.745000000000001</v>
      </c>
      <c r="C24" s="114">
        <v>20.687000000000001</v>
      </c>
      <c r="D24" s="114">
        <v>28.01</v>
      </c>
      <c r="E24" s="115">
        <v>20.411999999999999</v>
      </c>
      <c r="F24" s="512">
        <v>-4.9000000000000002E-2</v>
      </c>
      <c r="G24" s="512">
        <v>3.6999999999999998E-2</v>
      </c>
      <c r="H24" s="113">
        <v>20.713999999999999</v>
      </c>
      <c r="I24" s="114">
        <v>21.664999999999999</v>
      </c>
      <c r="J24" s="513">
        <v>23.135000000000002</v>
      </c>
      <c r="K24" s="512">
        <v>4.2999999999999997E-2</v>
      </c>
      <c r="L24" s="512">
        <v>0.03</v>
      </c>
    </row>
    <row r="25" spans="1:12">
      <c r="A25" s="106" t="s">
        <v>81</v>
      </c>
      <c r="B25" s="118">
        <v>8.8079999999999998</v>
      </c>
      <c r="C25" s="119">
        <v>16.329999999999998</v>
      </c>
      <c r="D25" s="119">
        <v>27.721</v>
      </c>
      <c r="E25" s="120">
        <v>21.119</v>
      </c>
      <c r="F25" s="514">
        <v>0.33800000000000002</v>
      </c>
      <c r="G25" s="514">
        <v>0.03</v>
      </c>
      <c r="H25" s="118">
        <v>24.523</v>
      </c>
      <c r="I25" s="119">
        <v>24.959</v>
      </c>
      <c r="J25" s="515">
        <v>26.265000000000001</v>
      </c>
      <c r="K25" s="514">
        <v>7.4999999999999997E-2</v>
      </c>
      <c r="L25" s="514">
        <v>3.4000000000000002E-2</v>
      </c>
    </row>
    <row r="26" spans="1:12">
      <c r="A26" s="123" t="s">
        <v>103</v>
      </c>
      <c r="B26" s="124">
        <v>5.3689999999999998</v>
      </c>
      <c r="C26" s="124">
        <v>8.8719999999999999</v>
      </c>
      <c r="D26" s="124">
        <v>8.7590000000000003</v>
      </c>
      <c r="E26" s="125">
        <v>5.8959999999999999</v>
      </c>
      <c r="F26" s="516">
        <v>3.2000000000000001E-2</v>
      </c>
      <c r="G26" s="516">
        <v>1.2E-2</v>
      </c>
      <c r="H26" s="190">
        <v>5.5119999999999996</v>
      </c>
      <c r="I26" s="124">
        <v>5.7569999999999997</v>
      </c>
      <c r="J26" s="124">
        <v>6.0590000000000002</v>
      </c>
      <c r="K26" s="517">
        <v>8.9999999999999993E-3</v>
      </c>
      <c r="L26" s="517">
        <v>8.0000000000000002E-3</v>
      </c>
    </row>
    <row r="27" spans="1:12">
      <c r="A27" s="13" t="s">
        <v>85</v>
      </c>
      <c r="B27" s="102">
        <v>0</v>
      </c>
      <c r="C27" s="72">
        <v>2.1509999999999998</v>
      </c>
      <c r="D27" s="72">
        <v>2.2090000000000001</v>
      </c>
      <c r="E27" s="103">
        <v>3.48</v>
      </c>
      <c r="F27" s="491">
        <v>0</v>
      </c>
      <c r="G27" s="491">
        <v>3.0000000000000001E-3</v>
      </c>
      <c r="H27" s="102">
        <v>3.2530000000000001</v>
      </c>
      <c r="I27" s="72">
        <v>3.3980000000000001</v>
      </c>
      <c r="J27" s="163">
        <v>3.59</v>
      </c>
      <c r="K27" s="491">
        <v>0.01</v>
      </c>
      <c r="L27" s="491">
        <v>5.0000000000000001E-3</v>
      </c>
    </row>
    <row r="28" spans="1:12">
      <c r="A28" s="13" t="s">
        <v>88</v>
      </c>
      <c r="B28" s="128">
        <v>5.3689999999999998</v>
      </c>
      <c r="C28" s="129">
        <v>6.7210000000000001</v>
      </c>
      <c r="D28" s="129">
        <v>6.55</v>
      </c>
      <c r="E28" s="130">
        <v>2.4159999999999999</v>
      </c>
      <c r="F28" s="518">
        <v>-0.23400000000000001</v>
      </c>
      <c r="G28" s="518">
        <v>8.0000000000000002E-3</v>
      </c>
      <c r="H28" s="128">
        <v>2.2589999999999999</v>
      </c>
      <c r="I28" s="129">
        <v>2.359</v>
      </c>
      <c r="J28" s="196">
        <v>2.4689999999999999</v>
      </c>
      <c r="K28" s="518">
        <v>7.0000000000000001E-3</v>
      </c>
      <c r="L28" s="518">
        <v>3.0000000000000001E-3</v>
      </c>
    </row>
    <row r="29" spans="1:12">
      <c r="A29" s="123" t="s">
        <v>89</v>
      </c>
      <c r="B29" s="124">
        <v>4.1420000000000003</v>
      </c>
      <c r="C29" s="124">
        <v>6.6479999999999997</v>
      </c>
      <c r="D29" s="124">
        <v>18.603999999999999</v>
      </c>
      <c r="E29" s="125">
        <v>14.363</v>
      </c>
      <c r="F29" s="516">
        <v>0.51400000000000001</v>
      </c>
      <c r="G29" s="516">
        <v>1.7999999999999999E-2</v>
      </c>
      <c r="H29" s="190">
        <v>18.079000000000001</v>
      </c>
      <c r="I29" s="124">
        <v>18.861000000000001</v>
      </c>
      <c r="J29" s="124">
        <v>19.736999999999998</v>
      </c>
      <c r="K29" s="517">
        <v>0.112</v>
      </c>
      <c r="L29" s="517">
        <v>2.5000000000000001E-2</v>
      </c>
    </row>
    <row r="30" spans="1:12">
      <c r="A30" s="13" t="s">
        <v>90</v>
      </c>
      <c r="B30" s="102">
        <v>0</v>
      </c>
      <c r="C30" s="72">
        <v>0.184</v>
      </c>
      <c r="D30" s="72">
        <v>0.878</v>
      </c>
      <c r="E30" s="103">
        <v>2.5219999999999998</v>
      </c>
      <c r="F30" s="491">
        <v>0</v>
      </c>
      <c r="G30" s="491">
        <v>1E-3</v>
      </c>
      <c r="H30" s="102">
        <v>2.3580000000000001</v>
      </c>
      <c r="I30" s="72">
        <v>2.4609999999999999</v>
      </c>
      <c r="J30" s="72">
        <v>2.5760000000000001</v>
      </c>
      <c r="K30" s="491">
        <v>7.0000000000000001E-3</v>
      </c>
      <c r="L30" s="491">
        <v>3.0000000000000001E-3</v>
      </c>
    </row>
    <row r="31" spans="1:12">
      <c r="A31" s="13" t="s">
        <v>91</v>
      </c>
      <c r="B31" s="128">
        <v>4.1420000000000003</v>
      </c>
      <c r="C31" s="129">
        <v>6.4640000000000004</v>
      </c>
      <c r="D31" s="129">
        <v>17.725999999999999</v>
      </c>
      <c r="E31" s="130">
        <v>11.840999999999999</v>
      </c>
      <c r="F31" s="518">
        <v>0.41899999999999998</v>
      </c>
      <c r="G31" s="518">
        <v>1.6E-2</v>
      </c>
      <c r="H31" s="128">
        <v>15.721</v>
      </c>
      <c r="I31" s="129">
        <v>16.399999999999999</v>
      </c>
      <c r="J31" s="129">
        <v>17.161000000000001</v>
      </c>
      <c r="K31" s="518">
        <v>0.13200000000000001</v>
      </c>
      <c r="L31" s="518">
        <v>2.1000000000000001E-2</v>
      </c>
    </row>
    <row r="32" spans="1:12">
      <c r="A32" s="133" t="s">
        <v>92</v>
      </c>
      <c r="B32" s="134">
        <v>1.6930000000000001</v>
      </c>
      <c r="C32" s="134">
        <v>7.9000000000000001E-2</v>
      </c>
      <c r="D32" s="134">
        <v>0.185</v>
      </c>
      <c r="E32" s="135">
        <v>0</v>
      </c>
      <c r="F32" s="519">
        <v>-1</v>
      </c>
      <c r="G32" s="519">
        <v>1E-3</v>
      </c>
      <c r="H32" s="208">
        <v>0</v>
      </c>
      <c r="I32" s="134">
        <v>0</v>
      </c>
      <c r="J32" s="209">
        <v>0</v>
      </c>
      <c r="K32" s="519">
        <v>0</v>
      </c>
      <c r="L32" s="519">
        <v>0</v>
      </c>
    </row>
    <row r="33" spans="1:12">
      <c r="A33" s="138" t="s">
        <v>16</v>
      </c>
      <c r="B33" s="79">
        <v>566.59199999999998</v>
      </c>
      <c r="C33" s="79">
        <v>562.54399999999998</v>
      </c>
      <c r="D33" s="79">
        <v>651.58600000000001</v>
      </c>
      <c r="E33" s="37">
        <v>703.89400000000001</v>
      </c>
      <c r="F33" s="520">
        <v>7.4999999999999997E-2</v>
      </c>
      <c r="G33" s="520">
        <v>1</v>
      </c>
      <c r="H33" s="79">
        <v>692.68799999999999</v>
      </c>
      <c r="I33" s="79">
        <v>718.53399999999999</v>
      </c>
      <c r="J33" s="79">
        <v>746.24800000000005</v>
      </c>
      <c r="K33" s="520">
        <v>0.02</v>
      </c>
      <c r="L33" s="520">
        <v>1</v>
      </c>
    </row>
    <row r="34" spans="1:12" ht="19">
      <c r="A34" s="521" t="s">
        <v>221</v>
      </c>
      <c r="B34" s="522">
        <v>7.9000000000000001E-2</v>
      </c>
      <c r="C34" s="522">
        <v>6.3E-2</v>
      </c>
      <c r="D34" s="523">
        <v>6.4000000000000001E-2</v>
      </c>
      <c r="E34" s="522">
        <v>6.9000000000000006E-2</v>
      </c>
      <c r="F34" s="524">
        <v>0</v>
      </c>
      <c r="G34" s="524">
        <v>0</v>
      </c>
      <c r="H34" s="522">
        <v>7.8E-2</v>
      </c>
      <c r="I34" s="522">
        <v>0.08</v>
      </c>
      <c r="J34" s="522">
        <v>8.2000000000000003E-2</v>
      </c>
      <c r="K34" s="524">
        <v>0</v>
      </c>
      <c r="L34" s="524">
        <v>0</v>
      </c>
    </row>
    <row r="35" spans="1:12">
      <c r="A35" s="144"/>
      <c r="B35" s="525"/>
      <c r="C35" s="525"/>
      <c r="D35" s="525"/>
      <c r="E35" s="525"/>
      <c r="F35" s="525"/>
      <c r="G35" s="525">
        <v>0</v>
      </c>
      <c r="H35" s="525"/>
      <c r="I35" s="525"/>
      <c r="J35" s="525"/>
      <c r="K35" s="525"/>
      <c r="L35" s="525">
        <v>0</v>
      </c>
    </row>
    <row r="36" spans="1:12">
      <c r="A36" s="526" t="s">
        <v>222</v>
      </c>
      <c r="B36" s="527"/>
      <c r="C36" s="528"/>
      <c r="D36" s="528"/>
      <c r="E36" s="529"/>
      <c r="F36" s="530"/>
      <c r="G36" s="530"/>
      <c r="H36" s="529"/>
      <c r="I36" s="530"/>
      <c r="J36" s="530"/>
      <c r="K36" s="529"/>
      <c r="L36" s="530"/>
    </row>
    <row r="37" spans="1:12">
      <c r="A37" s="531" t="s">
        <v>88</v>
      </c>
      <c r="B37" s="532"/>
      <c r="C37" s="532"/>
      <c r="D37" s="532"/>
      <c r="E37" s="532"/>
      <c r="F37" s="533"/>
      <c r="G37" s="533"/>
      <c r="H37" s="532"/>
      <c r="I37" s="532"/>
      <c r="J37" s="532"/>
      <c r="K37" s="533"/>
      <c r="L37" s="534"/>
    </row>
    <row r="38" spans="1:12">
      <c r="A38" s="355" t="s">
        <v>152</v>
      </c>
      <c r="B38" s="535"/>
      <c r="C38" s="535"/>
      <c r="D38" s="535"/>
      <c r="E38" s="535"/>
      <c r="F38" s="358"/>
      <c r="G38" s="358"/>
      <c r="H38" s="535"/>
      <c r="I38" s="535"/>
      <c r="J38" s="535"/>
      <c r="K38" s="358"/>
      <c r="L38" s="359"/>
    </row>
    <row r="39" spans="1:12">
      <c r="A39" s="360" t="s">
        <v>153</v>
      </c>
      <c r="B39" s="536">
        <v>5.2030000000000003</v>
      </c>
      <c r="C39" s="536">
        <v>6.04</v>
      </c>
      <c r="D39" s="536">
        <v>5.55</v>
      </c>
      <c r="E39" s="536">
        <v>1.978</v>
      </c>
      <c r="F39" s="363">
        <v>-0.27600000000000002</v>
      </c>
      <c r="G39" s="363">
        <v>8.0000000000000002E-3</v>
      </c>
      <c r="H39" s="536">
        <v>1.849</v>
      </c>
      <c r="I39" s="536">
        <v>1.931</v>
      </c>
      <c r="J39" s="536">
        <v>2.0209999999999999</v>
      </c>
      <c r="K39" s="363">
        <v>7.0000000000000001E-3</v>
      </c>
      <c r="L39" s="364">
        <v>3.0000000000000001E-3</v>
      </c>
    </row>
    <row r="40" spans="1:12">
      <c r="A40" s="365" t="s">
        <v>154</v>
      </c>
      <c r="B40" s="537">
        <v>5.2030000000000003</v>
      </c>
      <c r="C40" s="538">
        <v>6.04</v>
      </c>
      <c r="D40" s="538">
        <v>5.55</v>
      </c>
      <c r="E40" s="538">
        <v>1.978</v>
      </c>
      <c r="F40" s="369">
        <v>-0.27600000000000002</v>
      </c>
      <c r="G40" s="369">
        <v>8.0000000000000002E-3</v>
      </c>
      <c r="H40" s="538">
        <v>1.849</v>
      </c>
      <c r="I40" s="538">
        <v>1.931</v>
      </c>
      <c r="J40" s="538">
        <v>2.0209999999999999</v>
      </c>
      <c r="K40" s="369">
        <v>7.0000000000000001E-3</v>
      </c>
      <c r="L40" s="370">
        <v>3.0000000000000001E-3</v>
      </c>
    </row>
    <row r="41" spans="1:12">
      <c r="A41" s="355" t="s">
        <v>155</v>
      </c>
      <c r="B41" s="535"/>
      <c r="C41" s="535"/>
      <c r="D41" s="535"/>
      <c r="E41" s="535"/>
      <c r="F41" s="358"/>
      <c r="G41" s="358"/>
      <c r="H41" s="535"/>
      <c r="I41" s="535"/>
      <c r="J41" s="535"/>
      <c r="K41" s="358"/>
      <c r="L41" s="359"/>
    </row>
    <row r="42" spans="1:12">
      <c r="A42" s="360" t="s">
        <v>153</v>
      </c>
      <c r="B42" s="536">
        <v>0.16600000000000001</v>
      </c>
      <c r="C42" s="536">
        <v>0.68100000000000005</v>
      </c>
      <c r="D42" s="536">
        <v>1</v>
      </c>
      <c r="E42" s="536">
        <v>0.438</v>
      </c>
      <c r="F42" s="363">
        <v>0.38200000000000001</v>
      </c>
      <c r="G42" s="363">
        <v>1E-3</v>
      </c>
      <c r="H42" s="536">
        <v>0.41</v>
      </c>
      <c r="I42" s="536">
        <v>0.42799999999999999</v>
      </c>
      <c r="J42" s="536">
        <v>0.44800000000000001</v>
      </c>
      <c r="K42" s="363">
        <v>8.0000000000000002E-3</v>
      </c>
      <c r="L42" s="364">
        <v>1E-3</v>
      </c>
    </row>
    <row r="43" spans="1:12">
      <c r="A43" s="365" t="s">
        <v>156</v>
      </c>
      <c r="B43" s="537">
        <v>0.16600000000000001</v>
      </c>
      <c r="C43" s="538">
        <v>0.68100000000000005</v>
      </c>
      <c r="D43" s="538">
        <v>1</v>
      </c>
      <c r="E43" s="538">
        <v>0.438</v>
      </c>
      <c r="F43" s="369">
        <v>0.38200000000000001</v>
      </c>
      <c r="G43" s="369">
        <v>1E-3</v>
      </c>
      <c r="H43" s="538">
        <v>0.41</v>
      </c>
      <c r="I43" s="538">
        <v>0.42799999999999999</v>
      </c>
      <c r="J43" s="538">
        <v>0.44800000000000001</v>
      </c>
      <c r="K43" s="369">
        <v>8.0000000000000002E-3</v>
      </c>
      <c r="L43" s="370">
        <v>1E-3</v>
      </c>
    </row>
    <row r="44" spans="1:12">
      <c r="A44" s="355" t="s">
        <v>85</v>
      </c>
      <c r="B44" s="535"/>
      <c r="C44" s="535"/>
      <c r="D44" s="535"/>
      <c r="E44" s="535"/>
      <c r="F44" s="358"/>
      <c r="G44" s="358"/>
      <c r="H44" s="535"/>
      <c r="I44" s="535"/>
      <c r="J44" s="535"/>
      <c r="K44" s="358"/>
      <c r="L44" s="359"/>
    </row>
    <row r="45" spans="1:12">
      <c r="A45" s="355" t="s">
        <v>157</v>
      </c>
      <c r="B45" s="535"/>
      <c r="C45" s="535"/>
      <c r="D45" s="535"/>
      <c r="E45" s="535"/>
      <c r="F45" s="358"/>
      <c r="G45" s="358"/>
      <c r="H45" s="535"/>
      <c r="I45" s="535"/>
      <c r="J45" s="535"/>
      <c r="K45" s="358"/>
      <c r="L45" s="359"/>
    </row>
    <row r="46" spans="1:12">
      <c r="A46" s="360" t="s">
        <v>153</v>
      </c>
      <c r="B46" s="536">
        <v>0</v>
      </c>
      <c r="C46" s="536">
        <v>2.1509999999999998</v>
      </c>
      <c r="D46" s="536">
        <v>2.2090000000000001</v>
      </c>
      <c r="E46" s="536">
        <v>3.48</v>
      </c>
      <c r="F46" s="363">
        <v>0</v>
      </c>
      <c r="G46" s="363">
        <v>3.0000000000000001E-3</v>
      </c>
      <c r="H46" s="536">
        <v>3.2530000000000001</v>
      </c>
      <c r="I46" s="536">
        <v>3.3980000000000001</v>
      </c>
      <c r="J46" s="536">
        <v>3.59</v>
      </c>
      <c r="K46" s="363">
        <v>0.01</v>
      </c>
      <c r="L46" s="364">
        <v>5.0000000000000001E-3</v>
      </c>
    </row>
    <row r="47" spans="1:12">
      <c r="A47" s="365" t="s">
        <v>158</v>
      </c>
      <c r="B47" s="539">
        <v>0</v>
      </c>
      <c r="C47" s="540">
        <v>0</v>
      </c>
      <c r="D47" s="540">
        <v>0</v>
      </c>
      <c r="E47" s="540">
        <v>1.1599999999999999</v>
      </c>
      <c r="F47" s="374">
        <v>0</v>
      </c>
      <c r="G47" s="374">
        <v>0</v>
      </c>
      <c r="H47" s="540">
        <v>1.0840000000000001</v>
      </c>
      <c r="I47" s="540">
        <v>1.133</v>
      </c>
      <c r="J47" s="540">
        <v>1.206</v>
      </c>
      <c r="K47" s="374">
        <v>1.2999999999999999E-2</v>
      </c>
      <c r="L47" s="375">
        <v>2E-3</v>
      </c>
    </row>
    <row r="48" spans="1:12">
      <c r="A48" s="365" t="s">
        <v>159</v>
      </c>
      <c r="B48" s="541">
        <v>0</v>
      </c>
      <c r="C48" s="542">
        <v>2.1509999999999998</v>
      </c>
      <c r="D48" s="542">
        <v>2.2090000000000001</v>
      </c>
      <c r="E48" s="542">
        <v>1.1599999999999999</v>
      </c>
      <c r="F48" s="384">
        <v>0</v>
      </c>
      <c r="G48" s="384">
        <v>2E-3</v>
      </c>
      <c r="H48" s="542">
        <v>1.085</v>
      </c>
      <c r="I48" s="542">
        <v>1.133</v>
      </c>
      <c r="J48" s="542">
        <v>1.3</v>
      </c>
      <c r="K48" s="384">
        <v>3.9E-2</v>
      </c>
      <c r="L48" s="385">
        <v>2E-3</v>
      </c>
    </row>
    <row r="49" spans="1:12">
      <c r="A49" s="543" t="s">
        <v>160</v>
      </c>
      <c r="B49" s="544">
        <v>0</v>
      </c>
      <c r="C49" s="545">
        <v>0</v>
      </c>
      <c r="D49" s="545">
        <v>0</v>
      </c>
      <c r="E49" s="545">
        <v>1.1599999999999999</v>
      </c>
      <c r="F49" s="546">
        <v>0</v>
      </c>
      <c r="G49" s="546">
        <v>0</v>
      </c>
      <c r="H49" s="545">
        <v>1.0840000000000001</v>
      </c>
      <c r="I49" s="545">
        <v>1.1319999999999999</v>
      </c>
      <c r="J49" s="545">
        <v>1.0840000000000001</v>
      </c>
      <c r="K49" s="546">
        <v>-2.1999999999999999E-2</v>
      </c>
      <c r="L49" s="547">
        <v>2E-3</v>
      </c>
    </row>
    <row r="50" spans="1:12">
      <c r="A50" s="548"/>
      <c r="B50" s="548"/>
      <c r="C50" s="548"/>
      <c r="D50" s="549"/>
      <c r="E50" s="549"/>
      <c r="F50" s="549"/>
      <c r="G50" s="549"/>
      <c r="H50" s="548"/>
      <c r="I50" s="548"/>
      <c r="J50" s="549"/>
      <c r="K50" s="549"/>
      <c r="L50" s="549"/>
    </row>
    <row r="51" spans="1:12">
      <c r="A51" s="548"/>
      <c r="B51" s="548"/>
      <c r="C51" s="548"/>
      <c r="D51" s="549"/>
      <c r="E51" s="549"/>
      <c r="F51" s="549"/>
      <c r="G51" s="549"/>
      <c r="H51" s="548"/>
      <c r="I51" s="548"/>
      <c r="J51" s="549"/>
      <c r="K51" s="549"/>
      <c r="L51" s="54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BAAEC-4230-48CB-A4F9-3DA47BC15F81}">
  <sheetPr codeName="Sheet11"/>
  <dimension ref="A1:L57"/>
  <sheetViews>
    <sheetView showGridLines="0" workbookViewId="0">
      <selection sqref="A1:XFD1048576"/>
    </sheetView>
  </sheetViews>
  <sheetFormatPr defaultRowHeight="14.5"/>
  <cols>
    <col min="1" max="1" width="20.453125" customWidth="1"/>
    <col min="2" max="3" width="7.54296875" bestFit="1" customWidth="1"/>
    <col min="4" max="4" width="7.81640625" bestFit="1" customWidth="1"/>
    <col min="5" max="5" width="8.1796875" customWidth="1"/>
    <col min="6" max="6" width="6.54296875" bestFit="1" customWidth="1"/>
    <col min="7" max="7" width="6.453125" bestFit="1" customWidth="1"/>
    <col min="8" max="10" width="7.81640625" bestFit="1" customWidth="1"/>
    <col min="11" max="12" width="6.453125" bestFit="1" customWidth="1"/>
  </cols>
  <sheetData>
    <row r="1" spans="1:12" ht="18.5">
      <c r="A1" s="40" t="s">
        <v>25</v>
      </c>
    </row>
    <row r="3" spans="1:12">
      <c r="A3" s="49" t="s">
        <v>223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8.5">
      <c r="A4" s="486" t="s">
        <v>214</v>
      </c>
      <c r="B4" s="401" t="s">
        <v>55</v>
      </c>
      <c r="C4" s="402"/>
      <c r="D4" s="59"/>
      <c r="E4" s="60" t="s">
        <v>56</v>
      </c>
      <c r="F4" s="487" t="s">
        <v>57</v>
      </c>
      <c r="G4" s="343" t="s">
        <v>58</v>
      </c>
      <c r="H4" s="402" t="s">
        <v>59</v>
      </c>
      <c r="I4" s="488"/>
      <c r="J4" s="488"/>
      <c r="K4" s="487" t="s">
        <v>57</v>
      </c>
      <c r="L4" s="489" t="s">
        <v>60</v>
      </c>
    </row>
    <row r="5" spans="1:12">
      <c r="A5" s="64" t="s">
        <v>2</v>
      </c>
      <c r="B5" s="65" t="s">
        <v>27</v>
      </c>
      <c r="C5" s="65" t="s">
        <v>28</v>
      </c>
      <c r="D5" s="261" t="s">
        <v>29</v>
      </c>
      <c r="E5" s="262" t="s">
        <v>30</v>
      </c>
      <c r="F5" s="347" t="s">
        <v>61</v>
      </c>
      <c r="G5" s="348"/>
      <c r="H5" s="65" t="s">
        <v>31</v>
      </c>
      <c r="I5" s="65" t="s">
        <v>14</v>
      </c>
      <c r="J5" s="65" t="s">
        <v>15</v>
      </c>
      <c r="K5" s="347" t="s">
        <v>62</v>
      </c>
      <c r="L5" s="490"/>
    </row>
    <row r="6" spans="1:12">
      <c r="A6" s="13" t="s">
        <v>224</v>
      </c>
      <c r="B6" s="72">
        <v>11.64</v>
      </c>
      <c r="C6" s="72">
        <v>13.587</v>
      </c>
      <c r="D6" s="163">
        <v>12.708</v>
      </c>
      <c r="E6" s="103">
        <v>15.823</v>
      </c>
      <c r="F6" s="491">
        <v>0.108</v>
      </c>
      <c r="G6" s="491">
        <v>2.5999999999999999E-2</v>
      </c>
      <c r="H6" s="72">
        <v>16.004000000000001</v>
      </c>
      <c r="I6" s="72">
        <v>16.701000000000001</v>
      </c>
      <c r="J6" s="72">
        <v>17.504000000000001</v>
      </c>
      <c r="K6" s="491">
        <v>3.4000000000000002E-2</v>
      </c>
      <c r="L6" s="491">
        <v>0.03</v>
      </c>
    </row>
    <row r="7" spans="1:12" ht="19">
      <c r="A7" s="13" t="s">
        <v>225</v>
      </c>
      <c r="B7" s="75">
        <v>406.05700000000002</v>
      </c>
      <c r="C7" s="75">
        <v>418.84300000000002</v>
      </c>
      <c r="D7" s="203">
        <v>386.04399999999998</v>
      </c>
      <c r="E7" s="15">
        <v>387.32900000000001</v>
      </c>
      <c r="F7" s="492">
        <v>-1.6E-2</v>
      </c>
      <c r="G7" s="492">
        <v>0.77600000000000002</v>
      </c>
      <c r="H7" s="75">
        <v>392.01799999999997</v>
      </c>
      <c r="I7" s="75">
        <v>406.95400000000001</v>
      </c>
      <c r="J7" s="75">
        <v>427.45299999999997</v>
      </c>
      <c r="K7" s="492">
        <v>3.3000000000000002E-2</v>
      </c>
      <c r="L7" s="492">
        <v>0.73699999999999999</v>
      </c>
    </row>
    <row r="8" spans="1:12" ht="19">
      <c r="A8" s="13" t="s">
        <v>226</v>
      </c>
      <c r="B8" s="75">
        <v>18.414999999999999</v>
      </c>
      <c r="C8" s="75">
        <v>19.888999999999999</v>
      </c>
      <c r="D8" s="203">
        <v>22.048999999999999</v>
      </c>
      <c r="E8" s="15">
        <v>21.396000000000001</v>
      </c>
      <c r="F8" s="492">
        <v>5.0999999999999997E-2</v>
      </c>
      <c r="G8" s="492">
        <v>0.04</v>
      </c>
      <c r="H8" s="75">
        <v>24.379000000000001</v>
      </c>
      <c r="I8" s="75">
        <v>25.402999999999999</v>
      </c>
      <c r="J8" s="75">
        <v>26.591999999999999</v>
      </c>
      <c r="K8" s="492">
        <v>7.4999999999999997E-2</v>
      </c>
      <c r="L8" s="492">
        <v>4.4999999999999998E-2</v>
      </c>
    </row>
    <row r="9" spans="1:12" ht="19">
      <c r="A9" s="13" t="s">
        <v>227</v>
      </c>
      <c r="B9" s="75">
        <v>20.05</v>
      </c>
      <c r="C9" s="75">
        <v>17.164999999999999</v>
      </c>
      <c r="D9" s="203">
        <v>21.776</v>
      </c>
      <c r="E9" s="15">
        <v>24.103999999999999</v>
      </c>
      <c r="F9" s="492">
        <v>6.3E-2</v>
      </c>
      <c r="G9" s="492">
        <v>0.04</v>
      </c>
      <c r="H9" s="75">
        <v>26.282</v>
      </c>
      <c r="I9" s="75">
        <v>27.417000000000002</v>
      </c>
      <c r="J9" s="75">
        <v>28.696000000000002</v>
      </c>
      <c r="K9" s="492">
        <v>0.06</v>
      </c>
      <c r="L9" s="492">
        <v>4.9000000000000002E-2</v>
      </c>
    </row>
    <row r="10" spans="1:12">
      <c r="A10" s="13" t="s">
        <v>228</v>
      </c>
      <c r="B10" s="75">
        <v>52.277000000000001</v>
      </c>
      <c r="C10" s="75">
        <v>57.374000000000002</v>
      </c>
      <c r="D10" s="203">
        <v>62.000999999999998</v>
      </c>
      <c r="E10" s="15">
        <v>70.05</v>
      </c>
      <c r="F10" s="492">
        <v>0.10199999999999999</v>
      </c>
      <c r="G10" s="492">
        <v>0.11700000000000001</v>
      </c>
      <c r="H10" s="75">
        <v>74.876999999999995</v>
      </c>
      <c r="I10" s="75">
        <v>77.795000000000002</v>
      </c>
      <c r="J10" s="75">
        <v>82.286000000000001</v>
      </c>
      <c r="K10" s="492">
        <v>5.5E-2</v>
      </c>
      <c r="L10" s="492">
        <v>0.13900000000000001</v>
      </c>
    </row>
    <row r="11" spans="1:12">
      <c r="A11" s="78" t="s">
        <v>16</v>
      </c>
      <c r="B11" s="79">
        <v>508.43900000000002</v>
      </c>
      <c r="C11" s="79">
        <v>526.85799999999995</v>
      </c>
      <c r="D11" s="211">
        <v>504.57799999999997</v>
      </c>
      <c r="E11" s="37">
        <v>518.702</v>
      </c>
      <c r="F11" s="493">
        <v>7.0000000000000001E-3</v>
      </c>
      <c r="G11" s="493">
        <v>1</v>
      </c>
      <c r="H11" s="79">
        <v>533.55999999999995</v>
      </c>
      <c r="I11" s="79">
        <v>554.27</v>
      </c>
      <c r="J11" s="79">
        <v>582.53099999999995</v>
      </c>
      <c r="K11" s="493">
        <v>3.9E-2</v>
      </c>
      <c r="L11" s="493">
        <v>1</v>
      </c>
    </row>
    <row r="12" spans="1:12" ht="19">
      <c r="A12" s="83" t="s">
        <v>71</v>
      </c>
      <c r="B12" s="494" t="s">
        <v>13</v>
      </c>
      <c r="C12" s="494"/>
      <c r="D12" s="495"/>
      <c r="E12" s="496">
        <v>0</v>
      </c>
      <c r="F12" s="497"/>
      <c r="G12" s="497"/>
      <c r="H12" s="498">
        <v>-6.77</v>
      </c>
      <c r="I12" s="499">
        <v>-8.625</v>
      </c>
      <c r="J12" s="500">
        <v>-6.1539999999999999</v>
      </c>
      <c r="K12" s="497"/>
      <c r="L12" s="497"/>
    </row>
    <row r="13" spans="1:12">
      <c r="A13" s="501"/>
      <c r="B13" s="502"/>
      <c r="C13" s="502"/>
      <c r="D13" s="502"/>
      <c r="E13" s="502"/>
      <c r="F13" s="503"/>
      <c r="G13" s="503"/>
      <c r="H13" s="502"/>
      <c r="I13" s="504"/>
      <c r="J13" s="97"/>
      <c r="K13" s="550"/>
      <c r="L13" s="504"/>
    </row>
    <row r="14" spans="1:12">
      <c r="A14" s="505" t="s">
        <v>72</v>
      </c>
      <c r="B14" s="506"/>
      <c r="C14" s="506"/>
      <c r="D14" s="506"/>
      <c r="E14" s="506"/>
      <c r="F14" s="507"/>
      <c r="G14" s="507"/>
      <c r="H14" s="506"/>
      <c r="I14" s="506"/>
      <c r="J14" s="551"/>
      <c r="K14" s="552"/>
      <c r="L14" s="506"/>
    </row>
    <row r="15" spans="1:12">
      <c r="A15" s="123" t="s">
        <v>73</v>
      </c>
      <c r="B15" s="99">
        <v>337.37799999999999</v>
      </c>
      <c r="C15" s="99">
        <v>371.65100000000001</v>
      </c>
      <c r="D15" s="99">
        <v>343.78699999999998</v>
      </c>
      <c r="E15" s="25">
        <v>360.13499999999999</v>
      </c>
      <c r="F15" s="508">
        <v>2.1999999999999999E-2</v>
      </c>
      <c r="G15" s="508">
        <v>0.68600000000000005</v>
      </c>
      <c r="H15" s="99">
        <v>383.113</v>
      </c>
      <c r="I15" s="99">
        <v>397.20299999999997</v>
      </c>
      <c r="J15" s="99">
        <v>418.178</v>
      </c>
      <c r="K15" s="508">
        <v>5.0999999999999997E-2</v>
      </c>
      <c r="L15" s="508">
        <v>0.71199999999999997</v>
      </c>
    </row>
    <row r="16" spans="1:12">
      <c r="A16" s="13" t="s">
        <v>74</v>
      </c>
      <c r="B16" s="102">
        <v>264.01100000000002</v>
      </c>
      <c r="C16" s="72">
        <v>276.59500000000003</v>
      </c>
      <c r="D16" s="72">
        <v>292.93299999999999</v>
      </c>
      <c r="E16" s="103">
        <v>305.238</v>
      </c>
      <c r="F16" s="491">
        <v>0.05</v>
      </c>
      <c r="G16" s="491">
        <v>0.55300000000000005</v>
      </c>
      <c r="H16" s="102">
        <v>328.14299999999997</v>
      </c>
      <c r="I16" s="72">
        <v>339.803</v>
      </c>
      <c r="J16" s="163">
        <v>358.10300000000001</v>
      </c>
      <c r="K16" s="491">
        <v>5.5E-2</v>
      </c>
      <c r="L16" s="491">
        <v>0.60799999999999998</v>
      </c>
    </row>
    <row r="17" spans="1:12">
      <c r="A17" s="13" t="s">
        <v>102</v>
      </c>
      <c r="B17" s="22">
        <v>73.367000000000004</v>
      </c>
      <c r="C17" s="75">
        <v>95.055999999999997</v>
      </c>
      <c r="D17" s="75">
        <v>50.853999999999999</v>
      </c>
      <c r="E17" s="15">
        <v>54.896999999999998</v>
      </c>
      <c r="F17" s="492">
        <v>-9.1999999999999998E-2</v>
      </c>
      <c r="G17" s="492">
        <v>0.13300000000000001</v>
      </c>
      <c r="H17" s="22">
        <v>54.97</v>
      </c>
      <c r="I17" s="75">
        <v>57.4</v>
      </c>
      <c r="J17" s="203">
        <v>60.075000000000003</v>
      </c>
      <c r="K17" s="492">
        <v>3.1E-2</v>
      </c>
      <c r="L17" s="492">
        <v>0.104</v>
      </c>
    </row>
    <row r="18" spans="1:12">
      <c r="A18" s="106" t="s">
        <v>76</v>
      </c>
      <c r="B18" s="509"/>
      <c r="C18" s="109"/>
      <c r="D18" s="109"/>
      <c r="E18" s="110"/>
      <c r="F18" s="510"/>
      <c r="G18" s="510">
        <v>0</v>
      </c>
      <c r="H18" s="107"/>
      <c r="I18" s="108"/>
      <c r="J18" s="511"/>
      <c r="K18" s="510"/>
      <c r="L18" s="510">
        <v>0</v>
      </c>
    </row>
    <row r="19" spans="1:12">
      <c r="A19" s="106" t="s">
        <v>117</v>
      </c>
      <c r="B19" s="113">
        <v>2.5470000000000002</v>
      </c>
      <c r="C19" s="114">
        <v>5.1719999999999997</v>
      </c>
      <c r="D19" s="114">
        <v>5.1260000000000003</v>
      </c>
      <c r="E19" s="115">
        <v>4.6609999999999996</v>
      </c>
      <c r="F19" s="512">
        <v>0.223</v>
      </c>
      <c r="G19" s="512">
        <v>8.9999999999999993E-3</v>
      </c>
      <c r="H19" s="113">
        <v>4.7759999999999998</v>
      </c>
      <c r="I19" s="114">
        <v>4.968</v>
      </c>
      <c r="J19" s="513">
        <v>5.1870000000000003</v>
      </c>
      <c r="K19" s="512">
        <v>3.5999999999999997E-2</v>
      </c>
      <c r="L19" s="512">
        <v>8.9999999999999993E-3</v>
      </c>
    </row>
    <row r="20" spans="1:12" ht="19">
      <c r="A20" s="106" t="s">
        <v>78</v>
      </c>
      <c r="B20" s="113">
        <v>49.978000000000002</v>
      </c>
      <c r="C20" s="114">
        <v>52.726999999999997</v>
      </c>
      <c r="D20" s="114">
        <v>7.78</v>
      </c>
      <c r="E20" s="115">
        <v>11.847</v>
      </c>
      <c r="F20" s="512">
        <v>-0.38100000000000001</v>
      </c>
      <c r="G20" s="512">
        <v>5.8999999999999997E-2</v>
      </c>
      <c r="H20" s="113">
        <v>12.923999999999999</v>
      </c>
      <c r="I20" s="114">
        <v>13.492000000000001</v>
      </c>
      <c r="J20" s="513">
        <v>14.119</v>
      </c>
      <c r="K20" s="512">
        <v>0.06</v>
      </c>
      <c r="L20" s="512">
        <v>2.4E-2</v>
      </c>
    </row>
    <row r="21" spans="1:12">
      <c r="A21" s="106" t="s">
        <v>118</v>
      </c>
      <c r="B21" s="113">
        <v>1.857</v>
      </c>
      <c r="C21" s="114">
        <v>11.542</v>
      </c>
      <c r="D21" s="114">
        <v>4.6150000000000002</v>
      </c>
      <c r="E21" s="115">
        <v>1.1879999999999999</v>
      </c>
      <c r="F21" s="512">
        <v>-0.13800000000000001</v>
      </c>
      <c r="G21" s="512">
        <v>8.9999999999999993E-3</v>
      </c>
      <c r="H21" s="113">
        <v>3.2360000000000002</v>
      </c>
      <c r="I21" s="114">
        <v>3.3570000000000002</v>
      </c>
      <c r="J21" s="513">
        <v>3.47</v>
      </c>
      <c r="K21" s="512">
        <v>0.42899999999999999</v>
      </c>
      <c r="L21" s="512">
        <v>5.0000000000000001E-3</v>
      </c>
    </row>
    <row r="22" spans="1:12" ht="19">
      <c r="A22" s="106" t="s">
        <v>122</v>
      </c>
      <c r="B22" s="113">
        <v>5.0620000000000003</v>
      </c>
      <c r="C22" s="114">
        <v>0.95399999999999996</v>
      </c>
      <c r="D22" s="114">
        <v>1.5349999999999999</v>
      </c>
      <c r="E22" s="115">
        <v>1.3959999999999999</v>
      </c>
      <c r="F22" s="512">
        <v>-0.34899999999999998</v>
      </c>
      <c r="G22" s="512">
        <v>4.0000000000000001E-3</v>
      </c>
      <c r="H22" s="113">
        <v>1.4470000000000001</v>
      </c>
      <c r="I22" s="114">
        <v>1.639</v>
      </c>
      <c r="J22" s="513">
        <v>1.7150000000000001</v>
      </c>
      <c r="K22" s="512">
        <v>7.0999999999999994E-2</v>
      </c>
      <c r="L22" s="512">
        <v>3.0000000000000001E-3</v>
      </c>
    </row>
    <row r="23" spans="1:12">
      <c r="A23" s="106" t="s">
        <v>79</v>
      </c>
      <c r="B23" s="113">
        <v>0.80900000000000005</v>
      </c>
      <c r="C23" s="114">
        <v>4.4240000000000004</v>
      </c>
      <c r="D23" s="114">
        <v>3.9910000000000001</v>
      </c>
      <c r="E23" s="115">
        <v>3.448</v>
      </c>
      <c r="F23" s="512">
        <v>0.621</v>
      </c>
      <c r="G23" s="512">
        <v>6.0000000000000001E-3</v>
      </c>
      <c r="H23" s="113">
        <v>3.6789999999999998</v>
      </c>
      <c r="I23" s="114">
        <v>3.73</v>
      </c>
      <c r="J23" s="513">
        <v>3.9089999999999998</v>
      </c>
      <c r="K23" s="512">
        <v>4.2999999999999997E-2</v>
      </c>
      <c r="L23" s="512">
        <v>7.0000000000000001E-3</v>
      </c>
    </row>
    <row r="24" spans="1:12">
      <c r="A24" s="106" t="s">
        <v>81</v>
      </c>
      <c r="B24" s="118">
        <v>9.7989999999999995</v>
      </c>
      <c r="C24" s="119">
        <v>17.047999999999998</v>
      </c>
      <c r="D24" s="119">
        <v>25.111999999999998</v>
      </c>
      <c r="E24" s="120">
        <v>21.257000000000001</v>
      </c>
      <c r="F24" s="514">
        <v>0.29499999999999998</v>
      </c>
      <c r="G24" s="514">
        <v>3.5999999999999997E-2</v>
      </c>
      <c r="H24" s="118">
        <v>23.87</v>
      </c>
      <c r="I24" s="119">
        <v>24.856999999999999</v>
      </c>
      <c r="J24" s="515">
        <v>25.841999999999999</v>
      </c>
      <c r="K24" s="514">
        <v>6.7000000000000004E-2</v>
      </c>
      <c r="L24" s="514">
        <v>4.3999999999999997E-2</v>
      </c>
    </row>
    <row r="25" spans="1:12">
      <c r="A25" s="123" t="s">
        <v>103</v>
      </c>
      <c r="B25" s="124">
        <v>171.05099999999999</v>
      </c>
      <c r="C25" s="124">
        <v>155.19300000000001</v>
      </c>
      <c r="D25" s="124">
        <v>160.578</v>
      </c>
      <c r="E25" s="125">
        <v>158.56700000000001</v>
      </c>
      <c r="F25" s="516">
        <v>-2.5000000000000001E-2</v>
      </c>
      <c r="G25" s="516">
        <v>0.314</v>
      </c>
      <c r="H25" s="190">
        <v>150.447</v>
      </c>
      <c r="I25" s="124">
        <v>157.06700000000001</v>
      </c>
      <c r="J25" s="124">
        <v>164.35300000000001</v>
      </c>
      <c r="K25" s="517">
        <v>1.2E-2</v>
      </c>
      <c r="L25" s="517">
        <v>0.28799999999999998</v>
      </c>
    </row>
    <row r="26" spans="1:12">
      <c r="A26" s="13" t="s">
        <v>85</v>
      </c>
      <c r="B26" s="102">
        <v>76.054000000000002</v>
      </c>
      <c r="C26" s="72">
        <v>62.027000000000001</v>
      </c>
      <c r="D26" s="72">
        <v>62.893999999999998</v>
      </c>
      <c r="E26" s="103">
        <v>63.136000000000003</v>
      </c>
      <c r="F26" s="491">
        <v>-0.06</v>
      </c>
      <c r="G26" s="491">
        <v>0.128</v>
      </c>
      <c r="H26" s="102">
        <v>59.920999999999999</v>
      </c>
      <c r="I26" s="72">
        <v>62.558</v>
      </c>
      <c r="J26" s="163">
        <v>65.459999999999994</v>
      </c>
      <c r="K26" s="491">
        <v>1.2E-2</v>
      </c>
      <c r="L26" s="491">
        <v>0.115</v>
      </c>
    </row>
    <row r="27" spans="1:12" ht="19">
      <c r="A27" s="13" t="s">
        <v>86</v>
      </c>
      <c r="B27" s="22">
        <v>3.5979999999999999</v>
      </c>
      <c r="C27" s="75">
        <v>0</v>
      </c>
      <c r="D27" s="75">
        <v>3.28</v>
      </c>
      <c r="E27" s="15">
        <v>3.3460000000000001</v>
      </c>
      <c r="F27" s="492">
        <v>-2.4E-2</v>
      </c>
      <c r="G27" s="492">
        <v>5.0000000000000001E-3</v>
      </c>
      <c r="H27" s="22">
        <v>3.1280000000000001</v>
      </c>
      <c r="I27" s="75">
        <v>3.266</v>
      </c>
      <c r="J27" s="203">
        <v>3.4169999999999998</v>
      </c>
      <c r="K27" s="492">
        <v>7.0000000000000001E-3</v>
      </c>
      <c r="L27" s="492">
        <v>6.0000000000000001E-3</v>
      </c>
    </row>
    <row r="28" spans="1:12" ht="19">
      <c r="A28" s="13" t="s">
        <v>87</v>
      </c>
      <c r="B28" s="22">
        <v>91.317999999999998</v>
      </c>
      <c r="C28" s="75">
        <v>93.075999999999993</v>
      </c>
      <c r="D28" s="75">
        <v>94.284000000000006</v>
      </c>
      <c r="E28" s="15">
        <v>92.084999999999994</v>
      </c>
      <c r="F28" s="492">
        <v>3.0000000000000001E-3</v>
      </c>
      <c r="G28" s="492">
        <v>0.18</v>
      </c>
      <c r="H28" s="22">
        <v>87.397999999999996</v>
      </c>
      <c r="I28" s="75">
        <v>91.242999999999995</v>
      </c>
      <c r="J28" s="203">
        <v>95.475999999999999</v>
      </c>
      <c r="K28" s="492">
        <v>1.2E-2</v>
      </c>
      <c r="L28" s="492">
        <v>0.16700000000000001</v>
      </c>
    </row>
    <row r="29" spans="1:12">
      <c r="A29" s="13" t="s">
        <v>88</v>
      </c>
      <c r="B29" s="128">
        <v>8.1000000000000003E-2</v>
      </c>
      <c r="C29" s="129">
        <v>0.09</v>
      </c>
      <c r="D29" s="129">
        <v>0.12</v>
      </c>
      <c r="E29" s="130">
        <v>0</v>
      </c>
      <c r="F29" s="518">
        <v>-1</v>
      </c>
      <c r="G29" s="518">
        <v>0</v>
      </c>
      <c r="H29" s="128">
        <v>0</v>
      </c>
      <c r="I29" s="129">
        <v>0</v>
      </c>
      <c r="J29" s="196">
        <v>0</v>
      </c>
      <c r="K29" s="518">
        <v>0</v>
      </c>
      <c r="L29" s="518">
        <v>0</v>
      </c>
    </row>
    <row r="30" spans="1:12">
      <c r="A30" s="123" t="s">
        <v>89</v>
      </c>
      <c r="B30" s="124">
        <v>0.01</v>
      </c>
      <c r="C30" s="124">
        <v>0</v>
      </c>
      <c r="D30" s="124">
        <v>0</v>
      </c>
      <c r="E30" s="125">
        <v>0</v>
      </c>
      <c r="F30" s="516">
        <v>-1</v>
      </c>
      <c r="G30" s="516">
        <v>0</v>
      </c>
      <c r="H30" s="190">
        <v>0</v>
      </c>
      <c r="I30" s="124">
        <v>0</v>
      </c>
      <c r="J30" s="124">
        <v>0</v>
      </c>
      <c r="K30" s="517">
        <v>0</v>
      </c>
      <c r="L30" s="517">
        <v>0</v>
      </c>
    </row>
    <row r="31" spans="1:12">
      <c r="A31" s="13" t="s">
        <v>91</v>
      </c>
      <c r="B31" s="553">
        <v>0.01</v>
      </c>
      <c r="C31" s="554">
        <v>0</v>
      </c>
      <c r="D31" s="554">
        <v>0</v>
      </c>
      <c r="E31" s="555">
        <v>0</v>
      </c>
      <c r="F31" s="556">
        <v>-1</v>
      </c>
      <c r="G31" s="556">
        <v>0</v>
      </c>
      <c r="H31" s="553">
        <v>0</v>
      </c>
      <c r="I31" s="554">
        <v>0</v>
      </c>
      <c r="J31" s="554">
        <v>0</v>
      </c>
      <c r="K31" s="556">
        <v>0</v>
      </c>
      <c r="L31" s="556">
        <v>0</v>
      </c>
    </row>
    <row r="32" spans="1:12">
      <c r="A32" s="123" t="s">
        <v>92</v>
      </c>
      <c r="B32" s="134">
        <v>0</v>
      </c>
      <c r="C32" s="134">
        <v>1.4E-2</v>
      </c>
      <c r="D32" s="134">
        <v>0.21299999999999999</v>
      </c>
      <c r="E32" s="135">
        <v>0</v>
      </c>
      <c r="F32" s="519">
        <v>0</v>
      </c>
      <c r="G32" s="519">
        <v>0</v>
      </c>
      <c r="H32" s="208">
        <v>0</v>
      </c>
      <c r="I32" s="134">
        <v>0</v>
      </c>
      <c r="J32" s="209">
        <v>0</v>
      </c>
      <c r="K32" s="519">
        <v>0</v>
      </c>
      <c r="L32" s="519">
        <v>0</v>
      </c>
    </row>
    <row r="33" spans="1:12">
      <c r="A33" s="138" t="s">
        <v>16</v>
      </c>
      <c r="B33" s="79">
        <v>508.43900000000002</v>
      </c>
      <c r="C33" s="79">
        <v>526.85799999999995</v>
      </c>
      <c r="D33" s="79">
        <v>504.57799999999997</v>
      </c>
      <c r="E33" s="37">
        <v>518.702</v>
      </c>
      <c r="F33" s="520">
        <v>7.0000000000000001E-3</v>
      </c>
      <c r="G33" s="520">
        <v>1</v>
      </c>
      <c r="H33" s="79">
        <v>533.55999999999995</v>
      </c>
      <c r="I33" s="79">
        <v>554.27</v>
      </c>
      <c r="J33" s="79">
        <v>582.53099999999995</v>
      </c>
      <c r="K33" s="520">
        <v>3.9E-2</v>
      </c>
      <c r="L33" s="520">
        <v>1</v>
      </c>
    </row>
    <row r="34" spans="1:12" ht="19">
      <c r="A34" s="521" t="s">
        <v>221</v>
      </c>
      <c r="B34" s="522">
        <v>7.0999999999999994E-2</v>
      </c>
      <c r="C34" s="522">
        <v>5.8999999999999997E-2</v>
      </c>
      <c r="D34" s="523">
        <v>0.05</v>
      </c>
      <c r="E34" s="522">
        <v>5.0999999999999997E-2</v>
      </c>
      <c r="F34" s="524">
        <v>0</v>
      </c>
      <c r="G34" s="524">
        <v>0</v>
      </c>
      <c r="H34" s="522">
        <v>0.06</v>
      </c>
      <c r="I34" s="522">
        <v>6.2E-2</v>
      </c>
      <c r="J34" s="522">
        <v>6.4000000000000001E-2</v>
      </c>
      <c r="K34" s="524">
        <v>0</v>
      </c>
      <c r="L34" s="557">
        <v>0</v>
      </c>
    </row>
    <row r="35" spans="1:12">
      <c r="A35" s="558"/>
      <c r="B35" s="558"/>
      <c r="C35" s="558"/>
      <c r="D35" s="558"/>
      <c r="E35" s="558"/>
      <c r="F35" s="558"/>
      <c r="G35" s="558">
        <v>0</v>
      </c>
      <c r="H35" s="558"/>
      <c r="I35" s="558"/>
      <c r="J35" s="558"/>
      <c r="K35" s="558"/>
      <c r="L35" s="558">
        <v>0</v>
      </c>
    </row>
    <row r="36" spans="1:12">
      <c r="A36" s="642" t="s">
        <v>222</v>
      </c>
      <c r="B36" s="642"/>
      <c r="C36" s="528"/>
      <c r="D36" s="528"/>
      <c r="E36" s="529"/>
      <c r="F36" s="530"/>
      <c r="G36" s="530"/>
      <c r="H36" s="529"/>
      <c r="I36" s="530"/>
      <c r="J36" s="530"/>
      <c r="K36" s="529"/>
      <c r="L36" s="530"/>
    </row>
    <row r="37" spans="1:12">
      <c r="A37" s="531" t="s">
        <v>88</v>
      </c>
      <c r="B37" s="532"/>
      <c r="C37" s="532"/>
      <c r="D37" s="532"/>
      <c r="E37" s="532"/>
      <c r="F37" s="533"/>
      <c r="G37" s="533"/>
      <c r="H37" s="532"/>
      <c r="I37" s="532"/>
      <c r="J37" s="532"/>
      <c r="K37" s="533"/>
      <c r="L37" s="534"/>
    </row>
    <row r="38" spans="1:12">
      <c r="A38" s="355" t="s">
        <v>152</v>
      </c>
      <c r="B38" s="535"/>
      <c r="C38" s="535"/>
      <c r="D38" s="535"/>
      <c r="E38" s="535"/>
      <c r="F38" s="358"/>
      <c r="G38" s="358"/>
      <c r="H38" s="535"/>
      <c r="I38" s="535"/>
      <c r="J38" s="535"/>
      <c r="K38" s="358"/>
      <c r="L38" s="359"/>
    </row>
    <row r="39" spans="1:12">
      <c r="A39" s="360" t="s">
        <v>153</v>
      </c>
      <c r="B39" s="536">
        <v>0</v>
      </c>
      <c r="C39" s="536">
        <v>0.09</v>
      </c>
      <c r="D39" s="536">
        <v>6.2E-2</v>
      </c>
      <c r="E39" s="536">
        <v>0</v>
      </c>
      <c r="F39" s="363">
        <v>0</v>
      </c>
      <c r="G39" s="363">
        <v>0</v>
      </c>
      <c r="H39" s="536">
        <v>0</v>
      </c>
      <c r="I39" s="536">
        <v>0</v>
      </c>
      <c r="J39" s="536">
        <v>0</v>
      </c>
      <c r="K39" s="363">
        <v>0</v>
      </c>
      <c r="L39" s="364">
        <v>0</v>
      </c>
    </row>
    <row r="40" spans="1:12">
      <c r="A40" s="365" t="s">
        <v>154</v>
      </c>
      <c r="B40" s="537">
        <v>0</v>
      </c>
      <c r="C40" s="538">
        <v>0.09</v>
      </c>
      <c r="D40" s="538">
        <v>6.2E-2</v>
      </c>
      <c r="E40" s="538">
        <v>0</v>
      </c>
      <c r="F40" s="369">
        <v>0</v>
      </c>
      <c r="G40" s="369">
        <v>0</v>
      </c>
      <c r="H40" s="538">
        <v>0</v>
      </c>
      <c r="I40" s="538">
        <v>0</v>
      </c>
      <c r="J40" s="538">
        <v>0</v>
      </c>
      <c r="K40" s="369">
        <v>0</v>
      </c>
      <c r="L40" s="370">
        <v>0</v>
      </c>
    </row>
    <row r="41" spans="1:12">
      <c r="A41" s="355" t="s">
        <v>155</v>
      </c>
      <c r="B41" s="535"/>
      <c r="C41" s="535"/>
      <c r="D41" s="535"/>
      <c r="E41" s="535"/>
      <c r="F41" s="358"/>
      <c r="G41" s="358"/>
      <c r="H41" s="535"/>
      <c r="I41" s="535"/>
      <c r="J41" s="535"/>
      <c r="K41" s="358"/>
      <c r="L41" s="359"/>
    </row>
    <row r="42" spans="1:12">
      <c r="A42" s="360" t="s">
        <v>153</v>
      </c>
      <c r="B42" s="536">
        <v>8.1000000000000003E-2</v>
      </c>
      <c r="C42" s="536">
        <v>0</v>
      </c>
      <c r="D42" s="536">
        <v>5.8000000000000003E-2</v>
      </c>
      <c r="E42" s="536">
        <v>0</v>
      </c>
      <c r="F42" s="363">
        <v>-1</v>
      </c>
      <c r="G42" s="363">
        <v>0</v>
      </c>
      <c r="H42" s="536">
        <v>0</v>
      </c>
      <c r="I42" s="536">
        <v>0</v>
      </c>
      <c r="J42" s="536">
        <v>0</v>
      </c>
      <c r="K42" s="363">
        <v>0</v>
      </c>
      <c r="L42" s="364">
        <v>0</v>
      </c>
    </row>
    <row r="43" spans="1:12">
      <c r="A43" s="365" t="s">
        <v>154</v>
      </c>
      <c r="B43" s="539">
        <v>8.1000000000000003E-2</v>
      </c>
      <c r="C43" s="540">
        <v>0</v>
      </c>
      <c r="D43" s="540">
        <v>0</v>
      </c>
      <c r="E43" s="540">
        <v>0</v>
      </c>
      <c r="F43" s="374">
        <v>-1</v>
      </c>
      <c r="G43" s="374">
        <v>0</v>
      </c>
      <c r="H43" s="540">
        <v>0</v>
      </c>
      <c r="I43" s="540">
        <v>0</v>
      </c>
      <c r="J43" s="540">
        <v>0</v>
      </c>
      <c r="K43" s="374">
        <v>0</v>
      </c>
      <c r="L43" s="375">
        <v>0</v>
      </c>
    </row>
    <row r="44" spans="1:12">
      <c r="A44" s="365" t="s">
        <v>156</v>
      </c>
      <c r="B44" s="559">
        <v>0</v>
      </c>
      <c r="C44" s="560">
        <v>0</v>
      </c>
      <c r="D44" s="560">
        <v>5.8000000000000003E-2</v>
      </c>
      <c r="E44" s="560">
        <v>0</v>
      </c>
      <c r="F44" s="379">
        <v>0</v>
      </c>
      <c r="G44" s="379">
        <v>0</v>
      </c>
      <c r="H44" s="560">
        <v>0</v>
      </c>
      <c r="I44" s="560">
        <v>0</v>
      </c>
      <c r="J44" s="560">
        <v>0</v>
      </c>
      <c r="K44" s="379">
        <v>0</v>
      </c>
      <c r="L44" s="380">
        <v>0</v>
      </c>
    </row>
    <row r="45" spans="1:12">
      <c r="A45" s="355" t="s">
        <v>85</v>
      </c>
      <c r="B45" s="535"/>
      <c r="C45" s="535"/>
      <c r="D45" s="535"/>
      <c r="E45" s="535"/>
      <c r="F45" s="358"/>
      <c r="G45" s="358"/>
      <c r="H45" s="535"/>
      <c r="I45" s="535"/>
      <c r="J45" s="535"/>
      <c r="K45" s="358"/>
      <c r="L45" s="359"/>
    </row>
    <row r="46" spans="1:12">
      <c r="A46" s="355" t="s">
        <v>157</v>
      </c>
      <c r="B46" s="535"/>
      <c r="C46" s="535"/>
      <c r="D46" s="535"/>
      <c r="E46" s="535"/>
      <c r="F46" s="358"/>
      <c r="G46" s="358"/>
      <c r="H46" s="535"/>
      <c r="I46" s="535"/>
      <c r="J46" s="535"/>
      <c r="K46" s="358"/>
      <c r="L46" s="359"/>
    </row>
    <row r="47" spans="1:12">
      <c r="A47" s="360" t="s">
        <v>153</v>
      </c>
      <c r="B47" s="536">
        <v>76.054000000000002</v>
      </c>
      <c r="C47" s="536">
        <v>62.027000000000001</v>
      </c>
      <c r="D47" s="536">
        <v>62.893999999999998</v>
      </c>
      <c r="E47" s="536">
        <v>63.136000000000003</v>
      </c>
      <c r="F47" s="363">
        <v>-0.06</v>
      </c>
      <c r="G47" s="363">
        <v>0.128</v>
      </c>
      <c r="H47" s="536">
        <v>59.920999999999999</v>
      </c>
      <c r="I47" s="536">
        <v>62.558</v>
      </c>
      <c r="J47" s="536">
        <v>65.459999999999994</v>
      </c>
      <c r="K47" s="363">
        <v>1.2E-2</v>
      </c>
      <c r="L47" s="364">
        <v>0.115</v>
      </c>
    </row>
    <row r="48" spans="1:12">
      <c r="A48" s="365" t="s">
        <v>161</v>
      </c>
      <c r="B48" s="537">
        <v>76.054000000000002</v>
      </c>
      <c r="C48" s="538">
        <v>62.027000000000001</v>
      </c>
      <c r="D48" s="538">
        <v>62.893999999999998</v>
      </c>
      <c r="E48" s="538">
        <v>63.136000000000003</v>
      </c>
      <c r="F48" s="369">
        <v>-0.06</v>
      </c>
      <c r="G48" s="369">
        <v>0.128</v>
      </c>
      <c r="H48" s="538">
        <v>59.920999999999999</v>
      </c>
      <c r="I48" s="538">
        <v>62.558</v>
      </c>
      <c r="J48" s="538">
        <v>65.459999999999994</v>
      </c>
      <c r="K48" s="369">
        <v>1.2E-2</v>
      </c>
      <c r="L48" s="370">
        <v>0.115</v>
      </c>
    </row>
    <row r="49" spans="1:12">
      <c r="A49" s="355" t="s">
        <v>86</v>
      </c>
      <c r="B49" s="535"/>
      <c r="C49" s="535"/>
      <c r="D49" s="535"/>
      <c r="E49" s="535"/>
      <c r="F49" s="358"/>
      <c r="G49" s="358"/>
      <c r="H49" s="535"/>
      <c r="I49" s="535"/>
      <c r="J49" s="535"/>
      <c r="K49" s="358"/>
      <c r="L49" s="359"/>
    </row>
    <row r="50" spans="1:12">
      <c r="A50" s="360" t="s">
        <v>153</v>
      </c>
      <c r="B50" s="536">
        <v>3.5979999999999999</v>
      </c>
      <c r="C50" s="536">
        <v>0</v>
      </c>
      <c r="D50" s="536">
        <v>3.28</v>
      </c>
      <c r="E50" s="536">
        <v>3.3460000000000001</v>
      </c>
      <c r="F50" s="363">
        <v>-2.4E-2</v>
      </c>
      <c r="G50" s="363">
        <v>5.0000000000000001E-3</v>
      </c>
      <c r="H50" s="536">
        <v>3.1280000000000001</v>
      </c>
      <c r="I50" s="536">
        <v>3.266</v>
      </c>
      <c r="J50" s="536">
        <v>3.4169999999999998</v>
      </c>
      <c r="K50" s="363">
        <v>7.0000000000000001E-3</v>
      </c>
      <c r="L50" s="364">
        <v>6.0000000000000001E-3</v>
      </c>
    </row>
    <row r="51" spans="1:12">
      <c r="A51" s="365" t="s">
        <v>169</v>
      </c>
      <c r="B51" s="537">
        <v>3.5979999999999999</v>
      </c>
      <c r="C51" s="538">
        <v>0</v>
      </c>
      <c r="D51" s="538">
        <v>3.28</v>
      </c>
      <c r="E51" s="538">
        <v>3.3460000000000001</v>
      </c>
      <c r="F51" s="369">
        <v>-2.4E-2</v>
      </c>
      <c r="G51" s="369">
        <v>5.0000000000000001E-3</v>
      </c>
      <c r="H51" s="538">
        <v>3.1280000000000001</v>
      </c>
      <c r="I51" s="538">
        <v>3.266</v>
      </c>
      <c r="J51" s="538">
        <v>3.4169999999999998</v>
      </c>
      <c r="K51" s="369">
        <v>7.0000000000000001E-3</v>
      </c>
      <c r="L51" s="370">
        <v>6.0000000000000001E-3</v>
      </c>
    </row>
    <row r="52" spans="1:12">
      <c r="A52" s="355" t="s">
        <v>87</v>
      </c>
      <c r="B52" s="535"/>
      <c r="C52" s="535"/>
      <c r="D52" s="535"/>
      <c r="E52" s="535"/>
      <c r="F52" s="358"/>
      <c r="G52" s="358"/>
      <c r="H52" s="535"/>
      <c r="I52" s="535"/>
      <c r="J52" s="535"/>
      <c r="K52" s="358"/>
      <c r="L52" s="359"/>
    </row>
    <row r="53" spans="1:12">
      <c r="A53" s="355" t="s">
        <v>182</v>
      </c>
      <c r="B53" s="535"/>
      <c r="C53" s="535"/>
      <c r="D53" s="535"/>
      <c r="E53" s="535"/>
      <c r="F53" s="358"/>
      <c r="G53" s="358"/>
      <c r="H53" s="535"/>
      <c r="I53" s="535"/>
      <c r="J53" s="535"/>
      <c r="K53" s="358"/>
      <c r="L53" s="359"/>
    </row>
    <row r="54" spans="1:12">
      <c r="A54" s="360" t="s">
        <v>153</v>
      </c>
      <c r="B54" s="536">
        <v>91.317999999999998</v>
      </c>
      <c r="C54" s="536">
        <v>93.075999999999993</v>
      </c>
      <c r="D54" s="536">
        <v>94.284000000000006</v>
      </c>
      <c r="E54" s="536">
        <v>92.084999999999994</v>
      </c>
      <c r="F54" s="363">
        <v>3.0000000000000001E-3</v>
      </c>
      <c r="G54" s="363">
        <v>0.18</v>
      </c>
      <c r="H54" s="536">
        <v>87.397999999999996</v>
      </c>
      <c r="I54" s="536">
        <v>91.242999999999995</v>
      </c>
      <c r="J54" s="536">
        <v>95.475999999999999</v>
      </c>
      <c r="K54" s="363">
        <v>1.2E-2</v>
      </c>
      <c r="L54" s="364">
        <v>0.16700000000000001</v>
      </c>
    </row>
    <row r="55" spans="1:12">
      <c r="A55" s="543" t="s">
        <v>183</v>
      </c>
      <c r="B55" s="561">
        <v>91.317999999999998</v>
      </c>
      <c r="C55" s="562">
        <v>93.075999999999993</v>
      </c>
      <c r="D55" s="562">
        <v>94.284000000000006</v>
      </c>
      <c r="E55" s="562">
        <v>92.084999999999994</v>
      </c>
      <c r="F55" s="563">
        <v>3.0000000000000001E-3</v>
      </c>
      <c r="G55" s="563">
        <v>0.18</v>
      </c>
      <c r="H55" s="562">
        <v>87.397999999999996</v>
      </c>
      <c r="I55" s="562">
        <v>91.242999999999995</v>
      </c>
      <c r="J55" s="562">
        <v>95.475999999999999</v>
      </c>
      <c r="K55" s="563">
        <v>1.2E-2</v>
      </c>
      <c r="L55" s="564">
        <v>0.16700000000000001</v>
      </c>
    </row>
    <row r="56" spans="1:12">
      <c r="A56" s="548"/>
      <c r="B56" s="548"/>
      <c r="C56" s="548"/>
      <c r="D56" s="549"/>
      <c r="E56" s="549"/>
      <c r="F56" s="549"/>
      <c r="G56" s="549"/>
      <c r="H56" s="548"/>
      <c r="I56" s="548"/>
      <c r="J56" s="549"/>
      <c r="K56" s="549"/>
      <c r="L56" s="549"/>
    </row>
    <row r="57" spans="1:12">
      <c r="A57" s="548"/>
      <c r="B57" s="548"/>
      <c r="C57" s="548"/>
      <c r="D57" s="549"/>
      <c r="E57" s="549"/>
      <c r="F57" s="549"/>
      <c r="G57" s="549"/>
      <c r="H57" s="548"/>
      <c r="I57" s="548"/>
      <c r="J57" s="549"/>
      <c r="K57" s="549"/>
      <c r="L57" s="549"/>
    </row>
  </sheetData>
  <mergeCells count="1">
    <mergeCell ref="A36:B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231F-8B90-4F22-ACF0-7FAA99CA1303}">
  <sheetPr codeName="Sheet12"/>
  <dimension ref="A1:L59"/>
  <sheetViews>
    <sheetView showGridLines="0" workbookViewId="0">
      <selection sqref="A1:XFD1048576"/>
    </sheetView>
  </sheetViews>
  <sheetFormatPr defaultRowHeight="14.5"/>
  <cols>
    <col min="1" max="1" width="20.453125" customWidth="1"/>
    <col min="2" max="3" width="7.54296875" bestFit="1" customWidth="1"/>
    <col min="4" max="4" width="7.81640625" bestFit="1" customWidth="1"/>
    <col min="5" max="5" width="8.1796875" customWidth="1"/>
    <col min="6" max="6" width="6.54296875" bestFit="1" customWidth="1"/>
    <col min="7" max="7" width="6.453125" bestFit="1" customWidth="1"/>
    <col min="8" max="10" width="7.81640625" bestFit="1" customWidth="1"/>
    <col min="11" max="12" width="6.453125" bestFit="1" customWidth="1"/>
  </cols>
  <sheetData>
    <row r="1" spans="1:12" ht="18.5">
      <c r="A1" s="40" t="s">
        <v>25</v>
      </c>
    </row>
    <row r="3" spans="1:12">
      <c r="A3" s="49" t="s">
        <v>229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8.5">
      <c r="A4" s="486" t="s">
        <v>214</v>
      </c>
      <c r="B4" s="401" t="s">
        <v>55</v>
      </c>
      <c r="C4" s="402"/>
      <c r="D4" s="59"/>
      <c r="E4" s="60" t="s">
        <v>56</v>
      </c>
      <c r="F4" s="487" t="s">
        <v>57</v>
      </c>
      <c r="G4" s="343" t="s">
        <v>58</v>
      </c>
      <c r="H4" s="402" t="s">
        <v>59</v>
      </c>
      <c r="I4" s="488"/>
      <c r="J4" s="488"/>
      <c r="K4" s="487" t="s">
        <v>57</v>
      </c>
      <c r="L4" s="489" t="s">
        <v>60</v>
      </c>
    </row>
    <row r="5" spans="1:12">
      <c r="A5" s="270" t="s">
        <v>2</v>
      </c>
      <c r="B5" s="65" t="s">
        <v>27</v>
      </c>
      <c r="C5" s="65" t="s">
        <v>28</v>
      </c>
      <c r="D5" s="261" t="s">
        <v>29</v>
      </c>
      <c r="E5" s="262" t="s">
        <v>30</v>
      </c>
      <c r="F5" s="347" t="s">
        <v>61</v>
      </c>
      <c r="G5" s="348"/>
      <c r="H5" s="65" t="s">
        <v>31</v>
      </c>
      <c r="I5" s="65" t="s">
        <v>14</v>
      </c>
      <c r="J5" s="65" t="s">
        <v>15</v>
      </c>
      <c r="K5" s="347" t="s">
        <v>62</v>
      </c>
      <c r="L5" s="490"/>
    </row>
    <row r="6" spans="1:12" ht="19">
      <c r="A6" s="13" t="s">
        <v>230</v>
      </c>
      <c r="B6" s="72">
        <v>11.359</v>
      </c>
      <c r="C6" s="72">
        <v>19.071999999999999</v>
      </c>
      <c r="D6" s="163">
        <v>58.372999999999998</v>
      </c>
      <c r="E6" s="103">
        <v>64.95</v>
      </c>
      <c r="F6" s="491">
        <v>0.78800000000000003</v>
      </c>
      <c r="G6" s="491">
        <v>4.2999999999999997E-2</v>
      </c>
      <c r="H6" s="72">
        <v>143.19399999999999</v>
      </c>
      <c r="I6" s="72">
        <v>185.95099999999999</v>
      </c>
      <c r="J6" s="72">
        <v>69.022999999999996</v>
      </c>
      <c r="K6" s="491">
        <v>0.02</v>
      </c>
      <c r="L6" s="491">
        <v>9.7000000000000003E-2</v>
      </c>
    </row>
    <row r="7" spans="1:12">
      <c r="A7" s="13" t="s">
        <v>231</v>
      </c>
      <c r="B7" s="75">
        <v>23.893999999999998</v>
      </c>
      <c r="C7" s="75">
        <v>21.274999999999999</v>
      </c>
      <c r="D7" s="203">
        <v>19.603000000000002</v>
      </c>
      <c r="E7" s="15">
        <v>23.802</v>
      </c>
      <c r="F7" s="492">
        <v>-1E-3</v>
      </c>
      <c r="G7" s="492">
        <v>2.5000000000000001E-2</v>
      </c>
      <c r="H7" s="75">
        <v>26.36</v>
      </c>
      <c r="I7" s="75">
        <v>27.780999999999999</v>
      </c>
      <c r="J7" s="75">
        <v>29.079000000000001</v>
      </c>
      <c r="K7" s="492">
        <v>6.9000000000000006E-2</v>
      </c>
      <c r="L7" s="492">
        <v>2.1999999999999999E-2</v>
      </c>
    </row>
    <row r="8" spans="1:12">
      <c r="A8" s="13" t="s">
        <v>232</v>
      </c>
      <c r="B8" s="75">
        <v>10.787000000000001</v>
      </c>
      <c r="C8" s="75">
        <v>14.913</v>
      </c>
      <c r="D8" s="203">
        <v>14.507</v>
      </c>
      <c r="E8" s="15">
        <v>16.228000000000002</v>
      </c>
      <c r="F8" s="492">
        <v>0.14599999999999999</v>
      </c>
      <c r="G8" s="492">
        <v>1.6E-2</v>
      </c>
      <c r="H8" s="75">
        <v>16.795000000000002</v>
      </c>
      <c r="I8" s="75">
        <v>17.542000000000002</v>
      </c>
      <c r="J8" s="75">
        <v>18.617000000000001</v>
      </c>
      <c r="K8" s="492">
        <v>4.7E-2</v>
      </c>
      <c r="L8" s="492">
        <v>1.4E-2</v>
      </c>
    </row>
    <row r="9" spans="1:12">
      <c r="A9" s="13" t="s">
        <v>233</v>
      </c>
      <c r="B9" s="75">
        <v>40.844000000000001</v>
      </c>
      <c r="C9" s="75">
        <v>40.631</v>
      </c>
      <c r="D9" s="203">
        <v>39.015999999999998</v>
      </c>
      <c r="E9" s="15">
        <v>46.62</v>
      </c>
      <c r="F9" s="492">
        <v>4.4999999999999998E-2</v>
      </c>
      <c r="G9" s="492">
        <v>4.5999999999999999E-2</v>
      </c>
      <c r="H9" s="75">
        <v>50.100999999999999</v>
      </c>
      <c r="I9" s="75">
        <v>52.906999999999996</v>
      </c>
      <c r="J9" s="75">
        <v>55.665999999999997</v>
      </c>
      <c r="K9" s="492">
        <v>6.0999999999999999E-2</v>
      </c>
      <c r="L9" s="492">
        <v>4.2999999999999997E-2</v>
      </c>
    </row>
    <row r="10" spans="1:12" ht="19">
      <c r="A10" s="13" t="s">
        <v>234</v>
      </c>
      <c r="B10" s="75">
        <v>803.62900000000002</v>
      </c>
      <c r="C10" s="75">
        <v>664.00699999999995</v>
      </c>
      <c r="D10" s="203">
        <v>707.26300000000003</v>
      </c>
      <c r="E10" s="15">
        <v>907.40800000000002</v>
      </c>
      <c r="F10" s="492">
        <v>4.1000000000000002E-2</v>
      </c>
      <c r="G10" s="492">
        <v>0.85699999999999998</v>
      </c>
      <c r="H10" s="75">
        <v>945.61199999999997</v>
      </c>
      <c r="I10" s="75">
        <v>987.34100000000001</v>
      </c>
      <c r="J10" s="75">
        <v>1033.1579999999999</v>
      </c>
      <c r="K10" s="492">
        <v>4.3999999999999997E-2</v>
      </c>
      <c r="L10" s="492">
        <v>0.80900000000000005</v>
      </c>
    </row>
    <row r="11" spans="1:12">
      <c r="A11" s="13" t="s">
        <v>235</v>
      </c>
      <c r="B11" s="75">
        <v>8.843</v>
      </c>
      <c r="C11" s="75">
        <v>8.8239999999999998</v>
      </c>
      <c r="D11" s="203">
        <v>14.285</v>
      </c>
      <c r="E11" s="15">
        <v>17.007999999999999</v>
      </c>
      <c r="F11" s="492">
        <v>0.24399999999999999</v>
      </c>
      <c r="G11" s="492">
        <v>1.4E-2</v>
      </c>
      <c r="H11" s="75">
        <v>17.452000000000002</v>
      </c>
      <c r="I11" s="75">
        <v>18.219000000000001</v>
      </c>
      <c r="J11" s="75">
        <v>19.073</v>
      </c>
      <c r="K11" s="492">
        <v>3.9E-2</v>
      </c>
      <c r="L11" s="492">
        <v>1.4999999999999999E-2</v>
      </c>
    </row>
    <row r="12" spans="1:12">
      <c r="A12" s="138" t="s">
        <v>16</v>
      </c>
      <c r="B12" s="79">
        <v>899.35599999999999</v>
      </c>
      <c r="C12" s="79">
        <v>768.72199999999998</v>
      </c>
      <c r="D12" s="211">
        <v>853.04700000000003</v>
      </c>
      <c r="E12" s="37">
        <v>1076.0160000000001</v>
      </c>
      <c r="F12" s="493">
        <v>6.2E-2</v>
      </c>
      <c r="G12" s="493">
        <v>1</v>
      </c>
      <c r="H12" s="79">
        <v>1199.5139999999999</v>
      </c>
      <c r="I12" s="79">
        <v>1289.741</v>
      </c>
      <c r="J12" s="79">
        <v>1224.616</v>
      </c>
      <c r="K12" s="493">
        <v>4.3999999999999997E-2</v>
      </c>
      <c r="L12" s="493">
        <v>1</v>
      </c>
    </row>
    <row r="13" spans="1:12" ht="19">
      <c r="A13" s="83" t="s">
        <v>71</v>
      </c>
      <c r="B13" s="494" t="s">
        <v>13</v>
      </c>
      <c r="C13" s="494"/>
      <c r="D13" s="495"/>
      <c r="E13" s="496">
        <v>0</v>
      </c>
      <c r="F13" s="497"/>
      <c r="G13" s="497"/>
      <c r="H13" s="498">
        <v>-23.710999999999999</v>
      </c>
      <c r="I13" s="499">
        <v>9.0690000000000008</v>
      </c>
      <c r="J13" s="500">
        <v>-114.733</v>
      </c>
      <c r="K13" s="497"/>
      <c r="L13" s="497"/>
    </row>
    <row r="14" spans="1:12">
      <c r="A14" s="565"/>
      <c r="B14" s="502"/>
      <c r="C14" s="502"/>
      <c r="D14" s="502"/>
      <c r="E14" s="502"/>
      <c r="F14" s="503"/>
      <c r="G14" s="503"/>
      <c r="H14" s="502"/>
      <c r="I14" s="504"/>
      <c r="J14" s="97"/>
      <c r="K14" s="550"/>
      <c r="L14" s="504"/>
    </row>
    <row r="15" spans="1:12">
      <c r="A15" s="133" t="s">
        <v>72</v>
      </c>
      <c r="B15" s="506"/>
      <c r="C15" s="506"/>
      <c r="D15" s="506"/>
      <c r="E15" s="506"/>
      <c r="F15" s="507"/>
      <c r="G15" s="507"/>
      <c r="H15" s="506"/>
      <c r="I15" s="506"/>
      <c r="J15" s="551"/>
      <c r="K15" s="552"/>
      <c r="L15" s="506"/>
    </row>
    <row r="16" spans="1:12">
      <c r="A16" s="123" t="s">
        <v>73</v>
      </c>
      <c r="B16" s="99">
        <v>142.66900000000001</v>
      </c>
      <c r="C16" s="99">
        <v>117.489</v>
      </c>
      <c r="D16" s="99">
        <v>167.10300000000001</v>
      </c>
      <c r="E16" s="25">
        <v>193.2</v>
      </c>
      <c r="F16" s="508">
        <v>0.106</v>
      </c>
      <c r="G16" s="508">
        <v>0.17199999999999999</v>
      </c>
      <c r="H16" s="99">
        <v>278.52199999999999</v>
      </c>
      <c r="I16" s="99">
        <v>328.22699999999998</v>
      </c>
      <c r="J16" s="99">
        <v>218.5</v>
      </c>
      <c r="K16" s="508">
        <v>4.2000000000000003E-2</v>
      </c>
      <c r="L16" s="508">
        <v>0.21299999999999999</v>
      </c>
    </row>
    <row r="17" spans="1:12">
      <c r="A17" s="13" t="s">
        <v>74</v>
      </c>
      <c r="B17" s="102">
        <v>96.73</v>
      </c>
      <c r="C17" s="72">
        <v>99.305999999999997</v>
      </c>
      <c r="D17" s="72">
        <v>99.608000000000004</v>
      </c>
      <c r="E17" s="103">
        <v>101.512</v>
      </c>
      <c r="F17" s="491">
        <v>1.6E-2</v>
      </c>
      <c r="G17" s="491">
        <v>0.11</v>
      </c>
      <c r="H17" s="102">
        <v>109.846</v>
      </c>
      <c r="I17" s="72">
        <v>115.64700000000001</v>
      </c>
      <c r="J17" s="163">
        <v>121.61199999999999</v>
      </c>
      <c r="K17" s="491">
        <v>6.2E-2</v>
      </c>
      <c r="L17" s="491">
        <v>9.4E-2</v>
      </c>
    </row>
    <row r="18" spans="1:12">
      <c r="A18" s="13" t="s">
        <v>102</v>
      </c>
      <c r="B18" s="22">
        <v>45.939</v>
      </c>
      <c r="C18" s="75">
        <v>18.183</v>
      </c>
      <c r="D18" s="75">
        <v>67.495000000000005</v>
      </c>
      <c r="E18" s="15">
        <v>91.688000000000002</v>
      </c>
      <c r="F18" s="492">
        <v>0.25900000000000001</v>
      </c>
      <c r="G18" s="492">
        <v>6.2E-2</v>
      </c>
      <c r="H18" s="22">
        <v>168.67599999999999</v>
      </c>
      <c r="I18" s="75">
        <v>212.58</v>
      </c>
      <c r="J18" s="203">
        <v>96.888000000000005</v>
      </c>
      <c r="K18" s="492">
        <v>1.9E-2</v>
      </c>
      <c r="L18" s="492">
        <v>0.11899999999999999</v>
      </c>
    </row>
    <row r="19" spans="1:12">
      <c r="A19" s="106" t="s">
        <v>76</v>
      </c>
      <c r="B19" s="509"/>
      <c r="C19" s="109"/>
      <c r="D19" s="109"/>
      <c r="E19" s="110"/>
      <c r="F19" s="510"/>
      <c r="G19" s="510">
        <v>0</v>
      </c>
      <c r="H19" s="107"/>
      <c r="I19" s="108"/>
      <c r="J19" s="511"/>
      <c r="K19" s="510"/>
      <c r="L19" s="510">
        <v>0</v>
      </c>
    </row>
    <row r="20" spans="1:12">
      <c r="A20" s="106" t="s">
        <v>111</v>
      </c>
      <c r="B20" s="113">
        <v>6.0999999999999999E-2</v>
      </c>
      <c r="C20" s="114">
        <v>0.125</v>
      </c>
      <c r="D20" s="114">
        <v>0.38</v>
      </c>
      <c r="E20" s="115">
        <v>1.6950000000000001</v>
      </c>
      <c r="F20" s="512">
        <v>2.0289999999999999</v>
      </c>
      <c r="G20" s="512">
        <v>1E-3</v>
      </c>
      <c r="H20" s="113">
        <v>3.4329999999999998</v>
      </c>
      <c r="I20" s="114">
        <v>3.585</v>
      </c>
      <c r="J20" s="513">
        <v>3.7480000000000002</v>
      </c>
      <c r="K20" s="512">
        <v>0.30299999999999999</v>
      </c>
      <c r="L20" s="512">
        <v>3.0000000000000001E-3</v>
      </c>
    </row>
    <row r="21" spans="1:12">
      <c r="A21" s="106" t="s">
        <v>112</v>
      </c>
      <c r="B21" s="113">
        <v>0</v>
      </c>
      <c r="C21" s="114">
        <v>0.82599999999999996</v>
      </c>
      <c r="D21" s="114">
        <v>1.4830000000000001</v>
      </c>
      <c r="E21" s="115">
        <v>1.46</v>
      </c>
      <c r="F21" s="512">
        <v>0</v>
      </c>
      <c r="G21" s="512">
        <v>1E-3</v>
      </c>
      <c r="H21" s="113">
        <v>2.3969999999999998</v>
      </c>
      <c r="I21" s="114">
        <v>2.4860000000000002</v>
      </c>
      <c r="J21" s="513">
        <v>2.605</v>
      </c>
      <c r="K21" s="512">
        <v>0.21299999999999999</v>
      </c>
      <c r="L21" s="512">
        <v>2E-3</v>
      </c>
    </row>
    <row r="22" spans="1:12" ht="19">
      <c r="A22" s="106" t="s">
        <v>78</v>
      </c>
      <c r="B22" s="113">
        <v>29.036999999999999</v>
      </c>
      <c r="C22" s="114">
        <v>1.0409999999999999</v>
      </c>
      <c r="D22" s="114">
        <v>45.985999999999997</v>
      </c>
      <c r="E22" s="115">
        <v>56.866999999999997</v>
      </c>
      <c r="F22" s="512">
        <v>0.251</v>
      </c>
      <c r="G22" s="512">
        <v>3.6999999999999998E-2</v>
      </c>
      <c r="H22" s="113">
        <v>133.26</v>
      </c>
      <c r="I22" s="114">
        <v>175.624</v>
      </c>
      <c r="J22" s="513">
        <v>58.212000000000003</v>
      </c>
      <c r="K22" s="512">
        <v>8.0000000000000002E-3</v>
      </c>
      <c r="L22" s="512">
        <v>8.8999999999999996E-2</v>
      </c>
    </row>
    <row r="23" spans="1:12">
      <c r="A23" s="106" t="s">
        <v>81</v>
      </c>
      <c r="B23" s="113">
        <v>2.3580000000000001</v>
      </c>
      <c r="C23" s="114">
        <v>2.87</v>
      </c>
      <c r="D23" s="114">
        <v>5.5469999999999997</v>
      </c>
      <c r="E23" s="115">
        <v>12.103999999999999</v>
      </c>
      <c r="F23" s="512">
        <v>0.72499999999999998</v>
      </c>
      <c r="G23" s="512">
        <v>6.0000000000000001E-3</v>
      </c>
      <c r="H23" s="113">
        <v>13.061</v>
      </c>
      <c r="I23" s="114">
        <v>13.605</v>
      </c>
      <c r="J23" s="513">
        <v>14.236000000000001</v>
      </c>
      <c r="K23" s="512">
        <v>5.6000000000000001E-2</v>
      </c>
      <c r="L23" s="512">
        <v>1.0999999999999999E-2</v>
      </c>
    </row>
    <row r="24" spans="1:12">
      <c r="A24" s="106" t="s">
        <v>82</v>
      </c>
      <c r="B24" s="113">
        <v>8.5730000000000004</v>
      </c>
      <c r="C24" s="114">
        <v>0.91100000000000003</v>
      </c>
      <c r="D24" s="114">
        <v>0.26700000000000002</v>
      </c>
      <c r="E24" s="115">
        <v>4.7720000000000002</v>
      </c>
      <c r="F24" s="512">
        <v>-0.17699999999999999</v>
      </c>
      <c r="G24" s="512">
        <v>4.0000000000000001E-3</v>
      </c>
      <c r="H24" s="113">
        <v>4.2190000000000003</v>
      </c>
      <c r="I24" s="114">
        <v>4.5019999999999998</v>
      </c>
      <c r="J24" s="513">
        <v>4.7110000000000003</v>
      </c>
      <c r="K24" s="512">
        <v>-4.0000000000000001E-3</v>
      </c>
      <c r="L24" s="512">
        <v>4.0000000000000001E-3</v>
      </c>
    </row>
    <row r="25" spans="1:12">
      <c r="A25" s="106" t="s">
        <v>129</v>
      </c>
      <c r="B25" s="118">
        <v>0.40400000000000003</v>
      </c>
      <c r="C25" s="119">
        <v>5.2560000000000002</v>
      </c>
      <c r="D25" s="119">
        <v>7.46</v>
      </c>
      <c r="E25" s="120">
        <v>6.6619999999999999</v>
      </c>
      <c r="F25" s="514">
        <v>1.5449999999999999</v>
      </c>
      <c r="G25" s="514">
        <v>5.0000000000000001E-3</v>
      </c>
      <c r="H25" s="118">
        <v>4.359</v>
      </c>
      <c r="I25" s="119">
        <v>4.5469999999999997</v>
      </c>
      <c r="J25" s="515">
        <v>4.7610000000000001</v>
      </c>
      <c r="K25" s="514">
        <v>-0.106</v>
      </c>
      <c r="L25" s="514">
        <v>4.0000000000000001E-3</v>
      </c>
    </row>
    <row r="26" spans="1:12">
      <c r="A26" s="123" t="s">
        <v>103</v>
      </c>
      <c r="B26" s="124">
        <v>756.68700000000001</v>
      </c>
      <c r="C26" s="124">
        <v>651.11900000000003</v>
      </c>
      <c r="D26" s="124">
        <v>685.899</v>
      </c>
      <c r="E26" s="125">
        <v>882.81600000000003</v>
      </c>
      <c r="F26" s="516">
        <v>5.2999999999999999E-2</v>
      </c>
      <c r="G26" s="516">
        <v>0.82699999999999996</v>
      </c>
      <c r="H26" s="190">
        <v>920.99199999999996</v>
      </c>
      <c r="I26" s="124">
        <v>961.51400000000001</v>
      </c>
      <c r="J26" s="124">
        <v>1006.116</v>
      </c>
      <c r="K26" s="517">
        <v>4.4999999999999998E-2</v>
      </c>
      <c r="L26" s="517">
        <v>0.78700000000000003</v>
      </c>
    </row>
    <row r="27" spans="1:12">
      <c r="A27" s="13" t="s">
        <v>85</v>
      </c>
      <c r="B27" s="102">
        <v>452.03300000000002</v>
      </c>
      <c r="C27" s="72">
        <v>326.24299999999999</v>
      </c>
      <c r="D27" s="72">
        <v>355.76100000000002</v>
      </c>
      <c r="E27" s="103">
        <v>559.45799999999997</v>
      </c>
      <c r="F27" s="491">
        <v>7.3999999999999996E-2</v>
      </c>
      <c r="G27" s="491">
        <v>0.47099999999999997</v>
      </c>
      <c r="H27" s="102">
        <v>613.649</v>
      </c>
      <c r="I27" s="72">
        <v>640.64700000000005</v>
      </c>
      <c r="J27" s="163">
        <v>670.36699999999996</v>
      </c>
      <c r="K27" s="491">
        <v>6.2E-2</v>
      </c>
      <c r="L27" s="491">
        <v>0.51900000000000002</v>
      </c>
    </row>
    <row r="28" spans="1:12" ht="19">
      <c r="A28" s="13" t="s">
        <v>86</v>
      </c>
      <c r="B28" s="22">
        <v>0.627</v>
      </c>
      <c r="C28" s="75">
        <v>8.6289999999999996</v>
      </c>
      <c r="D28" s="75">
        <v>5.1829999999999998</v>
      </c>
      <c r="E28" s="15">
        <v>4.6790000000000003</v>
      </c>
      <c r="F28" s="492">
        <v>0.95399999999999996</v>
      </c>
      <c r="G28" s="492">
        <v>5.0000000000000001E-3</v>
      </c>
      <c r="H28" s="22">
        <v>4.8879999999999999</v>
      </c>
      <c r="I28" s="75">
        <v>5.1059999999999999</v>
      </c>
      <c r="J28" s="203">
        <v>5.34</v>
      </c>
      <c r="K28" s="492">
        <v>4.4999999999999998E-2</v>
      </c>
      <c r="L28" s="492">
        <v>4.0000000000000001E-3</v>
      </c>
    </row>
    <row r="29" spans="1:12" ht="19">
      <c r="A29" s="13" t="s">
        <v>87</v>
      </c>
      <c r="B29" s="22">
        <v>303.93400000000003</v>
      </c>
      <c r="C29" s="75">
        <v>316.24700000000001</v>
      </c>
      <c r="D29" s="75">
        <v>324.95499999999998</v>
      </c>
      <c r="E29" s="15">
        <v>318.67899999999997</v>
      </c>
      <c r="F29" s="492">
        <v>1.6E-2</v>
      </c>
      <c r="G29" s="492">
        <v>0.35099999999999998</v>
      </c>
      <c r="H29" s="22">
        <v>302.45499999999998</v>
      </c>
      <c r="I29" s="75">
        <v>315.76100000000002</v>
      </c>
      <c r="J29" s="203">
        <v>330.40899999999999</v>
      </c>
      <c r="K29" s="492">
        <v>1.2E-2</v>
      </c>
      <c r="L29" s="492">
        <v>0.26500000000000001</v>
      </c>
    </row>
    <row r="30" spans="1:12">
      <c r="A30" s="13" t="s">
        <v>88</v>
      </c>
      <c r="B30" s="128">
        <v>9.2999999999999999E-2</v>
      </c>
      <c r="C30" s="129">
        <v>0</v>
      </c>
      <c r="D30" s="129">
        <v>0</v>
      </c>
      <c r="E30" s="130">
        <v>0</v>
      </c>
      <c r="F30" s="518">
        <v>-1</v>
      </c>
      <c r="G30" s="518">
        <v>0</v>
      </c>
      <c r="H30" s="128">
        <v>0</v>
      </c>
      <c r="I30" s="129">
        <v>0</v>
      </c>
      <c r="J30" s="196">
        <v>0</v>
      </c>
      <c r="K30" s="518">
        <v>0</v>
      </c>
      <c r="L30" s="518">
        <v>0</v>
      </c>
    </row>
    <row r="31" spans="1:12">
      <c r="A31" s="123" t="s">
        <v>89</v>
      </c>
      <c r="B31" s="124">
        <v>0</v>
      </c>
      <c r="C31" s="124">
        <v>0.114</v>
      </c>
      <c r="D31" s="124">
        <v>0</v>
      </c>
      <c r="E31" s="125">
        <v>0</v>
      </c>
      <c r="F31" s="516">
        <v>0</v>
      </c>
      <c r="G31" s="516">
        <v>0</v>
      </c>
      <c r="H31" s="190">
        <v>0</v>
      </c>
      <c r="I31" s="124">
        <v>0</v>
      </c>
      <c r="J31" s="124">
        <v>0</v>
      </c>
      <c r="K31" s="517">
        <v>0</v>
      </c>
      <c r="L31" s="517">
        <v>0</v>
      </c>
    </row>
    <row r="32" spans="1:12">
      <c r="A32" s="13" t="s">
        <v>91</v>
      </c>
      <c r="B32" s="553">
        <v>0</v>
      </c>
      <c r="C32" s="554">
        <v>0.114</v>
      </c>
      <c r="D32" s="554">
        <v>0</v>
      </c>
      <c r="E32" s="555">
        <v>0</v>
      </c>
      <c r="F32" s="556">
        <v>0</v>
      </c>
      <c r="G32" s="556">
        <v>0</v>
      </c>
      <c r="H32" s="553">
        <v>0</v>
      </c>
      <c r="I32" s="554">
        <v>0</v>
      </c>
      <c r="J32" s="554">
        <v>0</v>
      </c>
      <c r="K32" s="556">
        <v>0</v>
      </c>
      <c r="L32" s="556">
        <v>0</v>
      </c>
    </row>
    <row r="33" spans="1:12">
      <c r="A33" s="123" t="s">
        <v>92</v>
      </c>
      <c r="B33" s="134">
        <v>0</v>
      </c>
      <c r="C33" s="134">
        <v>0</v>
      </c>
      <c r="D33" s="134">
        <v>4.4999999999999998E-2</v>
      </c>
      <c r="E33" s="135">
        <v>0</v>
      </c>
      <c r="F33" s="519">
        <v>0</v>
      </c>
      <c r="G33" s="519">
        <v>0</v>
      </c>
      <c r="H33" s="208">
        <v>0</v>
      </c>
      <c r="I33" s="134">
        <v>0</v>
      </c>
      <c r="J33" s="209">
        <v>0</v>
      </c>
      <c r="K33" s="519">
        <v>0</v>
      </c>
      <c r="L33" s="519">
        <v>0</v>
      </c>
    </row>
    <row r="34" spans="1:12">
      <c r="A34" s="138" t="s">
        <v>16</v>
      </c>
      <c r="B34" s="79">
        <v>899.35599999999999</v>
      </c>
      <c r="C34" s="79">
        <v>768.72199999999998</v>
      </c>
      <c r="D34" s="79">
        <v>853.04700000000003</v>
      </c>
      <c r="E34" s="37">
        <v>1076.0160000000001</v>
      </c>
      <c r="F34" s="520">
        <v>6.2E-2</v>
      </c>
      <c r="G34" s="520">
        <v>1</v>
      </c>
      <c r="H34" s="79">
        <v>1199.5139999999999</v>
      </c>
      <c r="I34" s="79">
        <v>1289.741</v>
      </c>
      <c r="J34" s="79">
        <v>1224.616</v>
      </c>
      <c r="K34" s="520">
        <v>4.3999999999999997E-2</v>
      </c>
      <c r="L34" s="520">
        <v>1</v>
      </c>
    </row>
    <row r="35" spans="1:12" ht="19">
      <c r="A35" s="521" t="s">
        <v>221</v>
      </c>
      <c r="B35" s="522">
        <v>0.125</v>
      </c>
      <c r="C35" s="522">
        <v>8.5999999999999993E-2</v>
      </c>
      <c r="D35" s="523">
        <v>8.4000000000000005E-2</v>
      </c>
      <c r="E35" s="522">
        <v>0.105</v>
      </c>
      <c r="F35" s="524">
        <v>0</v>
      </c>
      <c r="G35" s="524">
        <v>0</v>
      </c>
      <c r="H35" s="522">
        <v>0.13600000000000001</v>
      </c>
      <c r="I35" s="522">
        <v>0.14399999999999999</v>
      </c>
      <c r="J35" s="522">
        <v>0.13400000000000001</v>
      </c>
      <c r="K35" s="524">
        <v>0</v>
      </c>
      <c r="L35" s="557">
        <v>0</v>
      </c>
    </row>
    <row r="36" spans="1:12">
      <c r="A36" s="558"/>
      <c r="B36" s="558"/>
      <c r="C36" s="558"/>
      <c r="D36" s="558"/>
      <c r="E36" s="558"/>
      <c r="F36" s="558"/>
      <c r="G36" s="558">
        <v>0</v>
      </c>
      <c r="H36" s="558"/>
      <c r="I36" s="558"/>
      <c r="J36" s="558"/>
      <c r="K36" s="558"/>
      <c r="L36" s="558">
        <v>0</v>
      </c>
    </row>
    <row r="37" spans="1:12">
      <c r="A37" s="526" t="s">
        <v>222</v>
      </c>
      <c r="B37" s="527"/>
      <c r="C37" s="528"/>
      <c r="D37" s="528"/>
      <c r="E37" s="529"/>
      <c r="F37" s="530"/>
      <c r="G37" s="530"/>
      <c r="H37" s="529"/>
      <c r="I37" s="530"/>
      <c r="J37" s="530"/>
      <c r="K37" s="529"/>
      <c r="L37" s="530"/>
    </row>
    <row r="38" spans="1:12">
      <c r="A38" s="531" t="s">
        <v>88</v>
      </c>
      <c r="B38" s="532"/>
      <c r="C38" s="532"/>
      <c r="D38" s="532"/>
      <c r="E38" s="532"/>
      <c r="F38" s="533"/>
      <c r="G38" s="533"/>
      <c r="H38" s="532"/>
      <c r="I38" s="532"/>
      <c r="J38" s="532"/>
      <c r="K38" s="533"/>
      <c r="L38" s="534"/>
    </row>
    <row r="39" spans="1:12">
      <c r="A39" s="355" t="s">
        <v>152</v>
      </c>
      <c r="B39" s="535"/>
      <c r="C39" s="535"/>
      <c r="D39" s="535"/>
      <c r="E39" s="535"/>
      <c r="F39" s="358"/>
      <c r="G39" s="358"/>
      <c r="H39" s="535"/>
      <c r="I39" s="535"/>
      <c r="J39" s="535"/>
      <c r="K39" s="358"/>
      <c r="L39" s="359"/>
    </row>
    <row r="40" spans="1:12">
      <c r="A40" s="360" t="s">
        <v>153</v>
      </c>
      <c r="B40" s="536">
        <v>9.2999999999999999E-2</v>
      </c>
      <c r="C40" s="536">
        <v>0</v>
      </c>
      <c r="D40" s="536">
        <v>0</v>
      </c>
      <c r="E40" s="536">
        <v>0</v>
      </c>
      <c r="F40" s="363">
        <v>-1</v>
      </c>
      <c r="G40" s="363">
        <v>0</v>
      </c>
      <c r="H40" s="536">
        <v>0</v>
      </c>
      <c r="I40" s="536">
        <v>0</v>
      </c>
      <c r="J40" s="536">
        <v>0</v>
      </c>
      <c r="K40" s="363">
        <v>0</v>
      </c>
      <c r="L40" s="364">
        <v>0</v>
      </c>
    </row>
    <row r="41" spans="1:12">
      <c r="A41" s="365" t="s">
        <v>154</v>
      </c>
      <c r="B41" s="537">
        <v>9.2999999999999999E-2</v>
      </c>
      <c r="C41" s="538">
        <v>0</v>
      </c>
      <c r="D41" s="538">
        <v>0</v>
      </c>
      <c r="E41" s="538">
        <v>0</v>
      </c>
      <c r="F41" s="369">
        <v>-1</v>
      </c>
      <c r="G41" s="369">
        <v>0</v>
      </c>
      <c r="H41" s="538">
        <v>0</v>
      </c>
      <c r="I41" s="538">
        <v>0</v>
      </c>
      <c r="J41" s="538">
        <v>0</v>
      </c>
      <c r="K41" s="369">
        <v>0</v>
      </c>
      <c r="L41" s="370">
        <v>0</v>
      </c>
    </row>
    <row r="42" spans="1:12">
      <c r="A42" s="355" t="s">
        <v>85</v>
      </c>
      <c r="B42" s="535"/>
      <c r="C42" s="535"/>
      <c r="D42" s="535"/>
      <c r="E42" s="535"/>
      <c r="F42" s="358"/>
      <c r="G42" s="358"/>
      <c r="H42" s="535"/>
      <c r="I42" s="535"/>
      <c r="J42" s="535"/>
      <c r="K42" s="358"/>
      <c r="L42" s="359"/>
    </row>
    <row r="43" spans="1:12">
      <c r="A43" s="355" t="s">
        <v>157</v>
      </c>
      <c r="B43" s="535"/>
      <c r="C43" s="535"/>
      <c r="D43" s="535"/>
      <c r="E43" s="535"/>
      <c r="F43" s="358"/>
      <c r="G43" s="358"/>
      <c r="H43" s="535"/>
      <c r="I43" s="535"/>
      <c r="J43" s="535"/>
      <c r="K43" s="358"/>
      <c r="L43" s="359"/>
    </row>
    <row r="44" spans="1:12">
      <c r="A44" s="360" t="s">
        <v>153</v>
      </c>
      <c r="B44" s="536">
        <v>448.33100000000002</v>
      </c>
      <c r="C44" s="536">
        <v>322.33699999999999</v>
      </c>
      <c r="D44" s="536">
        <v>355.76100000000002</v>
      </c>
      <c r="E44" s="536">
        <v>559.45799999999997</v>
      </c>
      <c r="F44" s="363">
        <v>7.6999999999999999E-2</v>
      </c>
      <c r="G44" s="363">
        <v>0.46899999999999997</v>
      </c>
      <c r="H44" s="536">
        <v>613.649</v>
      </c>
      <c r="I44" s="536">
        <v>640.64700000000005</v>
      </c>
      <c r="J44" s="536">
        <v>670.36699999999996</v>
      </c>
      <c r="K44" s="363">
        <v>6.2E-2</v>
      </c>
      <c r="L44" s="364">
        <v>0.51900000000000002</v>
      </c>
    </row>
    <row r="45" spans="1:12">
      <c r="A45" s="365" t="s">
        <v>162</v>
      </c>
      <c r="B45" s="539">
        <v>448.33100000000002</v>
      </c>
      <c r="C45" s="540">
        <v>322.33699999999999</v>
      </c>
      <c r="D45" s="540">
        <v>355.76100000000002</v>
      </c>
      <c r="E45" s="540">
        <v>559.45799999999997</v>
      </c>
      <c r="F45" s="374">
        <v>7.6999999999999999E-2</v>
      </c>
      <c r="G45" s="374">
        <v>0.46899999999999997</v>
      </c>
      <c r="H45" s="540">
        <v>613.649</v>
      </c>
      <c r="I45" s="540">
        <v>640.64700000000005</v>
      </c>
      <c r="J45" s="540">
        <v>670.36699999999996</v>
      </c>
      <c r="K45" s="374">
        <v>6.2E-2</v>
      </c>
      <c r="L45" s="375">
        <v>0.51900000000000002</v>
      </c>
    </row>
    <row r="46" spans="1:12">
      <c r="A46" s="386" t="s">
        <v>167</v>
      </c>
      <c r="B46" s="541">
        <v>3.702</v>
      </c>
      <c r="C46" s="542">
        <v>3.9060000000000001</v>
      </c>
      <c r="D46" s="542">
        <v>0</v>
      </c>
      <c r="E46" s="542">
        <v>0</v>
      </c>
      <c r="F46" s="384">
        <v>-1</v>
      </c>
      <c r="G46" s="384">
        <v>2E-3</v>
      </c>
      <c r="H46" s="542">
        <v>0</v>
      </c>
      <c r="I46" s="542">
        <v>0</v>
      </c>
      <c r="J46" s="542">
        <v>0</v>
      </c>
      <c r="K46" s="384">
        <v>0</v>
      </c>
      <c r="L46" s="385">
        <v>0</v>
      </c>
    </row>
    <row r="47" spans="1:12">
      <c r="A47" s="365" t="s">
        <v>162</v>
      </c>
      <c r="B47" s="559">
        <v>3.702</v>
      </c>
      <c r="C47" s="560">
        <v>3.9060000000000001</v>
      </c>
      <c r="D47" s="560">
        <v>0</v>
      </c>
      <c r="E47" s="560">
        <v>0</v>
      </c>
      <c r="F47" s="379">
        <v>-1</v>
      </c>
      <c r="G47" s="379">
        <v>2E-3</v>
      </c>
      <c r="H47" s="560">
        <v>0</v>
      </c>
      <c r="I47" s="560">
        <v>0</v>
      </c>
      <c r="J47" s="560">
        <v>0</v>
      </c>
      <c r="K47" s="379">
        <v>0</v>
      </c>
      <c r="L47" s="380">
        <v>0</v>
      </c>
    </row>
    <row r="48" spans="1:12">
      <c r="A48" s="355" t="s">
        <v>86</v>
      </c>
      <c r="B48" s="535"/>
      <c r="C48" s="535"/>
      <c r="D48" s="535"/>
      <c r="E48" s="535"/>
      <c r="F48" s="358"/>
      <c r="G48" s="358"/>
      <c r="H48" s="535"/>
      <c r="I48" s="535"/>
      <c r="J48" s="535"/>
      <c r="K48" s="358"/>
      <c r="L48" s="359"/>
    </row>
    <row r="49" spans="1:12">
      <c r="A49" s="360" t="s">
        <v>153</v>
      </c>
      <c r="B49" s="536">
        <v>0.627</v>
      </c>
      <c r="C49" s="536">
        <v>8.6289999999999996</v>
      </c>
      <c r="D49" s="536">
        <v>5.1829999999999998</v>
      </c>
      <c r="E49" s="536">
        <v>4.6790000000000003</v>
      </c>
      <c r="F49" s="363">
        <v>0.95399999999999996</v>
      </c>
      <c r="G49" s="363">
        <v>5.0000000000000001E-3</v>
      </c>
      <c r="H49" s="536">
        <v>4.8879999999999999</v>
      </c>
      <c r="I49" s="536">
        <v>5.1059999999999999</v>
      </c>
      <c r="J49" s="536">
        <v>5.34</v>
      </c>
      <c r="K49" s="363">
        <v>4.4999999999999998E-2</v>
      </c>
      <c r="L49" s="364">
        <v>4.0000000000000001E-3</v>
      </c>
    </row>
    <row r="50" spans="1:12">
      <c r="A50" s="365" t="s">
        <v>170</v>
      </c>
      <c r="B50" s="539">
        <v>0.627</v>
      </c>
      <c r="C50" s="540">
        <v>0.59299999999999997</v>
      </c>
      <c r="D50" s="540">
        <v>0.67800000000000005</v>
      </c>
      <c r="E50" s="540">
        <v>0</v>
      </c>
      <c r="F50" s="374">
        <v>-1</v>
      </c>
      <c r="G50" s="374">
        <v>1E-3</v>
      </c>
      <c r="H50" s="540">
        <v>0</v>
      </c>
      <c r="I50" s="540">
        <v>0</v>
      </c>
      <c r="J50" s="540">
        <v>0</v>
      </c>
      <c r="K50" s="374">
        <v>0</v>
      </c>
      <c r="L50" s="375">
        <v>0</v>
      </c>
    </row>
    <row r="51" spans="1:12">
      <c r="A51" s="365" t="s">
        <v>171</v>
      </c>
      <c r="B51" s="559">
        <v>0</v>
      </c>
      <c r="C51" s="560">
        <v>8.0359999999999996</v>
      </c>
      <c r="D51" s="560">
        <v>4.5049999999999999</v>
      </c>
      <c r="E51" s="560">
        <v>4.6790000000000003</v>
      </c>
      <c r="F51" s="379">
        <v>0</v>
      </c>
      <c r="G51" s="379">
        <v>5.0000000000000001E-3</v>
      </c>
      <c r="H51" s="560">
        <v>4.8879999999999999</v>
      </c>
      <c r="I51" s="560">
        <v>5.1059999999999999</v>
      </c>
      <c r="J51" s="560">
        <v>5.34</v>
      </c>
      <c r="K51" s="379">
        <v>4.4999999999999998E-2</v>
      </c>
      <c r="L51" s="380">
        <v>4.0000000000000001E-3</v>
      </c>
    </row>
    <row r="52" spans="1:12">
      <c r="A52" s="355" t="s">
        <v>87</v>
      </c>
      <c r="B52" s="535"/>
      <c r="C52" s="535"/>
      <c r="D52" s="535"/>
      <c r="E52" s="535"/>
      <c r="F52" s="358"/>
      <c r="G52" s="358"/>
      <c r="H52" s="535"/>
      <c r="I52" s="535"/>
      <c r="J52" s="535"/>
      <c r="K52" s="358"/>
      <c r="L52" s="359"/>
    </row>
    <row r="53" spans="1:12">
      <c r="A53" s="355" t="s">
        <v>179</v>
      </c>
      <c r="B53" s="535"/>
      <c r="C53" s="535"/>
      <c r="D53" s="535"/>
      <c r="E53" s="535"/>
      <c r="F53" s="358"/>
      <c r="G53" s="358"/>
      <c r="H53" s="535"/>
      <c r="I53" s="535"/>
      <c r="J53" s="535"/>
      <c r="K53" s="358"/>
      <c r="L53" s="359"/>
    </row>
    <row r="54" spans="1:12">
      <c r="A54" s="360" t="s">
        <v>153</v>
      </c>
      <c r="B54" s="536">
        <v>263.14</v>
      </c>
      <c r="C54" s="536">
        <v>280.05500000000001</v>
      </c>
      <c r="D54" s="536">
        <v>287.41699999999997</v>
      </c>
      <c r="E54" s="536">
        <v>288.52199999999999</v>
      </c>
      <c r="F54" s="363">
        <v>3.1E-2</v>
      </c>
      <c r="G54" s="363">
        <v>0.311</v>
      </c>
      <c r="H54" s="536">
        <v>270.94400000000002</v>
      </c>
      <c r="I54" s="536">
        <v>282.83800000000002</v>
      </c>
      <c r="J54" s="536">
        <v>295.97800000000001</v>
      </c>
      <c r="K54" s="363">
        <v>8.9999999999999993E-3</v>
      </c>
      <c r="L54" s="364">
        <v>0.23799999999999999</v>
      </c>
    </row>
    <row r="55" spans="1:12">
      <c r="A55" s="365" t="s">
        <v>180</v>
      </c>
      <c r="B55" s="539">
        <v>263.14</v>
      </c>
      <c r="C55" s="540">
        <v>280.05500000000001</v>
      </c>
      <c r="D55" s="540">
        <v>287.41699999999997</v>
      </c>
      <c r="E55" s="540">
        <v>288.52199999999999</v>
      </c>
      <c r="F55" s="374">
        <v>3.1E-2</v>
      </c>
      <c r="G55" s="374">
        <v>0.311</v>
      </c>
      <c r="H55" s="540">
        <v>270.94400000000002</v>
      </c>
      <c r="I55" s="540">
        <v>282.83800000000002</v>
      </c>
      <c r="J55" s="540">
        <v>295.97800000000001</v>
      </c>
      <c r="K55" s="374">
        <v>8.9999999999999993E-3</v>
      </c>
      <c r="L55" s="375">
        <v>0.23799999999999999</v>
      </c>
    </row>
    <row r="56" spans="1:12">
      <c r="A56" s="386" t="s">
        <v>167</v>
      </c>
      <c r="B56" s="541">
        <v>40.793999999999997</v>
      </c>
      <c r="C56" s="542">
        <v>36.192</v>
      </c>
      <c r="D56" s="542">
        <v>37.537999999999997</v>
      </c>
      <c r="E56" s="542">
        <v>30.157</v>
      </c>
      <c r="F56" s="384">
        <v>-9.6000000000000002E-2</v>
      </c>
      <c r="G56" s="384">
        <v>0.04</v>
      </c>
      <c r="H56" s="542">
        <v>31.510999999999999</v>
      </c>
      <c r="I56" s="542">
        <v>32.923000000000002</v>
      </c>
      <c r="J56" s="542">
        <v>34.430999999999997</v>
      </c>
      <c r="K56" s="384">
        <v>4.4999999999999998E-2</v>
      </c>
      <c r="L56" s="385">
        <v>2.7E-2</v>
      </c>
    </row>
    <row r="57" spans="1:12">
      <c r="A57" s="543" t="s">
        <v>180</v>
      </c>
      <c r="B57" s="544">
        <v>40.793999999999997</v>
      </c>
      <c r="C57" s="545">
        <v>36.192</v>
      </c>
      <c r="D57" s="545">
        <v>37.537999999999997</v>
      </c>
      <c r="E57" s="545">
        <v>30.157</v>
      </c>
      <c r="F57" s="546">
        <v>-9.6000000000000002E-2</v>
      </c>
      <c r="G57" s="546">
        <v>0.04</v>
      </c>
      <c r="H57" s="545">
        <v>31.510999999999999</v>
      </c>
      <c r="I57" s="545">
        <v>32.923000000000002</v>
      </c>
      <c r="J57" s="545">
        <v>34.430999999999997</v>
      </c>
      <c r="K57" s="546">
        <v>4.4999999999999998E-2</v>
      </c>
      <c r="L57" s="547">
        <v>2.7E-2</v>
      </c>
    </row>
    <row r="58" spans="1:12">
      <c r="A58" s="548"/>
      <c r="B58" s="548"/>
      <c r="C58" s="548"/>
      <c r="D58" s="549"/>
      <c r="E58" s="549"/>
      <c r="F58" s="549"/>
      <c r="G58" s="549"/>
      <c r="H58" s="548"/>
      <c r="I58" s="548"/>
      <c r="J58" s="549"/>
      <c r="K58" s="549"/>
      <c r="L58" s="549"/>
    </row>
    <row r="59" spans="1:12">
      <c r="A59" s="548"/>
      <c r="B59" s="548"/>
      <c r="C59" s="548"/>
      <c r="D59" s="549"/>
      <c r="E59" s="549"/>
      <c r="F59" s="549"/>
      <c r="G59" s="549"/>
      <c r="H59" s="548"/>
      <c r="I59" s="548"/>
      <c r="J59" s="549"/>
      <c r="K59" s="549"/>
      <c r="L59" s="54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FDA7-AD59-49AE-8F3E-373094807525}">
  <sheetPr codeName="Sheet13"/>
  <dimension ref="A1:L43"/>
  <sheetViews>
    <sheetView showGridLines="0" workbookViewId="0">
      <selection sqref="A1:XFD1048576"/>
    </sheetView>
  </sheetViews>
  <sheetFormatPr defaultRowHeight="14.5"/>
  <cols>
    <col min="1" max="1" width="20.453125" customWidth="1"/>
    <col min="2" max="3" width="7.54296875" bestFit="1" customWidth="1"/>
    <col min="4" max="4" width="7.81640625" bestFit="1" customWidth="1"/>
    <col min="5" max="5" width="8.1796875" customWidth="1"/>
    <col min="6" max="6" width="6.54296875" bestFit="1" customWidth="1"/>
    <col min="7" max="7" width="6.453125" bestFit="1" customWidth="1"/>
    <col min="8" max="10" width="7.81640625" bestFit="1" customWidth="1"/>
    <col min="11" max="12" width="6.453125" bestFit="1" customWidth="1"/>
  </cols>
  <sheetData>
    <row r="1" spans="1:12" ht="18.5">
      <c r="A1" s="40" t="s">
        <v>25</v>
      </c>
    </row>
    <row r="3" spans="1:12">
      <c r="A3" s="49" t="s">
        <v>236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8.5">
      <c r="A4" s="486" t="s">
        <v>214</v>
      </c>
      <c r="B4" s="401" t="s">
        <v>55</v>
      </c>
      <c r="C4" s="402"/>
      <c r="D4" s="59"/>
      <c r="E4" s="60" t="s">
        <v>56</v>
      </c>
      <c r="F4" s="487" t="s">
        <v>57</v>
      </c>
      <c r="G4" s="343" t="s">
        <v>58</v>
      </c>
      <c r="H4" s="402" t="s">
        <v>59</v>
      </c>
      <c r="I4" s="488"/>
      <c r="J4" s="488"/>
      <c r="K4" s="487" t="s">
        <v>57</v>
      </c>
      <c r="L4" s="489" t="s">
        <v>60</v>
      </c>
    </row>
    <row r="5" spans="1:12">
      <c r="A5" s="64" t="s">
        <v>2</v>
      </c>
      <c r="B5" s="65" t="s">
        <v>27</v>
      </c>
      <c r="C5" s="65" t="s">
        <v>28</v>
      </c>
      <c r="D5" s="261" t="s">
        <v>29</v>
      </c>
      <c r="E5" s="262" t="s">
        <v>30</v>
      </c>
      <c r="F5" s="347" t="s">
        <v>61</v>
      </c>
      <c r="G5" s="348"/>
      <c r="H5" s="65" t="s">
        <v>31</v>
      </c>
      <c r="I5" s="65" t="s">
        <v>14</v>
      </c>
      <c r="J5" s="65" t="s">
        <v>15</v>
      </c>
      <c r="K5" s="347" t="s">
        <v>62</v>
      </c>
      <c r="L5" s="490"/>
    </row>
    <row r="6" spans="1:12">
      <c r="A6" s="13" t="s">
        <v>237</v>
      </c>
      <c r="B6" s="72">
        <v>4.0629999999999997</v>
      </c>
      <c r="C6" s="72">
        <v>9.7100000000000009</v>
      </c>
      <c r="D6" s="163">
        <v>8.2710000000000008</v>
      </c>
      <c r="E6" s="103">
        <v>9.4120000000000008</v>
      </c>
      <c r="F6" s="491">
        <v>0.32300000000000001</v>
      </c>
      <c r="G6" s="491">
        <v>3.6999999999999998E-2</v>
      </c>
      <c r="H6" s="72">
        <v>9.3699999999999992</v>
      </c>
      <c r="I6" s="72">
        <v>9.7859999999999996</v>
      </c>
      <c r="J6" s="72">
        <v>10.209</v>
      </c>
      <c r="K6" s="491">
        <v>2.7E-2</v>
      </c>
      <c r="L6" s="491">
        <v>0.04</v>
      </c>
    </row>
    <row r="7" spans="1:12">
      <c r="A7" s="13" t="s">
        <v>238</v>
      </c>
      <c r="B7" s="75">
        <v>180.03800000000001</v>
      </c>
      <c r="C7" s="75">
        <v>181.67500000000001</v>
      </c>
      <c r="D7" s="203">
        <v>193.88</v>
      </c>
      <c r="E7" s="15">
        <v>200.04900000000001</v>
      </c>
      <c r="F7" s="492">
        <v>3.5999999999999997E-2</v>
      </c>
      <c r="G7" s="492">
        <v>0.89300000000000002</v>
      </c>
      <c r="H7" s="75">
        <v>207.41</v>
      </c>
      <c r="I7" s="75">
        <v>218.12299999999999</v>
      </c>
      <c r="J7" s="75">
        <v>228.68600000000001</v>
      </c>
      <c r="K7" s="492">
        <v>4.5999999999999999E-2</v>
      </c>
      <c r="L7" s="492">
        <v>0.88500000000000001</v>
      </c>
    </row>
    <row r="8" spans="1:12">
      <c r="A8" s="13" t="s">
        <v>239</v>
      </c>
      <c r="B8" s="75">
        <v>12.247999999999999</v>
      </c>
      <c r="C8" s="75">
        <v>13.965999999999999</v>
      </c>
      <c r="D8" s="203">
        <v>15.946</v>
      </c>
      <c r="E8" s="15">
        <v>16.945</v>
      </c>
      <c r="F8" s="492">
        <v>0.114</v>
      </c>
      <c r="G8" s="492">
        <v>7.0000000000000007E-2</v>
      </c>
      <c r="H8" s="75">
        <v>17.66</v>
      </c>
      <c r="I8" s="75">
        <v>18.395</v>
      </c>
      <c r="J8" s="75">
        <v>19.178000000000001</v>
      </c>
      <c r="K8" s="492">
        <v>4.2000000000000003E-2</v>
      </c>
      <c r="L8" s="492">
        <v>7.4999999999999997E-2</v>
      </c>
    </row>
    <row r="9" spans="1:12">
      <c r="A9" s="78" t="s">
        <v>16</v>
      </c>
      <c r="B9" s="79">
        <v>196.34899999999999</v>
      </c>
      <c r="C9" s="79">
        <v>205.351</v>
      </c>
      <c r="D9" s="211">
        <v>218.09700000000001</v>
      </c>
      <c r="E9" s="37">
        <v>226.40600000000001</v>
      </c>
      <c r="F9" s="493">
        <v>4.9000000000000002E-2</v>
      </c>
      <c r="G9" s="493">
        <v>1</v>
      </c>
      <c r="H9" s="79">
        <v>234.44</v>
      </c>
      <c r="I9" s="79">
        <v>246.304</v>
      </c>
      <c r="J9" s="79">
        <v>258.07299999999998</v>
      </c>
      <c r="K9" s="493">
        <v>4.4999999999999998E-2</v>
      </c>
      <c r="L9" s="493">
        <v>1</v>
      </c>
    </row>
    <row r="10" spans="1:12" ht="19">
      <c r="A10" s="83" t="s">
        <v>71</v>
      </c>
      <c r="B10" s="494" t="s">
        <v>13</v>
      </c>
      <c r="C10" s="494"/>
      <c r="D10" s="495"/>
      <c r="E10" s="496">
        <v>0</v>
      </c>
      <c r="F10" s="497"/>
      <c r="G10" s="497"/>
      <c r="H10" s="498">
        <v>-9.1010000000000009</v>
      </c>
      <c r="I10" s="499">
        <v>-9.4049999999999994</v>
      </c>
      <c r="J10" s="500">
        <v>-9.3490000000000002</v>
      </c>
      <c r="K10" s="497"/>
      <c r="L10" s="497"/>
    </row>
    <row r="11" spans="1:12">
      <c r="A11" s="501"/>
      <c r="B11" s="502"/>
      <c r="C11" s="502"/>
      <c r="D11" s="502"/>
      <c r="E11" s="502"/>
      <c r="F11" s="503"/>
      <c r="G11" s="503"/>
      <c r="H11" s="502"/>
      <c r="I11" s="504"/>
      <c r="J11" s="97"/>
      <c r="K11" s="550"/>
      <c r="L11" s="504"/>
    </row>
    <row r="12" spans="1:12">
      <c r="A12" s="505" t="s">
        <v>72</v>
      </c>
      <c r="B12" s="506"/>
      <c r="C12" s="506"/>
      <c r="D12" s="506"/>
      <c r="E12" s="506"/>
      <c r="F12" s="507"/>
      <c r="G12" s="507"/>
      <c r="H12" s="506"/>
      <c r="I12" s="506"/>
      <c r="J12" s="551"/>
      <c r="K12" s="552"/>
      <c r="L12" s="506"/>
    </row>
    <row r="13" spans="1:12">
      <c r="A13" s="123" t="s">
        <v>73</v>
      </c>
      <c r="B13" s="99">
        <v>192.95599999999999</v>
      </c>
      <c r="C13" s="99">
        <v>200.50200000000001</v>
      </c>
      <c r="D13" s="99">
        <v>213.209</v>
      </c>
      <c r="E13" s="25">
        <v>221.67</v>
      </c>
      <c r="F13" s="508">
        <v>4.7E-2</v>
      </c>
      <c r="G13" s="508">
        <v>0.97899999999999998</v>
      </c>
      <c r="H13" s="99">
        <v>229.94499999999999</v>
      </c>
      <c r="I13" s="99">
        <v>241.61099999999999</v>
      </c>
      <c r="J13" s="99">
        <v>253.16200000000001</v>
      </c>
      <c r="K13" s="508">
        <v>4.4999999999999998E-2</v>
      </c>
      <c r="L13" s="508">
        <v>0.98</v>
      </c>
    </row>
    <row r="14" spans="1:12">
      <c r="A14" s="13" t="s">
        <v>74</v>
      </c>
      <c r="B14" s="102">
        <v>171.88800000000001</v>
      </c>
      <c r="C14" s="72">
        <v>171.07499999999999</v>
      </c>
      <c r="D14" s="72">
        <v>178.23699999999999</v>
      </c>
      <c r="E14" s="103">
        <v>186.614</v>
      </c>
      <c r="F14" s="491">
        <v>2.8000000000000001E-2</v>
      </c>
      <c r="G14" s="491">
        <v>0.83599999999999997</v>
      </c>
      <c r="H14" s="102">
        <v>193.31700000000001</v>
      </c>
      <c r="I14" s="72">
        <v>203.345</v>
      </c>
      <c r="J14" s="163">
        <v>213.14500000000001</v>
      </c>
      <c r="K14" s="491">
        <v>4.4999999999999998E-2</v>
      </c>
      <c r="L14" s="491">
        <v>0.82499999999999996</v>
      </c>
    </row>
    <row r="15" spans="1:12">
      <c r="A15" s="13" t="s">
        <v>102</v>
      </c>
      <c r="B15" s="22">
        <v>21.068000000000001</v>
      </c>
      <c r="C15" s="75">
        <v>29.427</v>
      </c>
      <c r="D15" s="75">
        <v>34.972000000000001</v>
      </c>
      <c r="E15" s="15">
        <v>35.055999999999997</v>
      </c>
      <c r="F15" s="492">
        <v>0.185</v>
      </c>
      <c r="G15" s="492">
        <v>0.14199999999999999</v>
      </c>
      <c r="H15" s="22">
        <v>36.628</v>
      </c>
      <c r="I15" s="75">
        <v>38.265999999999998</v>
      </c>
      <c r="J15" s="203">
        <v>40.017000000000003</v>
      </c>
      <c r="K15" s="492">
        <v>4.4999999999999998E-2</v>
      </c>
      <c r="L15" s="492">
        <v>0.155</v>
      </c>
    </row>
    <row r="16" spans="1:12">
      <c r="A16" s="106" t="s">
        <v>76</v>
      </c>
      <c r="B16" s="509"/>
      <c r="C16" s="109"/>
      <c r="D16" s="109"/>
      <c r="E16" s="110"/>
      <c r="F16" s="510"/>
      <c r="G16" s="510">
        <v>0</v>
      </c>
      <c r="H16" s="107"/>
      <c r="I16" s="108"/>
      <c r="J16" s="511"/>
      <c r="K16" s="510"/>
      <c r="L16" s="510">
        <v>0</v>
      </c>
    </row>
    <row r="17" spans="1:12">
      <c r="A17" s="106" t="s">
        <v>117</v>
      </c>
      <c r="B17" s="113">
        <v>4.0000000000000001E-3</v>
      </c>
      <c r="C17" s="114">
        <v>1.141</v>
      </c>
      <c r="D17" s="114">
        <v>1.4770000000000001</v>
      </c>
      <c r="E17" s="115">
        <v>1.3740000000000001</v>
      </c>
      <c r="F17" s="512">
        <v>6.0030000000000001</v>
      </c>
      <c r="G17" s="512">
        <v>5.0000000000000001E-3</v>
      </c>
      <c r="H17" s="113">
        <v>1.5649999999999999</v>
      </c>
      <c r="I17" s="114">
        <v>1.609</v>
      </c>
      <c r="J17" s="513">
        <v>1.653</v>
      </c>
      <c r="K17" s="512">
        <v>6.4000000000000001E-2</v>
      </c>
      <c r="L17" s="512">
        <v>6.0000000000000001E-3</v>
      </c>
    </row>
    <row r="18" spans="1:12" ht="19">
      <c r="A18" s="106" t="s">
        <v>78</v>
      </c>
      <c r="B18" s="113">
        <v>8.9999999999999993E-3</v>
      </c>
      <c r="C18" s="114">
        <v>0.52600000000000002</v>
      </c>
      <c r="D18" s="114">
        <v>4.9000000000000002E-2</v>
      </c>
      <c r="E18" s="115">
        <v>2.359</v>
      </c>
      <c r="F18" s="512">
        <v>5.4</v>
      </c>
      <c r="G18" s="512">
        <v>3.0000000000000001E-3</v>
      </c>
      <c r="H18" s="113">
        <v>2.4209999999999998</v>
      </c>
      <c r="I18" s="114">
        <v>2.5310000000000001</v>
      </c>
      <c r="J18" s="513">
        <v>2.6480000000000001</v>
      </c>
      <c r="K18" s="512">
        <v>3.9E-2</v>
      </c>
      <c r="L18" s="512">
        <v>0.01</v>
      </c>
    </row>
    <row r="19" spans="1:12">
      <c r="A19" s="106" t="s">
        <v>118</v>
      </c>
      <c r="B19" s="113">
        <v>0.379</v>
      </c>
      <c r="C19" s="114">
        <v>1.85</v>
      </c>
      <c r="D19" s="114">
        <v>0.126</v>
      </c>
      <c r="E19" s="115">
        <v>0.99099999999999999</v>
      </c>
      <c r="F19" s="512">
        <v>0.378</v>
      </c>
      <c r="G19" s="512">
        <v>4.0000000000000001E-3</v>
      </c>
      <c r="H19" s="113">
        <v>1.036</v>
      </c>
      <c r="I19" s="114">
        <v>1.0820000000000001</v>
      </c>
      <c r="J19" s="513">
        <v>1.1319999999999999</v>
      </c>
      <c r="K19" s="512">
        <v>4.4999999999999998E-2</v>
      </c>
      <c r="L19" s="512">
        <v>4.0000000000000001E-3</v>
      </c>
    </row>
    <row r="20" spans="1:12" ht="19">
      <c r="A20" s="106" t="s">
        <v>125</v>
      </c>
      <c r="B20" s="113">
        <v>0.19</v>
      </c>
      <c r="C20" s="114">
        <v>0.31900000000000001</v>
      </c>
      <c r="D20" s="114">
        <v>0.497</v>
      </c>
      <c r="E20" s="115">
        <v>2.395</v>
      </c>
      <c r="F20" s="512">
        <v>1.327</v>
      </c>
      <c r="G20" s="512">
        <v>4.0000000000000001E-3</v>
      </c>
      <c r="H20" s="113">
        <v>0.78200000000000003</v>
      </c>
      <c r="I20" s="114">
        <v>0.80900000000000005</v>
      </c>
      <c r="J20" s="513">
        <v>0.83799999999999997</v>
      </c>
      <c r="K20" s="512">
        <v>-0.29499999999999998</v>
      </c>
      <c r="L20" s="512">
        <v>5.0000000000000001E-3</v>
      </c>
    </row>
    <row r="21" spans="1:12">
      <c r="A21" s="106" t="s">
        <v>79</v>
      </c>
      <c r="B21" s="113">
        <v>1.0999999999999999E-2</v>
      </c>
      <c r="C21" s="114">
        <v>0.215</v>
      </c>
      <c r="D21" s="114">
        <v>0.16600000000000001</v>
      </c>
      <c r="E21" s="115">
        <v>1.224</v>
      </c>
      <c r="F21" s="512">
        <v>3.81</v>
      </c>
      <c r="G21" s="512">
        <v>2E-3</v>
      </c>
      <c r="H21" s="113">
        <v>0.64</v>
      </c>
      <c r="I21" s="114">
        <v>0.71099999999999997</v>
      </c>
      <c r="J21" s="513">
        <v>0.78900000000000003</v>
      </c>
      <c r="K21" s="512">
        <v>-0.13600000000000001</v>
      </c>
      <c r="L21" s="512">
        <v>3.0000000000000001E-3</v>
      </c>
    </row>
    <row r="22" spans="1:12">
      <c r="A22" s="106" t="s">
        <v>81</v>
      </c>
      <c r="B22" s="118">
        <v>19.047000000000001</v>
      </c>
      <c r="C22" s="119">
        <v>24.31</v>
      </c>
      <c r="D22" s="119">
        <v>31.234999999999999</v>
      </c>
      <c r="E22" s="120">
        <v>22.588999999999999</v>
      </c>
      <c r="F22" s="514">
        <v>5.8000000000000003E-2</v>
      </c>
      <c r="G22" s="514">
        <v>0.115</v>
      </c>
      <c r="H22" s="118">
        <v>28.460999999999999</v>
      </c>
      <c r="I22" s="119">
        <v>29.716999999999999</v>
      </c>
      <c r="J22" s="515">
        <v>30.95</v>
      </c>
      <c r="K22" s="514">
        <v>0.111</v>
      </c>
      <c r="L22" s="514">
        <v>0.11600000000000001</v>
      </c>
    </row>
    <row r="23" spans="1:12">
      <c r="A23" s="123" t="s">
        <v>103</v>
      </c>
      <c r="B23" s="124">
        <v>0.40300000000000002</v>
      </c>
      <c r="C23" s="124">
        <v>4.657</v>
      </c>
      <c r="D23" s="124">
        <v>4.7169999999999996</v>
      </c>
      <c r="E23" s="125">
        <v>4.7359999999999998</v>
      </c>
      <c r="F23" s="516">
        <v>1.274</v>
      </c>
      <c r="G23" s="516">
        <v>1.7000000000000001E-2</v>
      </c>
      <c r="H23" s="190">
        <v>4.4950000000000001</v>
      </c>
      <c r="I23" s="124">
        <v>4.6929999999999996</v>
      </c>
      <c r="J23" s="124">
        <v>4.9109999999999996</v>
      </c>
      <c r="K23" s="517">
        <v>1.2E-2</v>
      </c>
      <c r="L23" s="517">
        <v>0.02</v>
      </c>
    </row>
    <row r="24" spans="1:12">
      <c r="A24" s="13" t="s">
        <v>85</v>
      </c>
      <c r="B24" s="102">
        <v>0.34399999999999997</v>
      </c>
      <c r="C24" s="72">
        <v>4.5810000000000004</v>
      </c>
      <c r="D24" s="72">
        <v>4.7169999999999996</v>
      </c>
      <c r="E24" s="103">
        <v>4.7359999999999998</v>
      </c>
      <c r="F24" s="491">
        <v>1.397</v>
      </c>
      <c r="G24" s="491">
        <v>1.7000000000000001E-2</v>
      </c>
      <c r="H24" s="102">
        <v>4.4950000000000001</v>
      </c>
      <c r="I24" s="72">
        <v>4.6929999999999996</v>
      </c>
      <c r="J24" s="163">
        <v>4.9109999999999996</v>
      </c>
      <c r="K24" s="491">
        <v>1.2E-2</v>
      </c>
      <c r="L24" s="491">
        <v>0.02</v>
      </c>
    </row>
    <row r="25" spans="1:12">
      <c r="A25" s="13" t="s">
        <v>88</v>
      </c>
      <c r="B25" s="128">
        <v>5.8999999999999997E-2</v>
      </c>
      <c r="C25" s="129">
        <v>7.5999999999999998E-2</v>
      </c>
      <c r="D25" s="129">
        <v>0</v>
      </c>
      <c r="E25" s="130">
        <v>0</v>
      </c>
      <c r="F25" s="518">
        <v>-1</v>
      </c>
      <c r="G25" s="518">
        <v>0</v>
      </c>
      <c r="H25" s="128">
        <v>0</v>
      </c>
      <c r="I25" s="129">
        <v>0</v>
      </c>
      <c r="J25" s="196">
        <v>0</v>
      </c>
      <c r="K25" s="518">
        <v>0</v>
      </c>
      <c r="L25" s="518">
        <v>0</v>
      </c>
    </row>
    <row r="26" spans="1:12">
      <c r="A26" s="123" t="s">
        <v>92</v>
      </c>
      <c r="B26" s="134">
        <v>2.99</v>
      </c>
      <c r="C26" s="134">
        <v>0.192</v>
      </c>
      <c r="D26" s="134">
        <v>0.17100000000000001</v>
      </c>
      <c r="E26" s="135">
        <v>0</v>
      </c>
      <c r="F26" s="519">
        <v>-1</v>
      </c>
      <c r="G26" s="519">
        <v>4.0000000000000001E-3</v>
      </c>
      <c r="H26" s="208">
        <v>0</v>
      </c>
      <c r="I26" s="134">
        <v>0</v>
      </c>
      <c r="J26" s="209">
        <v>0</v>
      </c>
      <c r="K26" s="519">
        <v>0</v>
      </c>
      <c r="L26" s="519">
        <v>0</v>
      </c>
    </row>
    <row r="27" spans="1:12">
      <c r="A27" s="138" t="s">
        <v>16</v>
      </c>
      <c r="B27" s="79">
        <v>196.34899999999999</v>
      </c>
      <c r="C27" s="79">
        <v>205.351</v>
      </c>
      <c r="D27" s="79">
        <v>218.09700000000001</v>
      </c>
      <c r="E27" s="37">
        <v>226.40600000000001</v>
      </c>
      <c r="F27" s="520">
        <v>4.9000000000000002E-2</v>
      </c>
      <c r="G27" s="520">
        <v>1</v>
      </c>
      <c r="H27" s="79">
        <v>234.44</v>
      </c>
      <c r="I27" s="79">
        <v>246.304</v>
      </c>
      <c r="J27" s="79">
        <v>258.07299999999998</v>
      </c>
      <c r="K27" s="520">
        <v>4.4999999999999998E-2</v>
      </c>
      <c r="L27" s="520">
        <v>1</v>
      </c>
    </row>
    <row r="28" spans="1:12" ht="19">
      <c r="A28" s="521" t="s">
        <v>221</v>
      </c>
      <c r="B28" s="522">
        <v>2.7E-2</v>
      </c>
      <c r="C28" s="522">
        <v>2.3E-2</v>
      </c>
      <c r="D28" s="523">
        <v>2.1999999999999999E-2</v>
      </c>
      <c r="E28" s="522">
        <v>2.1999999999999999E-2</v>
      </c>
      <c r="F28" s="524">
        <v>0</v>
      </c>
      <c r="G28" s="524">
        <v>0</v>
      </c>
      <c r="H28" s="522">
        <v>2.7E-2</v>
      </c>
      <c r="I28" s="522">
        <v>2.8000000000000001E-2</v>
      </c>
      <c r="J28" s="522">
        <v>2.8000000000000001E-2</v>
      </c>
      <c r="K28" s="524">
        <v>0</v>
      </c>
      <c r="L28" s="557">
        <v>0</v>
      </c>
    </row>
    <row r="29" spans="1:12">
      <c r="A29" s="558"/>
      <c r="B29" s="558"/>
      <c r="C29" s="558"/>
      <c r="D29" s="558"/>
      <c r="E29" s="558"/>
      <c r="F29" s="558"/>
      <c r="G29" s="558">
        <v>0</v>
      </c>
      <c r="H29" s="558"/>
      <c r="I29" s="558"/>
      <c r="J29" s="558"/>
      <c r="K29" s="558"/>
      <c r="L29" s="558">
        <v>0</v>
      </c>
    </row>
    <row r="30" spans="1:12">
      <c r="A30" s="526" t="s">
        <v>222</v>
      </c>
      <c r="B30" s="527"/>
      <c r="C30" s="528"/>
      <c r="D30" s="528"/>
      <c r="E30" s="529"/>
      <c r="F30" s="530"/>
      <c r="G30" s="530"/>
      <c r="H30" s="529"/>
      <c r="I30" s="530"/>
      <c r="J30" s="530"/>
      <c r="K30" s="529"/>
      <c r="L30" s="530"/>
    </row>
    <row r="31" spans="1:12">
      <c r="A31" s="531" t="s">
        <v>88</v>
      </c>
      <c r="B31" s="532"/>
      <c r="C31" s="532"/>
      <c r="D31" s="532"/>
      <c r="E31" s="532"/>
      <c r="F31" s="533"/>
      <c r="G31" s="533"/>
      <c r="H31" s="532"/>
      <c r="I31" s="532"/>
      <c r="J31" s="532"/>
      <c r="K31" s="533"/>
      <c r="L31" s="534"/>
    </row>
    <row r="32" spans="1:12">
      <c r="A32" s="355" t="s">
        <v>152</v>
      </c>
      <c r="B32" s="535"/>
      <c r="C32" s="535"/>
      <c r="D32" s="535"/>
      <c r="E32" s="535"/>
      <c r="F32" s="358"/>
      <c r="G32" s="358"/>
      <c r="H32" s="535"/>
      <c r="I32" s="535"/>
      <c r="J32" s="535"/>
      <c r="K32" s="358"/>
      <c r="L32" s="359"/>
    </row>
    <row r="33" spans="1:12">
      <c r="A33" s="360" t="s">
        <v>153</v>
      </c>
      <c r="B33" s="536">
        <v>5.8999999999999997E-2</v>
      </c>
      <c r="C33" s="536">
        <v>0.03</v>
      </c>
      <c r="D33" s="536">
        <v>0</v>
      </c>
      <c r="E33" s="536">
        <v>0</v>
      </c>
      <c r="F33" s="363">
        <v>-1</v>
      </c>
      <c r="G33" s="363">
        <v>0</v>
      </c>
      <c r="H33" s="536">
        <v>0</v>
      </c>
      <c r="I33" s="536">
        <v>0</v>
      </c>
      <c r="J33" s="536">
        <v>0</v>
      </c>
      <c r="K33" s="363">
        <v>0</v>
      </c>
      <c r="L33" s="364">
        <v>0</v>
      </c>
    </row>
    <row r="34" spans="1:12">
      <c r="A34" s="365" t="s">
        <v>154</v>
      </c>
      <c r="B34" s="537">
        <v>5.8999999999999997E-2</v>
      </c>
      <c r="C34" s="538">
        <v>0.03</v>
      </c>
      <c r="D34" s="538">
        <v>0</v>
      </c>
      <c r="E34" s="538">
        <v>0</v>
      </c>
      <c r="F34" s="369">
        <v>-1</v>
      </c>
      <c r="G34" s="369">
        <v>0</v>
      </c>
      <c r="H34" s="538">
        <v>0</v>
      </c>
      <c r="I34" s="538">
        <v>0</v>
      </c>
      <c r="J34" s="538">
        <v>0</v>
      </c>
      <c r="K34" s="369">
        <v>0</v>
      </c>
      <c r="L34" s="370">
        <v>0</v>
      </c>
    </row>
    <row r="35" spans="1:12">
      <c r="A35" s="355" t="s">
        <v>155</v>
      </c>
      <c r="B35" s="535"/>
      <c r="C35" s="535"/>
      <c r="D35" s="535"/>
      <c r="E35" s="535"/>
      <c r="F35" s="358"/>
      <c r="G35" s="358"/>
      <c r="H35" s="535"/>
      <c r="I35" s="535"/>
      <c r="J35" s="535"/>
      <c r="K35" s="358"/>
      <c r="L35" s="359"/>
    </row>
    <row r="36" spans="1:12">
      <c r="A36" s="360" t="s">
        <v>153</v>
      </c>
      <c r="B36" s="536">
        <v>0</v>
      </c>
      <c r="C36" s="536">
        <v>4.5999999999999999E-2</v>
      </c>
      <c r="D36" s="536">
        <v>0</v>
      </c>
      <c r="E36" s="536">
        <v>0</v>
      </c>
      <c r="F36" s="363">
        <v>0</v>
      </c>
      <c r="G36" s="363">
        <v>0</v>
      </c>
      <c r="H36" s="536">
        <v>0</v>
      </c>
      <c r="I36" s="536">
        <v>0</v>
      </c>
      <c r="J36" s="536">
        <v>0</v>
      </c>
      <c r="K36" s="363">
        <v>0</v>
      </c>
      <c r="L36" s="364">
        <v>0</v>
      </c>
    </row>
    <row r="37" spans="1:12">
      <c r="A37" s="365" t="s">
        <v>156</v>
      </c>
      <c r="B37" s="537">
        <v>0</v>
      </c>
      <c r="C37" s="538">
        <v>4.5999999999999999E-2</v>
      </c>
      <c r="D37" s="538">
        <v>0</v>
      </c>
      <c r="E37" s="538">
        <v>0</v>
      </c>
      <c r="F37" s="369">
        <v>0</v>
      </c>
      <c r="G37" s="369">
        <v>0</v>
      </c>
      <c r="H37" s="538">
        <v>0</v>
      </c>
      <c r="I37" s="538">
        <v>0</v>
      </c>
      <c r="J37" s="538">
        <v>0</v>
      </c>
      <c r="K37" s="369">
        <v>0</v>
      </c>
      <c r="L37" s="370">
        <v>0</v>
      </c>
    </row>
    <row r="38" spans="1:12">
      <c r="A38" s="355" t="s">
        <v>85</v>
      </c>
      <c r="B38" s="535"/>
      <c r="C38" s="535"/>
      <c r="D38" s="535"/>
      <c r="E38" s="535"/>
      <c r="F38" s="358"/>
      <c r="G38" s="358"/>
      <c r="H38" s="535"/>
      <c r="I38" s="535"/>
      <c r="J38" s="535"/>
      <c r="K38" s="358"/>
      <c r="L38" s="359"/>
    </row>
    <row r="39" spans="1:12">
      <c r="A39" s="355" t="s">
        <v>157</v>
      </c>
      <c r="B39" s="535"/>
      <c r="C39" s="535"/>
      <c r="D39" s="535"/>
      <c r="E39" s="535"/>
      <c r="F39" s="358"/>
      <c r="G39" s="358"/>
      <c r="H39" s="535"/>
      <c r="I39" s="535"/>
      <c r="J39" s="535"/>
      <c r="K39" s="358"/>
      <c r="L39" s="359"/>
    </row>
    <row r="40" spans="1:12">
      <c r="A40" s="360" t="s">
        <v>153</v>
      </c>
      <c r="B40" s="536">
        <v>0.34399999999999997</v>
      </c>
      <c r="C40" s="536">
        <v>4.5810000000000004</v>
      </c>
      <c r="D40" s="536">
        <v>4.7169999999999996</v>
      </c>
      <c r="E40" s="536">
        <v>4.7359999999999998</v>
      </c>
      <c r="F40" s="363">
        <v>1.397</v>
      </c>
      <c r="G40" s="363">
        <v>1.7000000000000001E-2</v>
      </c>
      <c r="H40" s="536">
        <v>4.4950000000000001</v>
      </c>
      <c r="I40" s="536">
        <v>4.6929999999999996</v>
      </c>
      <c r="J40" s="536">
        <v>4.9109999999999996</v>
      </c>
      <c r="K40" s="363">
        <v>1.2E-2</v>
      </c>
      <c r="L40" s="364">
        <v>0.02</v>
      </c>
    </row>
    <row r="41" spans="1:12">
      <c r="A41" s="543" t="s">
        <v>163</v>
      </c>
      <c r="B41" s="561">
        <v>0.34399999999999997</v>
      </c>
      <c r="C41" s="562">
        <v>4.5810000000000004</v>
      </c>
      <c r="D41" s="562">
        <v>4.7169999999999996</v>
      </c>
      <c r="E41" s="562">
        <v>4.7359999999999998</v>
      </c>
      <c r="F41" s="563">
        <v>1.397</v>
      </c>
      <c r="G41" s="563">
        <v>1.7000000000000001E-2</v>
      </c>
      <c r="H41" s="562">
        <v>4.4950000000000001</v>
      </c>
      <c r="I41" s="562">
        <v>4.6929999999999996</v>
      </c>
      <c r="J41" s="562">
        <v>4.9109999999999996</v>
      </c>
      <c r="K41" s="563">
        <v>1.2E-2</v>
      </c>
      <c r="L41" s="564">
        <v>0.02</v>
      </c>
    </row>
    <row r="42" spans="1:12">
      <c r="A42" s="548"/>
      <c r="B42" s="548"/>
      <c r="C42" s="548"/>
      <c r="D42" s="549"/>
      <c r="E42" s="549"/>
      <c r="F42" s="549"/>
      <c r="G42" s="549"/>
      <c r="H42" s="548"/>
      <c r="I42" s="548"/>
      <c r="J42" s="549"/>
      <c r="K42" s="549"/>
      <c r="L42" s="549"/>
    </row>
    <row r="43" spans="1:12">
      <c r="A43" s="548"/>
      <c r="B43" s="548"/>
      <c r="C43" s="548"/>
      <c r="D43" s="549"/>
      <c r="E43" s="549"/>
      <c r="F43" s="549"/>
      <c r="G43" s="549"/>
      <c r="H43" s="548"/>
      <c r="I43" s="548"/>
      <c r="J43" s="549"/>
      <c r="K43" s="549"/>
      <c r="L43" s="54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C523-2BB2-4803-942C-093BDBDD4AE0}">
  <sheetPr codeName="Sheet14"/>
  <dimension ref="A1:L64"/>
  <sheetViews>
    <sheetView showGridLines="0" workbookViewId="0">
      <selection sqref="A1:XFD1048576"/>
    </sheetView>
  </sheetViews>
  <sheetFormatPr defaultRowHeight="14.5"/>
  <cols>
    <col min="1" max="1" width="20.453125" customWidth="1"/>
    <col min="2" max="3" width="7.54296875" bestFit="1" customWidth="1"/>
    <col min="4" max="4" width="7.81640625" bestFit="1" customWidth="1"/>
    <col min="5" max="5" width="8.1796875" customWidth="1"/>
    <col min="6" max="7" width="6.453125" bestFit="1" customWidth="1"/>
    <col min="8" max="10" width="7.81640625" bestFit="1" customWidth="1"/>
    <col min="11" max="12" width="6.453125" bestFit="1" customWidth="1"/>
  </cols>
  <sheetData>
    <row r="1" spans="1:12" ht="18.5">
      <c r="A1" s="40" t="s">
        <v>25</v>
      </c>
    </row>
    <row r="3" spans="1:12">
      <c r="A3" s="49" t="s">
        <v>240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8.5">
      <c r="A4" s="486" t="s">
        <v>214</v>
      </c>
      <c r="B4" s="401" t="s">
        <v>55</v>
      </c>
      <c r="C4" s="402"/>
      <c r="D4" s="59"/>
      <c r="E4" s="60" t="s">
        <v>56</v>
      </c>
      <c r="F4" s="487" t="s">
        <v>57</v>
      </c>
      <c r="G4" s="343" t="s">
        <v>58</v>
      </c>
      <c r="H4" s="402" t="s">
        <v>59</v>
      </c>
      <c r="I4" s="488"/>
      <c r="J4" s="488"/>
      <c r="K4" s="487" t="s">
        <v>57</v>
      </c>
      <c r="L4" s="489" t="s">
        <v>60</v>
      </c>
    </row>
    <row r="5" spans="1:12">
      <c r="A5" s="64" t="s">
        <v>2</v>
      </c>
      <c r="B5" s="65" t="s">
        <v>27</v>
      </c>
      <c r="C5" s="65" t="s">
        <v>28</v>
      </c>
      <c r="D5" s="261" t="s">
        <v>29</v>
      </c>
      <c r="E5" s="262" t="s">
        <v>30</v>
      </c>
      <c r="F5" s="347" t="s">
        <v>61</v>
      </c>
      <c r="G5" s="348"/>
      <c r="H5" s="65" t="s">
        <v>31</v>
      </c>
      <c r="I5" s="65" t="s">
        <v>14</v>
      </c>
      <c r="J5" s="65" t="s">
        <v>15</v>
      </c>
      <c r="K5" s="347" t="s">
        <v>62</v>
      </c>
      <c r="L5" s="490"/>
    </row>
    <row r="6" spans="1:12" ht="19">
      <c r="A6" s="13" t="s">
        <v>241</v>
      </c>
      <c r="B6" s="72">
        <v>4.6139999999999999</v>
      </c>
      <c r="C6" s="72">
        <v>3.3210000000000002</v>
      </c>
      <c r="D6" s="163">
        <v>2.6779999999999999</v>
      </c>
      <c r="E6" s="103">
        <v>2.4460000000000002</v>
      </c>
      <c r="F6" s="491">
        <v>-0.191</v>
      </c>
      <c r="G6" s="491">
        <v>1E-3</v>
      </c>
      <c r="H6" s="72">
        <v>4.1779999999999999</v>
      </c>
      <c r="I6" s="72">
        <v>5.0679999999999996</v>
      </c>
      <c r="J6" s="72">
        <v>5.2969999999999997</v>
      </c>
      <c r="K6" s="491">
        <v>0.29399999999999998</v>
      </c>
      <c r="L6" s="491">
        <v>1E-3</v>
      </c>
    </row>
    <row r="7" spans="1:12" ht="19">
      <c r="A7" s="13" t="s">
        <v>242</v>
      </c>
      <c r="B7" s="75">
        <v>3378.3710000000001</v>
      </c>
      <c r="C7" s="75">
        <v>5091.2420000000002</v>
      </c>
      <c r="D7" s="203">
        <v>5982.2030000000004</v>
      </c>
      <c r="E7" s="15">
        <v>5847.8810000000003</v>
      </c>
      <c r="F7" s="492">
        <v>0.20100000000000001</v>
      </c>
      <c r="G7" s="492">
        <v>0.88500000000000001</v>
      </c>
      <c r="H7" s="75">
        <v>4227.1090000000004</v>
      </c>
      <c r="I7" s="75">
        <v>4289.9489999999996</v>
      </c>
      <c r="J7" s="75">
        <v>4366.4309999999996</v>
      </c>
      <c r="K7" s="492">
        <v>-9.2999999999999999E-2</v>
      </c>
      <c r="L7" s="492">
        <v>0.85899999999999999</v>
      </c>
    </row>
    <row r="8" spans="1:12" ht="19">
      <c r="A8" s="13" t="s">
        <v>243</v>
      </c>
      <c r="B8" s="75">
        <v>59.07</v>
      </c>
      <c r="C8" s="75">
        <v>63.076999999999998</v>
      </c>
      <c r="D8" s="203">
        <v>63.74</v>
      </c>
      <c r="E8" s="15">
        <v>68.956999999999994</v>
      </c>
      <c r="F8" s="492">
        <v>5.2999999999999999E-2</v>
      </c>
      <c r="G8" s="492">
        <v>1.0999999999999999E-2</v>
      </c>
      <c r="H8" s="75">
        <v>66.653999999999996</v>
      </c>
      <c r="I8" s="75">
        <v>69.644999999999996</v>
      </c>
      <c r="J8" s="75">
        <v>73.076999999999998</v>
      </c>
      <c r="K8" s="492">
        <v>0.02</v>
      </c>
      <c r="L8" s="492">
        <v>1.2999999999999999E-2</v>
      </c>
    </row>
    <row r="9" spans="1:12" ht="19">
      <c r="A9" s="13" t="s">
        <v>244</v>
      </c>
      <c r="B9" s="75">
        <v>6.7000000000000004E-2</v>
      </c>
      <c r="C9" s="75">
        <v>0</v>
      </c>
      <c r="D9" s="203">
        <v>0</v>
      </c>
      <c r="E9" s="15">
        <v>0</v>
      </c>
      <c r="F9" s="492">
        <v>-1</v>
      </c>
      <c r="G9" s="492">
        <v>0</v>
      </c>
      <c r="H9" s="75">
        <v>0</v>
      </c>
      <c r="I9" s="75">
        <v>0</v>
      </c>
      <c r="J9" s="75">
        <v>0</v>
      </c>
      <c r="K9" s="492">
        <v>0</v>
      </c>
      <c r="L9" s="492">
        <v>0</v>
      </c>
    </row>
    <row r="10" spans="1:12" ht="19">
      <c r="A10" s="13" t="s">
        <v>245</v>
      </c>
      <c r="B10" s="75">
        <v>5.6749999999999998</v>
      </c>
      <c r="C10" s="75">
        <v>5.5960000000000001</v>
      </c>
      <c r="D10" s="203">
        <v>119.857</v>
      </c>
      <c r="E10" s="15">
        <v>6.8529999999999998</v>
      </c>
      <c r="F10" s="492">
        <v>6.5000000000000002E-2</v>
      </c>
      <c r="G10" s="492">
        <v>6.0000000000000001E-3</v>
      </c>
      <c r="H10" s="75">
        <v>7.117</v>
      </c>
      <c r="I10" s="75">
        <v>7.4349999999999996</v>
      </c>
      <c r="J10" s="75">
        <v>7.7709999999999999</v>
      </c>
      <c r="K10" s="492">
        <v>4.2999999999999997E-2</v>
      </c>
      <c r="L10" s="492">
        <v>1E-3</v>
      </c>
    </row>
    <row r="11" spans="1:12">
      <c r="A11" s="13" t="s">
        <v>246</v>
      </c>
      <c r="B11" s="75">
        <v>228.863</v>
      </c>
      <c r="C11" s="75">
        <v>231.81800000000001</v>
      </c>
      <c r="D11" s="203">
        <v>234.87200000000001</v>
      </c>
      <c r="E11" s="15">
        <v>250.25399999999999</v>
      </c>
      <c r="F11" s="492">
        <v>0.03</v>
      </c>
      <c r="G11" s="492">
        <v>4.1000000000000002E-2</v>
      </c>
      <c r="H11" s="75">
        <v>257.86399999999998</v>
      </c>
      <c r="I11" s="75">
        <v>269.42599999999999</v>
      </c>
      <c r="J11" s="75">
        <v>281.77999999999997</v>
      </c>
      <c r="K11" s="492">
        <v>0.04</v>
      </c>
      <c r="L11" s="492">
        <v>4.9000000000000002E-2</v>
      </c>
    </row>
    <row r="12" spans="1:12">
      <c r="A12" s="13" t="s">
        <v>247</v>
      </c>
      <c r="B12" s="75">
        <v>78.733000000000004</v>
      </c>
      <c r="C12" s="75">
        <v>129.31899999999999</v>
      </c>
      <c r="D12" s="203">
        <v>137.12</v>
      </c>
      <c r="E12" s="15">
        <v>159.44399999999999</v>
      </c>
      <c r="F12" s="492">
        <v>0.26500000000000001</v>
      </c>
      <c r="G12" s="492">
        <v>2.1999999999999999E-2</v>
      </c>
      <c r="H12" s="75">
        <v>147.167</v>
      </c>
      <c r="I12" s="75">
        <v>153.75399999999999</v>
      </c>
      <c r="J12" s="75">
        <v>160.91</v>
      </c>
      <c r="K12" s="492">
        <v>3.0000000000000001E-3</v>
      </c>
      <c r="L12" s="492">
        <v>2.8000000000000001E-2</v>
      </c>
    </row>
    <row r="13" spans="1:12">
      <c r="A13" s="13" t="s">
        <v>248</v>
      </c>
      <c r="B13" s="75">
        <v>157.21600000000001</v>
      </c>
      <c r="C13" s="75">
        <v>192.24799999999999</v>
      </c>
      <c r="D13" s="203">
        <v>188.095</v>
      </c>
      <c r="E13" s="15">
        <v>250.93899999999999</v>
      </c>
      <c r="F13" s="492">
        <v>0.16900000000000001</v>
      </c>
      <c r="G13" s="492">
        <v>3.4000000000000002E-2</v>
      </c>
      <c r="H13" s="75">
        <v>383.02</v>
      </c>
      <c r="I13" s="75">
        <v>210.16</v>
      </c>
      <c r="J13" s="75">
        <v>219.809</v>
      </c>
      <c r="K13" s="492">
        <v>-4.2999999999999997E-2</v>
      </c>
      <c r="L13" s="492">
        <v>4.9000000000000002E-2</v>
      </c>
    </row>
    <row r="14" spans="1:12">
      <c r="A14" s="78" t="s">
        <v>16</v>
      </c>
      <c r="B14" s="79">
        <v>3912.6089999999999</v>
      </c>
      <c r="C14" s="79">
        <v>5716.6210000000001</v>
      </c>
      <c r="D14" s="211">
        <v>6728.5649999999996</v>
      </c>
      <c r="E14" s="37">
        <v>6586.7740000000003</v>
      </c>
      <c r="F14" s="493">
        <v>0.19</v>
      </c>
      <c r="G14" s="493">
        <v>1</v>
      </c>
      <c r="H14" s="79">
        <v>5093.1090000000004</v>
      </c>
      <c r="I14" s="79">
        <v>5005.4369999999999</v>
      </c>
      <c r="J14" s="79">
        <v>5115.0749999999998</v>
      </c>
      <c r="K14" s="493">
        <v>-8.1000000000000003E-2</v>
      </c>
      <c r="L14" s="493">
        <v>1</v>
      </c>
    </row>
    <row r="15" spans="1:12" ht="19">
      <c r="A15" s="83" t="s">
        <v>71</v>
      </c>
      <c r="B15" s="494" t="s">
        <v>13</v>
      </c>
      <c r="C15" s="494"/>
      <c r="D15" s="495"/>
      <c r="E15" s="496">
        <v>0</v>
      </c>
      <c r="F15" s="497"/>
      <c r="G15" s="497"/>
      <c r="H15" s="498">
        <v>-2255.3739999999998</v>
      </c>
      <c r="I15" s="499">
        <v>-2669.2530000000002</v>
      </c>
      <c r="J15" s="500">
        <v>-2911.2220000000002</v>
      </c>
      <c r="K15" s="497"/>
      <c r="L15" s="497"/>
    </row>
    <row r="16" spans="1:12">
      <c r="A16" s="501"/>
      <c r="B16" s="502"/>
      <c r="C16" s="502"/>
      <c r="D16" s="502"/>
      <c r="E16" s="502"/>
      <c r="F16" s="503"/>
      <c r="G16" s="503"/>
      <c r="H16" s="502"/>
      <c r="I16" s="504"/>
      <c r="J16" s="97"/>
      <c r="K16" s="550"/>
      <c r="L16" s="504"/>
    </row>
    <row r="17" spans="1:12">
      <c r="A17" s="505" t="s">
        <v>72</v>
      </c>
      <c r="B17" s="506"/>
      <c r="C17" s="506"/>
      <c r="D17" s="506"/>
      <c r="E17" s="506"/>
      <c r="F17" s="507"/>
      <c r="G17" s="507"/>
      <c r="H17" s="506"/>
      <c r="I17" s="506"/>
      <c r="J17" s="551"/>
      <c r="K17" s="552"/>
      <c r="L17" s="506"/>
    </row>
    <row r="18" spans="1:12">
      <c r="A18" s="123" t="s">
        <v>73</v>
      </c>
      <c r="B18" s="99">
        <v>275.05799999999999</v>
      </c>
      <c r="C18" s="99">
        <v>561.99</v>
      </c>
      <c r="D18" s="99">
        <v>686.452</v>
      </c>
      <c r="E18" s="25">
        <v>693.48</v>
      </c>
      <c r="F18" s="508">
        <v>0.36099999999999999</v>
      </c>
      <c r="G18" s="508">
        <v>9.7000000000000003E-2</v>
      </c>
      <c r="H18" s="99">
        <v>805.32799999999997</v>
      </c>
      <c r="I18" s="99">
        <v>653.20100000000002</v>
      </c>
      <c r="J18" s="99">
        <v>683.58900000000006</v>
      </c>
      <c r="K18" s="508">
        <v>-5.0000000000000001E-3</v>
      </c>
      <c r="L18" s="508">
        <v>0.13</v>
      </c>
    </row>
    <row r="19" spans="1:12">
      <c r="A19" s="13" t="s">
        <v>74</v>
      </c>
      <c r="B19" s="102">
        <v>96.352999999999994</v>
      </c>
      <c r="C19" s="72">
        <v>100.45399999999999</v>
      </c>
      <c r="D19" s="72">
        <v>99.2</v>
      </c>
      <c r="E19" s="103">
        <v>103.998</v>
      </c>
      <c r="F19" s="491">
        <v>2.5999999999999999E-2</v>
      </c>
      <c r="G19" s="491">
        <v>1.7000000000000001E-2</v>
      </c>
      <c r="H19" s="102">
        <v>105.688</v>
      </c>
      <c r="I19" s="72">
        <v>112.03700000000001</v>
      </c>
      <c r="J19" s="163">
        <v>117.342</v>
      </c>
      <c r="K19" s="491">
        <v>4.1000000000000002E-2</v>
      </c>
      <c r="L19" s="491">
        <v>0.02</v>
      </c>
    </row>
    <row r="20" spans="1:12">
      <c r="A20" s="13" t="s">
        <v>102</v>
      </c>
      <c r="B20" s="22">
        <v>178.70500000000001</v>
      </c>
      <c r="C20" s="75">
        <v>461.536</v>
      </c>
      <c r="D20" s="75">
        <v>587.25199999999995</v>
      </c>
      <c r="E20" s="15">
        <v>589.48199999999997</v>
      </c>
      <c r="F20" s="492">
        <v>0.48899999999999999</v>
      </c>
      <c r="G20" s="492">
        <v>7.9000000000000001E-2</v>
      </c>
      <c r="H20" s="22">
        <v>699.64</v>
      </c>
      <c r="I20" s="75">
        <v>541.16399999999999</v>
      </c>
      <c r="J20" s="203">
        <v>566.24699999999996</v>
      </c>
      <c r="K20" s="492">
        <v>-1.2999999999999999E-2</v>
      </c>
      <c r="L20" s="492">
        <v>0.11</v>
      </c>
    </row>
    <row r="21" spans="1:12">
      <c r="A21" s="106" t="s">
        <v>76</v>
      </c>
      <c r="B21" s="509"/>
      <c r="C21" s="109"/>
      <c r="D21" s="109"/>
      <c r="E21" s="110"/>
      <c r="F21" s="510"/>
      <c r="G21" s="510">
        <v>0</v>
      </c>
      <c r="H21" s="107"/>
      <c r="I21" s="108"/>
      <c r="J21" s="511"/>
      <c r="K21" s="510"/>
      <c r="L21" s="510">
        <v>0</v>
      </c>
    </row>
    <row r="22" spans="1:12">
      <c r="A22" s="106" t="s">
        <v>111</v>
      </c>
      <c r="B22" s="113">
        <v>0.19900000000000001</v>
      </c>
      <c r="C22" s="114">
        <v>0.36199999999999999</v>
      </c>
      <c r="D22" s="114">
        <v>0.43099999999999999</v>
      </c>
      <c r="E22" s="115">
        <v>1.335</v>
      </c>
      <c r="F22" s="512">
        <v>0.88600000000000001</v>
      </c>
      <c r="G22" s="512">
        <v>0</v>
      </c>
      <c r="H22" s="113">
        <v>1.3280000000000001</v>
      </c>
      <c r="I22" s="114">
        <v>1.347</v>
      </c>
      <c r="J22" s="513">
        <v>1.411</v>
      </c>
      <c r="K22" s="512">
        <v>1.9E-2</v>
      </c>
      <c r="L22" s="512">
        <v>0</v>
      </c>
    </row>
    <row r="23" spans="1:12" ht="19">
      <c r="A23" s="106" t="s">
        <v>78</v>
      </c>
      <c r="B23" s="113">
        <v>148.92699999999999</v>
      </c>
      <c r="C23" s="114">
        <v>442.95499999999998</v>
      </c>
      <c r="D23" s="114">
        <v>556.02800000000002</v>
      </c>
      <c r="E23" s="115">
        <v>522.04100000000005</v>
      </c>
      <c r="F23" s="512">
        <v>0.51900000000000002</v>
      </c>
      <c r="G23" s="512">
        <v>7.2999999999999995E-2</v>
      </c>
      <c r="H23" s="113">
        <v>637.08900000000006</v>
      </c>
      <c r="I23" s="114">
        <v>476.07499999999999</v>
      </c>
      <c r="J23" s="513">
        <v>498.137</v>
      </c>
      <c r="K23" s="512">
        <v>-1.6E-2</v>
      </c>
      <c r="L23" s="512">
        <v>9.8000000000000004E-2</v>
      </c>
    </row>
    <row r="24" spans="1:12">
      <c r="A24" s="106" t="s">
        <v>118</v>
      </c>
      <c r="B24" s="113">
        <v>0</v>
      </c>
      <c r="C24" s="114">
        <v>0.504</v>
      </c>
      <c r="D24" s="114">
        <v>1.9139999999999999</v>
      </c>
      <c r="E24" s="115">
        <v>3</v>
      </c>
      <c r="F24" s="512">
        <v>0</v>
      </c>
      <c r="G24" s="512">
        <v>0</v>
      </c>
      <c r="H24" s="113">
        <v>2.6840000000000002</v>
      </c>
      <c r="I24" s="114">
        <v>2.6709999999999998</v>
      </c>
      <c r="J24" s="513">
        <v>2.7949999999999999</v>
      </c>
      <c r="K24" s="512">
        <v>-2.3E-2</v>
      </c>
      <c r="L24" s="512">
        <v>1E-3</v>
      </c>
    </row>
    <row r="25" spans="1:12">
      <c r="A25" s="106" t="s">
        <v>81</v>
      </c>
      <c r="B25" s="113">
        <v>5.67</v>
      </c>
      <c r="C25" s="114">
        <v>12.247</v>
      </c>
      <c r="D25" s="114">
        <v>16.989000000000001</v>
      </c>
      <c r="E25" s="115">
        <v>13.335000000000001</v>
      </c>
      <c r="F25" s="512">
        <v>0.33</v>
      </c>
      <c r="G25" s="512">
        <v>2E-3</v>
      </c>
      <c r="H25" s="113">
        <v>22.26</v>
      </c>
      <c r="I25" s="114">
        <v>23.295000000000002</v>
      </c>
      <c r="J25" s="513">
        <v>24.352</v>
      </c>
      <c r="K25" s="512">
        <v>0.222</v>
      </c>
      <c r="L25" s="512">
        <v>4.0000000000000001E-3</v>
      </c>
    </row>
    <row r="26" spans="1:12">
      <c r="A26" s="106" t="s">
        <v>82</v>
      </c>
      <c r="B26" s="113">
        <v>20.507999999999999</v>
      </c>
      <c r="C26" s="114">
        <v>4.4999999999999998E-2</v>
      </c>
      <c r="D26" s="114">
        <v>7.9740000000000002</v>
      </c>
      <c r="E26" s="115">
        <v>36.575000000000003</v>
      </c>
      <c r="F26" s="512">
        <v>0.21299999999999999</v>
      </c>
      <c r="G26" s="512">
        <v>3.0000000000000001E-3</v>
      </c>
      <c r="H26" s="113">
        <v>32.46</v>
      </c>
      <c r="I26" s="114">
        <v>33.795999999999999</v>
      </c>
      <c r="J26" s="513">
        <v>35.374000000000002</v>
      </c>
      <c r="K26" s="512">
        <v>-1.0999999999999999E-2</v>
      </c>
      <c r="L26" s="512">
        <v>6.0000000000000001E-3</v>
      </c>
    </row>
    <row r="27" spans="1:12">
      <c r="A27" s="106" t="s">
        <v>129</v>
      </c>
      <c r="B27" s="118">
        <v>0.33300000000000002</v>
      </c>
      <c r="C27" s="119">
        <v>0.97099999999999997</v>
      </c>
      <c r="D27" s="119">
        <v>0.85799999999999998</v>
      </c>
      <c r="E27" s="120">
        <v>4.1070000000000002</v>
      </c>
      <c r="F27" s="514">
        <v>1.31</v>
      </c>
      <c r="G27" s="514">
        <v>0</v>
      </c>
      <c r="H27" s="118">
        <v>1.6990000000000001</v>
      </c>
      <c r="I27" s="119">
        <v>1.736</v>
      </c>
      <c r="J27" s="515">
        <v>1.827</v>
      </c>
      <c r="K27" s="514">
        <v>-0.23699999999999999</v>
      </c>
      <c r="L27" s="514">
        <v>0</v>
      </c>
    </row>
    <row r="28" spans="1:12">
      <c r="A28" s="123" t="s">
        <v>103</v>
      </c>
      <c r="B28" s="124">
        <v>3637.5509999999999</v>
      </c>
      <c r="C28" s="124">
        <v>5154.5950000000003</v>
      </c>
      <c r="D28" s="124">
        <v>6042.1130000000003</v>
      </c>
      <c r="E28" s="125">
        <v>5893.2939999999999</v>
      </c>
      <c r="F28" s="516">
        <v>0.17399999999999999</v>
      </c>
      <c r="G28" s="516">
        <v>0.90300000000000002</v>
      </c>
      <c r="H28" s="190">
        <v>4287.7809999999999</v>
      </c>
      <c r="I28" s="124">
        <v>4352.2359999999999</v>
      </c>
      <c r="J28" s="124">
        <v>4431.4859999999999</v>
      </c>
      <c r="K28" s="517">
        <v>-9.0999999999999998E-2</v>
      </c>
      <c r="L28" s="517">
        <v>0.87</v>
      </c>
    </row>
    <row r="29" spans="1:12">
      <c r="A29" s="13" t="s">
        <v>84</v>
      </c>
      <c r="B29" s="102">
        <v>1551.3489999999999</v>
      </c>
      <c r="C29" s="72">
        <v>2223.0309999999999</v>
      </c>
      <c r="D29" s="72">
        <v>2342.8719999999998</v>
      </c>
      <c r="E29" s="103">
        <v>2256.1379999999999</v>
      </c>
      <c r="F29" s="491">
        <v>0.13300000000000001</v>
      </c>
      <c r="G29" s="491">
        <v>0.36499999999999999</v>
      </c>
      <c r="H29" s="102">
        <v>1982.136</v>
      </c>
      <c r="I29" s="72">
        <v>1943.336</v>
      </c>
      <c r="J29" s="163">
        <v>1912.1469999999999</v>
      </c>
      <c r="K29" s="491">
        <v>-5.3999999999999999E-2</v>
      </c>
      <c r="L29" s="491">
        <v>0.371</v>
      </c>
    </row>
    <row r="30" spans="1:12">
      <c r="A30" s="13" t="s">
        <v>85</v>
      </c>
      <c r="B30" s="22">
        <v>73.614999999999995</v>
      </c>
      <c r="C30" s="75">
        <v>75.182000000000002</v>
      </c>
      <c r="D30" s="75">
        <v>81.072000000000003</v>
      </c>
      <c r="E30" s="15">
        <v>81.382999999999996</v>
      </c>
      <c r="F30" s="492">
        <v>3.4000000000000002E-2</v>
      </c>
      <c r="G30" s="492">
        <v>1.4E-2</v>
      </c>
      <c r="H30" s="22">
        <v>77.239999999999995</v>
      </c>
      <c r="I30" s="75">
        <v>80.638000000000005</v>
      </c>
      <c r="J30" s="203">
        <v>84.379000000000005</v>
      </c>
      <c r="K30" s="492">
        <v>1.2E-2</v>
      </c>
      <c r="L30" s="492">
        <v>1.4999999999999999E-2</v>
      </c>
    </row>
    <row r="31" spans="1:12" ht="19">
      <c r="A31" s="13" t="s">
        <v>86</v>
      </c>
      <c r="B31" s="22">
        <v>1.502</v>
      </c>
      <c r="C31" s="75">
        <v>0.34399999999999997</v>
      </c>
      <c r="D31" s="75">
        <v>2.5489999999999999</v>
      </c>
      <c r="E31" s="15">
        <v>3.2010000000000001</v>
      </c>
      <c r="F31" s="492">
        <v>0.28699999999999998</v>
      </c>
      <c r="G31" s="492">
        <v>0</v>
      </c>
      <c r="H31" s="22">
        <v>1.621</v>
      </c>
      <c r="I31" s="75">
        <v>1.6930000000000001</v>
      </c>
      <c r="J31" s="203">
        <v>1.772</v>
      </c>
      <c r="K31" s="492">
        <v>-0.17899999999999999</v>
      </c>
      <c r="L31" s="492">
        <v>0</v>
      </c>
    </row>
    <row r="32" spans="1:12" ht="19">
      <c r="A32" s="13" t="s">
        <v>87</v>
      </c>
      <c r="B32" s="128">
        <v>2011.085</v>
      </c>
      <c r="C32" s="129">
        <v>2856.038</v>
      </c>
      <c r="D32" s="129">
        <v>3615.62</v>
      </c>
      <c r="E32" s="130">
        <v>3552.5720000000001</v>
      </c>
      <c r="F32" s="518">
        <v>0.20899999999999999</v>
      </c>
      <c r="G32" s="518">
        <v>0.52500000000000002</v>
      </c>
      <c r="H32" s="128">
        <v>2226.7840000000001</v>
      </c>
      <c r="I32" s="129">
        <v>2326.569</v>
      </c>
      <c r="J32" s="196">
        <v>2433.1880000000001</v>
      </c>
      <c r="K32" s="518">
        <v>-0.11899999999999999</v>
      </c>
      <c r="L32" s="518">
        <v>0.48299999999999998</v>
      </c>
    </row>
    <row r="33" spans="1:12">
      <c r="A33" s="123" t="s">
        <v>89</v>
      </c>
      <c r="B33" s="124">
        <v>0</v>
      </c>
      <c r="C33" s="124">
        <v>2.8000000000000001E-2</v>
      </c>
      <c r="D33" s="124">
        <v>0</v>
      </c>
      <c r="E33" s="125">
        <v>0</v>
      </c>
      <c r="F33" s="516">
        <v>0</v>
      </c>
      <c r="G33" s="516">
        <v>0</v>
      </c>
      <c r="H33" s="190">
        <v>0</v>
      </c>
      <c r="I33" s="124">
        <v>0</v>
      </c>
      <c r="J33" s="124">
        <v>0</v>
      </c>
      <c r="K33" s="517">
        <v>0</v>
      </c>
      <c r="L33" s="517">
        <v>0</v>
      </c>
    </row>
    <row r="34" spans="1:12">
      <c r="A34" s="13" t="s">
        <v>91</v>
      </c>
      <c r="B34" s="553">
        <v>0</v>
      </c>
      <c r="C34" s="554">
        <v>2.8000000000000001E-2</v>
      </c>
      <c r="D34" s="554">
        <v>0</v>
      </c>
      <c r="E34" s="555">
        <v>0</v>
      </c>
      <c r="F34" s="556">
        <v>0</v>
      </c>
      <c r="G34" s="556">
        <v>0</v>
      </c>
      <c r="H34" s="553">
        <v>0</v>
      </c>
      <c r="I34" s="554">
        <v>0</v>
      </c>
      <c r="J34" s="554">
        <v>0</v>
      </c>
      <c r="K34" s="556">
        <v>0</v>
      </c>
      <c r="L34" s="556">
        <v>0</v>
      </c>
    </row>
    <row r="35" spans="1:12">
      <c r="A35" s="123" t="s">
        <v>92</v>
      </c>
      <c r="B35" s="134">
        <v>0</v>
      </c>
      <c r="C35" s="134">
        <v>8.0000000000000002E-3</v>
      </c>
      <c r="D35" s="134">
        <v>0</v>
      </c>
      <c r="E35" s="135">
        <v>0</v>
      </c>
      <c r="F35" s="519">
        <v>0</v>
      </c>
      <c r="G35" s="519">
        <v>0</v>
      </c>
      <c r="H35" s="208">
        <v>0</v>
      </c>
      <c r="I35" s="134">
        <v>0</v>
      </c>
      <c r="J35" s="209">
        <v>0</v>
      </c>
      <c r="K35" s="519">
        <v>0</v>
      </c>
      <c r="L35" s="519">
        <v>0</v>
      </c>
    </row>
    <row r="36" spans="1:12">
      <c r="A36" s="138" t="s">
        <v>16</v>
      </c>
      <c r="B36" s="79">
        <v>3912.6089999999999</v>
      </c>
      <c r="C36" s="79">
        <v>5716.6210000000001</v>
      </c>
      <c r="D36" s="79">
        <v>6728.5649999999996</v>
      </c>
      <c r="E36" s="37">
        <v>6586.7740000000003</v>
      </c>
      <c r="F36" s="520">
        <v>0.19</v>
      </c>
      <c r="G36" s="520">
        <v>1</v>
      </c>
      <c r="H36" s="79">
        <v>5093.1090000000004</v>
      </c>
      <c r="I36" s="79">
        <v>5005.4369999999999</v>
      </c>
      <c r="J36" s="79">
        <v>5115.0749999999998</v>
      </c>
      <c r="K36" s="520">
        <v>-8.1000000000000003E-2</v>
      </c>
      <c r="L36" s="520">
        <v>1</v>
      </c>
    </row>
    <row r="37" spans="1:12" ht="19">
      <c r="A37" s="521" t="s">
        <v>221</v>
      </c>
      <c r="B37" s="522">
        <v>0.54500000000000004</v>
      </c>
      <c r="C37" s="522">
        <v>0.64200000000000002</v>
      </c>
      <c r="D37" s="523">
        <v>0.66500000000000004</v>
      </c>
      <c r="E37" s="522">
        <v>0.64100000000000001</v>
      </c>
      <c r="F37" s="524">
        <v>0</v>
      </c>
      <c r="G37" s="524">
        <v>0</v>
      </c>
      <c r="H37" s="522">
        <v>0.57599999999999996</v>
      </c>
      <c r="I37" s="522">
        <v>0.55900000000000005</v>
      </c>
      <c r="J37" s="522">
        <v>0.56100000000000005</v>
      </c>
      <c r="K37" s="524">
        <v>0</v>
      </c>
      <c r="L37" s="557">
        <v>0</v>
      </c>
    </row>
    <row r="38" spans="1:12">
      <c r="A38" s="558"/>
      <c r="B38" s="558"/>
      <c r="C38" s="558"/>
      <c r="D38" s="558"/>
      <c r="E38" s="558"/>
      <c r="F38" s="558"/>
      <c r="G38" s="558">
        <v>0</v>
      </c>
      <c r="H38" s="558"/>
      <c r="I38" s="558"/>
      <c r="J38" s="558"/>
      <c r="K38" s="558"/>
      <c r="L38" s="558">
        <v>0</v>
      </c>
    </row>
    <row r="39" spans="1:12">
      <c r="A39" s="526" t="s">
        <v>222</v>
      </c>
      <c r="B39" s="527"/>
      <c r="C39" s="528"/>
      <c r="D39" s="528"/>
      <c r="E39" s="529"/>
      <c r="F39" s="530"/>
      <c r="G39" s="530"/>
      <c r="H39" s="529"/>
      <c r="I39" s="530"/>
      <c r="J39" s="530"/>
      <c r="K39" s="529"/>
      <c r="L39" s="530"/>
    </row>
    <row r="40" spans="1:12">
      <c r="A40" s="531" t="s">
        <v>85</v>
      </c>
      <c r="B40" s="532"/>
      <c r="C40" s="532"/>
      <c r="D40" s="532"/>
      <c r="E40" s="532"/>
      <c r="F40" s="533"/>
      <c r="G40" s="533"/>
      <c r="H40" s="532"/>
      <c r="I40" s="532"/>
      <c r="J40" s="532"/>
      <c r="K40" s="533"/>
      <c r="L40" s="534"/>
    </row>
    <row r="41" spans="1:12">
      <c r="A41" s="355" t="s">
        <v>157</v>
      </c>
      <c r="B41" s="535"/>
      <c r="C41" s="535"/>
      <c r="D41" s="535"/>
      <c r="E41" s="535"/>
      <c r="F41" s="358"/>
      <c r="G41" s="358"/>
      <c r="H41" s="535"/>
      <c r="I41" s="535"/>
      <c r="J41" s="535"/>
      <c r="K41" s="358"/>
      <c r="L41" s="359"/>
    </row>
    <row r="42" spans="1:12">
      <c r="A42" s="360" t="s">
        <v>153</v>
      </c>
      <c r="B42" s="536">
        <v>73.614999999999995</v>
      </c>
      <c r="C42" s="536">
        <v>75.182000000000002</v>
      </c>
      <c r="D42" s="536">
        <v>81.072000000000003</v>
      </c>
      <c r="E42" s="536">
        <v>81.382999999999996</v>
      </c>
      <c r="F42" s="363">
        <v>3.4000000000000002E-2</v>
      </c>
      <c r="G42" s="363">
        <v>1.4E-2</v>
      </c>
      <c r="H42" s="536">
        <v>77.239999999999995</v>
      </c>
      <c r="I42" s="536">
        <v>80.638000000000005</v>
      </c>
      <c r="J42" s="536">
        <v>84.379000000000005</v>
      </c>
      <c r="K42" s="363">
        <v>1.2E-2</v>
      </c>
      <c r="L42" s="364">
        <v>1.4999999999999999E-2</v>
      </c>
    </row>
    <row r="43" spans="1:12">
      <c r="A43" s="365" t="s">
        <v>164</v>
      </c>
      <c r="B43" s="537">
        <v>73.614999999999995</v>
      </c>
      <c r="C43" s="538">
        <v>75.182000000000002</v>
      </c>
      <c r="D43" s="538">
        <v>81.072000000000003</v>
      </c>
      <c r="E43" s="538">
        <v>81.382999999999996</v>
      </c>
      <c r="F43" s="369">
        <v>3.4000000000000002E-2</v>
      </c>
      <c r="G43" s="369">
        <v>1.4E-2</v>
      </c>
      <c r="H43" s="538">
        <v>77.239999999999995</v>
      </c>
      <c r="I43" s="538">
        <v>80.638000000000005</v>
      </c>
      <c r="J43" s="538">
        <v>84.379000000000005</v>
      </c>
      <c r="K43" s="369">
        <v>1.2E-2</v>
      </c>
      <c r="L43" s="370">
        <v>1.4999999999999999E-2</v>
      </c>
    </row>
    <row r="44" spans="1:12">
      <c r="A44" s="355" t="s">
        <v>86</v>
      </c>
      <c r="B44" s="535"/>
      <c r="C44" s="535"/>
      <c r="D44" s="535"/>
      <c r="E44" s="535"/>
      <c r="F44" s="358"/>
      <c r="G44" s="358"/>
      <c r="H44" s="535"/>
      <c r="I44" s="535"/>
      <c r="J44" s="535"/>
      <c r="K44" s="358"/>
      <c r="L44" s="359"/>
    </row>
    <row r="45" spans="1:12">
      <c r="A45" s="360" t="s">
        <v>153</v>
      </c>
      <c r="B45" s="536">
        <v>1.502</v>
      </c>
      <c r="C45" s="536">
        <v>0.34399999999999997</v>
      </c>
      <c r="D45" s="536">
        <v>2.5489999999999999</v>
      </c>
      <c r="E45" s="536">
        <v>3.2010000000000001</v>
      </c>
      <c r="F45" s="363">
        <v>0.28699999999999998</v>
      </c>
      <c r="G45" s="363">
        <v>0</v>
      </c>
      <c r="H45" s="536">
        <v>1.621</v>
      </c>
      <c r="I45" s="536">
        <v>1.6930000000000001</v>
      </c>
      <c r="J45" s="536">
        <v>1.772</v>
      </c>
      <c r="K45" s="363">
        <v>-0.17899999999999999</v>
      </c>
      <c r="L45" s="364">
        <v>0</v>
      </c>
    </row>
    <row r="46" spans="1:12">
      <c r="A46" s="365" t="s">
        <v>172</v>
      </c>
      <c r="B46" s="539">
        <v>1.1060000000000001</v>
      </c>
      <c r="C46" s="540">
        <v>0</v>
      </c>
      <c r="D46" s="540">
        <v>1.724</v>
      </c>
      <c r="E46" s="540">
        <v>1.337</v>
      </c>
      <c r="F46" s="374">
        <v>6.5000000000000002E-2</v>
      </c>
      <c r="G46" s="374">
        <v>0</v>
      </c>
      <c r="H46" s="540">
        <v>1.25</v>
      </c>
      <c r="I46" s="540">
        <v>1.3049999999999999</v>
      </c>
      <c r="J46" s="540">
        <v>1.3660000000000001</v>
      </c>
      <c r="K46" s="374">
        <v>7.0000000000000001E-3</v>
      </c>
      <c r="L46" s="375">
        <v>0</v>
      </c>
    </row>
    <row r="47" spans="1:12">
      <c r="A47" s="365" t="s">
        <v>173</v>
      </c>
      <c r="B47" s="541">
        <v>0.39600000000000002</v>
      </c>
      <c r="C47" s="542">
        <v>0.34399999999999997</v>
      </c>
      <c r="D47" s="542">
        <v>0.82499999999999996</v>
      </c>
      <c r="E47" s="542">
        <v>0.39700000000000002</v>
      </c>
      <c r="F47" s="384">
        <v>1E-3</v>
      </c>
      <c r="G47" s="384">
        <v>0</v>
      </c>
      <c r="H47" s="542">
        <v>0.371</v>
      </c>
      <c r="I47" s="542">
        <v>0.38800000000000001</v>
      </c>
      <c r="J47" s="542">
        <v>0.40600000000000003</v>
      </c>
      <c r="K47" s="384">
        <v>8.0000000000000002E-3</v>
      </c>
      <c r="L47" s="385">
        <v>0</v>
      </c>
    </row>
    <row r="48" spans="1:12">
      <c r="A48" s="365" t="s">
        <v>174</v>
      </c>
      <c r="B48" s="559">
        <v>0</v>
      </c>
      <c r="C48" s="560">
        <v>0</v>
      </c>
      <c r="D48" s="560">
        <v>0</v>
      </c>
      <c r="E48" s="560">
        <v>1.4670000000000001</v>
      </c>
      <c r="F48" s="379">
        <v>0</v>
      </c>
      <c r="G48" s="379">
        <v>0</v>
      </c>
      <c r="H48" s="560">
        <v>0</v>
      </c>
      <c r="I48" s="560">
        <v>0</v>
      </c>
      <c r="J48" s="560">
        <v>0</v>
      </c>
      <c r="K48" s="379">
        <v>-1</v>
      </c>
      <c r="L48" s="380">
        <v>0</v>
      </c>
    </row>
    <row r="49" spans="1:12">
      <c r="A49" s="355" t="s">
        <v>84</v>
      </c>
      <c r="B49" s="535"/>
      <c r="C49" s="535"/>
      <c r="D49" s="535"/>
      <c r="E49" s="535"/>
      <c r="F49" s="358"/>
      <c r="G49" s="358"/>
      <c r="H49" s="535"/>
      <c r="I49" s="535"/>
      <c r="J49" s="535"/>
      <c r="K49" s="358"/>
      <c r="L49" s="359"/>
    </row>
    <row r="50" spans="1:12">
      <c r="A50" s="355" t="s">
        <v>176</v>
      </c>
      <c r="B50" s="535"/>
      <c r="C50" s="535"/>
      <c r="D50" s="535"/>
      <c r="E50" s="535"/>
      <c r="F50" s="358"/>
      <c r="G50" s="358"/>
      <c r="H50" s="535"/>
      <c r="I50" s="535"/>
      <c r="J50" s="535"/>
      <c r="K50" s="358"/>
      <c r="L50" s="359"/>
    </row>
    <row r="51" spans="1:12">
      <c r="A51" s="360" t="s">
        <v>153</v>
      </c>
      <c r="B51" s="536">
        <v>192.59700000000001</v>
      </c>
      <c r="C51" s="536">
        <v>220.874</v>
      </c>
      <c r="D51" s="536">
        <v>223.20400000000001</v>
      </c>
      <c r="E51" s="536">
        <v>224.09200000000001</v>
      </c>
      <c r="F51" s="363">
        <v>5.1999999999999998E-2</v>
      </c>
      <c r="G51" s="363">
        <v>3.7999999999999999E-2</v>
      </c>
      <c r="H51" s="536">
        <v>235.7</v>
      </c>
      <c r="I51" s="536">
        <v>246.26</v>
      </c>
      <c r="J51" s="536">
        <v>257.54199999999997</v>
      </c>
      <c r="K51" s="363">
        <v>4.7E-2</v>
      </c>
      <c r="L51" s="364">
        <v>4.3999999999999997E-2</v>
      </c>
    </row>
    <row r="52" spans="1:12">
      <c r="A52" s="365" t="s">
        <v>177</v>
      </c>
      <c r="B52" s="539">
        <v>192.59700000000001</v>
      </c>
      <c r="C52" s="540">
        <v>220.874</v>
      </c>
      <c r="D52" s="540">
        <v>223.20400000000001</v>
      </c>
      <c r="E52" s="540">
        <v>224.09200000000001</v>
      </c>
      <c r="F52" s="374">
        <v>5.1999999999999998E-2</v>
      </c>
      <c r="G52" s="374">
        <v>3.7999999999999999E-2</v>
      </c>
      <c r="H52" s="540">
        <v>235.7</v>
      </c>
      <c r="I52" s="540">
        <v>246.26</v>
      </c>
      <c r="J52" s="540">
        <v>257.54199999999997</v>
      </c>
      <c r="K52" s="374">
        <v>4.7E-2</v>
      </c>
      <c r="L52" s="375">
        <v>4.3999999999999997E-2</v>
      </c>
    </row>
    <row r="53" spans="1:12">
      <c r="A53" s="386" t="s">
        <v>167</v>
      </c>
      <c r="B53" s="541">
        <v>1358.752</v>
      </c>
      <c r="C53" s="542">
        <v>2002.1569999999999</v>
      </c>
      <c r="D53" s="542">
        <v>2119.6680000000001</v>
      </c>
      <c r="E53" s="542">
        <v>2032.046</v>
      </c>
      <c r="F53" s="384">
        <v>0.14399999999999999</v>
      </c>
      <c r="G53" s="384">
        <v>0.32700000000000001</v>
      </c>
      <c r="H53" s="542">
        <v>1746.4359999999999</v>
      </c>
      <c r="I53" s="542">
        <v>1697.076</v>
      </c>
      <c r="J53" s="542">
        <v>1654.605</v>
      </c>
      <c r="K53" s="384">
        <v>-6.6000000000000003E-2</v>
      </c>
      <c r="L53" s="385">
        <v>0.32700000000000001</v>
      </c>
    </row>
    <row r="54" spans="1:12">
      <c r="A54" s="365" t="s">
        <v>178</v>
      </c>
      <c r="B54" s="559">
        <v>1358.752</v>
      </c>
      <c r="C54" s="560">
        <v>2002.1569999999999</v>
      </c>
      <c r="D54" s="560">
        <v>2119.6680000000001</v>
      </c>
      <c r="E54" s="560">
        <v>2032.046</v>
      </c>
      <c r="F54" s="379">
        <v>0.14399999999999999</v>
      </c>
      <c r="G54" s="379">
        <v>0.32700000000000001</v>
      </c>
      <c r="H54" s="560">
        <v>1746.4359999999999</v>
      </c>
      <c r="I54" s="560">
        <v>1697.076</v>
      </c>
      <c r="J54" s="560">
        <v>1654.605</v>
      </c>
      <c r="K54" s="379">
        <v>-6.6000000000000003E-2</v>
      </c>
      <c r="L54" s="380">
        <v>0.32700000000000001</v>
      </c>
    </row>
    <row r="55" spans="1:12">
      <c r="A55" s="355" t="s">
        <v>87</v>
      </c>
      <c r="B55" s="535"/>
      <c r="C55" s="535"/>
      <c r="D55" s="535"/>
      <c r="E55" s="535"/>
      <c r="F55" s="358"/>
      <c r="G55" s="358"/>
      <c r="H55" s="535"/>
      <c r="I55" s="535"/>
      <c r="J55" s="535"/>
      <c r="K55" s="358"/>
      <c r="L55" s="359"/>
    </row>
    <row r="56" spans="1:12">
      <c r="A56" s="355" t="s">
        <v>182</v>
      </c>
      <c r="B56" s="535"/>
      <c r="C56" s="535"/>
      <c r="D56" s="535"/>
      <c r="E56" s="535"/>
      <c r="F56" s="358"/>
      <c r="G56" s="358"/>
      <c r="H56" s="535"/>
      <c r="I56" s="535"/>
      <c r="J56" s="535"/>
      <c r="K56" s="358"/>
      <c r="L56" s="359"/>
    </row>
    <row r="57" spans="1:12">
      <c r="A57" s="360" t="s">
        <v>153</v>
      </c>
      <c r="B57" s="536">
        <v>28.1</v>
      </c>
      <c r="C57" s="536">
        <v>31.780999999999999</v>
      </c>
      <c r="D57" s="536">
        <v>27.457999999999998</v>
      </c>
      <c r="E57" s="536">
        <v>34.216000000000001</v>
      </c>
      <c r="F57" s="363">
        <v>6.8000000000000005E-2</v>
      </c>
      <c r="G57" s="363">
        <v>5.0000000000000001E-3</v>
      </c>
      <c r="H57" s="536">
        <v>30.765000000000001</v>
      </c>
      <c r="I57" s="536">
        <v>32.167999999999999</v>
      </c>
      <c r="J57" s="536">
        <v>33.670999999999999</v>
      </c>
      <c r="K57" s="363">
        <v>-5.0000000000000001E-3</v>
      </c>
      <c r="L57" s="364">
        <v>6.0000000000000001E-3</v>
      </c>
    </row>
    <row r="58" spans="1:12">
      <c r="A58" s="365" t="s">
        <v>180</v>
      </c>
      <c r="B58" s="539">
        <v>2.1760000000000002</v>
      </c>
      <c r="C58" s="540">
        <v>0</v>
      </c>
      <c r="D58" s="540">
        <v>0</v>
      </c>
      <c r="E58" s="540">
        <v>0</v>
      </c>
      <c r="F58" s="374">
        <v>-1</v>
      </c>
      <c r="G58" s="374">
        <v>0</v>
      </c>
      <c r="H58" s="540">
        <v>0</v>
      </c>
      <c r="I58" s="540">
        <v>0</v>
      </c>
      <c r="J58" s="540">
        <v>0</v>
      </c>
      <c r="K58" s="374">
        <v>0</v>
      </c>
      <c r="L58" s="375">
        <v>0</v>
      </c>
    </row>
    <row r="59" spans="1:12">
      <c r="A59" s="365" t="s">
        <v>184</v>
      </c>
      <c r="B59" s="541">
        <v>25.923999999999999</v>
      </c>
      <c r="C59" s="542">
        <v>26.266999999999999</v>
      </c>
      <c r="D59" s="542">
        <v>27.292999999999999</v>
      </c>
      <c r="E59" s="542">
        <v>27.398</v>
      </c>
      <c r="F59" s="384">
        <v>1.9E-2</v>
      </c>
      <c r="G59" s="384">
        <v>5.0000000000000001E-3</v>
      </c>
      <c r="H59" s="542">
        <v>28.628</v>
      </c>
      <c r="I59" s="542">
        <v>29.911000000000001</v>
      </c>
      <c r="J59" s="542">
        <v>31.280999999999999</v>
      </c>
      <c r="K59" s="384">
        <v>4.4999999999999998E-2</v>
      </c>
      <c r="L59" s="385">
        <v>5.0000000000000001E-3</v>
      </c>
    </row>
    <row r="60" spans="1:12">
      <c r="A60" s="365" t="s">
        <v>185</v>
      </c>
      <c r="B60" s="541">
        <v>0</v>
      </c>
      <c r="C60" s="542">
        <v>5.5140000000000002</v>
      </c>
      <c r="D60" s="542">
        <v>0.16500000000000001</v>
      </c>
      <c r="E60" s="542">
        <v>6.8179999999999996</v>
      </c>
      <c r="F60" s="384">
        <v>0</v>
      </c>
      <c r="G60" s="384">
        <v>1E-3</v>
      </c>
      <c r="H60" s="542">
        <v>2.137</v>
      </c>
      <c r="I60" s="542">
        <v>2.2570000000000001</v>
      </c>
      <c r="J60" s="542">
        <v>2.39</v>
      </c>
      <c r="K60" s="384">
        <v>-0.29499999999999998</v>
      </c>
      <c r="L60" s="385">
        <v>1E-3</v>
      </c>
    </row>
    <row r="61" spans="1:12">
      <c r="A61" s="386" t="s">
        <v>167</v>
      </c>
      <c r="B61" s="541">
        <v>1982.9849999999999</v>
      </c>
      <c r="C61" s="542">
        <v>2824.2570000000001</v>
      </c>
      <c r="D61" s="542">
        <v>3588.1619999999998</v>
      </c>
      <c r="E61" s="542">
        <v>3518.3560000000002</v>
      </c>
      <c r="F61" s="384">
        <v>0.21099999999999999</v>
      </c>
      <c r="G61" s="384">
        <v>0.51900000000000002</v>
      </c>
      <c r="H61" s="542">
        <v>2196.0189999999998</v>
      </c>
      <c r="I61" s="542">
        <v>2294.4009999999998</v>
      </c>
      <c r="J61" s="542">
        <v>2399.5169999999998</v>
      </c>
      <c r="K61" s="384">
        <v>-0.12</v>
      </c>
      <c r="L61" s="385">
        <v>0.47699999999999998</v>
      </c>
    </row>
    <row r="62" spans="1:12">
      <c r="A62" s="543" t="s">
        <v>186</v>
      </c>
      <c r="B62" s="544">
        <v>1982.9849999999999</v>
      </c>
      <c r="C62" s="545">
        <v>2824.2570000000001</v>
      </c>
      <c r="D62" s="545">
        <v>3588.1619999999998</v>
      </c>
      <c r="E62" s="545">
        <v>3518.3560000000002</v>
      </c>
      <c r="F62" s="546">
        <v>0.21099999999999999</v>
      </c>
      <c r="G62" s="546">
        <v>0.51900000000000002</v>
      </c>
      <c r="H62" s="545">
        <v>2196.0189999999998</v>
      </c>
      <c r="I62" s="545">
        <v>2294.4009999999998</v>
      </c>
      <c r="J62" s="545">
        <v>2399.5169999999998</v>
      </c>
      <c r="K62" s="546">
        <v>-0.12</v>
      </c>
      <c r="L62" s="547">
        <v>0.47699999999999998</v>
      </c>
    </row>
    <row r="63" spans="1:12">
      <c r="A63" s="548"/>
      <c r="B63" s="548"/>
      <c r="C63" s="548"/>
      <c r="D63" s="549"/>
      <c r="E63" s="549"/>
      <c r="F63" s="549"/>
      <c r="G63" s="549"/>
      <c r="H63" s="548"/>
      <c r="I63" s="548"/>
      <c r="J63" s="549"/>
      <c r="K63" s="549"/>
      <c r="L63" s="549"/>
    </row>
    <row r="64" spans="1:12">
      <c r="A64" s="548"/>
      <c r="B64" s="548"/>
      <c r="C64" s="548"/>
      <c r="D64" s="549"/>
      <c r="E64" s="549"/>
      <c r="F64" s="549"/>
      <c r="G64" s="549"/>
      <c r="H64" s="548"/>
      <c r="I64" s="548"/>
      <c r="J64" s="549"/>
      <c r="K64" s="549"/>
      <c r="L64" s="54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3DB2-4C6B-41CC-B35F-06CA2D46663C}">
  <sheetPr codeName="Sheet15"/>
  <dimension ref="A1:L53"/>
  <sheetViews>
    <sheetView showGridLines="0" workbookViewId="0">
      <selection sqref="A1:XFD1048576"/>
    </sheetView>
  </sheetViews>
  <sheetFormatPr defaultRowHeight="14.5"/>
  <cols>
    <col min="1" max="1" width="20.453125" customWidth="1"/>
    <col min="2" max="3" width="7.54296875" bestFit="1" customWidth="1"/>
    <col min="4" max="4" width="7.81640625" bestFit="1" customWidth="1"/>
    <col min="5" max="5" width="8.1796875" customWidth="1"/>
    <col min="6" max="7" width="6.453125" bestFit="1" customWidth="1"/>
    <col min="8" max="10" width="7.81640625" bestFit="1" customWidth="1"/>
    <col min="11" max="12" width="6.453125" bestFit="1" customWidth="1"/>
  </cols>
  <sheetData>
    <row r="1" spans="1:12" ht="18.5">
      <c r="A1" s="40" t="s">
        <v>25</v>
      </c>
    </row>
    <row r="3" spans="1:12">
      <c r="A3" s="49" t="s">
        <v>249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8.5">
      <c r="A4" s="486" t="s">
        <v>214</v>
      </c>
      <c r="B4" s="401" t="s">
        <v>55</v>
      </c>
      <c r="C4" s="402"/>
      <c r="D4" s="59"/>
      <c r="E4" s="60" t="s">
        <v>56</v>
      </c>
      <c r="F4" s="487" t="s">
        <v>57</v>
      </c>
      <c r="G4" s="343" t="s">
        <v>58</v>
      </c>
      <c r="H4" s="402" t="s">
        <v>59</v>
      </c>
      <c r="I4" s="488"/>
      <c r="J4" s="488"/>
      <c r="K4" s="487" t="s">
        <v>57</v>
      </c>
      <c r="L4" s="489" t="s">
        <v>60</v>
      </c>
    </row>
    <row r="5" spans="1:12">
      <c r="A5" s="64" t="s">
        <v>2</v>
      </c>
      <c r="B5" s="65" t="s">
        <v>27</v>
      </c>
      <c r="C5" s="65" t="s">
        <v>28</v>
      </c>
      <c r="D5" s="261" t="s">
        <v>29</v>
      </c>
      <c r="E5" s="262" t="s">
        <v>30</v>
      </c>
      <c r="F5" s="347" t="s">
        <v>61</v>
      </c>
      <c r="G5" s="348"/>
      <c r="H5" s="65" t="s">
        <v>31</v>
      </c>
      <c r="I5" s="65" t="s">
        <v>14</v>
      </c>
      <c r="J5" s="65" t="s">
        <v>15</v>
      </c>
      <c r="K5" s="347" t="s">
        <v>62</v>
      </c>
      <c r="L5" s="490"/>
    </row>
    <row r="6" spans="1:12">
      <c r="A6" s="13" t="s">
        <v>250</v>
      </c>
      <c r="B6" s="72">
        <v>3.21</v>
      </c>
      <c r="C6" s="72">
        <v>4.76</v>
      </c>
      <c r="D6" s="163">
        <v>7.1820000000000004</v>
      </c>
      <c r="E6" s="103">
        <v>7.7629999999999999</v>
      </c>
      <c r="F6" s="491">
        <v>0.34200000000000003</v>
      </c>
      <c r="G6" s="491">
        <v>5.0000000000000001E-3</v>
      </c>
      <c r="H6" s="72">
        <v>8.1359999999999992</v>
      </c>
      <c r="I6" s="72">
        <v>8.4909999999999997</v>
      </c>
      <c r="J6" s="72">
        <v>8.8179999999999996</v>
      </c>
      <c r="K6" s="491">
        <v>4.2999999999999997E-2</v>
      </c>
      <c r="L6" s="491">
        <v>7.0000000000000001E-3</v>
      </c>
    </row>
    <row r="7" spans="1:12">
      <c r="A7" s="13" t="s">
        <v>251</v>
      </c>
      <c r="B7" s="75">
        <v>1089.134</v>
      </c>
      <c r="C7" s="75">
        <v>1107.4169999999999</v>
      </c>
      <c r="D7" s="203">
        <v>1143.278</v>
      </c>
      <c r="E7" s="15">
        <v>1138.136</v>
      </c>
      <c r="F7" s="492">
        <v>1.4999999999999999E-2</v>
      </c>
      <c r="G7" s="492">
        <v>0.98499999999999999</v>
      </c>
      <c r="H7" s="75">
        <v>1062.8</v>
      </c>
      <c r="I7" s="75">
        <v>1109.817</v>
      </c>
      <c r="J7" s="75">
        <v>1161.5930000000001</v>
      </c>
      <c r="K7" s="492">
        <v>7.0000000000000001E-3</v>
      </c>
      <c r="L7" s="492">
        <v>0.97899999999999998</v>
      </c>
    </row>
    <row r="8" spans="1:12" ht="19">
      <c r="A8" s="13" t="s">
        <v>252</v>
      </c>
      <c r="B8" s="75">
        <v>9.26</v>
      </c>
      <c r="C8" s="75">
        <v>11.263999999999999</v>
      </c>
      <c r="D8" s="203">
        <v>12.250999999999999</v>
      </c>
      <c r="E8" s="15">
        <v>13.526999999999999</v>
      </c>
      <c r="F8" s="492">
        <v>0.13500000000000001</v>
      </c>
      <c r="G8" s="492">
        <v>0.01</v>
      </c>
      <c r="H8" s="75">
        <v>14.782</v>
      </c>
      <c r="I8" s="75">
        <v>15.782999999999999</v>
      </c>
      <c r="J8" s="75">
        <v>16.795999999999999</v>
      </c>
      <c r="K8" s="492">
        <v>7.4999999999999997E-2</v>
      </c>
      <c r="L8" s="492">
        <v>1.2999999999999999E-2</v>
      </c>
    </row>
    <row r="9" spans="1:12">
      <c r="A9" s="78" t="s">
        <v>16</v>
      </c>
      <c r="B9" s="79">
        <v>1101.604</v>
      </c>
      <c r="C9" s="79">
        <v>1123.441</v>
      </c>
      <c r="D9" s="211">
        <v>1162.711</v>
      </c>
      <c r="E9" s="37">
        <v>1159.4259999999999</v>
      </c>
      <c r="F9" s="493">
        <v>1.7000000000000001E-2</v>
      </c>
      <c r="G9" s="493">
        <v>1</v>
      </c>
      <c r="H9" s="79">
        <v>1085.7180000000001</v>
      </c>
      <c r="I9" s="79">
        <v>1134.0909999999999</v>
      </c>
      <c r="J9" s="79">
        <v>1187.2070000000001</v>
      </c>
      <c r="K9" s="493">
        <v>8.0000000000000002E-3</v>
      </c>
      <c r="L9" s="493">
        <v>1</v>
      </c>
    </row>
    <row r="10" spans="1:12" ht="19">
      <c r="A10" s="83" t="s">
        <v>71</v>
      </c>
      <c r="B10" s="494" t="s">
        <v>13</v>
      </c>
      <c r="C10" s="494"/>
      <c r="D10" s="495"/>
      <c r="E10" s="496">
        <v>0</v>
      </c>
      <c r="F10" s="497"/>
      <c r="G10" s="497"/>
      <c r="H10" s="498">
        <v>-107.578</v>
      </c>
      <c r="I10" s="499">
        <v>-114.215</v>
      </c>
      <c r="J10" s="500">
        <v>-118.28700000000001</v>
      </c>
      <c r="K10" s="497"/>
      <c r="L10" s="497"/>
    </row>
    <row r="11" spans="1:12">
      <c r="A11" s="501"/>
      <c r="B11" s="502"/>
      <c r="C11" s="502"/>
      <c r="D11" s="502"/>
      <c r="E11" s="502"/>
      <c r="F11" s="503"/>
      <c r="G11" s="503"/>
      <c r="H11" s="502"/>
      <c r="I11" s="504"/>
      <c r="J11" s="97"/>
      <c r="K11" s="550"/>
      <c r="L11" s="504"/>
    </row>
    <row r="12" spans="1:12">
      <c r="A12" s="505" t="s">
        <v>72</v>
      </c>
      <c r="B12" s="506"/>
      <c r="C12" s="506"/>
      <c r="D12" s="506"/>
      <c r="E12" s="506"/>
      <c r="F12" s="507"/>
      <c r="G12" s="507"/>
      <c r="H12" s="506"/>
      <c r="I12" s="506"/>
      <c r="J12" s="551"/>
      <c r="K12" s="552"/>
      <c r="L12" s="506"/>
    </row>
    <row r="13" spans="1:12">
      <c r="A13" s="123" t="s">
        <v>73</v>
      </c>
      <c r="B13" s="99">
        <v>25.387</v>
      </c>
      <c r="C13" s="99">
        <v>31.196999999999999</v>
      </c>
      <c r="D13" s="99">
        <v>42.862000000000002</v>
      </c>
      <c r="E13" s="25">
        <v>44.070999999999998</v>
      </c>
      <c r="F13" s="508">
        <v>0.20200000000000001</v>
      </c>
      <c r="G13" s="508">
        <v>3.2000000000000001E-2</v>
      </c>
      <c r="H13" s="99">
        <v>46.494999999999997</v>
      </c>
      <c r="I13" s="99">
        <v>49.148000000000003</v>
      </c>
      <c r="J13" s="99">
        <v>51.93</v>
      </c>
      <c r="K13" s="508">
        <v>5.6000000000000001E-2</v>
      </c>
      <c r="L13" s="508">
        <v>4.2000000000000003E-2</v>
      </c>
    </row>
    <row r="14" spans="1:12">
      <c r="A14" s="13" t="s">
        <v>74</v>
      </c>
      <c r="B14" s="102">
        <v>22.059000000000001</v>
      </c>
      <c r="C14" s="72">
        <v>28.506</v>
      </c>
      <c r="D14" s="72">
        <v>32.209000000000003</v>
      </c>
      <c r="E14" s="103">
        <v>34.351999999999997</v>
      </c>
      <c r="F14" s="491">
        <v>0.159</v>
      </c>
      <c r="G14" s="491">
        <v>2.5999999999999999E-2</v>
      </c>
      <c r="H14" s="102">
        <v>36.838999999999999</v>
      </c>
      <c r="I14" s="72">
        <v>39.067</v>
      </c>
      <c r="J14" s="163">
        <v>41.381999999999998</v>
      </c>
      <c r="K14" s="491">
        <v>6.4000000000000001E-2</v>
      </c>
      <c r="L14" s="491">
        <v>3.3000000000000002E-2</v>
      </c>
    </row>
    <row r="15" spans="1:12">
      <c r="A15" s="13" t="s">
        <v>102</v>
      </c>
      <c r="B15" s="22">
        <v>3.3279999999999998</v>
      </c>
      <c r="C15" s="75">
        <v>2.6909999999999998</v>
      </c>
      <c r="D15" s="75">
        <v>10.653</v>
      </c>
      <c r="E15" s="15">
        <v>9.7189999999999994</v>
      </c>
      <c r="F15" s="492">
        <v>0.42899999999999999</v>
      </c>
      <c r="G15" s="492">
        <v>6.0000000000000001E-3</v>
      </c>
      <c r="H15" s="22">
        <v>9.6560000000000006</v>
      </c>
      <c r="I15" s="75">
        <v>10.081</v>
      </c>
      <c r="J15" s="203">
        <v>10.548</v>
      </c>
      <c r="K15" s="492">
        <v>2.8000000000000001E-2</v>
      </c>
      <c r="L15" s="492">
        <v>8.9999999999999993E-3</v>
      </c>
    </row>
    <row r="16" spans="1:12">
      <c r="A16" s="106" t="s">
        <v>76</v>
      </c>
      <c r="B16" s="509"/>
      <c r="C16" s="109"/>
      <c r="D16" s="109"/>
      <c r="E16" s="110"/>
      <c r="F16" s="510"/>
      <c r="G16" s="510">
        <v>0</v>
      </c>
      <c r="H16" s="107"/>
      <c r="I16" s="108"/>
      <c r="J16" s="511"/>
      <c r="K16" s="510"/>
      <c r="L16" s="510">
        <v>0</v>
      </c>
    </row>
    <row r="17" spans="1:12">
      <c r="A17" s="106" t="s">
        <v>111</v>
      </c>
      <c r="B17" s="113">
        <v>3.4000000000000002E-2</v>
      </c>
      <c r="C17" s="114">
        <v>1.6E-2</v>
      </c>
      <c r="D17" s="114">
        <v>4.5999999999999999E-2</v>
      </c>
      <c r="E17" s="115">
        <v>8.3000000000000004E-2</v>
      </c>
      <c r="F17" s="512">
        <v>0.34599999999999997</v>
      </c>
      <c r="G17" s="512">
        <v>0</v>
      </c>
      <c r="H17" s="113">
        <v>9.8000000000000004E-2</v>
      </c>
      <c r="I17" s="114">
        <v>9.9000000000000005E-2</v>
      </c>
      <c r="J17" s="513">
        <v>0.10299999999999999</v>
      </c>
      <c r="K17" s="512">
        <v>7.4999999999999997E-2</v>
      </c>
      <c r="L17" s="512">
        <v>0</v>
      </c>
    </row>
    <row r="18" spans="1:12">
      <c r="A18" s="106" t="s">
        <v>112</v>
      </c>
      <c r="B18" s="113">
        <v>0.24199999999999999</v>
      </c>
      <c r="C18" s="114">
        <v>0.112</v>
      </c>
      <c r="D18" s="114">
        <v>0</v>
      </c>
      <c r="E18" s="115">
        <v>0.25700000000000001</v>
      </c>
      <c r="F18" s="512">
        <v>0.02</v>
      </c>
      <c r="G18" s="512">
        <v>0</v>
      </c>
      <c r="H18" s="113">
        <v>0.14499999999999999</v>
      </c>
      <c r="I18" s="114">
        <v>0.151</v>
      </c>
      <c r="J18" s="513">
        <v>0.14899999999999999</v>
      </c>
      <c r="K18" s="512">
        <v>-0.16600000000000001</v>
      </c>
      <c r="L18" s="512">
        <v>0</v>
      </c>
    </row>
    <row r="19" spans="1:12">
      <c r="A19" s="106" t="s">
        <v>117</v>
      </c>
      <c r="B19" s="113">
        <v>0.24</v>
      </c>
      <c r="C19" s="114">
        <v>0.29199999999999998</v>
      </c>
      <c r="D19" s="114">
        <v>0.40300000000000002</v>
      </c>
      <c r="E19" s="115">
        <v>0.27300000000000002</v>
      </c>
      <c r="F19" s="512">
        <v>4.3999999999999997E-2</v>
      </c>
      <c r="G19" s="512">
        <v>0</v>
      </c>
      <c r="H19" s="113">
        <v>0.106</v>
      </c>
      <c r="I19" s="114">
        <v>0.13100000000000001</v>
      </c>
      <c r="J19" s="513">
        <v>0.33</v>
      </c>
      <c r="K19" s="512">
        <v>6.5000000000000002E-2</v>
      </c>
      <c r="L19" s="512">
        <v>0</v>
      </c>
    </row>
    <row r="20" spans="1:12" ht="19">
      <c r="A20" s="106" t="s">
        <v>78</v>
      </c>
      <c r="B20" s="113">
        <v>2.077</v>
      </c>
      <c r="C20" s="114">
        <v>0.88800000000000001</v>
      </c>
      <c r="D20" s="114">
        <v>6.2729999999999997</v>
      </c>
      <c r="E20" s="115">
        <v>7.2869999999999999</v>
      </c>
      <c r="F20" s="512">
        <v>0.52</v>
      </c>
      <c r="G20" s="512">
        <v>4.0000000000000001E-3</v>
      </c>
      <c r="H20" s="113">
        <v>7.0919999999999996</v>
      </c>
      <c r="I20" s="114">
        <v>7.4029999999999996</v>
      </c>
      <c r="J20" s="513">
        <v>7.7469999999999999</v>
      </c>
      <c r="K20" s="512">
        <v>2.1000000000000001E-2</v>
      </c>
      <c r="L20" s="512">
        <v>6.0000000000000001E-3</v>
      </c>
    </row>
    <row r="21" spans="1:12">
      <c r="A21" s="106" t="s">
        <v>81</v>
      </c>
      <c r="B21" s="113">
        <v>0.21299999999999999</v>
      </c>
      <c r="C21" s="114">
        <v>0.73099999999999998</v>
      </c>
      <c r="D21" s="114">
        <v>3.0710000000000002</v>
      </c>
      <c r="E21" s="115">
        <v>1.339</v>
      </c>
      <c r="F21" s="512">
        <v>0.84599999999999997</v>
      </c>
      <c r="G21" s="512">
        <v>1E-3</v>
      </c>
      <c r="H21" s="113">
        <v>1.889</v>
      </c>
      <c r="I21" s="114">
        <v>1.964</v>
      </c>
      <c r="J21" s="513">
        <v>2.0059999999999998</v>
      </c>
      <c r="K21" s="512">
        <v>0.14399999999999999</v>
      </c>
      <c r="L21" s="512">
        <v>2E-3</v>
      </c>
    </row>
    <row r="22" spans="1:12">
      <c r="A22" s="106" t="s">
        <v>129</v>
      </c>
      <c r="B22" s="118">
        <v>0.127</v>
      </c>
      <c r="C22" s="119">
        <v>0.35799999999999998</v>
      </c>
      <c r="D22" s="119">
        <v>0.72499999999999998</v>
      </c>
      <c r="E22" s="120">
        <v>0.27300000000000002</v>
      </c>
      <c r="F22" s="514">
        <v>0.29099999999999998</v>
      </c>
      <c r="G22" s="514">
        <v>0</v>
      </c>
      <c r="H22" s="118">
        <v>0.21299999999999999</v>
      </c>
      <c r="I22" s="119">
        <v>0.23300000000000001</v>
      </c>
      <c r="J22" s="515">
        <v>9.8000000000000004E-2</v>
      </c>
      <c r="K22" s="514">
        <v>-0.28899999999999998</v>
      </c>
      <c r="L22" s="514">
        <v>0</v>
      </c>
    </row>
    <row r="23" spans="1:12">
      <c r="A23" s="123" t="s">
        <v>103</v>
      </c>
      <c r="B23" s="124">
        <v>1076.2170000000001</v>
      </c>
      <c r="C23" s="124">
        <v>1092.2439999999999</v>
      </c>
      <c r="D23" s="124">
        <v>1119.8489999999999</v>
      </c>
      <c r="E23" s="125">
        <v>1115.355</v>
      </c>
      <c r="F23" s="516">
        <v>1.2E-2</v>
      </c>
      <c r="G23" s="516">
        <v>0.96799999999999997</v>
      </c>
      <c r="H23" s="190">
        <v>1039.223</v>
      </c>
      <c r="I23" s="124">
        <v>1084.943</v>
      </c>
      <c r="J23" s="124">
        <v>1135.277</v>
      </c>
      <c r="K23" s="517">
        <v>6.0000000000000001E-3</v>
      </c>
      <c r="L23" s="517">
        <v>0.95799999999999996</v>
      </c>
    </row>
    <row r="24" spans="1:12">
      <c r="A24" s="13" t="s">
        <v>85</v>
      </c>
      <c r="B24" s="102">
        <v>89.864000000000004</v>
      </c>
      <c r="C24" s="72">
        <v>95.254999999999995</v>
      </c>
      <c r="D24" s="72">
        <v>97.611999999999995</v>
      </c>
      <c r="E24" s="103">
        <v>97.435000000000002</v>
      </c>
      <c r="F24" s="491">
        <v>2.7E-2</v>
      </c>
      <c r="G24" s="491">
        <v>8.4000000000000005E-2</v>
      </c>
      <c r="H24" s="102">
        <v>92.474000000000004</v>
      </c>
      <c r="I24" s="72">
        <v>96.542000000000002</v>
      </c>
      <c r="J24" s="163">
        <v>101.021</v>
      </c>
      <c r="K24" s="491">
        <v>1.2E-2</v>
      </c>
      <c r="L24" s="491">
        <v>8.5000000000000006E-2</v>
      </c>
    </row>
    <row r="25" spans="1:12" ht="19">
      <c r="A25" s="13" t="s">
        <v>86</v>
      </c>
      <c r="B25" s="22">
        <v>20.202000000000002</v>
      </c>
      <c r="C25" s="75">
        <v>20.478999999999999</v>
      </c>
      <c r="D25" s="75">
        <v>14.045</v>
      </c>
      <c r="E25" s="15">
        <v>25.920999999999999</v>
      </c>
      <c r="F25" s="492">
        <v>8.6999999999999994E-2</v>
      </c>
      <c r="G25" s="492">
        <v>1.7999999999999999E-2</v>
      </c>
      <c r="H25" s="22">
        <v>24.233000000000001</v>
      </c>
      <c r="I25" s="75">
        <v>25.298999999999999</v>
      </c>
      <c r="J25" s="203">
        <v>26.475999999999999</v>
      </c>
      <c r="K25" s="492">
        <v>7.0000000000000001E-3</v>
      </c>
      <c r="L25" s="492">
        <v>2.1999999999999999E-2</v>
      </c>
    </row>
    <row r="26" spans="1:12" ht="19">
      <c r="A26" s="13" t="s">
        <v>87</v>
      </c>
      <c r="B26" s="128">
        <v>966.15099999999995</v>
      </c>
      <c r="C26" s="129">
        <v>976.51</v>
      </c>
      <c r="D26" s="129">
        <v>1008.192</v>
      </c>
      <c r="E26" s="130">
        <v>991.99900000000002</v>
      </c>
      <c r="F26" s="518">
        <v>8.9999999999999993E-3</v>
      </c>
      <c r="G26" s="518">
        <v>0.86699999999999999</v>
      </c>
      <c r="H26" s="128">
        <v>922.51599999999996</v>
      </c>
      <c r="I26" s="129">
        <v>963.10199999999998</v>
      </c>
      <c r="J26" s="196">
        <v>1007.78</v>
      </c>
      <c r="K26" s="518">
        <v>5.0000000000000001E-3</v>
      </c>
      <c r="L26" s="518">
        <v>0.85099999999999998</v>
      </c>
    </row>
    <row r="27" spans="1:12">
      <c r="A27" s="138" t="s">
        <v>16</v>
      </c>
      <c r="B27" s="79">
        <v>1101.604</v>
      </c>
      <c r="C27" s="79">
        <v>1123.441</v>
      </c>
      <c r="D27" s="79">
        <v>1162.711</v>
      </c>
      <c r="E27" s="37">
        <v>1159.4259999999999</v>
      </c>
      <c r="F27" s="520">
        <v>1.7000000000000001E-2</v>
      </c>
      <c r="G27" s="520">
        <v>1</v>
      </c>
      <c r="H27" s="79">
        <v>1085.7180000000001</v>
      </c>
      <c r="I27" s="79">
        <v>1134.0909999999999</v>
      </c>
      <c r="J27" s="79">
        <v>1187.2070000000001</v>
      </c>
      <c r="K27" s="520">
        <v>8.0000000000000002E-3</v>
      </c>
      <c r="L27" s="520">
        <v>1</v>
      </c>
    </row>
    <row r="28" spans="1:12" ht="19">
      <c r="A28" s="521" t="s">
        <v>221</v>
      </c>
      <c r="B28" s="522">
        <v>0.153</v>
      </c>
      <c r="C28" s="522">
        <v>0.126</v>
      </c>
      <c r="D28" s="523">
        <v>0.115</v>
      </c>
      <c r="E28" s="522">
        <v>0.113</v>
      </c>
      <c r="F28" s="524">
        <v>0</v>
      </c>
      <c r="G28" s="524">
        <v>0</v>
      </c>
      <c r="H28" s="522">
        <v>0.123</v>
      </c>
      <c r="I28" s="522">
        <v>0.127</v>
      </c>
      <c r="J28" s="522">
        <v>0.13</v>
      </c>
      <c r="K28" s="524">
        <v>0</v>
      </c>
      <c r="L28" s="557">
        <v>0</v>
      </c>
    </row>
    <row r="29" spans="1:12">
      <c r="A29" s="558"/>
      <c r="B29" s="558"/>
      <c r="C29" s="558"/>
      <c r="D29" s="558"/>
      <c r="E29" s="558"/>
      <c r="F29" s="558"/>
      <c r="G29" s="558">
        <v>0</v>
      </c>
      <c r="H29" s="558"/>
      <c r="I29" s="558"/>
      <c r="J29" s="558"/>
      <c r="K29" s="558"/>
      <c r="L29" s="558">
        <v>0</v>
      </c>
    </row>
    <row r="30" spans="1:12">
      <c r="A30" s="526" t="s">
        <v>222</v>
      </c>
      <c r="B30" s="527"/>
      <c r="C30" s="528"/>
      <c r="D30" s="528"/>
      <c r="E30" s="529"/>
      <c r="F30" s="530"/>
      <c r="G30" s="530"/>
      <c r="H30" s="529"/>
      <c r="I30" s="530"/>
      <c r="J30" s="530"/>
      <c r="K30" s="529"/>
      <c r="L30" s="530"/>
    </row>
    <row r="31" spans="1:12">
      <c r="A31" s="531" t="s">
        <v>88</v>
      </c>
      <c r="B31" s="532"/>
      <c r="C31" s="532"/>
      <c r="D31" s="532"/>
      <c r="E31" s="532"/>
      <c r="F31" s="533"/>
      <c r="G31" s="533"/>
      <c r="H31" s="532"/>
      <c r="I31" s="532"/>
      <c r="J31" s="532"/>
      <c r="K31" s="533"/>
      <c r="L31" s="534"/>
    </row>
    <row r="32" spans="1:12">
      <c r="A32" s="355" t="s">
        <v>152</v>
      </c>
      <c r="B32" s="535"/>
      <c r="C32" s="535"/>
      <c r="D32" s="535"/>
      <c r="E32" s="535"/>
      <c r="F32" s="358"/>
      <c r="G32" s="358"/>
      <c r="H32" s="535"/>
      <c r="I32" s="535"/>
      <c r="J32" s="535"/>
      <c r="K32" s="358"/>
      <c r="L32" s="359"/>
    </row>
    <row r="33" spans="1:12">
      <c r="A33" s="360" t="s">
        <v>153</v>
      </c>
      <c r="B33" s="536">
        <v>0</v>
      </c>
      <c r="C33" s="536">
        <v>0</v>
      </c>
      <c r="D33" s="536">
        <v>0</v>
      </c>
      <c r="E33" s="536">
        <v>0</v>
      </c>
      <c r="F33" s="363">
        <v>0</v>
      </c>
      <c r="G33" s="363">
        <v>0</v>
      </c>
      <c r="H33" s="536">
        <v>0</v>
      </c>
      <c r="I33" s="536">
        <v>0</v>
      </c>
      <c r="J33" s="536">
        <v>0</v>
      </c>
      <c r="K33" s="363">
        <v>0</v>
      </c>
      <c r="L33" s="364">
        <v>0</v>
      </c>
    </row>
    <row r="34" spans="1:12">
      <c r="A34" s="365" t="s">
        <v>154</v>
      </c>
      <c r="B34" s="537">
        <v>0</v>
      </c>
      <c r="C34" s="538">
        <v>0</v>
      </c>
      <c r="D34" s="538">
        <v>0</v>
      </c>
      <c r="E34" s="538">
        <v>0</v>
      </c>
      <c r="F34" s="369">
        <v>0</v>
      </c>
      <c r="G34" s="369">
        <v>0</v>
      </c>
      <c r="H34" s="538">
        <v>0</v>
      </c>
      <c r="I34" s="538">
        <v>0</v>
      </c>
      <c r="J34" s="538">
        <v>0</v>
      </c>
      <c r="K34" s="369">
        <v>0</v>
      </c>
      <c r="L34" s="370">
        <v>0</v>
      </c>
    </row>
    <row r="35" spans="1:12">
      <c r="A35" s="355" t="s">
        <v>85</v>
      </c>
      <c r="B35" s="535"/>
      <c r="C35" s="535"/>
      <c r="D35" s="535"/>
      <c r="E35" s="535"/>
      <c r="F35" s="358"/>
      <c r="G35" s="358"/>
      <c r="H35" s="535"/>
      <c r="I35" s="535"/>
      <c r="J35" s="535"/>
      <c r="K35" s="358"/>
      <c r="L35" s="359"/>
    </row>
    <row r="36" spans="1:12">
      <c r="A36" s="355" t="s">
        <v>157</v>
      </c>
      <c r="B36" s="535"/>
      <c r="C36" s="535"/>
      <c r="D36" s="535"/>
      <c r="E36" s="535"/>
      <c r="F36" s="358"/>
      <c r="G36" s="358"/>
      <c r="H36" s="535"/>
      <c r="I36" s="535"/>
      <c r="J36" s="535"/>
      <c r="K36" s="358"/>
      <c r="L36" s="359"/>
    </row>
    <row r="37" spans="1:12">
      <c r="A37" s="360" t="s">
        <v>153</v>
      </c>
      <c r="B37" s="536">
        <v>89.370999999999995</v>
      </c>
      <c r="C37" s="536">
        <v>94.734999999999999</v>
      </c>
      <c r="D37" s="536">
        <v>97.072999999999993</v>
      </c>
      <c r="E37" s="536">
        <v>97.435000000000002</v>
      </c>
      <c r="F37" s="363">
        <v>2.9000000000000001E-2</v>
      </c>
      <c r="G37" s="363">
        <v>8.3000000000000004E-2</v>
      </c>
      <c r="H37" s="536">
        <v>92.474000000000004</v>
      </c>
      <c r="I37" s="536">
        <v>96.542000000000002</v>
      </c>
      <c r="J37" s="536">
        <v>101.021</v>
      </c>
      <c r="K37" s="363">
        <v>1.2E-2</v>
      </c>
      <c r="L37" s="364">
        <v>8.5000000000000006E-2</v>
      </c>
    </row>
    <row r="38" spans="1:12">
      <c r="A38" s="365" t="s">
        <v>165</v>
      </c>
      <c r="B38" s="539">
        <v>39.973999999999997</v>
      </c>
      <c r="C38" s="540">
        <v>45.569000000000003</v>
      </c>
      <c r="D38" s="540">
        <v>46.768999999999998</v>
      </c>
      <c r="E38" s="540">
        <v>46.948999999999998</v>
      </c>
      <c r="F38" s="374">
        <v>5.5E-2</v>
      </c>
      <c r="G38" s="374">
        <v>3.9E-2</v>
      </c>
      <c r="H38" s="540">
        <v>44.558</v>
      </c>
      <c r="I38" s="540">
        <v>46.518999999999998</v>
      </c>
      <c r="J38" s="540">
        <v>48.677</v>
      </c>
      <c r="K38" s="374">
        <v>1.2E-2</v>
      </c>
      <c r="L38" s="375">
        <v>4.1000000000000002E-2</v>
      </c>
    </row>
    <row r="39" spans="1:12">
      <c r="A39" s="365" t="s">
        <v>166</v>
      </c>
      <c r="B39" s="541">
        <v>49.396999999999998</v>
      </c>
      <c r="C39" s="542">
        <v>49.165999999999997</v>
      </c>
      <c r="D39" s="542">
        <v>50.304000000000002</v>
      </c>
      <c r="E39" s="542">
        <v>50.485999999999997</v>
      </c>
      <c r="F39" s="384">
        <v>7.0000000000000001E-3</v>
      </c>
      <c r="G39" s="384">
        <v>4.3999999999999997E-2</v>
      </c>
      <c r="H39" s="542">
        <v>47.915999999999997</v>
      </c>
      <c r="I39" s="542">
        <v>50.023000000000003</v>
      </c>
      <c r="J39" s="542">
        <v>52.344000000000001</v>
      </c>
      <c r="K39" s="384">
        <v>1.2E-2</v>
      </c>
      <c r="L39" s="385">
        <v>4.3999999999999997E-2</v>
      </c>
    </row>
    <row r="40" spans="1:12">
      <c r="A40" s="386" t="s">
        <v>167</v>
      </c>
      <c r="B40" s="541">
        <v>0.49299999999999999</v>
      </c>
      <c r="C40" s="542">
        <v>0.52</v>
      </c>
      <c r="D40" s="542">
        <v>0.53900000000000003</v>
      </c>
      <c r="E40" s="542">
        <v>0</v>
      </c>
      <c r="F40" s="384">
        <v>-1</v>
      </c>
      <c r="G40" s="384">
        <v>0</v>
      </c>
      <c r="H40" s="542">
        <v>0</v>
      </c>
      <c r="I40" s="542">
        <v>0</v>
      </c>
      <c r="J40" s="542">
        <v>0</v>
      </c>
      <c r="K40" s="384">
        <v>0</v>
      </c>
      <c r="L40" s="385">
        <v>0</v>
      </c>
    </row>
    <row r="41" spans="1:12">
      <c r="A41" s="365" t="s">
        <v>165</v>
      </c>
      <c r="B41" s="559">
        <v>0.49299999999999999</v>
      </c>
      <c r="C41" s="560">
        <v>0.52</v>
      </c>
      <c r="D41" s="560">
        <v>0.53900000000000003</v>
      </c>
      <c r="E41" s="560">
        <v>0</v>
      </c>
      <c r="F41" s="379">
        <v>-1</v>
      </c>
      <c r="G41" s="379">
        <v>0</v>
      </c>
      <c r="H41" s="560">
        <v>0</v>
      </c>
      <c r="I41" s="560">
        <v>0</v>
      </c>
      <c r="J41" s="560">
        <v>0</v>
      </c>
      <c r="K41" s="379">
        <v>0</v>
      </c>
      <c r="L41" s="380">
        <v>0</v>
      </c>
    </row>
    <row r="42" spans="1:12">
      <c r="A42" s="355" t="s">
        <v>86</v>
      </c>
      <c r="B42" s="535"/>
      <c r="C42" s="535"/>
      <c r="D42" s="535"/>
      <c r="E42" s="535"/>
      <c r="F42" s="358"/>
      <c r="G42" s="358"/>
      <c r="H42" s="535"/>
      <c r="I42" s="535"/>
      <c r="J42" s="535"/>
      <c r="K42" s="358"/>
      <c r="L42" s="359"/>
    </row>
    <row r="43" spans="1:12">
      <c r="A43" s="360" t="s">
        <v>153</v>
      </c>
      <c r="B43" s="536">
        <v>20.202000000000002</v>
      </c>
      <c r="C43" s="536">
        <v>20.478999999999999</v>
      </c>
      <c r="D43" s="536">
        <v>14.045</v>
      </c>
      <c r="E43" s="536">
        <v>25.920999999999999</v>
      </c>
      <c r="F43" s="363">
        <v>8.6999999999999994E-2</v>
      </c>
      <c r="G43" s="363">
        <v>1.7999999999999999E-2</v>
      </c>
      <c r="H43" s="536">
        <v>24.233000000000001</v>
      </c>
      <c r="I43" s="536">
        <v>25.298999999999999</v>
      </c>
      <c r="J43" s="536">
        <v>26.475999999999999</v>
      </c>
      <c r="K43" s="363">
        <v>7.0000000000000001E-3</v>
      </c>
      <c r="L43" s="364">
        <v>2.1999999999999999E-2</v>
      </c>
    </row>
    <row r="44" spans="1:12">
      <c r="A44" s="365" t="s">
        <v>170</v>
      </c>
      <c r="B44" s="539">
        <v>0</v>
      </c>
      <c r="C44" s="540">
        <v>0</v>
      </c>
      <c r="D44" s="540">
        <v>0</v>
      </c>
      <c r="E44" s="540">
        <v>0.87</v>
      </c>
      <c r="F44" s="374">
        <v>0</v>
      </c>
      <c r="G44" s="374">
        <v>0</v>
      </c>
      <c r="H44" s="540">
        <v>0.81299999999999994</v>
      </c>
      <c r="I44" s="540">
        <v>0.84899999999999998</v>
      </c>
      <c r="J44" s="540">
        <v>0.88900000000000001</v>
      </c>
      <c r="K44" s="374">
        <v>7.0000000000000001E-3</v>
      </c>
      <c r="L44" s="375">
        <v>1E-3</v>
      </c>
    </row>
    <row r="45" spans="1:12">
      <c r="A45" s="365" t="s">
        <v>175</v>
      </c>
      <c r="B45" s="559">
        <v>20.202000000000002</v>
      </c>
      <c r="C45" s="560">
        <v>20.478999999999999</v>
      </c>
      <c r="D45" s="560">
        <v>14.045</v>
      </c>
      <c r="E45" s="560">
        <v>25.050999999999998</v>
      </c>
      <c r="F45" s="379">
        <v>7.3999999999999996E-2</v>
      </c>
      <c r="G45" s="379">
        <v>1.7999999999999999E-2</v>
      </c>
      <c r="H45" s="560">
        <v>23.42</v>
      </c>
      <c r="I45" s="560">
        <v>24.45</v>
      </c>
      <c r="J45" s="560">
        <v>25.587</v>
      </c>
      <c r="K45" s="379">
        <v>7.0000000000000001E-3</v>
      </c>
      <c r="L45" s="380">
        <v>2.1999999999999999E-2</v>
      </c>
    </row>
    <row r="46" spans="1:12">
      <c r="A46" s="355" t="s">
        <v>87</v>
      </c>
      <c r="B46" s="535"/>
      <c r="C46" s="535"/>
      <c r="D46" s="535"/>
      <c r="E46" s="535"/>
      <c r="F46" s="358"/>
      <c r="G46" s="358"/>
      <c r="H46" s="535"/>
      <c r="I46" s="535"/>
      <c r="J46" s="535"/>
      <c r="K46" s="358"/>
      <c r="L46" s="359"/>
    </row>
    <row r="47" spans="1:12">
      <c r="A47" s="355" t="s">
        <v>179</v>
      </c>
      <c r="B47" s="535"/>
      <c r="C47" s="535"/>
      <c r="D47" s="535"/>
      <c r="E47" s="535"/>
      <c r="F47" s="358"/>
      <c r="G47" s="358"/>
      <c r="H47" s="535"/>
      <c r="I47" s="535"/>
      <c r="J47" s="535"/>
      <c r="K47" s="358"/>
      <c r="L47" s="359"/>
    </row>
    <row r="48" spans="1:12">
      <c r="A48" s="360" t="s">
        <v>153</v>
      </c>
      <c r="B48" s="536">
        <v>949.93299999999999</v>
      </c>
      <c r="C48" s="536">
        <v>959.4</v>
      </c>
      <c r="D48" s="536">
        <v>990.48599999999999</v>
      </c>
      <c r="E48" s="536">
        <v>984.17700000000002</v>
      </c>
      <c r="F48" s="363">
        <v>1.2E-2</v>
      </c>
      <c r="G48" s="363">
        <v>0.85399999999999998</v>
      </c>
      <c r="H48" s="536">
        <v>915.09199999999998</v>
      </c>
      <c r="I48" s="536">
        <v>955.35199999999998</v>
      </c>
      <c r="J48" s="536">
        <v>999.67100000000005</v>
      </c>
      <c r="K48" s="363">
        <v>5.0000000000000001E-3</v>
      </c>
      <c r="L48" s="364">
        <v>0.84399999999999997</v>
      </c>
    </row>
    <row r="49" spans="1:12">
      <c r="A49" s="365" t="s">
        <v>181</v>
      </c>
      <c r="B49" s="539">
        <v>949.93299999999999</v>
      </c>
      <c r="C49" s="540">
        <v>959.4</v>
      </c>
      <c r="D49" s="540">
        <v>990.48599999999999</v>
      </c>
      <c r="E49" s="540">
        <v>984.17700000000002</v>
      </c>
      <c r="F49" s="374">
        <v>1.2E-2</v>
      </c>
      <c r="G49" s="374">
        <v>0.85399999999999998</v>
      </c>
      <c r="H49" s="540">
        <v>915.09199999999998</v>
      </c>
      <c r="I49" s="540">
        <v>955.35199999999998</v>
      </c>
      <c r="J49" s="540">
        <v>999.67100000000005</v>
      </c>
      <c r="K49" s="374">
        <v>5.0000000000000001E-3</v>
      </c>
      <c r="L49" s="375">
        <v>0.84399999999999997</v>
      </c>
    </row>
    <row r="50" spans="1:12">
      <c r="A50" s="386" t="s">
        <v>167</v>
      </c>
      <c r="B50" s="541">
        <v>16.218</v>
      </c>
      <c r="C50" s="542">
        <v>17.11</v>
      </c>
      <c r="D50" s="542">
        <v>17.706</v>
      </c>
      <c r="E50" s="542">
        <v>7.8220000000000001</v>
      </c>
      <c r="F50" s="384">
        <v>-0.216</v>
      </c>
      <c r="G50" s="384">
        <v>1.2999999999999999E-2</v>
      </c>
      <c r="H50" s="542">
        <v>7.4240000000000004</v>
      </c>
      <c r="I50" s="542">
        <v>7.75</v>
      </c>
      <c r="J50" s="542">
        <v>8.109</v>
      </c>
      <c r="K50" s="384">
        <v>1.2E-2</v>
      </c>
      <c r="L50" s="385">
        <v>7.0000000000000001E-3</v>
      </c>
    </row>
    <row r="51" spans="1:12">
      <c r="A51" s="543" t="s">
        <v>181</v>
      </c>
      <c r="B51" s="544">
        <v>16.218</v>
      </c>
      <c r="C51" s="545">
        <v>17.11</v>
      </c>
      <c r="D51" s="545">
        <v>17.706</v>
      </c>
      <c r="E51" s="545">
        <v>7.8220000000000001</v>
      </c>
      <c r="F51" s="546">
        <v>-0.216</v>
      </c>
      <c r="G51" s="546">
        <v>1.2999999999999999E-2</v>
      </c>
      <c r="H51" s="545">
        <v>7.4240000000000004</v>
      </c>
      <c r="I51" s="545">
        <v>7.75</v>
      </c>
      <c r="J51" s="545">
        <v>8.109</v>
      </c>
      <c r="K51" s="546">
        <v>1.2E-2</v>
      </c>
      <c r="L51" s="547">
        <v>7.0000000000000001E-3</v>
      </c>
    </row>
    <row r="52" spans="1:12">
      <c r="A52" s="548"/>
      <c r="B52" s="548"/>
      <c r="C52" s="548"/>
      <c r="D52" s="549"/>
      <c r="E52" s="549"/>
      <c r="F52" s="549"/>
      <c r="G52" s="549"/>
      <c r="H52" s="548"/>
      <c r="I52" s="548"/>
      <c r="J52" s="549"/>
      <c r="K52" s="549"/>
      <c r="L52" s="549"/>
    </row>
    <row r="53" spans="1:12">
      <c r="A53" s="548"/>
      <c r="B53" s="548"/>
      <c r="C53" s="548"/>
      <c r="D53" s="549"/>
      <c r="E53" s="549"/>
      <c r="F53" s="549"/>
      <c r="G53" s="549"/>
      <c r="H53" s="548"/>
      <c r="I53" s="548"/>
      <c r="J53" s="549"/>
      <c r="K53" s="549"/>
      <c r="L53" s="54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E90E-E8AF-4232-B866-759A325A8D3C}">
  <sheetPr codeName="Sheet16"/>
  <dimension ref="A1:I12"/>
  <sheetViews>
    <sheetView showGridLines="0" workbookViewId="0"/>
  </sheetViews>
  <sheetFormatPr defaultRowHeight="14.5"/>
  <cols>
    <col min="1" max="1" width="2.54296875" customWidth="1"/>
    <col min="2" max="2" width="29.7265625" bestFit="1" customWidth="1"/>
    <col min="3" max="5" width="8.54296875" customWidth="1"/>
    <col min="6" max="6" width="10.54296875" customWidth="1"/>
    <col min="7" max="7" width="8.54296875" customWidth="1"/>
    <col min="8" max="8" width="8.81640625" customWidth="1"/>
    <col min="9" max="9" width="9.453125" customWidth="1"/>
  </cols>
  <sheetData>
    <row r="1" spans="1:9" ht="18.5">
      <c r="A1" s="40" t="s">
        <v>25</v>
      </c>
    </row>
    <row r="3" spans="1:9">
      <c r="A3" s="49" t="s">
        <v>253</v>
      </c>
      <c r="B3" s="49"/>
      <c r="C3" s="49"/>
      <c r="D3" s="49"/>
      <c r="E3" s="49"/>
      <c r="F3" s="49"/>
      <c r="G3" s="49"/>
      <c r="H3" s="49"/>
      <c r="I3" s="49"/>
    </row>
    <row r="4" spans="1:9" ht="20">
      <c r="A4" s="643" t="s">
        <v>151</v>
      </c>
      <c r="B4" s="644"/>
      <c r="C4" s="571" t="s">
        <v>55</v>
      </c>
      <c r="D4" s="572"/>
      <c r="E4" s="573"/>
      <c r="F4" s="574" t="s">
        <v>257</v>
      </c>
      <c r="G4" s="645" t="s">
        <v>108</v>
      </c>
      <c r="H4" s="646"/>
      <c r="I4" s="646"/>
    </row>
    <row r="5" spans="1:9">
      <c r="A5" s="270"/>
      <c r="B5" s="566"/>
      <c r="C5" s="575" t="s">
        <v>27</v>
      </c>
      <c r="D5" s="576" t="s">
        <v>28</v>
      </c>
      <c r="E5" s="576" t="s">
        <v>29</v>
      </c>
      <c r="F5" s="577" t="s">
        <v>30</v>
      </c>
      <c r="G5" s="576" t="s">
        <v>31</v>
      </c>
      <c r="H5" s="576" t="s">
        <v>14</v>
      </c>
      <c r="I5" s="576" t="s">
        <v>15</v>
      </c>
    </row>
    <row r="6" spans="1:9">
      <c r="A6" s="567" t="s">
        <v>254</v>
      </c>
      <c r="B6" s="568"/>
      <c r="C6" s="578">
        <v>0</v>
      </c>
      <c r="D6" s="579">
        <v>0</v>
      </c>
      <c r="E6" s="579">
        <v>0</v>
      </c>
      <c r="F6" s="580">
        <v>0</v>
      </c>
      <c r="G6" s="579">
        <v>0</v>
      </c>
      <c r="H6" s="579">
        <v>0</v>
      </c>
      <c r="I6" s="579">
        <v>0</v>
      </c>
    </row>
    <row r="7" spans="1:9">
      <c r="A7" s="567" t="s">
        <v>255</v>
      </c>
      <c r="B7" s="569"/>
      <c r="C7" s="578">
        <v>0</v>
      </c>
      <c r="D7" s="579">
        <v>0.184</v>
      </c>
      <c r="E7" s="581">
        <v>0.878</v>
      </c>
      <c r="F7" s="580">
        <v>2.5219999999999998</v>
      </c>
      <c r="G7" s="578">
        <v>2.3580000000000001</v>
      </c>
      <c r="H7" s="579">
        <v>2.4609999999999999</v>
      </c>
      <c r="I7" s="579">
        <v>2.5760000000000001</v>
      </c>
    </row>
    <row r="8" spans="1:9">
      <c r="A8" s="64"/>
      <c r="B8" s="570" t="s">
        <v>256</v>
      </c>
      <c r="C8" s="553">
        <v>0</v>
      </c>
      <c r="D8" s="554">
        <v>0.184</v>
      </c>
      <c r="E8" s="582">
        <v>0.878</v>
      </c>
      <c r="F8" s="555">
        <v>2.5219999999999998</v>
      </c>
      <c r="G8" s="553">
        <v>2.3580000000000001</v>
      </c>
      <c r="H8" s="554">
        <v>2.4609999999999999</v>
      </c>
      <c r="I8" s="554">
        <v>2.5760000000000001</v>
      </c>
    </row>
    <row r="9" spans="1:9">
      <c r="A9" s="567" t="s">
        <v>258</v>
      </c>
      <c r="B9" s="567"/>
      <c r="C9" s="583">
        <v>3341.7370000000001</v>
      </c>
      <c r="D9" s="584">
        <v>5059.683</v>
      </c>
      <c r="E9" s="585">
        <v>5707.83</v>
      </c>
      <c r="F9" s="586">
        <v>6285.6679999999997</v>
      </c>
      <c r="G9" s="583">
        <v>5201.1620000000003</v>
      </c>
      <c r="H9" s="584">
        <v>5611.9539999999997</v>
      </c>
      <c r="I9" s="584">
        <v>5854.8810000000003</v>
      </c>
    </row>
    <row r="10" spans="1:9">
      <c r="A10" s="587"/>
      <c r="B10" s="569" t="s">
        <v>167</v>
      </c>
      <c r="C10" s="553">
        <v>3341.7370000000001</v>
      </c>
      <c r="D10" s="554">
        <v>5059.683</v>
      </c>
      <c r="E10" s="582">
        <v>5707.83</v>
      </c>
      <c r="F10" s="555">
        <v>6285.6679999999997</v>
      </c>
      <c r="G10" s="553">
        <v>5201.1620000000003</v>
      </c>
      <c r="H10" s="554">
        <v>5611.9539999999997</v>
      </c>
      <c r="I10" s="554">
        <v>5854.8810000000003</v>
      </c>
    </row>
    <row r="11" spans="1:9">
      <c r="A11" s="567" t="s">
        <v>259</v>
      </c>
      <c r="B11" s="567"/>
      <c r="C11" s="583">
        <v>3341.7370000000001</v>
      </c>
      <c r="D11" s="584">
        <v>5059.8670000000002</v>
      </c>
      <c r="E11" s="585">
        <v>5708.7079999999996</v>
      </c>
      <c r="F11" s="586">
        <v>6288.19</v>
      </c>
      <c r="G11" s="583">
        <v>5203.5200000000004</v>
      </c>
      <c r="H11" s="584">
        <v>5614.415</v>
      </c>
      <c r="I11" s="584">
        <v>5857.4570000000003</v>
      </c>
    </row>
    <row r="12" spans="1:9">
      <c r="A12" s="569" t="s">
        <v>260</v>
      </c>
      <c r="B12" s="569"/>
      <c r="C12" s="553">
        <v>3341.7370000000001</v>
      </c>
      <c r="D12" s="554">
        <v>5059.8670000000002</v>
      </c>
      <c r="E12" s="582">
        <v>5708.7079999999996</v>
      </c>
      <c r="F12" s="555">
        <v>6288.19</v>
      </c>
      <c r="G12" s="553">
        <v>5203.5200000000004</v>
      </c>
      <c r="H12" s="554">
        <v>5614.415</v>
      </c>
      <c r="I12" s="554">
        <v>5857.4570000000003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94FF-6C2A-46FB-BEAE-BD17CF50BE60}">
  <dimension ref="A1:AC79"/>
  <sheetViews>
    <sheetView showGridLines="0" tabSelected="1" workbookViewId="0">
      <selection activeCell="C5" sqref="C5"/>
    </sheetView>
  </sheetViews>
  <sheetFormatPr defaultRowHeight="14.5"/>
  <cols>
    <col min="1" max="1" width="11.54296875" customWidth="1"/>
    <col min="2" max="9" width="13.1796875" customWidth="1"/>
    <col min="10" max="12" width="9.26953125" style="647" customWidth="1"/>
    <col min="13" max="13" width="11.26953125" style="647" bestFit="1" customWidth="1"/>
    <col min="14" max="19" width="9.26953125" style="647" customWidth="1"/>
    <col min="29" max="29" width="9.26953125" hidden="1" customWidth="1"/>
  </cols>
  <sheetData>
    <row r="1" spans="1:29" ht="18.5">
      <c r="A1" s="40" t="s">
        <v>25</v>
      </c>
    </row>
    <row r="2" spans="1:29">
      <c r="AC2" t="str">
        <f>IF(FIND(":",A1,1)=7,MID(A1,6,1),MID(A1,6,2))</f>
        <v>34</v>
      </c>
    </row>
    <row r="3" spans="1:29" s="650" customFormat="1" ht="9.5">
      <c r="A3" s="648" t="s">
        <v>287</v>
      </c>
      <c r="B3" s="648"/>
      <c r="C3" s="648"/>
      <c r="D3" s="648"/>
      <c r="E3" s="648"/>
      <c r="F3" s="648"/>
      <c r="G3" s="648"/>
      <c r="H3" s="648"/>
      <c r="I3" s="648"/>
      <c r="J3" s="649"/>
      <c r="K3" s="649"/>
      <c r="L3" s="649"/>
      <c r="M3" s="649"/>
      <c r="N3" s="649"/>
      <c r="O3" s="649"/>
      <c r="P3" s="649"/>
      <c r="Q3" s="649"/>
      <c r="R3" s="649"/>
      <c r="S3" s="649"/>
    </row>
    <row r="4" spans="1:29" s="653" customFormat="1" ht="19">
      <c r="A4" s="651" t="s">
        <v>288</v>
      </c>
      <c r="B4" s="651" t="s">
        <v>289</v>
      </c>
      <c r="C4" s="651" t="s">
        <v>290</v>
      </c>
      <c r="D4" s="651" t="s">
        <v>26</v>
      </c>
      <c r="E4" s="651" t="s">
        <v>291</v>
      </c>
      <c r="F4" s="651" t="s">
        <v>292</v>
      </c>
      <c r="G4" s="651" t="s">
        <v>293</v>
      </c>
      <c r="H4" s="651" t="s">
        <v>294</v>
      </c>
      <c r="I4" s="651" t="s">
        <v>295</v>
      </c>
      <c r="J4" s="652" t="s">
        <v>27</v>
      </c>
      <c r="K4" s="652" t="s">
        <v>28</v>
      </c>
      <c r="L4" s="652" t="s">
        <v>29</v>
      </c>
      <c r="M4" s="652" t="s">
        <v>296</v>
      </c>
      <c r="N4" s="652" t="s">
        <v>31</v>
      </c>
      <c r="O4" s="652" t="s">
        <v>14</v>
      </c>
      <c r="P4" s="652" t="s">
        <v>15</v>
      </c>
    </row>
    <row r="5" spans="1:29" s="653" customFormat="1" ht="19">
      <c r="A5" s="655" t="s">
        <v>297</v>
      </c>
      <c r="B5" s="656" t="s">
        <v>298</v>
      </c>
      <c r="C5" s="655" t="s">
        <v>138</v>
      </c>
      <c r="D5" s="655" t="s">
        <v>7</v>
      </c>
      <c r="E5" s="655" t="s">
        <v>299</v>
      </c>
      <c r="F5" s="655" t="s">
        <v>299</v>
      </c>
      <c r="G5" s="655" t="s">
        <v>300</v>
      </c>
      <c r="H5" s="655" t="s">
        <v>256</v>
      </c>
      <c r="I5" s="655" t="s">
        <v>301</v>
      </c>
      <c r="J5" s="657">
        <v>0</v>
      </c>
      <c r="K5" s="657">
        <v>184</v>
      </c>
      <c r="L5" s="657">
        <v>878</v>
      </c>
      <c r="M5" s="657">
        <v>2522</v>
      </c>
      <c r="N5" s="657">
        <v>2358</v>
      </c>
      <c r="O5" s="657">
        <v>2461</v>
      </c>
      <c r="P5" s="657">
        <v>2576</v>
      </c>
    </row>
    <row r="6" spans="1:29" s="653" customFormat="1" ht="95">
      <c r="A6" s="655" t="s">
        <v>258</v>
      </c>
      <c r="B6" s="656" t="s">
        <v>298</v>
      </c>
      <c r="C6" s="655" t="s">
        <v>138</v>
      </c>
      <c r="D6" s="655" t="s">
        <v>302</v>
      </c>
      <c r="E6" s="655" t="s">
        <v>303</v>
      </c>
      <c r="F6" s="655" t="s">
        <v>304</v>
      </c>
      <c r="G6" s="655" t="s">
        <v>305</v>
      </c>
      <c r="H6" s="655" t="s">
        <v>254</v>
      </c>
      <c r="I6" s="655" t="s">
        <v>301</v>
      </c>
      <c r="J6" s="657">
        <v>0</v>
      </c>
      <c r="K6" s="657">
        <v>233269</v>
      </c>
      <c r="L6" s="657">
        <v>0</v>
      </c>
      <c r="M6" s="657">
        <v>252466</v>
      </c>
      <c r="N6" s="657">
        <v>264585</v>
      </c>
      <c r="O6" s="657">
        <v>277285</v>
      </c>
      <c r="P6" s="657">
        <v>290594</v>
      </c>
      <c r="Q6" s="654"/>
      <c r="R6" s="654"/>
      <c r="S6" s="654"/>
    </row>
    <row r="7" spans="1:29" s="653" customFormat="1" ht="104.5">
      <c r="A7" s="655" t="s">
        <v>258</v>
      </c>
      <c r="B7" s="656" t="s">
        <v>298</v>
      </c>
      <c r="C7" s="655" t="s">
        <v>138</v>
      </c>
      <c r="D7" s="655" t="s">
        <v>302</v>
      </c>
      <c r="E7" s="655" t="s">
        <v>306</v>
      </c>
      <c r="F7" s="655" t="s">
        <v>307</v>
      </c>
      <c r="G7" s="655" t="s">
        <v>308</v>
      </c>
      <c r="H7" s="655" t="s">
        <v>256</v>
      </c>
      <c r="I7" s="655" t="s">
        <v>301</v>
      </c>
      <c r="J7" s="657">
        <v>1982985</v>
      </c>
      <c r="K7" s="657">
        <v>2824257</v>
      </c>
      <c r="L7" s="657">
        <v>3588162</v>
      </c>
      <c r="M7" s="657">
        <v>3821156</v>
      </c>
      <c r="N7" s="657">
        <v>2674587</v>
      </c>
      <c r="O7" s="657">
        <v>2959242</v>
      </c>
      <c r="P7" s="657">
        <v>3069804</v>
      </c>
      <c r="Q7" s="654"/>
      <c r="R7" s="654"/>
      <c r="S7" s="654"/>
    </row>
    <row r="8" spans="1:29" s="653" customFormat="1" ht="114">
      <c r="A8" s="655" t="s">
        <v>258</v>
      </c>
      <c r="B8" s="656" t="s">
        <v>298</v>
      </c>
      <c r="C8" s="655" t="s">
        <v>138</v>
      </c>
      <c r="D8" s="655" t="s">
        <v>302</v>
      </c>
      <c r="E8" s="655" t="s">
        <v>309</v>
      </c>
      <c r="F8" s="655" t="s">
        <v>307</v>
      </c>
      <c r="G8" s="655" t="s">
        <v>310</v>
      </c>
      <c r="H8" s="655" t="s">
        <v>311</v>
      </c>
      <c r="I8" s="655" t="s">
        <v>301</v>
      </c>
      <c r="J8" s="657">
        <v>1358752</v>
      </c>
      <c r="K8" s="657">
        <v>2002157</v>
      </c>
      <c r="L8" s="657">
        <v>2119668</v>
      </c>
      <c r="M8" s="657">
        <v>2212046</v>
      </c>
      <c r="N8" s="657">
        <v>2261990</v>
      </c>
      <c r="O8" s="657">
        <v>2375427</v>
      </c>
      <c r="P8" s="657">
        <v>2494483</v>
      </c>
      <c r="Q8" s="654"/>
      <c r="R8" s="654"/>
      <c r="S8" s="654"/>
    </row>
    <row r="9" spans="1:29" s="653" customFormat="1" ht="9.5">
      <c r="J9" s="654"/>
      <c r="K9" s="654"/>
      <c r="L9" s="654"/>
      <c r="M9" s="654"/>
      <c r="N9" s="654"/>
      <c r="O9" s="654"/>
      <c r="P9" s="654"/>
      <c r="Q9" s="654"/>
      <c r="R9" s="654"/>
      <c r="S9" s="654"/>
    </row>
    <row r="10" spans="1:29" s="653" customFormat="1" ht="9.5">
      <c r="J10" s="654"/>
      <c r="K10" s="654"/>
      <c r="L10" s="654"/>
      <c r="M10" s="654"/>
      <c r="N10" s="654"/>
      <c r="O10" s="654"/>
      <c r="P10" s="654"/>
      <c r="Q10" s="654"/>
      <c r="R10" s="654"/>
      <c r="S10" s="654"/>
    </row>
    <row r="11" spans="1:29" s="653" customFormat="1" ht="9.5">
      <c r="J11" s="654"/>
      <c r="K11" s="654"/>
      <c r="L11" s="654"/>
      <c r="M11" s="654"/>
      <c r="N11" s="654"/>
      <c r="O11" s="654"/>
      <c r="P11" s="654"/>
      <c r="Q11" s="654"/>
      <c r="R11" s="654"/>
      <c r="S11" s="654"/>
    </row>
    <row r="12" spans="1:29" s="653" customFormat="1" ht="9.5">
      <c r="J12" s="654"/>
      <c r="K12" s="654"/>
      <c r="L12" s="654"/>
      <c r="M12" s="654"/>
      <c r="N12" s="654"/>
      <c r="O12" s="654"/>
      <c r="P12" s="654"/>
      <c r="Q12" s="654"/>
      <c r="R12" s="654"/>
      <c r="S12" s="654"/>
    </row>
    <row r="13" spans="1:29" s="653" customFormat="1" ht="9.5">
      <c r="J13" s="654"/>
      <c r="K13" s="654"/>
      <c r="L13" s="654"/>
      <c r="M13" s="654"/>
      <c r="N13" s="654"/>
      <c r="O13" s="654"/>
      <c r="P13" s="654"/>
      <c r="Q13" s="654"/>
      <c r="R13" s="654"/>
      <c r="S13" s="654"/>
    </row>
    <row r="14" spans="1:29" s="653" customFormat="1" ht="9.5">
      <c r="J14" s="654"/>
      <c r="K14" s="654"/>
      <c r="L14" s="654"/>
      <c r="M14" s="654"/>
      <c r="N14" s="654"/>
      <c r="O14" s="654"/>
      <c r="P14" s="654"/>
      <c r="Q14" s="654"/>
      <c r="R14" s="654"/>
      <c r="S14" s="654"/>
    </row>
    <row r="15" spans="1:29" s="653" customFormat="1" ht="9.5">
      <c r="J15" s="654"/>
      <c r="K15" s="654"/>
      <c r="L15" s="654"/>
      <c r="M15" s="654"/>
      <c r="N15" s="654"/>
      <c r="O15" s="654"/>
      <c r="P15" s="654"/>
      <c r="Q15" s="654"/>
      <c r="R15" s="654"/>
      <c r="S15" s="654"/>
    </row>
    <row r="16" spans="1:29" s="653" customFormat="1" ht="9.5">
      <c r="J16" s="654"/>
      <c r="K16" s="654"/>
      <c r="L16" s="654"/>
      <c r="M16" s="654"/>
      <c r="N16" s="654"/>
      <c r="O16" s="654"/>
      <c r="P16" s="654"/>
      <c r="Q16" s="654"/>
      <c r="R16" s="654"/>
      <c r="S16" s="654"/>
    </row>
    <row r="17" spans="1:19" s="650" customFormat="1" ht="9.5">
      <c r="A17" s="653"/>
      <c r="B17" s="653"/>
      <c r="C17" s="653"/>
      <c r="D17" s="653"/>
      <c r="E17" s="653"/>
      <c r="F17" s="653"/>
      <c r="G17" s="653"/>
      <c r="H17" s="653"/>
      <c r="I17" s="653"/>
      <c r="J17" s="654"/>
      <c r="K17" s="654"/>
      <c r="L17" s="654"/>
      <c r="M17" s="654"/>
      <c r="N17" s="654"/>
      <c r="O17" s="654"/>
      <c r="P17" s="654"/>
      <c r="Q17" s="649"/>
      <c r="R17" s="649"/>
      <c r="S17" s="649"/>
    </row>
    <row r="18" spans="1:19">
      <c r="A18" s="653"/>
      <c r="B18" s="653"/>
      <c r="C18" s="653"/>
      <c r="D18" s="653"/>
      <c r="E18" s="653"/>
      <c r="F18" s="653"/>
      <c r="G18" s="653"/>
      <c r="H18" s="653"/>
      <c r="I18" s="653"/>
      <c r="J18" s="654"/>
      <c r="K18" s="654"/>
      <c r="L18" s="654"/>
      <c r="M18" s="654"/>
      <c r="N18" s="654"/>
      <c r="O18" s="654"/>
      <c r="P18" s="654"/>
      <c r="Q18" s="649"/>
      <c r="R18" s="649"/>
      <c r="S18" s="649"/>
    </row>
    <row r="19" spans="1:19">
      <c r="A19" s="653"/>
      <c r="B19" s="653"/>
      <c r="C19" s="653"/>
      <c r="D19" s="653"/>
      <c r="E19" s="653"/>
      <c r="F19" s="653"/>
      <c r="G19" s="653"/>
      <c r="H19" s="653"/>
      <c r="I19" s="653"/>
      <c r="J19" s="654"/>
      <c r="K19" s="654"/>
      <c r="L19" s="654"/>
      <c r="M19" s="654"/>
      <c r="N19" s="654"/>
      <c r="O19" s="654"/>
      <c r="P19" s="654"/>
      <c r="Q19" s="649"/>
      <c r="R19" s="649"/>
      <c r="S19" s="649"/>
    </row>
    <row r="20" spans="1:19">
      <c r="A20" s="650"/>
      <c r="B20" s="650"/>
      <c r="C20" s="650"/>
      <c r="D20" s="650"/>
      <c r="E20" s="650"/>
      <c r="F20" s="650"/>
      <c r="G20" s="650"/>
      <c r="H20" s="650"/>
      <c r="I20" s="650"/>
      <c r="J20" s="649"/>
      <c r="K20" s="649"/>
      <c r="L20" s="649"/>
      <c r="M20" s="649"/>
      <c r="N20" s="649"/>
      <c r="O20" s="649"/>
      <c r="P20" s="649"/>
      <c r="Q20" s="649"/>
      <c r="R20" s="649"/>
      <c r="S20" s="649"/>
    </row>
    <row r="21" spans="1:19">
      <c r="A21" s="650"/>
      <c r="B21" s="650"/>
      <c r="C21" s="650"/>
      <c r="D21" s="650"/>
      <c r="E21" s="650"/>
      <c r="F21" s="650"/>
      <c r="G21" s="650"/>
      <c r="H21" s="650"/>
      <c r="I21" s="650"/>
      <c r="J21" s="649"/>
      <c r="K21" s="649"/>
      <c r="L21" s="649"/>
      <c r="M21" s="649"/>
      <c r="N21" s="649"/>
      <c r="O21" s="649"/>
      <c r="P21" s="649"/>
      <c r="Q21" s="649"/>
      <c r="R21" s="649"/>
      <c r="S21" s="649"/>
    </row>
    <row r="22" spans="1:19">
      <c r="A22" s="650"/>
      <c r="B22" s="650"/>
      <c r="C22" s="650"/>
      <c r="D22" s="650"/>
      <c r="E22" s="650"/>
      <c r="F22" s="650"/>
      <c r="G22" s="650"/>
      <c r="H22" s="650"/>
      <c r="I22" s="650"/>
      <c r="J22" s="649"/>
      <c r="K22" s="649"/>
      <c r="L22" s="649"/>
      <c r="M22" s="649"/>
      <c r="N22" s="649"/>
      <c r="O22" s="649"/>
      <c r="P22" s="649"/>
      <c r="Q22" s="649"/>
      <c r="R22" s="649"/>
      <c r="S22" s="649"/>
    </row>
    <row r="23" spans="1:19">
      <c r="A23" s="650"/>
      <c r="B23" s="650"/>
      <c r="C23" s="650"/>
      <c r="D23" s="650"/>
      <c r="E23" s="650"/>
      <c r="F23" s="650"/>
      <c r="G23" s="650"/>
      <c r="H23" s="650"/>
      <c r="I23" s="650"/>
      <c r="J23" s="649"/>
      <c r="K23" s="649"/>
      <c r="L23" s="649"/>
      <c r="M23" s="649"/>
      <c r="N23" s="649"/>
      <c r="O23" s="649"/>
      <c r="P23" s="649"/>
      <c r="Q23" s="649"/>
      <c r="R23" s="649"/>
      <c r="S23" s="649"/>
    </row>
    <row r="24" spans="1:19">
      <c r="A24" s="650"/>
      <c r="B24" s="650"/>
      <c r="C24" s="650"/>
      <c r="D24" s="650"/>
      <c r="E24" s="650"/>
      <c r="F24" s="650"/>
      <c r="G24" s="650"/>
      <c r="H24" s="650"/>
      <c r="I24" s="650"/>
      <c r="J24" s="649"/>
      <c r="K24" s="649"/>
      <c r="L24" s="649"/>
      <c r="M24" s="649"/>
      <c r="N24" s="649"/>
      <c r="O24" s="649"/>
      <c r="P24" s="649"/>
      <c r="Q24" s="649"/>
      <c r="R24" s="649"/>
      <c r="S24" s="649"/>
    </row>
    <row r="25" spans="1:19">
      <c r="A25" s="650"/>
      <c r="B25" s="650"/>
      <c r="C25" s="650"/>
      <c r="D25" s="650"/>
      <c r="E25" s="650"/>
      <c r="F25" s="650"/>
      <c r="G25" s="650"/>
      <c r="H25" s="650"/>
      <c r="I25" s="650"/>
      <c r="J25" s="649"/>
      <c r="K25" s="649"/>
      <c r="L25" s="649"/>
      <c r="M25" s="649"/>
      <c r="N25" s="649"/>
      <c r="O25" s="649"/>
      <c r="P25" s="649"/>
      <c r="Q25" s="649"/>
      <c r="R25" s="649"/>
      <c r="S25" s="649"/>
    </row>
    <row r="26" spans="1:19">
      <c r="A26" s="650"/>
      <c r="B26" s="650"/>
      <c r="C26" s="650"/>
      <c r="D26" s="650"/>
      <c r="E26" s="650"/>
      <c r="F26" s="650"/>
      <c r="G26" s="650"/>
      <c r="H26" s="650"/>
      <c r="I26" s="650"/>
      <c r="J26" s="649"/>
      <c r="K26" s="649"/>
      <c r="L26" s="649"/>
      <c r="M26" s="649"/>
      <c r="N26" s="649"/>
      <c r="O26" s="649"/>
      <c r="P26" s="649"/>
      <c r="Q26" s="649"/>
      <c r="R26" s="649"/>
      <c r="S26" s="649"/>
    </row>
    <row r="27" spans="1:19">
      <c r="A27" s="650"/>
      <c r="B27" s="650"/>
      <c r="C27" s="650"/>
      <c r="D27" s="650"/>
      <c r="E27" s="650"/>
      <c r="F27" s="650"/>
      <c r="G27" s="650"/>
      <c r="H27" s="650"/>
      <c r="I27" s="650"/>
      <c r="J27" s="649"/>
      <c r="K27" s="649"/>
      <c r="L27" s="649"/>
      <c r="M27" s="649"/>
      <c r="N27" s="649"/>
      <c r="O27" s="649"/>
      <c r="P27" s="649"/>
      <c r="Q27" s="649"/>
      <c r="R27" s="649"/>
      <c r="S27" s="649"/>
    </row>
    <row r="28" spans="1:19">
      <c r="A28" s="650"/>
      <c r="B28" s="650"/>
      <c r="C28" s="650"/>
      <c r="D28" s="650"/>
      <c r="E28" s="650"/>
      <c r="F28" s="650"/>
      <c r="G28" s="650"/>
      <c r="H28" s="650"/>
      <c r="I28" s="650"/>
      <c r="J28" s="649"/>
      <c r="K28" s="649"/>
      <c r="L28" s="649"/>
      <c r="M28" s="649"/>
      <c r="N28" s="649"/>
      <c r="O28" s="649"/>
      <c r="P28" s="649"/>
      <c r="Q28" s="649"/>
      <c r="R28" s="649"/>
      <c r="S28" s="649"/>
    </row>
    <row r="29" spans="1:19">
      <c r="A29" s="650"/>
      <c r="B29" s="650"/>
      <c r="C29" s="650"/>
      <c r="D29" s="650"/>
      <c r="E29" s="650"/>
      <c r="F29" s="650"/>
      <c r="G29" s="650"/>
      <c r="H29" s="650"/>
      <c r="I29" s="650"/>
      <c r="J29" s="649"/>
      <c r="K29" s="649"/>
      <c r="L29" s="649"/>
      <c r="M29" s="649"/>
      <c r="N29" s="649"/>
      <c r="O29" s="649"/>
      <c r="P29" s="649"/>
      <c r="Q29" s="649"/>
      <c r="R29" s="649"/>
      <c r="S29" s="649"/>
    </row>
    <row r="30" spans="1:19">
      <c r="A30" s="650"/>
      <c r="B30" s="650"/>
      <c r="C30" s="650"/>
      <c r="D30" s="650"/>
      <c r="E30" s="650"/>
      <c r="F30" s="650"/>
      <c r="G30" s="650"/>
      <c r="H30" s="650"/>
      <c r="I30" s="650"/>
      <c r="J30" s="649"/>
      <c r="K30" s="649"/>
      <c r="L30" s="649"/>
      <c r="M30" s="649"/>
      <c r="N30" s="649"/>
      <c r="O30" s="649"/>
      <c r="P30" s="649"/>
      <c r="Q30" s="649"/>
      <c r="R30" s="649"/>
      <c r="S30" s="649"/>
    </row>
    <row r="31" spans="1:19">
      <c r="A31" s="650"/>
      <c r="B31" s="650"/>
      <c r="C31" s="650"/>
      <c r="D31" s="650"/>
      <c r="E31" s="650"/>
      <c r="F31" s="650"/>
      <c r="G31" s="650"/>
      <c r="H31" s="650"/>
      <c r="I31" s="650"/>
      <c r="J31" s="649"/>
      <c r="K31" s="649"/>
      <c r="L31" s="649"/>
      <c r="M31" s="649"/>
      <c r="N31" s="649"/>
      <c r="O31" s="649"/>
      <c r="P31" s="649"/>
      <c r="Q31" s="649"/>
      <c r="R31" s="649"/>
      <c r="S31" s="649"/>
    </row>
    <row r="32" spans="1:19">
      <c r="A32" s="650"/>
      <c r="B32" s="650"/>
      <c r="C32" s="650"/>
      <c r="D32" s="650"/>
      <c r="E32" s="650"/>
      <c r="F32" s="650"/>
      <c r="G32" s="650"/>
      <c r="H32" s="650"/>
      <c r="I32" s="650"/>
      <c r="J32" s="649"/>
      <c r="K32" s="649"/>
      <c r="L32" s="649"/>
      <c r="M32" s="649"/>
      <c r="N32" s="649"/>
      <c r="O32" s="649"/>
      <c r="P32" s="649"/>
      <c r="Q32" s="649"/>
      <c r="R32" s="649"/>
      <c r="S32" s="649"/>
    </row>
    <row r="33" spans="1:19">
      <c r="A33" s="650"/>
      <c r="B33" s="650"/>
      <c r="C33" s="650"/>
      <c r="D33" s="650"/>
      <c r="E33" s="650"/>
      <c r="F33" s="650"/>
      <c r="G33" s="650"/>
      <c r="H33" s="650"/>
      <c r="I33" s="650"/>
      <c r="J33" s="649"/>
      <c r="K33" s="649"/>
      <c r="L33" s="649"/>
      <c r="M33" s="649"/>
      <c r="N33" s="649"/>
      <c r="O33" s="649"/>
      <c r="P33" s="649"/>
      <c r="Q33" s="649"/>
      <c r="R33" s="649"/>
      <c r="S33" s="649"/>
    </row>
    <row r="34" spans="1:19">
      <c r="A34" s="650"/>
      <c r="B34" s="650"/>
      <c r="C34" s="650"/>
      <c r="D34" s="650"/>
      <c r="E34" s="650"/>
      <c r="F34" s="650"/>
      <c r="G34" s="650"/>
      <c r="H34" s="650"/>
      <c r="I34" s="650"/>
      <c r="J34" s="649"/>
      <c r="K34" s="649"/>
      <c r="L34" s="649"/>
      <c r="M34" s="649"/>
      <c r="N34" s="649"/>
      <c r="O34" s="649"/>
      <c r="P34" s="649"/>
      <c r="Q34" s="649"/>
      <c r="R34" s="649"/>
      <c r="S34" s="649"/>
    </row>
    <row r="35" spans="1:19">
      <c r="A35" s="650"/>
      <c r="B35" s="650"/>
      <c r="C35" s="650"/>
      <c r="D35" s="650"/>
      <c r="E35" s="650"/>
      <c r="F35" s="650"/>
      <c r="G35" s="650"/>
      <c r="H35" s="650"/>
      <c r="I35" s="650"/>
      <c r="J35" s="649"/>
      <c r="K35" s="649"/>
      <c r="L35" s="649"/>
      <c r="M35" s="649"/>
      <c r="N35" s="649"/>
      <c r="O35" s="649"/>
      <c r="P35" s="649"/>
      <c r="Q35" s="649"/>
      <c r="R35" s="649"/>
      <c r="S35" s="649"/>
    </row>
    <row r="36" spans="1:19">
      <c r="A36" s="650"/>
      <c r="B36" s="650"/>
      <c r="C36" s="650"/>
      <c r="D36" s="650"/>
      <c r="E36" s="650"/>
      <c r="F36" s="650"/>
      <c r="G36" s="650"/>
      <c r="H36" s="650"/>
      <c r="I36" s="650"/>
      <c r="J36" s="649"/>
      <c r="K36" s="649"/>
      <c r="L36" s="649"/>
      <c r="M36" s="649"/>
      <c r="N36" s="649"/>
      <c r="O36" s="649"/>
      <c r="P36" s="649"/>
      <c r="Q36" s="649"/>
      <c r="R36" s="649"/>
      <c r="S36" s="649"/>
    </row>
    <row r="37" spans="1:19">
      <c r="A37" s="650"/>
      <c r="B37" s="650"/>
      <c r="C37" s="650"/>
      <c r="D37" s="650"/>
      <c r="E37" s="650"/>
      <c r="F37" s="650"/>
      <c r="G37" s="650"/>
      <c r="H37" s="650"/>
      <c r="I37" s="650"/>
      <c r="J37" s="649"/>
      <c r="K37" s="649"/>
      <c r="L37" s="649"/>
      <c r="M37" s="649"/>
      <c r="N37" s="649"/>
      <c r="O37" s="649"/>
      <c r="P37" s="649"/>
      <c r="Q37" s="649"/>
      <c r="R37" s="649"/>
      <c r="S37" s="649"/>
    </row>
    <row r="38" spans="1:19">
      <c r="A38" s="650"/>
      <c r="B38" s="650"/>
      <c r="C38" s="650"/>
      <c r="D38" s="650"/>
      <c r="E38" s="650"/>
      <c r="F38" s="650"/>
      <c r="G38" s="650"/>
      <c r="H38" s="650"/>
      <c r="I38" s="650"/>
      <c r="J38" s="649"/>
      <c r="K38" s="649"/>
      <c r="L38" s="649"/>
      <c r="M38" s="649"/>
      <c r="N38" s="649"/>
      <c r="O38" s="649"/>
      <c r="P38" s="649"/>
      <c r="Q38" s="649"/>
      <c r="R38" s="649"/>
      <c r="S38" s="649"/>
    </row>
    <row r="39" spans="1:19">
      <c r="A39" s="650"/>
      <c r="B39" s="650"/>
      <c r="C39" s="650"/>
      <c r="D39" s="650"/>
      <c r="E39" s="650"/>
      <c r="F39" s="650"/>
      <c r="G39" s="650"/>
      <c r="H39" s="650"/>
      <c r="I39" s="650"/>
      <c r="J39" s="649"/>
      <c r="K39" s="649"/>
      <c r="L39" s="649"/>
      <c r="M39" s="649"/>
      <c r="N39" s="649"/>
      <c r="O39" s="649"/>
      <c r="P39" s="649"/>
      <c r="Q39" s="649"/>
      <c r="R39" s="649"/>
      <c r="S39" s="649"/>
    </row>
    <row r="40" spans="1:19">
      <c r="A40" s="650"/>
      <c r="B40" s="650"/>
      <c r="C40" s="650"/>
      <c r="D40" s="650"/>
      <c r="E40" s="650"/>
      <c r="F40" s="650"/>
      <c r="G40" s="650"/>
      <c r="H40" s="650"/>
      <c r="I40" s="650"/>
      <c r="J40" s="649"/>
      <c r="K40" s="649"/>
      <c r="L40" s="649"/>
      <c r="M40" s="649"/>
      <c r="N40" s="649"/>
      <c r="O40" s="649"/>
      <c r="P40" s="649"/>
      <c r="Q40" s="649"/>
      <c r="R40" s="649"/>
      <c r="S40" s="649"/>
    </row>
    <row r="41" spans="1:19">
      <c r="A41" s="650"/>
      <c r="B41" s="650"/>
      <c r="C41" s="650"/>
      <c r="D41" s="650"/>
      <c r="E41" s="650"/>
      <c r="F41" s="650"/>
      <c r="G41" s="650"/>
      <c r="H41" s="650"/>
      <c r="I41" s="650"/>
      <c r="J41" s="649"/>
      <c r="K41" s="649"/>
      <c r="L41" s="649"/>
      <c r="M41" s="649"/>
      <c r="N41" s="649"/>
      <c r="O41" s="649"/>
      <c r="P41" s="649"/>
      <c r="Q41" s="649"/>
      <c r="R41" s="649"/>
      <c r="S41" s="649"/>
    </row>
    <row r="42" spans="1:19">
      <c r="A42" s="650"/>
      <c r="B42" s="650"/>
      <c r="C42" s="650"/>
      <c r="D42" s="650"/>
      <c r="E42" s="650"/>
      <c r="F42" s="650"/>
      <c r="G42" s="650"/>
      <c r="H42" s="650"/>
      <c r="I42" s="650"/>
      <c r="J42" s="649"/>
      <c r="K42" s="649"/>
      <c r="L42" s="649"/>
      <c r="M42" s="649"/>
      <c r="N42" s="649"/>
      <c r="O42" s="649"/>
      <c r="P42" s="649"/>
      <c r="Q42" s="649"/>
      <c r="R42" s="649"/>
      <c r="S42" s="649"/>
    </row>
    <row r="43" spans="1:19">
      <c r="A43" s="650"/>
      <c r="B43" s="650"/>
      <c r="C43" s="650"/>
      <c r="D43" s="650"/>
      <c r="E43" s="650"/>
      <c r="F43" s="650"/>
      <c r="G43" s="650"/>
      <c r="H43" s="650"/>
      <c r="I43" s="650"/>
      <c r="J43" s="649"/>
      <c r="K43" s="649"/>
      <c r="L43" s="649"/>
      <c r="M43" s="649"/>
      <c r="N43" s="649"/>
      <c r="O43" s="649"/>
      <c r="P43" s="649"/>
      <c r="Q43" s="649"/>
      <c r="R43" s="649"/>
      <c r="S43" s="649"/>
    </row>
    <row r="44" spans="1:19">
      <c r="A44" s="650"/>
      <c r="B44" s="650"/>
      <c r="C44" s="650"/>
      <c r="D44" s="650"/>
      <c r="E44" s="650"/>
      <c r="F44" s="650"/>
      <c r="G44" s="650"/>
      <c r="H44" s="650"/>
      <c r="I44" s="650"/>
      <c r="J44" s="649"/>
      <c r="K44" s="649"/>
      <c r="L44" s="649"/>
      <c r="M44" s="649"/>
      <c r="N44" s="649"/>
      <c r="O44" s="649"/>
      <c r="P44" s="649"/>
      <c r="Q44" s="649"/>
      <c r="R44" s="649"/>
      <c r="S44" s="649"/>
    </row>
    <row r="45" spans="1:19">
      <c r="A45" s="650"/>
      <c r="B45" s="650"/>
      <c r="C45" s="650"/>
      <c r="D45" s="650"/>
      <c r="E45" s="650"/>
      <c r="F45" s="650"/>
      <c r="G45" s="650"/>
      <c r="H45" s="650"/>
      <c r="I45" s="650"/>
      <c r="J45" s="649"/>
      <c r="K45" s="649"/>
      <c r="L45" s="649"/>
      <c r="M45" s="649"/>
      <c r="N45" s="649"/>
      <c r="O45" s="649"/>
      <c r="P45" s="649"/>
      <c r="Q45" s="649"/>
      <c r="R45" s="649"/>
      <c r="S45" s="649"/>
    </row>
    <row r="46" spans="1:19">
      <c r="A46" s="650"/>
      <c r="B46" s="650"/>
      <c r="C46" s="650"/>
      <c r="D46" s="650"/>
      <c r="E46" s="650"/>
      <c r="F46" s="650"/>
      <c r="G46" s="650"/>
      <c r="H46" s="650"/>
      <c r="I46" s="650"/>
      <c r="J46" s="649"/>
      <c r="K46" s="649"/>
      <c r="L46" s="649"/>
      <c r="M46" s="649"/>
      <c r="N46" s="649"/>
      <c r="O46" s="649"/>
      <c r="P46" s="649"/>
      <c r="Q46" s="649"/>
      <c r="R46" s="649"/>
      <c r="S46" s="649"/>
    </row>
    <row r="47" spans="1:19">
      <c r="A47" s="650"/>
      <c r="B47" s="650"/>
      <c r="C47" s="650"/>
      <c r="D47" s="650"/>
      <c r="E47" s="650"/>
      <c r="F47" s="650"/>
      <c r="G47" s="650"/>
      <c r="H47" s="650"/>
      <c r="I47" s="650"/>
      <c r="J47" s="649"/>
      <c r="K47" s="649"/>
      <c r="L47" s="649"/>
      <c r="M47" s="649"/>
      <c r="N47" s="649"/>
      <c r="O47" s="649"/>
      <c r="P47" s="649"/>
      <c r="Q47" s="649"/>
      <c r="R47" s="649"/>
      <c r="S47" s="649"/>
    </row>
    <row r="48" spans="1:19">
      <c r="A48" s="650"/>
      <c r="B48" s="650"/>
      <c r="C48" s="650"/>
      <c r="D48" s="650"/>
      <c r="E48" s="650"/>
      <c r="F48" s="650"/>
      <c r="G48" s="650"/>
      <c r="H48" s="650"/>
      <c r="I48" s="650"/>
      <c r="J48" s="649"/>
      <c r="K48" s="649"/>
      <c r="L48" s="649"/>
      <c r="M48" s="649"/>
      <c r="N48" s="649"/>
      <c r="O48" s="649"/>
      <c r="P48" s="649"/>
      <c r="Q48" s="649"/>
      <c r="R48" s="649"/>
      <c r="S48" s="649"/>
    </row>
    <row r="49" spans="1:19">
      <c r="A49" s="650"/>
      <c r="B49" s="650"/>
      <c r="C49" s="650"/>
      <c r="D49" s="650"/>
      <c r="E49" s="650"/>
      <c r="F49" s="650"/>
      <c r="G49" s="650"/>
      <c r="H49" s="650"/>
      <c r="I49" s="650"/>
      <c r="J49" s="649"/>
      <c r="K49" s="649"/>
      <c r="L49" s="649"/>
      <c r="M49" s="649"/>
      <c r="N49" s="649"/>
      <c r="O49" s="649"/>
      <c r="P49" s="649"/>
      <c r="Q49" s="649"/>
      <c r="R49" s="649"/>
      <c r="S49" s="649"/>
    </row>
    <row r="50" spans="1:19">
      <c r="A50" s="650"/>
      <c r="B50" s="650"/>
      <c r="C50" s="650"/>
      <c r="D50" s="650"/>
      <c r="E50" s="650"/>
      <c r="F50" s="650"/>
      <c r="G50" s="650"/>
      <c r="H50" s="650"/>
      <c r="I50" s="650"/>
      <c r="J50" s="649"/>
      <c r="K50" s="649"/>
      <c r="L50" s="649"/>
      <c r="M50" s="649"/>
      <c r="N50" s="649"/>
      <c r="O50" s="649"/>
      <c r="P50" s="649"/>
      <c r="Q50" s="649"/>
      <c r="R50" s="649"/>
      <c r="S50" s="649"/>
    </row>
    <row r="51" spans="1:19">
      <c r="A51" s="650"/>
      <c r="B51" s="650"/>
      <c r="C51" s="650"/>
      <c r="D51" s="650"/>
      <c r="E51" s="650"/>
      <c r="F51" s="650"/>
      <c r="G51" s="650"/>
      <c r="H51" s="650"/>
      <c r="I51" s="650"/>
      <c r="J51" s="649"/>
      <c r="K51" s="649"/>
      <c r="L51" s="649"/>
      <c r="M51" s="649"/>
      <c r="N51" s="649"/>
      <c r="O51" s="649"/>
      <c r="P51" s="649"/>
      <c r="Q51" s="649"/>
      <c r="R51" s="649"/>
      <c r="S51" s="649"/>
    </row>
    <row r="52" spans="1:19">
      <c r="A52" s="650"/>
      <c r="B52" s="650"/>
      <c r="C52" s="650"/>
      <c r="D52" s="650"/>
      <c r="E52" s="650"/>
      <c r="F52" s="650"/>
      <c r="G52" s="650"/>
      <c r="H52" s="650"/>
      <c r="I52" s="650"/>
      <c r="J52" s="649"/>
      <c r="K52" s="649"/>
      <c r="L52" s="649"/>
      <c r="M52" s="649"/>
      <c r="N52" s="649"/>
      <c r="O52" s="649"/>
      <c r="P52" s="649"/>
      <c r="Q52" s="649"/>
      <c r="R52" s="649"/>
      <c r="S52" s="649"/>
    </row>
    <row r="53" spans="1:19">
      <c r="A53" s="650"/>
      <c r="B53" s="650"/>
      <c r="C53" s="650"/>
      <c r="D53" s="650"/>
      <c r="E53" s="650"/>
      <c r="F53" s="650"/>
      <c r="G53" s="650"/>
      <c r="H53" s="650"/>
      <c r="I53" s="650"/>
      <c r="J53" s="649"/>
      <c r="K53" s="649"/>
      <c r="L53" s="649"/>
      <c r="M53" s="649"/>
      <c r="N53" s="649"/>
      <c r="O53" s="649"/>
      <c r="P53" s="649"/>
      <c r="Q53" s="649"/>
      <c r="R53" s="649"/>
      <c r="S53" s="649"/>
    </row>
    <row r="54" spans="1:19">
      <c r="A54" s="650"/>
      <c r="B54" s="650"/>
      <c r="C54" s="650"/>
      <c r="D54" s="650"/>
      <c r="E54" s="650"/>
      <c r="F54" s="650"/>
      <c r="G54" s="650"/>
      <c r="H54" s="650"/>
      <c r="I54" s="650"/>
      <c r="J54" s="649"/>
      <c r="K54" s="649"/>
      <c r="L54" s="649"/>
      <c r="M54" s="649"/>
      <c r="N54" s="649"/>
      <c r="O54" s="649"/>
      <c r="P54" s="649"/>
      <c r="Q54" s="649"/>
      <c r="R54" s="649"/>
      <c r="S54" s="649"/>
    </row>
    <row r="55" spans="1:19">
      <c r="A55" s="650"/>
      <c r="B55" s="650"/>
      <c r="C55" s="650"/>
      <c r="D55" s="650"/>
      <c r="E55" s="650"/>
      <c r="F55" s="650"/>
      <c r="G55" s="650"/>
      <c r="H55" s="650"/>
      <c r="I55" s="650"/>
      <c r="J55" s="649"/>
      <c r="K55" s="649"/>
      <c r="L55" s="649"/>
      <c r="M55" s="649"/>
      <c r="N55" s="649"/>
      <c r="O55" s="649"/>
      <c r="P55" s="649"/>
      <c r="Q55" s="649"/>
      <c r="R55" s="649"/>
      <c r="S55" s="649"/>
    </row>
    <row r="56" spans="1:19">
      <c r="A56" s="650"/>
      <c r="B56" s="650"/>
      <c r="C56" s="650"/>
      <c r="D56" s="650"/>
      <c r="E56" s="650"/>
      <c r="F56" s="650"/>
      <c r="G56" s="650"/>
      <c r="H56" s="650"/>
      <c r="I56" s="650"/>
      <c r="J56" s="649"/>
      <c r="K56" s="649"/>
      <c r="L56" s="649"/>
      <c r="M56" s="649"/>
      <c r="N56" s="649"/>
      <c r="O56" s="649"/>
      <c r="P56" s="649"/>
      <c r="Q56" s="649"/>
      <c r="R56" s="649"/>
      <c r="S56" s="649"/>
    </row>
    <row r="57" spans="1:19">
      <c r="A57" s="650"/>
      <c r="B57" s="650"/>
      <c r="C57" s="650"/>
      <c r="D57" s="650"/>
      <c r="E57" s="650"/>
      <c r="F57" s="650"/>
      <c r="G57" s="650"/>
      <c r="H57" s="650"/>
      <c r="I57" s="650"/>
      <c r="J57" s="649"/>
      <c r="K57" s="649"/>
      <c r="L57" s="649"/>
      <c r="M57" s="649"/>
      <c r="N57" s="649"/>
      <c r="O57" s="649"/>
      <c r="P57" s="649"/>
      <c r="Q57" s="649"/>
      <c r="R57" s="649"/>
      <c r="S57" s="649"/>
    </row>
    <row r="58" spans="1:19">
      <c r="A58" s="650"/>
      <c r="B58" s="650"/>
      <c r="C58" s="650"/>
      <c r="D58" s="650"/>
      <c r="E58" s="650"/>
      <c r="F58" s="650"/>
      <c r="G58" s="650"/>
      <c r="H58" s="650"/>
      <c r="I58" s="650"/>
      <c r="J58" s="649"/>
      <c r="K58" s="649"/>
      <c r="L58" s="649"/>
      <c r="M58" s="649"/>
      <c r="N58" s="649"/>
      <c r="O58" s="649"/>
      <c r="P58" s="649"/>
      <c r="Q58" s="649"/>
      <c r="R58" s="649"/>
      <c r="S58" s="649"/>
    </row>
    <row r="59" spans="1:19">
      <c r="A59" s="650"/>
      <c r="B59" s="650"/>
      <c r="C59" s="650"/>
      <c r="D59" s="650"/>
      <c r="E59" s="650"/>
      <c r="F59" s="650"/>
      <c r="G59" s="650"/>
      <c r="H59" s="650"/>
      <c r="I59" s="650"/>
      <c r="J59" s="649"/>
      <c r="K59" s="649"/>
      <c r="L59" s="649"/>
      <c r="M59" s="649"/>
      <c r="N59" s="649"/>
      <c r="O59" s="649"/>
      <c r="P59" s="649"/>
      <c r="Q59" s="649"/>
      <c r="R59" s="649"/>
      <c r="S59" s="649"/>
    </row>
    <row r="60" spans="1:19">
      <c r="A60" s="650"/>
      <c r="B60" s="650"/>
      <c r="C60" s="650"/>
      <c r="D60" s="650"/>
      <c r="E60" s="650"/>
      <c r="F60" s="650"/>
      <c r="G60" s="650"/>
      <c r="H60" s="650"/>
      <c r="I60" s="650"/>
      <c r="J60" s="649"/>
      <c r="K60" s="649"/>
      <c r="L60" s="649"/>
      <c r="M60" s="649"/>
      <c r="N60" s="649"/>
      <c r="O60" s="649"/>
      <c r="P60" s="649"/>
      <c r="Q60" s="649"/>
      <c r="R60" s="649"/>
      <c r="S60" s="649"/>
    </row>
    <row r="61" spans="1:19">
      <c r="A61" s="650"/>
      <c r="B61" s="650"/>
      <c r="C61" s="650"/>
      <c r="D61" s="650"/>
      <c r="E61" s="650"/>
      <c r="F61" s="650"/>
      <c r="G61" s="650"/>
      <c r="H61" s="650"/>
      <c r="I61" s="650"/>
      <c r="J61" s="649"/>
      <c r="K61" s="649"/>
      <c r="L61" s="649"/>
      <c r="M61" s="649"/>
      <c r="N61" s="649"/>
      <c r="O61" s="649"/>
      <c r="P61" s="649"/>
      <c r="Q61" s="649"/>
      <c r="R61" s="649"/>
      <c r="S61" s="649"/>
    </row>
    <row r="62" spans="1:19">
      <c r="A62" s="650"/>
      <c r="B62" s="650"/>
      <c r="C62" s="650"/>
      <c r="D62" s="650"/>
      <c r="E62" s="650"/>
      <c r="F62" s="650"/>
      <c r="G62" s="650"/>
      <c r="H62" s="650"/>
      <c r="I62" s="650"/>
      <c r="J62" s="649"/>
      <c r="K62" s="649"/>
      <c r="L62" s="649"/>
      <c r="M62" s="649"/>
      <c r="N62" s="649"/>
      <c r="O62" s="649"/>
      <c r="P62" s="649"/>
      <c r="Q62" s="649"/>
      <c r="R62" s="649"/>
      <c r="S62" s="649"/>
    </row>
    <row r="63" spans="1:19">
      <c r="A63" s="650"/>
      <c r="B63" s="650"/>
      <c r="C63" s="650"/>
      <c r="D63" s="650"/>
      <c r="E63" s="650"/>
      <c r="F63" s="650"/>
      <c r="G63" s="650"/>
      <c r="H63" s="650"/>
      <c r="I63" s="650"/>
      <c r="J63" s="649"/>
      <c r="K63" s="649"/>
      <c r="L63" s="649"/>
      <c r="M63" s="649"/>
      <c r="N63" s="649"/>
      <c r="O63" s="649"/>
      <c r="P63" s="649"/>
      <c r="Q63" s="649"/>
      <c r="R63" s="649"/>
      <c r="S63" s="649"/>
    </row>
    <row r="64" spans="1:19">
      <c r="A64" s="650"/>
      <c r="B64" s="650"/>
      <c r="C64" s="650"/>
      <c r="D64" s="650"/>
      <c r="E64" s="650"/>
      <c r="F64" s="650"/>
      <c r="G64" s="650"/>
      <c r="H64" s="650"/>
      <c r="I64" s="650"/>
      <c r="J64" s="649"/>
      <c r="K64" s="649"/>
      <c r="L64" s="649"/>
      <c r="M64" s="649"/>
      <c r="N64" s="649"/>
      <c r="O64" s="649"/>
      <c r="P64" s="649"/>
      <c r="Q64" s="649"/>
      <c r="R64" s="649"/>
      <c r="S64" s="649"/>
    </row>
    <row r="65" spans="1:19">
      <c r="A65" s="650"/>
      <c r="B65" s="650"/>
      <c r="C65" s="650"/>
      <c r="D65" s="650"/>
      <c r="E65" s="650"/>
      <c r="F65" s="650"/>
      <c r="G65" s="650"/>
      <c r="H65" s="650"/>
      <c r="I65" s="650"/>
      <c r="J65" s="649"/>
      <c r="K65" s="649"/>
      <c r="L65" s="649"/>
      <c r="M65" s="649"/>
      <c r="N65" s="649"/>
      <c r="O65" s="649"/>
      <c r="P65" s="649"/>
      <c r="Q65" s="649"/>
      <c r="R65" s="649"/>
      <c r="S65" s="649"/>
    </row>
    <row r="66" spans="1:19">
      <c r="A66" s="650"/>
      <c r="B66" s="650"/>
      <c r="C66" s="650"/>
      <c r="D66" s="650"/>
      <c r="E66" s="650"/>
      <c r="F66" s="650"/>
      <c r="G66" s="650"/>
      <c r="H66" s="650"/>
      <c r="I66" s="650"/>
      <c r="J66" s="649"/>
      <c r="K66" s="649"/>
      <c r="L66" s="649"/>
      <c r="M66" s="649"/>
      <c r="N66" s="649"/>
      <c r="O66" s="649"/>
      <c r="P66" s="649"/>
      <c r="Q66" s="649"/>
      <c r="R66" s="649"/>
      <c r="S66" s="649"/>
    </row>
    <row r="67" spans="1:19">
      <c r="A67" s="650"/>
      <c r="B67" s="650"/>
      <c r="C67" s="650"/>
      <c r="D67" s="650"/>
      <c r="E67" s="650"/>
      <c r="F67" s="650"/>
      <c r="G67" s="650"/>
      <c r="H67" s="650"/>
      <c r="I67" s="650"/>
      <c r="J67" s="649"/>
      <c r="K67" s="649"/>
      <c r="L67" s="649"/>
      <c r="M67" s="649"/>
      <c r="N67" s="649"/>
      <c r="O67" s="649"/>
      <c r="P67" s="649"/>
      <c r="Q67" s="649"/>
      <c r="R67" s="649"/>
      <c r="S67" s="649"/>
    </row>
    <row r="68" spans="1:19">
      <c r="A68" s="650"/>
      <c r="B68" s="650"/>
      <c r="C68" s="650"/>
      <c r="D68" s="650"/>
      <c r="E68" s="650"/>
      <c r="F68" s="650"/>
      <c r="G68" s="650"/>
      <c r="H68" s="650"/>
      <c r="I68" s="650"/>
      <c r="J68" s="649"/>
      <c r="K68" s="649"/>
      <c r="L68" s="649"/>
      <c r="M68" s="649"/>
      <c r="N68" s="649"/>
      <c r="O68" s="649"/>
      <c r="P68" s="649"/>
      <c r="Q68" s="649"/>
      <c r="R68" s="649"/>
      <c r="S68" s="649"/>
    </row>
    <row r="69" spans="1:19">
      <c r="A69" s="650"/>
      <c r="B69" s="650"/>
      <c r="C69" s="650"/>
      <c r="D69" s="650"/>
      <c r="E69" s="650"/>
      <c r="F69" s="650"/>
      <c r="G69" s="650"/>
      <c r="H69" s="650"/>
      <c r="I69" s="650"/>
      <c r="J69" s="649"/>
      <c r="K69" s="649"/>
      <c r="L69" s="649"/>
      <c r="M69" s="649"/>
      <c r="N69" s="649"/>
      <c r="O69" s="649"/>
      <c r="P69" s="649"/>
      <c r="Q69" s="649"/>
      <c r="R69" s="649"/>
      <c r="S69" s="649"/>
    </row>
    <row r="70" spans="1:19">
      <c r="A70" s="650"/>
      <c r="B70" s="650"/>
      <c r="C70" s="650"/>
      <c r="D70" s="650"/>
      <c r="E70" s="650"/>
      <c r="F70" s="650"/>
      <c r="G70" s="650"/>
      <c r="H70" s="650"/>
      <c r="I70" s="650"/>
      <c r="J70" s="649"/>
      <c r="K70" s="649"/>
      <c r="L70" s="649"/>
      <c r="M70" s="649"/>
      <c r="N70" s="649"/>
      <c r="O70" s="649"/>
      <c r="P70" s="649"/>
      <c r="Q70" s="649"/>
      <c r="R70" s="649"/>
      <c r="S70" s="649"/>
    </row>
    <row r="71" spans="1:19">
      <c r="A71" s="650"/>
      <c r="B71" s="650"/>
      <c r="C71" s="650"/>
      <c r="D71" s="650"/>
      <c r="E71" s="650"/>
      <c r="F71" s="650"/>
      <c r="G71" s="650"/>
      <c r="H71" s="650"/>
      <c r="I71" s="650"/>
      <c r="J71" s="649"/>
      <c r="K71" s="649"/>
      <c r="L71" s="649"/>
      <c r="M71" s="649"/>
      <c r="N71" s="649"/>
      <c r="O71" s="649"/>
      <c r="P71" s="649"/>
      <c r="Q71" s="649"/>
      <c r="R71" s="649"/>
      <c r="S71" s="649"/>
    </row>
    <row r="72" spans="1:19">
      <c r="A72" s="650"/>
      <c r="B72" s="650"/>
      <c r="C72" s="650"/>
      <c r="D72" s="650"/>
      <c r="E72" s="650"/>
      <c r="F72" s="650"/>
      <c r="G72" s="650"/>
      <c r="H72" s="650"/>
      <c r="I72" s="650"/>
      <c r="J72" s="649"/>
      <c r="K72" s="649"/>
      <c r="L72" s="649"/>
      <c r="M72" s="649"/>
      <c r="N72" s="649"/>
      <c r="O72" s="649"/>
      <c r="P72" s="649"/>
      <c r="Q72" s="649"/>
      <c r="R72" s="649"/>
      <c r="S72" s="649"/>
    </row>
    <row r="73" spans="1:19">
      <c r="A73" s="650"/>
      <c r="B73" s="650"/>
      <c r="C73" s="650"/>
      <c r="D73" s="650"/>
      <c r="E73" s="650"/>
      <c r="F73" s="650"/>
      <c r="G73" s="650"/>
      <c r="H73" s="650"/>
      <c r="I73" s="650"/>
      <c r="J73" s="649"/>
      <c r="K73" s="649"/>
      <c r="L73" s="649"/>
      <c r="M73" s="649"/>
      <c r="N73" s="649"/>
      <c r="O73" s="649"/>
      <c r="P73" s="649"/>
      <c r="Q73" s="649"/>
      <c r="R73" s="649"/>
      <c r="S73" s="649"/>
    </row>
    <row r="74" spans="1:19">
      <c r="A74" s="650"/>
      <c r="B74" s="650"/>
      <c r="C74" s="650"/>
      <c r="D74" s="650"/>
      <c r="E74" s="650"/>
      <c r="F74" s="650"/>
      <c r="G74" s="650"/>
      <c r="H74" s="650"/>
      <c r="I74" s="650"/>
      <c r="J74" s="649"/>
      <c r="K74" s="649"/>
      <c r="L74" s="649"/>
      <c r="M74" s="649"/>
      <c r="N74" s="649"/>
      <c r="O74" s="649"/>
      <c r="P74" s="649"/>
      <c r="Q74" s="649"/>
      <c r="R74" s="649"/>
      <c r="S74" s="649"/>
    </row>
    <row r="75" spans="1:19">
      <c r="A75" s="650"/>
      <c r="B75" s="650"/>
      <c r="C75" s="650"/>
      <c r="D75" s="650"/>
      <c r="E75" s="650"/>
      <c r="F75" s="650"/>
      <c r="G75" s="650"/>
      <c r="H75" s="650"/>
      <c r="I75" s="650"/>
      <c r="J75" s="649"/>
      <c r="K75" s="649"/>
      <c r="L75" s="649"/>
      <c r="M75" s="649"/>
      <c r="N75" s="649"/>
      <c r="O75" s="649"/>
      <c r="P75" s="649"/>
      <c r="Q75" s="649"/>
      <c r="R75" s="649"/>
      <c r="S75" s="649"/>
    </row>
    <row r="76" spans="1:19">
      <c r="A76" s="650"/>
      <c r="B76" s="650"/>
      <c r="C76" s="650"/>
      <c r="D76" s="650"/>
      <c r="E76" s="650"/>
      <c r="F76" s="650"/>
      <c r="G76" s="650"/>
      <c r="H76" s="650"/>
      <c r="I76" s="650"/>
      <c r="J76" s="649"/>
      <c r="K76" s="649"/>
      <c r="L76" s="649"/>
      <c r="M76" s="649"/>
      <c r="N76" s="649"/>
      <c r="O76" s="649"/>
      <c r="P76" s="649"/>
      <c r="Q76" s="649"/>
      <c r="R76" s="649"/>
      <c r="S76" s="649"/>
    </row>
    <row r="77" spans="1:19">
      <c r="A77" s="650"/>
      <c r="B77" s="650"/>
      <c r="C77" s="650"/>
      <c r="D77" s="650"/>
      <c r="E77" s="650"/>
      <c r="F77" s="650"/>
      <c r="G77" s="650"/>
      <c r="H77" s="650"/>
      <c r="I77" s="650"/>
      <c r="J77" s="649"/>
      <c r="K77" s="649"/>
      <c r="L77" s="649"/>
      <c r="M77" s="649"/>
      <c r="N77" s="649"/>
      <c r="O77" s="649"/>
      <c r="P77" s="649"/>
    </row>
    <row r="78" spans="1:19">
      <c r="A78" s="650"/>
      <c r="B78" s="650"/>
      <c r="C78" s="650"/>
      <c r="D78" s="650"/>
      <c r="E78" s="650"/>
      <c r="F78" s="650"/>
      <c r="G78" s="650"/>
      <c r="H78" s="650"/>
      <c r="I78" s="650"/>
      <c r="J78" s="649"/>
      <c r="K78" s="649"/>
      <c r="L78" s="649"/>
      <c r="M78" s="649"/>
      <c r="N78" s="649"/>
      <c r="O78" s="649"/>
      <c r="P78" s="649"/>
    </row>
    <row r="79" spans="1:19">
      <c r="A79" s="650"/>
      <c r="B79" s="650"/>
      <c r="C79" s="650"/>
      <c r="D79" s="650"/>
      <c r="E79" s="650"/>
      <c r="F79" s="650"/>
      <c r="G79" s="650"/>
      <c r="H79" s="650"/>
      <c r="I79" s="650"/>
      <c r="J79" s="649"/>
      <c r="K79" s="649"/>
      <c r="L79" s="649"/>
      <c r="M79" s="649"/>
      <c r="N79" s="649"/>
      <c r="O79" s="649"/>
      <c r="P79" s="649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225F-03A4-4A43-905E-F78EA248C1E8}">
  <sheetPr codeName="Sheet2"/>
  <dimension ref="A1:J22"/>
  <sheetViews>
    <sheetView showGridLines="0" workbookViewId="0">
      <selection activeCell="B2" sqref="B2"/>
    </sheetView>
  </sheetViews>
  <sheetFormatPr defaultRowHeight="14.5"/>
  <cols>
    <col min="1" max="1" width="40.7265625" customWidth="1"/>
    <col min="2" max="2" width="25.7265625" customWidth="1"/>
    <col min="3" max="3" width="25.1796875" customWidth="1"/>
    <col min="4" max="10" width="12.26953125" customWidth="1"/>
  </cols>
  <sheetData>
    <row r="1" spans="1:10">
      <c r="A1" s="41" t="s">
        <v>25</v>
      </c>
      <c r="B1" s="41"/>
      <c r="C1" s="41"/>
      <c r="D1" s="42"/>
      <c r="E1" s="42"/>
      <c r="F1" s="42"/>
      <c r="G1" s="42"/>
      <c r="H1" s="42"/>
      <c r="I1" s="43"/>
    </row>
    <row r="2" spans="1:10">
      <c r="A2" s="588"/>
      <c r="B2" s="588"/>
      <c r="C2" s="588"/>
      <c r="D2" s="589"/>
      <c r="E2" s="589"/>
      <c r="F2" s="589"/>
      <c r="G2" s="589"/>
      <c r="H2" s="589"/>
      <c r="I2" s="589"/>
    </row>
    <row r="3" spans="1:10">
      <c r="A3" s="599" t="s">
        <v>261</v>
      </c>
      <c r="B3" s="599"/>
      <c r="C3" s="599"/>
      <c r="D3" s="599"/>
      <c r="E3" s="599"/>
      <c r="F3" s="599"/>
      <c r="G3" s="599"/>
      <c r="H3" s="599"/>
      <c r="I3" s="599"/>
      <c r="J3" s="599"/>
    </row>
    <row r="4" spans="1:10" ht="21">
      <c r="A4" s="597"/>
      <c r="B4" s="597"/>
      <c r="C4" s="597"/>
      <c r="D4" s="610" t="s">
        <v>262</v>
      </c>
      <c r="E4" s="611"/>
      <c r="F4" s="612"/>
      <c r="G4" s="598" t="s">
        <v>263</v>
      </c>
      <c r="H4" s="610" t="s">
        <v>264</v>
      </c>
      <c r="I4" s="611"/>
      <c r="J4" s="612"/>
    </row>
    <row r="5" spans="1:10">
      <c r="A5" s="590" t="s">
        <v>265</v>
      </c>
      <c r="B5" s="590" t="s">
        <v>266</v>
      </c>
      <c r="C5" s="590" t="s">
        <v>267</v>
      </c>
      <c r="D5" s="591" t="s">
        <v>268</v>
      </c>
      <c r="E5" s="591" t="s">
        <v>269</v>
      </c>
      <c r="F5" s="590" t="s">
        <v>270</v>
      </c>
      <c r="G5" s="591" t="s">
        <v>271</v>
      </c>
      <c r="H5" s="591" t="s">
        <v>272</v>
      </c>
      <c r="I5" s="591" t="s">
        <v>273</v>
      </c>
      <c r="J5" s="591" t="s">
        <v>274</v>
      </c>
    </row>
    <row r="6" spans="1:10" ht="21">
      <c r="A6" s="592" t="s">
        <v>36</v>
      </c>
      <c r="B6" s="592" t="s">
        <v>8</v>
      </c>
      <c r="C6" s="592" t="s">
        <v>275</v>
      </c>
      <c r="D6" s="593">
        <v>448</v>
      </c>
      <c r="E6" s="593" t="s">
        <v>276</v>
      </c>
      <c r="F6" s="596">
        <v>1463</v>
      </c>
      <c r="G6" s="593" t="s">
        <v>277</v>
      </c>
      <c r="H6" s="593" t="s">
        <v>277</v>
      </c>
      <c r="I6" s="593" t="s">
        <v>277</v>
      </c>
      <c r="J6" s="594">
        <v>1500</v>
      </c>
    </row>
    <row r="7" spans="1:10" ht="21">
      <c r="A7" s="592" t="s">
        <v>37</v>
      </c>
      <c r="B7" s="592" t="s">
        <v>8</v>
      </c>
      <c r="C7" s="592" t="s">
        <v>275</v>
      </c>
      <c r="D7" s="593">
        <v>125</v>
      </c>
      <c r="E7" s="593">
        <v>206</v>
      </c>
      <c r="F7" s="592">
        <v>249</v>
      </c>
      <c r="G7" s="593">
        <v>200</v>
      </c>
      <c r="H7" s="593">
        <v>200</v>
      </c>
      <c r="I7" s="593">
        <v>200</v>
      </c>
      <c r="J7" s="593">
        <v>200</v>
      </c>
    </row>
    <row r="8" spans="1:10" ht="21">
      <c r="A8" s="592" t="s">
        <v>38</v>
      </c>
      <c r="B8" s="592" t="s">
        <v>8</v>
      </c>
      <c r="C8" s="592" t="s">
        <v>275</v>
      </c>
      <c r="D8" s="593">
        <v>204</v>
      </c>
      <c r="E8" s="593">
        <v>243</v>
      </c>
      <c r="F8" s="592">
        <v>237</v>
      </c>
      <c r="G8" s="593">
        <v>212</v>
      </c>
      <c r="H8" s="593">
        <v>212</v>
      </c>
      <c r="I8" s="593">
        <v>212</v>
      </c>
      <c r="J8" s="593">
        <v>212</v>
      </c>
    </row>
    <row r="9" spans="1:10" ht="21">
      <c r="A9" s="592" t="s">
        <v>39</v>
      </c>
      <c r="B9" s="592" t="s">
        <v>8</v>
      </c>
      <c r="C9" s="592" t="s">
        <v>275</v>
      </c>
      <c r="D9" s="593">
        <v>968</v>
      </c>
      <c r="E9" s="593" t="s">
        <v>278</v>
      </c>
      <c r="F9" s="596">
        <v>1400</v>
      </c>
      <c r="G9" s="593" t="s">
        <v>278</v>
      </c>
      <c r="H9" s="593" t="s">
        <v>278</v>
      </c>
      <c r="I9" s="593" t="s">
        <v>278</v>
      </c>
      <c r="J9" s="594">
        <v>1374</v>
      </c>
    </row>
    <row r="10" spans="1:10" ht="21">
      <c r="A10" s="592" t="s">
        <v>40</v>
      </c>
      <c r="B10" s="592" t="s">
        <v>8</v>
      </c>
      <c r="C10" s="592" t="s">
        <v>275</v>
      </c>
      <c r="D10" s="593">
        <v>289</v>
      </c>
      <c r="E10" s="593">
        <v>464</v>
      </c>
      <c r="F10" s="592">
        <v>531</v>
      </c>
      <c r="G10" s="593">
        <v>500</v>
      </c>
      <c r="H10" s="593">
        <v>500</v>
      </c>
      <c r="I10" s="593">
        <v>500</v>
      </c>
      <c r="J10" s="593">
        <v>500</v>
      </c>
    </row>
    <row r="11" spans="1:10" ht="21">
      <c r="A11" s="592" t="s">
        <v>41</v>
      </c>
      <c r="B11" s="592" t="s">
        <v>8</v>
      </c>
      <c r="C11" s="592" t="s">
        <v>275</v>
      </c>
      <c r="D11" s="593">
        <v>134</v>
      </c>
      <c r="E11" s="593">
        <v>192</v>
      </c>
      <c r="F11" s="592">
        <v>179</v>
      </c>
      <c r="G11" s="593">
        <v>150</v>
      </c>
      <c r="H11" s="593">
        <v>150</v>
      </c>
      <c r="I11" s="593">
        <v>150</v>
      </c>
      <c r="J11" s="593">
        <v>150</v>
      </c>
    </row>
    <row r="12" spans="1:10" ht="21">
      <c r="A12" s="592" t="s">
        <v>279</v>
      </c>
      <c r="B12" s="592" t="s">
        <v>11</v>
      </c>
      <c r="C12" s="592" t="s">
        <v>275</v>
      </c>
      <c r="D12" s="595" t="s">
        <v>280</v>
      </c>
      <c r="E12" s="595" t="s">
        <v>281</v>
      </c>
      <c r="F12" s="592">
        <v>0</v>
      </c>
      <c r="G12" s="595">
        <v>3</v>
      </c>
      <c r="H12" s="595">
        <v>3</v>
      </c>
      <c r="I12" s="595">
        <v>3</v>
      </c>
      <c r="J12" s="595">
        <v>3</v>
      </c>
    </row>
    <row r="13" spans="1:10" ht="21">
      <c r="A13" s="592" t="s">
        <v>32</v>
      </c>
      <c r="B13" s="592" t="s">
        <v>11</v>
      </c>
      <c r="C13" s="592" t="s">
        <v>275</v>
      </c>
      <c r="D13" s="595">
        <v>0</v>
      </c>
      <c r="E13" s="595">
        <v>3</v>
      </c>
      <c r="F13" s="592">
        <v>2</v>
      </c>
      <c r="G13" s="595">
        <v>3</v>
      </c>
      <c r="H13" s="595">
        <v>3</v>
      </c>
      <c r="I13" s="595">
        <v>3</v>
      </c>
      <c r="J13" s="595">
        <v>3</v>
      </c>
    </row>
    <row r="14" spans="1:10" ht="31.5">
      <c r="A14" s="592" t="s">
        <v>282</v>
      </c>
      <c r="B14" s="592" t="s">
        <v>11</v>
      </c>
      <c r="C14" s="592" t="s">
        <v>275</v>
      </c>
      <c r="D14" s="595" t="s">
        <v>33</v>
      </c>
      <c r="E14" s="595" t="s">
        <v>283</v>
      </c>
      <c r="F14" s="592" t="s">
        <v>35</v>
      </c>
      <c r="G14" s="595" t="s">
        <v>34</v>
      </c>
      <c r="H14" s="595" t="s">
        <v>34</v>
      </c>
      <c r="I14" s="595" t="s">
        <v>34</v>
      </c>
      <c r="J14" s="595" t="s">
        <v>34</v>
      </c>
    </row>
    <row r="15" spans="1:10" ht="21">
      <c r="A15" s="592" t="s">
        <v>42</v>
      </c>
      <c r="B15" s="592" t="s">
        <v>11</v>
      </c>
      <c r="C15" s="592" t="s">
        <v>284</v>
      </c>
      <c r="D15" s="608">
        <v>166888</v>
      </c>
      <c r="E15" s="608">
        <v>147013</v>
      </c>
      <c r="F15" s="609">
        <v>145877</v>
      </c>
      <c r="G15" s="608">
        <v>220000</v>
      </c>
      <c r="H15" s="608">
        <v>100000</v>
      </c>
      <c r="I15" s="608">
        <v>100000</v>
      </c>
      <c r="J15" s="608">
        <v>100000</v>
      </c>
    </row>
    <row r="16" spans="1:10" ht="21">
      <c r="A16" s="592" t="s">
        <v>43</v>
      </c>
      <c r="B16" s="592" t="s">
        <v>11</v>
      </c>
      <c r="C16" s="592" t="s">
        <v>284</v>
      </c>
      <c r="D16" s="595">
        <v>2</v>
      </c>
      <c r="E16" s="595">
        <v>2</v>
      </c>
      <c r="F16" s="592">
        <v>4</v>
      </c>
      <c r="G16" s="595">
        <v>2</v>
      </c>
      <c r="H16" s="595">
        <v>2</v>
      </c>
      <c r="I16" s="595">
        <v>2</v>
      </c>
      <c r="J16" s="595">
        <v>2</v>
      </c>
    </row>
    <row r="17" spans="1:10" ht="21">
      <c r="A17" s="592" t="s">
        <v>44</v>
      </c>
      <c r="B17" s="592" t="s">
        <v>11</v>
      </c>
      <c r="C17" s="592" t="s">
        <v>284</v>
      </c>
      <c r="D17" s="595">
        <v>3</v>
      </c>
      <c r="E17" s="595">
        <v>2</v>
      </c>
      <c r="F17" s="592">
        <v>7</v>
      </c>
      <c r="G17" s="595">
        <v>3</v>
      </c>
      <c r="H17" s="595">
        <v>3</v>
      </c>
      <c r="I17" s="595">
        <v>3</v>
      </c>
      <c r="J17" s="595">
        <v>3</v>
      </c>
    </row>
    <row r="18" spans="1:10" ht="21">
      <c r="A18" s="592" t="s">
        <v>45</v>
      </c>
      <c r="B18" s="592" t="s">
        <v>11</v>
      </c>
      <c r="C18" s="592" t="s">
        <v>284</v>
      </c>
      <c r="D18" s="595">
        <v>50</v>
      </c>
      <c r="E18" s="595">
        <v>67</v>
      </c>
      <c r="F18" s="592">
        <v>94</v>
      </c>
      <c r="G18" s="595">
        <v>50</v>
      </c>
      <c r="H18" s="595">
        <v>50</v>
      </c>
      <c r="I18" s="595">
        <v>50</v>
      </c>
      <c r="J18" s="595">
        <v>50</v>
      </c>
    </row>
    <row r="19" spans="1:10" ht="21">
      <c r="A19" s="592" t="s">
        <v>46</v>
      </c>
      <c r="B19" s="592" t="s">
        <v>11</v>
      </c>
      <c r="C19" s="592" t="s">
        <v>284</v>
      </c>
      <c r="D19" s="595">
        <v>0</v>
      </c>
      <c r="E19" s="595">
        <v>0</v>
      </c>
      <c r="F19" s="592">
        <v>4</v>
      </c>
      <c r="G19" s="595">
        <v>50</v>
      </c>
      <c r="H19" s="595">
        <v>50</v>
      </c>
      <c r="I19" s="595">
        <v>50</v>
      </c>
      <c r="J19" s="595">
        <v>50</v>
      </c>
    </row>
    <row r="20" spans="1:10" ht="21">
      <c r="A20" s="600" t="s">
        <v>285</v>
      </c>
      <c r="B20" s="600" t="s">
        <v>11</v>
      </c>
      <c r="C20" s="600" t="s">
        <v>284</v>
      </c>
      <c r="D20" s="601">
        <v>0</v>
      </c>
      <c r="E20" s="602">
        <v>23738</v>
      </c>
      <c r="F20" s="603">
        <v>20950</v>
      </c>
      <c r="G20" s="602">
        <v>15000</v>
      </c>
      <c r="H20" s="602">
        <v>15000</v>
      </c>
      <c r="I20" s="602">
        <v>15000</v>
      </c>
      <c r="J20" s="602">
        <v>15000</v>
      </c>
    </row>
    <row r="21" spans="1:10">
      <c r="A21" s="604" t="s">
        <v>286</v>
      </c>
      <c r="B21" s="604"/>
      <c r="C21" s="604"/>
      <c r="D21" s="604"/>
      <c r="E21" s="604"/>
      <c r="F21" s="604"/>
      <c r="G21" s="604"/>
      <c r="H21" s="604"/>
      <c r="I21" s="605"/>
      <c r="J21" s="605"/>
    </row>
    <row r="22" spans="1:10">
      <c r="A22" s="606"/>
      <c r="B22" s="606"/>
      <c r="C22" s="606"/>
      <c r="D22" s="606"/>
      <c r="E22" s="606"/>
      <c r="F22" s="606"/>
      <c r="G22" s="606"/>
      <c r="H22" s="606"/>
      <c r="I22" s="607"/>
      <c r="J22" s="607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864E-3393-452E-939E-1248791892AB}">
  <sheetPr codeName="Sheet4"/>
  <dimension ref="A1:L45"/>
  <sheetViews>
    <sheetView showGridLines="0" workbookViewId="0">
      <selection sqref="A1:XFD1048576"/>
    </sheetView>
  </sheetViews>
  <sheetFormatPr defaultRowHeight="14.5"/>
  <cols>
    <col min="1" max="1" width="18.54296875" customWidth="1"/>
    <col min="2" max="5" width="8" customWidth="1"/>
    <col min="6" max="6" width="6.453125" customWidth="1"/>
    <col min="7" max="7" width="6.26953125" customWidth="1"/>
    <col min="8" max="10" width="8.7265625" customWidth="1"/>
    <col min="11" max="11" width="6.1796875" customWidth="1"/>
    <col min="12" max="12" width="5.81640625" customWidth="1"/>
  </cols>
  <sheetData>
    <row r="1" spans="1:12" ht="18.5">
      <c r="A1" s="40" t="s">
        <v>25</v>
      </c>
    </row>
    <row r="3" spans="1:12">
      <c r="A3" s="49" t="s">
        <v>47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>
      <c r="A4" s="51" t="s">
        <v>48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>
      <c r="A5" s="53" t="s">
        <v>49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>
      <c r="A6" s="55" t="s">
        <v>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>
      <c r="A7" s="55" t="s">
        <v>51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>
      <c r="A8" s="55" t="s">
        <v>52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>
      <c r="A9" s="55" t="s">
        <v>53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>
      <c r="A10" s="55" t="s">
        <v>54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ht="48.5">
      <c r="A11" s="57" t="s">
        <v>26</v>
      </c>
      <c r="B11" s="58" t="s">
        <v>55</v>
      </c>
      <c r="C11" s="46"/>
      <c r="D11" s="59"/>
      <c r="E11" s="60" t="s">
        <v>56</v>
      </c>
      <c r="F11" s="61" t="s">
        <v>57</v>
      </c>
      <c r="G11" s="61" t="s">
        <v>58</v>
      </c>
      <c r="H11" s="45" t="s">
        <v>59</v>
      </c>
      <c r="I11" s="48"/>
      <c r="J11" s="62"/>
      <c r="K11" s="61" t="s">
        <v>57</v>
      </c>
      <c r="L11" s="63" t="s">
        <v>60</v>
      </c>
    </row>
    <row r="12" spans="1:12">
      <c r="A12" s="64" t="s">
        <v>2</v>
      </c>
      <c r="B12" s="65" t="s">
        <v>27</v>
      </c>
      <c r="C12" s="65" t="s">
        <v>28</v>
      </c>
      <c r="D12" s="66" t="s">
        <v>29</v>
      </c>
      <c r="E12" s="67" t="s">
        <v>30</v>
      </c>
      <c r="F12" s="68" t="s">
        <v>61</v>
      </c>
      <c r="G12" s="69"/>
      <c r="H12" s="65" t="s">
        <v>31</v>
      </c>
      <c r="I12" s="65" t="s">
        <v>14</v>
      </c>
      <c r="J12" s="70" t="s">
        <v>15</v>
      </c>
      <c r="K12" s="68" t="s">
        <v>62</v>
      </c>
      <c r="L12" s="71"/>
    </row>
    <row r="13" spans="1:12">
      <c r="A13" s="13" t="s">
        <v>63</v>
      </c>
      <c r="B13" s="72">
        <v>566.59199999999998</v>
      </c>
      <c r="C13" s="72">
        <v>562.54399999999998</v>
      </c>
      <c r="D13" s="72">
        <v>651.58600000000001</v>
      </c>
      <c r="E13" s="15">
        <v>703.89400000000001</v>
      </c>
      <c r="F13" s="73">
        <v>7.4999999999999997E-2</v>
      </c>
      <c r="G13" s="73">
        <v>6.8000000000000005E-2</v>
      </c>
      <c r="H13" s="72">
        <v>692.68799999999999</v>
      </c>
      <c r="I13" s="72">
        <v>718.53399999999999</v>
      </c>
      <c r="J13" s="72">
        <v>746.24800000000005</v>
      </c>
      <c r="K13" s="73">
        <v>0.02</v>
      </c>
      <c r="L13" s="74">
        <v>7.6999999999999999E-2</v>
      </c>
    </row>
    <row r="14" spans="1:12">
      <c r="A14" s="13" t="s">
        <v>64</v>
      </c>
      <c r="B14" s="75">
        <v>508.43900000000002</v>
      </c>
      <c r="C14" s="75">
        <v>526.85799999999995</v>
      </c>
      <c r="D14" s="75">
        <v>504.57799999999997</v>
      </c>
      <c r="E14" s="15">
        <v>518.702</v>
      </c>
      <c r="F14" s="76">
        <v>7.0000000000000001E-3</v>
      </c>
      <c r="G14" s="76">
        <v>5.6000000000000001E-2</v>
      </c>
      <c r="H14" s="75">
        <v>533.55999999999995</v>
      </c>
      <c r="I14" s="75">
        <v>554.27</v>
      </c>
      <c r="J14" s="75">
        <v>582.53099999999995</v>
      </c>
      <c r="K14" s="76">
        <v>3.9E-2</v>
      </c>
      <c r="L14" s="77">
        <v>5.8999999999999997E-2</v>
      </c>
    </row>
    <row r="15" spans="1:12">
      <c r="A15" s="13" t="s">
        <v>65</v>
      </c>
      <c r="B15" s="75">
        <v>899.35599999999999</v>
      </c>
      <c r="C15" s="75">
        <v>768.72199999999998</v>
      </c>
      <c r="D15" s="75">
        <v>853.04700000000003</v>
      </c>
      <c r="E15" s="15">
        <v>1076.0160000000001</v>
      </c>
      <c r="F15" s="76">
        <v>6.2E-2</v>
      </c>
      <c r="G15" s="76">
        <v>9.9000000000000005E-2</v>
      </c>
      <c r="H15" s="75">
        <v>1199.5139999999999</v>
      </c>
      <c r="I15" s="75">
        <v>1289.741</v>
      </c>
      <c r="J15" s="75">
        <v>1224.616</v>
      </c>
      <c r="K15" s="76">
        <v>4.3999999999999997E-2</v>
      </c>
      <c r="L15" s="77">
        <v>0.129</v>
      </c>
    </row>
    <row r="16" spans="1:12">
      <c r="A16" s="13" t="s">
        <v>66</v>
      </c>
      <c r="B16" s="75">
        <v>196.34899999999999</v>
      </c>
      <c r="C16" s="75">
        <v>205.351</v>
      </c>
      <c r="D16" s="75">
        <v>218.09700000000001</v>
      </c>
      <c r="E16" s="15">
        <v>226.40600000000001</v>
      </c>
      <c r="F16" s="76">
        <v>4.9000000000000002E-2</v>
      </c>
      <c r="G16" s="76">
        <v>2.3E-2</v>
      </c>
      <c r="H16" s="75">
        <v>234.44</v>
      </c>
      <c r="I16" s="75">
        <v>246.304</v>
      </c>
      <c r="J16" s="75">
        <v>258.07299999999998</v>
      </c>
      <c r="K16" s="76">
        <v>4.4999999999999998E-2</v>
      </c>
      <c r="L16" s="77">
        <v>2.5999999999999999E-2</v>
      </c>
    </row>
    <row r="17" spans="1:12">
      <c r="A17" s="13" t="s">
        <v>67</v>
      </c>
      <c r="B17" s="75">
        <v>3912.6089999999999</v>
      </c>
      <c r="C17" s="75">
        <v>5716.6210000000001</v>
      </c>
      <c r="D17" s="75">
        <v>6728.5649999999996</v>
      </c>
      <c r="E17" s="15">
        <v>6586.7740000000003</v>
      </c>
      <c r="F17" s="76">
        <v>0.19</v>
      </c>
      <c r="G17" s="76">
        <v>0.629</v>
      </c>
      <c r="H17" s="75">
        <v>5093.1090000000004</v>
      </c>
      <c r="I17" s="75">
        <v>5005.4369999999999</v>
      </c>
      <c r="J17" s="75">
        <v>5115.0749999999998</v>
      </c>
      <c r="K17" s="76">
        <v>-8.1000000000000003E-2</v>
      </c>
      <c r="L17" s="77">
        <v>0.58599999999999997</v>
      </c>
    </row>
    <row r="18" spans="1:12">
      <c r="A18" s="13" t="s">
        <v>68</v>
      </c>
      <c r="B18" s="75">
        <v>1101.604</v>
      </c>
      <c r="C18" s="75">
        <v>1123.441</v>
      </c>
      <c r="D18" s="75">
        <v>1162.711</v>
      </c>
      <c r="E18" s="15">
        <v>1159.4259999999999</v>
      </c>
      <c r="F18" s="76">
        <v>1.7000000000000001E-2</v>
      </c>
      <c r="G18" s="76">
        <v>0.125</v>
      </c>
      <c r="H18" s="75">
        <v>1085.7180000000001</v>
      </c>
      <c r="I18" s="75">
        <v>1134.0909999999999</v>
      </c>
      <c r="J18" s="75">
        <v>1187.2070000000001</v>
      </c>
      <c r="K18" s="76">
        <v>8.0000000000000002E-3</v>
      </c>
      <c r="L18" s="77">
        <v>0.123</v>
      </c>
    </row>
    <row r="19" spans="1:12">
      <c r="A19" s="78" t="s">
        <v>69</v>
      </c>
      <c r="B19" s="79">
        <v>7184.9489999999996</v>
      </c>
      <c r="C19" s="79">
        <v>8903.5370000000003</v>
      </c>
      <c r="D19" s="79">
        <v>10118.584000000001</v>
      </c>
      <c r="E19" s="37">
        <v>10271.218000000001</v>
      </c>
      <c r="F19" s="80">
        <v>0.127</v>
      </c>
      <c r="G19" s="81">
        <v>1</v>
      </c>
      <c r="H19" s="79">
        <v>8839.0290000000005</v>
      </c>
      <c r="I19" s="79">
        <v>8948.3770000000004</v>
      </c>
      <c r="J19" s="79">
        <v>9113.75</v>
      </c>
      <c r="K19" s="80">
        <v>-3.9E-2</v>
      </c>
      <c r="L19" s="82">
        <v>1</v>
      </c>
    </row>
    <row r="20" spans="1:12">
      <c r="A20" s="78" t="s">
        <v>70</v>
      </c>
      <c r="B20" s="79">
        <v>7184.9489999999996</v>
      </c>
      <c r="C20" s="79">
        <v>8903.5370000000003</v>
      </c>
      <c r="D20" s="79">
        <v>10118.584000000001</v>
      </c>
      <c r="E20" s="37">
        <v>10271.218000000001</v>
      </c>
      <c r="F20" s="80">
        <v>0.127</v>
      </c>
      <c r="G20" s="81">
        <v>1</v>
      </c>
      <c r="H20" s="79">
        <v>8839.0290000000005</v>
      </c>
      <c r="I20" s="79">
        <v>8948.3770000000004</v>
      </c>
      <c r="J20" s="79">
        <v>9113.75</v>
      </c>
      <c r="K20" s="80">
        <v>-3.9E-2</v>
      </c>
      <c r="L20" s="82">
        <v>1</v>
      </c>
    </row>
    <row r="21" spans="1:12" ht="19">
      <c r="A21" s="83" t="s">
        <v>71</v>
      </c>
      <c r="B21" s="84" t="s">
        <v>13</v>
      </c>
      <c r="C21" s="84"/>
      <c r="D21" s="85"/>
      <c r="E21" s="86">
        <v>0</v>
      </c>
      <c r="F21" s="87"/>
      <c r="G21" s="88"/>
      <c r="H21" s="89">
        <v>-2394.2460000000001</v>
      </c>
      <c r="I21" s="89">
        <v>-2787.261</v>
      </c>
      <c r="J21" s="89">
        <v>-3159.5430000000001</v>
      </c>
      <c r="K21" s="87"/>
      <c r="L21" s="90"/>
    </row>
    <row r="22" spans="1:12">
      <c r="A22" s="91"/>
      <c r="B22" s="92"/>
      <c r="C22" s="92"/>
      <c r="D22" s="92"/>
      <c r="E22" s="92"/>
      <c r="F22" s="93"/>
      <c r="G22" s="93"/>
      <c r="H22" s="92"/>
      <c r="I22" s="92"/>
      <c r="J22" s="92"/>
      <c r="K22" s="93"/>
      <c r="L22" s="93"/>
    </row>
    <row r="23" spans="1:12">
      <c r="A23" s="94" t="s">
        <v>72</v>
      </c>
      <c r="B23" s="95"/>
      <c r="C23" s="95"/>
      <c r="D23" s="95"/>
      <c r="E23" s="95"/>
      <c r="F23" s="96"/>
      <c r="G23" s="96"/>
      <c r="H23" s="95"/>
      <c r="I23" s="95"/>
      <c r="J23" s="97"/>
      <c r="K23" s="96"/>
      <c r="L23" s="96"/>
    </row>
    <row r="24" spans="1:12">
      <c r="A24" s="98" t="s">
        <v>73</v>
      </c>
      <c r="B24" s="99">
        <v>1528.836</v>
      </c>
      <c r="C24" s="99">
        <v>1829.7739999999999</v>
      </c>
      <c r="D24" s="99">
        <v>2077.451</v>
      </c>
      <c r="E24" s="25">
        <v>2196.1909999999998</v>
      </c>
      <c r="F24" s="100">
        <v>0.128</v>
      </c>
      <c r="G24" s="100">
        <v>0.20899999999999999</v>
      </c>
      <c r="H24" s="99">
        <v>2412.5</v>
      </c>
      <c r="I24" s="99">
        <v>2363.306</v>
      </c>
      <c r="J24" s="99">
        <v>2345.8110000000001</v>
      </c>
      <c r="K24" s="100">
        <v>2.1999999999999999E-2</v>
      </c>
      <c r="L24" s="101">
        <v>0.251</v>
      </c>
    </row>
    <row r="25" spans="1:12">
      <c r="A25" s="13" t="s">
        <v>74</v>
      </c>
      <c r="B25" s="102">
        <v>956.93899999999996</v>
      </c>
      <c r="C25" s="72">
        <v>977.95500000000004</v>
      </c>
      <c r="D25" s="72">
        <v>1015.3680000000001</v>
      </c>
      <c r="E25" s="103">
        <v>1066.567</v>
      </c>
      <c r="F25" s="73">
        <v>3.6999999999999998E-2</v>
      </c>
      <c r="G25" s="73">
        <v>0.11</v>
      </c>
      <c r="H25" s="72">
        <v>1113.586</v>
      </c>
      <c r="I25" s="72">
        <v>1162.586</v>
      </c>
      <c r="J25" s="72">
        <v>1215.8520000000001</v>
      </c>
      <c r="K25" s="73">
        <v>4.4999999999999998E-2</v>
      </c>
      <c r="L25" s="104">
        <v>0.123</v>
      </c>
    </row>
    <row r="26" spans="1:12">
      <c r="A26" s="13" t="s">
        <v>75</v>
      </c>
      <c r="B26" s="22">
        <v>571.89700000000005</v>
      </c>
      <c r="C26" s="75">
        <v>851.81899999999996</v>
      </c>
      <c r="D26" s="75">
        <v>1062.0830000000001</v>
      </c>
      <c r="E26" s="15">
        <v>1129.624</v>
      </c>
      <c r="F26" s="76">
        <v>0.255</v>
      </c>
      <c r="G26" s="76">
        <v>9.9000000000000005E-2</v>
      </c>
      <c r="H26" s="75">
        <v>1298.914</v>
      </c>
      <c r="I26" s="75">
        <v>1200.72</v>
      </c>
      <c r="J26" s="75">
        <v>1129.9590000000001</v>
      </c>
      <c r="K26" s="76">
        <v>0</v>
      </c>
      <c r="L26" s="105">
        <v>0.128</v>
      </c>
    </row>
    <row r="27" spans="1:12">
      <c r="A27" s="106" t="s">
        <v>76</v>
      </c>
      <c r="B27" s="107"/>
      <c r="C27" s="108"/>
      <c r="D27" s="109"/>
      <c r="E27" s="110"/>
      <c r="F27" s="111">
        <v>0</v>
      </c>
      <c r="G27" s="111">
        <v>0</v>
      </c>
      <c r="H27" s="108"/>
      <c r="I27" s="108"/>
      <c r="J27" s="108"/>
      <c r="K27" s="111">
        <v>0</v>
      </c>
      <c r="L27" s="112">
        <v>0</v>
      </c>
    </row>
    <row r="28" spans="1:12">
      <c r="A28" s="106" t="s">
        <v>77</v>
      </c>
      <c r="B28" s="113">
        <v>40.616999999999997</v>
      </c>
      <c r="C28" s="114">
        <v>44.904000000000003</v>
      </c>
      <c r="D28" s="114">
        <v>48.881999999999998</v>
      </c>
      <c r="E28" s="115">
        <v>78.644999999999996</v>
      </c>
      <c r="F28" s="116">
        <v>0.246</v>
      </c>
      <c r="G28" s="116">
        <v>6.0000000000000001E-3</v>
      </c>
      <c r="H28" s="114">
        <v>61.584000000000003</v>
      </c>
      <c r="I28" s="114">
        <v>61.543999999999997</v>
      </c>
      <c r="J28" s="114">
        <v>63.613</v>
      </c>
      <c r="K28" s="116">
        <v>-6.8000000000000005E-2</v>
      </c>
      <c r="L28" s="117">
        <v>7.0000000000000001E-3</v>
      </c>
    </row>
    <row r="29" spans="1:12" ht="19">
      <c r="A29" s="106" t="s">
        <v>78</v>
      </c>
      <c r="B29" s="113">
        <v>232.16200000000001</v>
      </c>
      <c r="C29" s="114">
        <v>503.226</v>
      </c>
      <c r="D29" s="114">
        <v>619.16499999999996</v>
      </c>
      <c r="E29" s="115">
        <v>610.49099999999999</v>
      </c>
      <c r="F29" s="116">
        <v>0.38</v>
      </c>
      <c r="G29" s="116">
        <v>5.3999999999999999E-2</v>
      </c>
      <c r="H29" s="114">
        <v>800.00199999999995</v>
      </c>
      <c r="I29" s="114">
        <v>682.81700000000001</v>
      </c>
      <c r="J29" s="114">
        <v>589.32899999999995</v>
      </c>
      <c r="K29" s="116">
        <v>-1.2E-2</v>
      </c>
      <c r="L29" s="117">
        <v>7.1999999999999995E-2</v>
      </c>
    </row>
    <row r="30" spans="1:12">
      <c r="A30" s="106" t="s">
        <v>79</v>
      </c>
      <c r="B30" s="113">
        <v>129.90600000000001</v>
      </c>
      <c r="C30" s="114">
        <v>120.818</v>
      </c>
      <c r="D30" s="114">
        <v>164.529</v>
      </c>
      <c r="E30" s="115">
        <v>158.42699999999999</v>
      </c>
      <c r="F30" s="116">
        <v>6.8000000000000005E-2</v>
      </c>
      <c r="G30" s="116">
        <v>1.6E-2</v>
      </c>
      <c r="H30" s="114">
        <v>163.959</v>
      </c>
      <c r="I30" s="114">
        <v>170.857</v>
      </c>
      <c r="J30" s="114">
        <v>178.38200000000001</v>
      </c>
      <c r="K30" s="116">
        <v>0.04</v>
      </c>
      <c r="L30" s="117">
        <v>1.7999999999999999E-2</v>
      </c>
    </row>
    <row r="31" spans="1:12">
      <c r="A31" s="106" t="s">
        <v>80</v>
      </c>
      <c r="B31" s="113">
        <v>23.745000000000001</v>
      </c>
      <c r="C31" s="114">
        <v>20.907</v>
      </c>
      <c r="D31" s="114">
        <v>28.364999999999998</v>
      </c>
      <c r="E31" s="115">
        <v>20.417000000000002</v>
      </c>
      <c r="F31" s="116">
        <v>-4.9000000000000002E-2</v>
      </c>
      <c r="G31" s="116">
        <v>3.0000000000000001E-3</v>
      </c>
      <c r="H31" s="114">
        <v>20.713999999999999</v>
      </c>
      <c r="I31" s="114">
        <v>21.664999999999999</v>
      </c>
      <c r="J31" s="114">
        <v>23.135000000000002</v>
      </c>
      <c r="K31" s="116">
        <v>4.2999999999999997E-2</v>
      </c>
      <c r="L31" s="117">
        <v>2E-3</v>
      </c>
    </row>
    <row r="32" spans="1:12">
      <c r="A32" s="106" t="s">
        <v>81</v>
      </c>
      <c r="B32" s="113">
        <v>45.895000000000003</v>
      </c>
      <c r="C32" s="114">
        <v>73.536000000000001</v>
      </c>
      <c r="D32" s="114">
        <v>109.675</v>
      </c>
      <c r="E32" s="115">
        <v>91.742999999999995</v>
      </c>
      <c r="F32" s="116">
        <v>0.26</v>
      </c>
      <c r="G32" s="116">
        <v>8.9999999999999993E-3</v>
      </c>
      <c r="H32" s="114">
        <v>114.06399999999999</v>
      </c>
      <c r="I32" s="114">
        <v>118.39700000000001</v>
      </c>
      <c r="J32" s="114">
        <v>123.651</v>
      </c>
      <c r="K32" s="116">
        <v>0.105</v>
      </c>
      <c r="L32" s="117">
        <v>1.2E-2</v>
      </c>
    </row>
    <row r="33" spans="1:12">
      <c r="A33" s="106" t="s">
        <v>82</v>
      </c>
      <c r="B33" s="118">
        <v>33.936999999999998</v>
      </c>
      <c r="C33" s="119">
        <v>5.2050000000000001</v>
      </c>
      <c r="D33" s="119">
        <v>12.996</v>
      </c>
      <c r="E33" s="120">
        <v>48.238</v>
      </c>
      <c r="F33" s="121">
        <v>0.124</v>
      </c>
      <c r="G33" s="121">
        <v>3.0000000000000001E-3</v>
      </c>
      <c r="H33" s="119">
        <v>43.749000000000002</v>
      </c>
      <c r="I33" s="119">
        <v>45.716999999999999</v>
      </c>
      <c r="J33" s="119">
        <v>47.332000000000001</v>
      </c>
      <c r="K33" s="121">
        <v>-6.0000000000000001E-3</v>
      </c>
      <c r="L33" s="122">
        <v>5.0000000000000001E-3</v>
      </c>
    </row>
    <row r="34" spans="1:12">
      <c r="A34" s="123" t="s">
        <v>83</v>
      </c>
      <c r="B34" s="124">
        <v>5647.2780000000002</v>
      </c>
      <c r="C34" s="124">
        <v>7066.68</v>
      </c>
      <c r="D34" s="124">
        <v>8021.915</v>
      </c>
      <c r="E34" s="125">
        <v>8060.6639999999998</v>
      </c>
      <c r="F34" s="126">
        <v>0.126</v>
      </c>
      <c r="G34" s="126">
        <v>0.78900000000000003</v>
      </c>
      <c r="H34" s="124">
        <v>6408.45</v>
      </c>
      <c r="I34" s="124">
        <v>6566.21</v>
      </c>
      <c r="J34" s="124">
        <v>6748.2020000000002</v>
      </c>
      <c r="K34" s="126">
        <v>-5.8000000000000003E-2</v>
      </c>
      <c r="L34" s="127">
        <v>0.747</v>
      </c>
    </row>
    <row r="35" spans="1:12">
      <c r="A35" s="13" t="s">
        <v>84</v>
      </c>
      <c r="B35" s="102">
        <v>1551.3489999999999</v>
      </c>
      <c r="C35" s="72">
        <v>2223.0309999999999</v>
      </c>
      <c r="D35" s="72">
        <v>2342.8719999999998</v>
      </c>
      <c r="E35" s="103">
        <v>2256.1379999999999</v>
      </c>
      <c r="F35" s="73">
        <v>0.13300000000000001</v>
      </c>
      <c r="G35" s="73">
        <v>0.23</v>
      </c>
      <c r="H35" s="72">
        <v>1982.136</v>
      </c>
      <c r="I35" s="72">
        <v>1943.336</v>
      </c>
      <c r="J35" s="72">
        <v>1912.1469999999999</v>
      </c>
      <c r="K35" s="73">
        <v>-5.3999999999999999E-2</v>
      </c>
      <c r="L35" s="104">
        <v>0.218</v>
      </c>
    </row>
    <row r="36" spans="1:12" ht="19">
      <c r="A36" s="13" t="s">
        <v>85</v>
      </c>
      <c r="B36" s="22">
        <v>691.91</v>
      </c>
      <c r="C36" s="75">
        <v>565.43899999999996</v>
      </c>
      <c r="D36" s="75">
        <v>604.26499999999999</v>
      </c>
      <c r="E36" s="15">
        <v>809.62800000000004</v>
      </c>
      <c r="F36" s="76">
        <v>5.3999999999999999E-2</v>
      </c>
      <c r="G36" s="76">
        <v>7.2999999999999995E-2</v>
      </c>
      <c r="H36" s="75">
        <v>851.03200000000004</v>
      </c>
      <c r="I36" s="75">
        <v>888.476</v>
      </c>
      <c r="J36" s="75">
        <v>929.72799999999995</v>
      </c>
      <c r="K36" s="76">
        <v>4.7E-2</v>
      </c>
      <c r="L36" s="105">
        <v>9.4E-2</v>
      </c>
    </row>
    <row r="37" spans="1:12" ht="19">
      <c r="A37" s="13" t="s">
        <v>86</v>
      </c>
      <c r="B37" s="22">
        <v>25.928999999999998</v>
      </c>
      <c r="C37" s="75">
        <v>29.452000000000002</v>
      </c>
      <c r="D37" s="75">
        <v>25.056999999999999</v>
      </c>
      <c r="E37" s="15">
        <v>37.146999999999998</v>
      </c>
      <c r="F37" s="76">
        <v>0.127</v>
      </c>
      <c r="G37" s="76">
        <v>3.0000000000000001E-3</v>
      </c>
      <c r="H37" s="75">
        <v>33.869999999999997</v>
      </c>
      <c r="I37" s="75">
        <v>35.363999999999997</v>
      </c>
      <c r="J37" s="75">
        <v>37.005000000000003</v>
      </c>
      <c r="K37" s="76">
        <v>-1E-3</v>
      </c>
      <c r="L37" s="105">
        <v>4.0000000000000001E-3</v>
      </c>
    </row>
    <row r="38" spans="1:12" ht="19">
      <c r="A38" s="13" t="s">
        <v>87</v>
      </c>
      <c r="B38" s="22">
        <v>3372.4879999999998</v>
      </c>
      <c r="C38" s="75">
        <v>4241.8710000000001</v>
      </c>
      <c r="D38" s="75">
        <v>5043.0510000000004</v>
      </c>
      <c r="E38" s="15">
        <v>4955.335</v>
      </c>
      <c r="F38" s="76">
        <v>0.13700000000000001</v>
      </c>
      <c r="G38" s="76">
        <v>0.48299999999999998</v>
      </c>
      <c r="H38" s="75">
        <v>3539.1529999999998</v>
      </c>
      <c r="I38" s="75">
        <v>3696.6750000000002</v>
      </c>
      <c r="J38" s="75">
        <v>3866.8530000000001</v>
      </c>
      <c r="K38" s="76">
        <v>-7.9000000000000001E-2</v>
      </c>
      <c r="L38" s="105">
        <v>0.432</v>
      </c>
    </row>
    <row r="39" spans="1:12">
      <c r="A39" s="13" t="s">
        <v>88</v>
      </c>
      <c r="B39" s="128">
        <v>5.6020000000000003</v>
      </c>
      <c r="C39" s="129">
        <v>6.8869999999999996</v>
      </c>
      <c r="D39" s="129">
        <v>6.67</v>
      </c>
      <c r="E39" s="130">
        <v>2.4159999999999999</v>
      </c>
      <c r="F39" s="131">
        <v>-0.24399999999999999</v>
      </c>
      <c r="G39" s="131">
        <v>1E-3</v>
      </c>
      <c r="H39" s="129">
        <v>2.2589999999999999</v>
      </c>
      <c r="I39" s="129">
        <v>2.359</v>
      </c>
      <c r="J39" s="129">
        <v>2.4689999999999999</v>
      </c>
      <c r="K39" s="131">
        <v>7.0000000000000001E-3</v>
      </c>
      <c r="L39" s="132">
        <v>0</v>
      </c>
    </row>
    <row r="40" spans="1:12">
      <c r="A40" s="123" t="s">
        <v>89</v>
      </c>
      <c r="B40" s="124">
        <v>4.1520000000000001</v>
      </c>
      <c r="C40" s="124">
        <v>6.79</v>
      </c>
      <c r="D40" s="124">
        <v>18.603999999999999</v>
      </c>
      <c r="E40" s="125">
        <v>14.363</v>
      </c>
      <c r="F40" s="126">
        <v>0.51200000000000001</v>
      </c>
      <c r="G40" s="126">
        <v>1E-3</v>
      </c>
      <c r="H40" s="124">
        <v>18.079000000000001</v>
      </c>
      <c r="I40" s="124">
        <v>18.861000000000001</v>
      </c>
      <c r="J40" s="124">
        <v>19.736999999999998</v>
      </c>
      <c r="K40" s="126">
        <v>0.112</v>
      </c>
      <c r="L40" s="127">
        <v>2E-3</v>
      </c>
    </row>
    <row r="41" spans="1:12" ht="19">
      <c r="A41" s="13" t="s">
        <v>90</v>
      </c>
      <c r="B41" s="102">
        <v>0</v>
      </c>
      <c r="C41" s="72">
        <v>0.184</v>
      </c>
      <c r="D41" s="72">
        <v>0.878</v>
      </c>
      <c r="E41" s="103">
        <v>2.5219999999999998</v>
      </c>
      <c r="F41" s="73">
        <v>0</v>
      </c>
      <c r="G41" s="73">
        <v>0</v>
      </c>
      <c r="H41" s="72">
        <v>2.3580000000000001</v>
      </c>
      <c r="I41" s="72">
        <v>2.4609999999999999</v>
      </c>
      <c r="J41" s="72">
        <v>2.5760000000000001</v>
      </c>
      <c r="K41" s="73">
        <v>7.0000000000000001E-3</v>
      </c>
      <c r="L41" s="104">
        <v>0</v>
      </c>
    </row>
    <row r="42" spans="1:12">
      <c r="A42" s="13" t="s">
        <v>91</v>
      </c>
      <c r="B42" s="128">
        <v>4.1520000000000001</v>
      </c>
      <c r="C42" s="129">
        <v>6.6059999999999999</v>
      </c>
      <c r="D42" s="129">
        <v>17.725999999999999</v>
      </c>
      <c r="E42" s="130">
        <v>11.840999999999999</v>
      </c>
      <c r="F42" s="131">
        <v>0.41799999999999998</v>
      </c>
      <c r="G42" s="131">
        <v>1E-3</v>
      </c>
      <c r="H42" s="129">
        <v>15.721</v>
      </c>
      <c r="I42" s="129">
        <v>16.399999999999999</v>
      </c>
      <c r="J42" s="129">
        <v>17.161000000000001</v>
      </c>
      <c r="K42" s="131">
        <v>0.13200000000000001</v>
      </c>
      <c r="L42" s="132">
        <v>2E-3</v>
      </c>
    </row>
    <row r="43" spans="1:12">
      <c r="A43" s="133" t="s">
        <v>92</v>
      </c>
      <c r="B43" s="134">
        <v>4.6829999999999998</v>
      </c>
      <c r="C43" s="134">
        <v>0.29299999999999998</v>
      </c>
      <c r="D43" s="134">
        <v>0.61399999999999999</v>
      </c>
      <c r="E43" s="135">
        <v>0</v>
      </c>
      <c r="F43" s="136">
        <v>-1</v>
      </c>
      <c r="G43" s="136">
        <v>0</v>
      </c>
      <c r="H43" s="134">
        <v>0</v>
      </c>
      <c r="I43" s="134">
        <v>0</v>
      </c>
      <c r="J43" s="134">
        <v>0</v>
      </c>
      <c r="K43" s="136">
        <v>0</v>
      </c>
      <c r="L43" s="137">
        <v>0</v>
      </c>
    </row>
    <row r="44" spans="1:12">
      <c r="A44" s="138" t="s">
        <v>16</v>
      </c>
      <c r="B44" s="139">
        <v>7184.9489999999996</v>
      </c>
      <c r="C44" s="139">
        <v>8903.5370000000003</v>
      </c>
      <c r="D44" s="139">
        <v>10118.584000000001</v>
      </c>
      <c r="E44" s="140">
        <v>10271.218000000001</v>
      </c>
      <c r="F44" s="141">
        <v>0.127</v>
      </c>
      <c r="G44" s="141">
        <v>1</v>
      </c>
      <c r="H44" s="139">
        <v>8839.0290000000005</v>
      </c>
      <c r="I44" s="139">
        <v>8948.3770000000004</v>
      </c>
      <c r="J44" s="139">
        <v>9113.75</v>
      </c>
      <c r="K44" s="141">
        <v>-3.9E-2</v>
      </c>
      <c r="L44" s="142">
        <v>1</v>
      </c>
    </row>
    <row r="45" spans="1:12">
      <c r="A45" s="143" t="s">
        <v>93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7B3D-EE53-43D8-81B2-5F81A7F8FF30}">
  <sheetPr codeName="Sheet5"/>
  <dimension ref="A1:O40"/>
  <sheetViews>
    <sheetView showGridLines="0" workbookViewId="0">
      <selection sqref="A1:XFD1048576"/>
    </sheetView>
  </sheetViews>
  <sheetFormatPr defaultRowHeight="14.5"/>
  <cols>
    <col min="1" max="1" width="14.453125" customWidth="1"/>
    <col min="2" max="13" width="9.26953125" customWidth="1"/>
    <col min="14" max="14" width="8.81640625" bestFit="1" customWidth="1"/>
    <col min="15" max="15" width="6" customWidth="1"/>
  </cols>
  <sheetData>
    <row r="1" spans="1:15" ht="18.5">
      <c r="A1" s="40" t="s">
        <v>25</v>
      </c>
    </row>
    <row r="3" spans="1:15">
      <c r="A3" s="145" t="s">
        <v>94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>
      <c r="A5" s="49" t="s">
        <v>95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>
      <c r="A6" s="51" t="s">
        <v>48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>
      <c r="A7" s="53" t="s">
        <v>49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13</v>
      </c>
    </row>
    <row r="8" spans="1:15">
      <c r="A8" s="55" t="s">
        <v>50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13</v>
      </c>
    </row>
    <row r="9" spans="1:15">
      <c r="A9" s="55" t="s">
        <v>51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13</v>
      </c>
    </row>
    <row r="10" spans="1:15">
      <c r="A10" s="55" t="s">
        <v>52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13</v>
      </c>
    </row>
    <row r="11" spans="1:15">
      <c r="A11" s="55" t="s">
        <v>53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13</v>
      </c>
    </row>
    <row r="12" spans="1:15">
      <c r="A12" s="55" t="s">
        <v>54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 t="s">
        <v>13</v>
      </c>
    </row>
    <row r="13" spans="1:15" ht="67.5">
      <c r="A13" s="152" t="s">
        <v>26</v>
      </c>
      <c r="B13" s="46" t="s">
        <v>96</v>
      </c>
      <c r="C13" s="46" t="s">
        <v>56</v>
      </c>
      <c r="D13" s="47" t="s">
        <v>97</v>
      </c>
      <c r="E13" s="45" t="s">
        <v>96</v>
      </c>
      <c r="F13" s="46" t="s">
        <v>56</v>
      </c>
      <c r="G13" s="47" t="s">
        <v>97</v>
      </c>
      <c r="H13" s="153" t="s">
        <v>96</v>
      </c>
      <c r="I13" s="153" t="s">
        <v>56</v>
      </c>
      <c r="J13" s="154" t="s">
        <v>97</v>
      </c>
      <c r="K13" s="46" t="s">
        <v>96</v>
      </c>
      <c r="L13" s="46" t="s">
        <v>56</v>
      </c>
      <c r="M13" s="46" t="s">
        <v>98</v>
      </c>
      <c r="N13" s="61" t="s">
        <v>99</v>
      </c>
      <c r="O13" s="63" t="s">
        <v>100</v>
      </c>
    </row>
    <row r="14" spans="1:15">
      <c r="A14" s="155" t="s">
        <v>2</v>
      </c>
      <c r="B14" s="156" t="s">
        <v>13</v>
      </c>
      <c r="C14" s="157" t="s">
        <v>27</v>
      </c>
      <c r="D14" s="158" t="s">
        <v>13</v>
      </c>
      <c r="E14" s="159" t="s">
        <v>13</v>
      </c>
      <c r="F14" s="157" t="s">
        <v>28</v>
      </c>
      <c r="G14" s="158" t="s">
        <v>13</v>
      </c>
      <c r="H14" s="159" t="s">
        <v>13</v>
      </c>
      <c r="I14" s="157" t="s">
        <v>29</v>
      </c>
      <c r="J14" s="158" t="s">
        <v>13</v>
      </c>
      <c r="K14" s="159" t="s">
        <v>13</v>
      </c>
      <c r="L14" s="157" t="s">
        <v>30</v>
      </c>
      <c r="M14" s="158" t="s">
        <v>13</v>
      </c>
      <c r="N14" s="160" t="s">
        <v>61</v>
      </c>
      <c r="O14" s="161"/>
    </row>
    <row r="15" spans="1:15">
      <c r="A15" s="162" t="s">
        <v>63</v>
      </c>
      <c r="B15" s="72">
        <v>642.34299999999996</v>
      </c>
      <c r="C15" s="72">
        <v>589.06100000000004</v>
      </c>
      <c r="D15" s="163">
        <v>566.59199999999998</v>
      </c>
      <c r="E15" s="102">
        <v>623.76800000000003</v>
      </c>
      <c r="F15" s="72">
        <v>625.91899999999998</v>
      </c>
      <c r="G15" s="163">
        <v>562.54399999999998</v>
      </c>
      <c r="H15" s="22">
        <v>729.61199999999997</v>
      </c>
      <c r="I15" s="75">
        <v>729.61199999999997</v>
      </c>
      <c r="J15" s="75">
        <v>651.58600000000001</v>
      </c>
      <c r="K15" s="102">
        <v>695.39400000000001</v>
      </c>
      <c r="L15" s="72">
        <v>703.89400000000001</v>
      </c>
      <c r="M15" s="72">
        <v>696.72799999999995</v>
      </c>
      <c r="N15" s="164">
        <v>0.92100000000000004</v>
      </c>
      <c r="O15" s="165">
        <v>0.93500000000000005</v>
      </c>
    </row>
    <row r="16" spans="1:15">
      <c r="A16" s="166" t="s">
        <v>64</v>
      </c>
      <c r="B16" s="75">
        <v>574.71299999999997</v>
      </c>
      <c r="C16" s="75">
        <v>526.44899999999996</v>
      </c>
      <c r="D16" s="75">
        <v>508.43900000000002</v>
      </c>
      <c r="E16" s="22">
        <v>542.76199999999994</v>
      </c>
      <c r="F16" s="75">
        <v>542.76199999999994</v>
      </c>
      <c r="G16" s="75">
        <v>526.85799999999995</v>
      </c>
      <c r="H16" s="22">
        <v>493.09300000000002</v>
      </c>
      <c r="I16" s="75">
        <v>512.29399999999998</v>
      </c>
      <c r="J16" s="75">
        <v>504.57799999999997</v>
      </c>
      <c r="K16" s="22">
        <v>511.702</v>
      </c>
      <c r="L16" s="75">
        <v>518.702</v>
      </c>
      <c r="M16" s="75">
        <v>517.6</v>
      </c>
      <c r="N16" s="167">
        <v>0.96899999999999997</v>
      </c>
      <c r="O16" s="168">
        <v>0.98</v>
      </c>
    </row>
    <row r="17" spans="1:15">
      <c r="A17" s="166" t="s">
        <v>65</v>
      </c>
      <c r="B17" s="75">
        <v>993.10400000000004</v>
      </c>
      <c r="C17" s="75">
        <v>928.38900000000001</v>
      </c>
      <c r="D17" s="75">
        <v>899.35599999999999</v>
      </c>
      <c r="E17" s="22">
        <v>834.56600000000003</v>
      </c>
      <c r="F17" s="75">
        <v>803.93200000000002</v>
      </c>
      <c r="G17" s="75">
        <v>768.72199999999998</v>
      </c>
      <c r="H17" s="22">
        <v>880.00599999999997</v>
      </c>
      <c r="I17" s="75">
        <v>880.00599999999997</v>
      </c>
      <c r="J17" s="75">
        <v>853.04700000000003</v>
      </c>
      <c r="K17" s="22">
        <v>1081.0160000000001</v>
      </c>
      <c r="L17" s="75">
        <v>1076.0160000000001</v>
      </c>
      <c r="M17" s="75">
        <v>1067.672</v>
      </c>
      <c r="N17" s="167">
        <v>0.94699999999999995</v>
      </c>
      <c r="O17" s="168">
        <v>0.97299999999999998</v>
      </c>
    </row>
    <row r="18" spans="1:15">
      <c r="A18" s="166" t="s">
        <v>66</v>
      </c>
      <c r="B18" s="75">
        <v>232.69399999999999</v>
      </c>
      <c r="C18" s="75">
        <v>219.59800000000001</v>
      </c>
      <c r="D18" s="75">
        <v>196.34899999999999</v>
      </c>
      <c r="E18" s="22">
        <v>237.66800000000001</v>
      </c>
      <c r="F18" s="75">
        <v>235.517</v>
      </c>
      <c r="G18" s="75">
        <v>205.351</v>
      </c>
      <c r="H18" s="22">
        <v>236.602</v>
      </c>
      <c r="I18" s="75">
        <v>236.602</v>
      </c>
      <c r="J18" s="75">
        <v>218.09700000000001</v>
      </c>
      <c r="K18" s="22">
        <v>233.90600000000001</v>
      </c>
      <c r="L18" s="75">
        <v>226.40600000000001</v>
      </c>
      <c r="M18" s="75">
        <v>225.245</v>
      </c>
      <c r="N18" s="167">
        <v>0.89800000000000002</v>
      </c>
      <c r="O18" s="168">
        <v>0.92</v>
      </c>
    </row>
    <row r="19" spans="1:15">
      <c r="A19" s="166" t="s">
        <v>67</v>
      </c>
      <c r="B19" s="75">
        <v>5798.1149999999998</v>
      </c>
      <c r="C19" s="75">
        <v>4228.3959999999997</v>
      </c>
      <c r="D19" s="75">
        <v>3912.6089999999999</v>
      </c>
      <c r="E19" s="22">
        <v>5830.8059999999996</v>
      </c>
      <c r="F19" s="75">
        <v>5922.14</v>
      </c>
      <c r="G19" s="75">
        <v>5716.6210000000001</v>
      </c>
      <c r="H19" s="22">
        <v>6840.3919999999998</v>
      </c>
      <c r="I19" s="75">
        <v>6917.0569999999998</v>
      </c>
      <c r="J19" s="75">
        <v>6728.5649999999996</v>
      </c>
      <c r="K19" s="22">
        <v>7018.2740000000003</v>
      </c>
      <c r="L19" s="75">
        <v>6586.7740000000003</v>
      </c>
      <c r="M19" s="75">
        <v>6493.817</v>
      </c>
      <c r="N19" s="167">
        <v>0.89700000000000002</v>
      </c>
      <c r="O19" s="168">
        <v>0.96599999999999997</v>
      </c>
    </row>
    <row r="20" spans="1:15">
      <c r="A20" s="166" t="s">
        <v>68</v>
      </c>
      <c r="B20" s="75">
        <v>1096.059</v>
      </c>
      <c r="C20" s="75">
        <v>1075.1569999999999</v>
      </c>
      <c r="D20" s="75">
        <v>1101.604</v>
      </c>
      <c r="E20" s="22">
        <v>1111.194</v>
      </c>
      <c r="F20" s="75">
        <v>1111.194</v>
      </c>
      <c r="G20" s="75">
        <v>1123.441</v>
      </c>
      <c r="H20" s="22">
        <v>1165.9659999999999</v>
      </c>
      <c r="I20" s="75">
        <v>1171.9659999999999</v>
      </c>
      <c r="J20" s="75">
        <v>1162.711</v>
      </c>
      <c r="K20" s="22">
        <v>1160.9259999999999</v>
      </c>
      <c r="L20" s="75">
        <v>1159.4259999999999</v>
      </c>
      <c r="M20" s="75">
        <v>1156.4770000000001</v>
      </c>
      <c r="N20" s="167">
        <v>1.002</v>
      </c>
      <c r="O20" s="168">
        <v>1.006</v>
      </c>
    </row>
    <row r="21" spans="1:15">
      <c r="A21" s="152" t="s">
        <v>16</v>
      </c>
      <c r="B21" s="169">
        <v>9337.0280000000002</v>
      </c>
      <c r="C21" s="169">
        <v>7567.05</v>
      </c>
      <c r="D21" s="170">
        <v>7184.9489999999996</v>
      </c>
      <c r="E21" s="171">
        <v>9180.7639999999992</v>
      </c>
      <c r="F21" s="169">
        <v>9241.4639999999999</v>
      </c>
      <c r="G21" s="169">
        <v>8903.5370000000003</v>
      </c>
      <c r="H21" s="171">
        <v>10345.671</v>
      </c>
      <c r="I21" s="169">
        <v>10447.537</v>
      </c>
      <c r="J21" s="169">
        <v>10118.584000000001</v>
      </c>
      <c r="K21" s="171">
        <v>10701.218000000001</v>
      </c>
      <c r="L21" s="169">
        <v>10271.218000000001</v>
      </c>
      <c r="M21" s="170">
        <v>10157.539000000001</v>
      </c>
      <c r="N21" s="172">
        <v>0.91900000000000004</v>
      </c>
      <c r="O21" s="173">
        <v>0.96899999999999997</v>
      </c>
    </row>
    <row r="22" spans="1:15" ht="19">
      <c r="A22" s="83" t="s">
        <v>71</v>
      </c>
      <c r="B22" s="174"/>
      <c r="C22" s="175" t="s">
        <v>101</v>
      </c>
      <c r="D22" s="176"/>
      <c r="E22" s="177"/>
      <c r="F22" s="178"/>
      <c r="G22" s="176"/>
      <c r="H22" s="177"/>
      <c r="I22" s="178" t="s">
        <v>13</v>
      </c>
      <c r="J22" s="176" t="s">
        <v>13</v>
      </c>
      <c r="K22" s="177"/>
      <c r="L22" s="179">
        <v>-430</v>
      </c>
      <c r="M22" s="176"/>
      <c r="N22" s="180"/>
      <c r="O22" s="180"/>
    </row>
    <row r="23" spans="1:15">
      <c r="A23" s="181"/>
      <c r="B23" s="182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4"/>
      <c r="O23" s="184"/>
    </row>
    <row r="24" spans="1:15">
      <c r="A24" s="185" t="s">
        <v>72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7"/>
      <c r="O24" s="188"/>
    </row>
    <row r="25" spans="1:15">
      <c r="A25" s="189" t="s">
        <v>73</v>
      </c>
      <c r="B25" s="124">
        <v>1683.999</v>
      </c>
      <c r="C25" s="124">
        <v>1499.0150000000001</v>
      </c>
      <c r="D25" s="124">
        <v>1528.836</v>
      </c>
      <c r="E25" s="190">
        <v>1668.548</v>
      </c>
      <c r="F25" s="124">
        <v>1913.5250000000001</v>
      </c>
      <c r="G25" s="124">
        <v>1829.7739999999999</v>
      </c>
      <c r="H25" s="190">
        <v>2068.3760000000002</v>
      </c>
      <c r="I25" s="124">
        <v>2401.0749999999998</v>
      </c>
      <c r="J25" s="124">
        <v>2077.451</v>
      </c>
      <c r="K25" s="190">
        <v>2143.3910000000001</v>
      </c>
      <c r="L25" s="124">
        <v>2196.1909999999998</v>
      </c>
      <c r="M25" s="124">
        <v>2096.06</v>
      </c>
      <c r="N25" s="191">
        <v>0.996</v>
      </c>
      <c r="O25" s="192">
        <v>0.94</v>
      </c>
    </row>
    <row r="26" spans="1:15" ht="19">
      <c r="A26" s="193" t="s">
        <v>74</v>
      </c>
      <c r="B26" s="102">
        <v>1118.104</v>
      </c>
      <c r="C26" s="72">
        <v>1017.606</v>
      </c>
      <c r="D26" s="72">
        <v>956.93899999999996</v>
      </c>
      <c r="E26" s="102">
        <v>1037.124</v>
      </c>
      <c r="F26" s="72">
        <v>1037.124</v>
      </c>
      <c r="G26" s="72">
        <v>977.95500000000004</v>
      </c>
      <c r="H26" s="102">
        <v>1037.127</v>
      </c>
      <c r="I26" s="72">
        <v>1066.1279999999999</v>
      </c>
      <c r="J26" s="72">
        <v>1015.3680000000001</v>
      </c>
      <c r="K26" s="102">
        <v>1066.567</v>
      </c>
      <c r="L26" s="72">
        <v>1066.567</v>
      </c>
      <c r="M26" s="163">
        <v>1066.567</v>
      </c>
      <c r="N26" s="194">
        <v>0.94299999999999995</v>
      </c>
      <c r="O26" s="195">
        <v>0.95899999999999996</v>
      </c>
    </row>
    <row r="27" spans="1:15">
      <c r="A27" s="193" t="s">
        <v>102</v>
      </c>
      <c r="B27" s="128">
        <v>565.89499999999998</v>
      </c>
      <c r="C27" s="129">
        <v>481.40899999999999</v>
      </c>
      <c r="D27" s="129">
        <v>571.89700000000005</v>
      </c>
      <c r="E27" s="128">
        <v>631.42399999999998</v>
      </c>
      <c r="F27" s="129">
        <v>876.40099999999995</v>
      </c>
      <c r="G27" s="129">
        <v>851.81899999999996</v>
      </c>
      <c r="H27" s="128">
        <v>1031.249</v>
      </c>
      <c r="I27" s="129">
        <v>1334.9469999999999</v>
      </c>
      <c r="J27" s="129">
        <v>1062.0830000000001</v>
      </c>
      <c r="K27" s="128">
        <v>1076.8240000000001</v>
      </c>
      <c r="L27" s="129">
        <v>1129.624</v>
      </c>
      <c r="M27" s="196">
        <v>1029.4929999999999</v>
      </c>
      <c r="N27" s="197">
        <v>1.0640000000000001</v>
      </c>
      <c r="O27" s="198">
        <v>0.92</v>
      </c>
    </row>
    <row r="28" spans="1:15">
      <c r="A28" s="199" t="s">
        <v>103</v>
      </c>
      <c r="B28" s="124">
        <v>7634.62</v>
      </c>
      <c r="C28" s="124">
        <v>6049.6260000000002</v>
      </c>
      <c r="D28" s="124">
        <v>5647.2780000000002</v>
      </c>
      <c r="E28" s="190">
        <v>7492.7520000000004</v>
      </c>
      <c r="F28" s="124">
        <v>7308.4750000000004</v>
      </c>
      <c r="G28" s="124">
        <v>7066.68</v>
      </c>
      <c r="H28" s="190">
        <v>8263.8330000000005</v>
      </c>
      <c r="I28" s="124">
        <v>8033</v>
      </c>
      <c r="J28" s="124">
        <v>8021.915</v>
      </c>
      <c r="K28" s="190">
        <v>8543.4639999999999</v>
      </c>
      <c r="L28" s="124">
        <v>8060.6639999999998</v>
      </c>
      <c r="M28" s="200">
        <v>8054.8519999999999</v>
      </c>
      <c r="N28" s="201">
        <v>0.90200000000000002</v>
      </c>
      <c r="O28" s="202">
        <v>0.97799999999999998</v>
      </c>
    </row>
    <row r="29" spans="1:15" ht="19">
      <c r="A29" s="193" t="s">
        <v>84</v>
      </c>
      <c r="B29" s="102">
        <v>2076.7460000000001</v>
      </c>
      <c r="C29" s="72">
        <v>1554.9469999999999</v>
      </c>
      <c r="D29" s="72">
        <v>1551.3489999999999</v>
      </c>
      <c r="E29" s="102">
        <v>2224.0309999999999</v>
      </c>
      <c r="F29" s="72">
        <v>2224.0309999999999</v>
      </c>
      <c r="G29" s="72">
        <v>2223.0309999999999</v>
      </c>
      <c r="H29" s="102">
        <v>2341.8719999999998</v>
      </c>
      <c r="I29" s="72">
        <v>2342.8719999999998</v>
      </c>
      <c r="J29" s="72">
        <v>2342.8719999999998</v>
      </c>
      <c r="K29" s="102">
        <v>2436.1379999999999</v>
      </c>
      <c r="L29" s="72">
        <v>2256.1379999999999</v>
      </c>
      <c r="M29" s="163">
        <v>2256.1379999999999</v>
      </c>
      <c r="N29" s="194">
        <v>0.92200000000000004</v>
      </c>
      <c r="O29" s="195">
        <v>0.999</v>
      </c>
    </row>
    <row r="30" spans="1:15" ht="19">
      <c r="A30" s="193" t="s">
        <v>85</v>
      </c>
      <c r="B30" s="22">
        <v>761.29100000000005</v>
      </c>
      <c r="C30" s="75">
        <v>731.42</v>
      </c>
      <c r="D30" s="75">
        <v>691.91</v>
      </c>
      <c r="E30" s="22">
        <v>617.48299999999995</v>
      </c>
      <c r="F30" s="75">
        <v>566.66399999999999</v>
      </c>
      <c r="G30" s="75">
        <v>565.43899999999996</v>
      </c>
      <c r="H30" s="22">
        <v>605.17600000000004</v>
      </c>
      <c r="I30" s="75">
        <v>605.17600000000004</v>
      </c>
      <c r="J30" s="75">
        <v>604.26499999999999</v>
      </c>
      <c r="K30" s="22">
        <v>809.62800000000004</v>
      </c>
      <c r="L30" s="75">
        <v>809.62800000000004</v>
      </c>
      <c r="M30" s="203">
        <v>809.62800000000004</v>
      </c>
      <c r="N30" s="197">
        <v>0.95599999999999996</v>
      </c>
      <c r="O30" s="198">
        <v>0.98499999999999999</v>
      </c>
    </row>
    <row r="31" spans="1:15" ht="19">
      <c r="A31" s="193" t="s">
        <v>86</v>
      </c>
      <c r="B31" s="22">
        <v>31.099</v>
      </c>
      <c r="C31" s="75">
        <v>29.68</v>
      </c>
      <c r="D31" s="75">
        <v>25.928999999999998</v>
      </c>
      <c r="E31" s="22">
        <v>31.51</v>
      </c>
      <c r="F31" s="75">
        <v>31.51</v>
      </c>
      <c r="G31" s="75">
        <v>29.452000000000002</v>
      </c>
      <c r="H31" s="22">
        <v>28.385999999999999</v>
      </c>
      <c r="I31" s="75">
        <v>32.866999999999997</v>
      </c>
      <c r="J31" s="75">
        <v>25.056999999999999</v>
      </c>
      <c r="K31" s="22">
        <v>37.146999999999998</v>
      </c>
      <c r="L31" s="75">
        <v>37.146999999999998</v>
      </c>
      <c r="M31" s="203">
        <v>37.792999999999999</v>
      </c>
      <c r="N31" s="197">
        <v>0.92300000000000004</v>
      </c>
      <c r="O31" s="198">
        <v>0.90100000000000002</v>
      </c>
    </row>
    <row r="32" spans="1:15" ht="19">
      <c r="A32" s="193" t="s">
        <v>87</v>
      </c>
      <c r="B32" s="22">
        <v>4763.1880000000001</v>
      </c>
      <c r="C32" s="75">
        <v>3731.2829999999999</v>
      </c>
      <c r="D32" s="75">
        <v>3372.4879999999998</v>
      </c>
      <c r="E32" s="22">
        <v>4617.402</v>
      </c>
      <c r="F32" s="75">
        <v>4483.9440000000004</v>
      </c>
      <c r="G32" s="75">
        <v>4241.8710000000001</v>
      </c>
      <c r="H32" s="22">
        <v>5285.9920000000002</v>
      </c>
      <c r="I32" s="75">
        <v>5049.6779999999999</v>
      </c>
      <c r="J32" s="75">
        <v>5043.0510000000004</v>
      </c>
      <c r="K32" s="22">
        <v>5258.1350000000002</v>
      </c>
      <c r="L32" s="75">
        <v>4955.335</v>
      </c>
      <c r="M32" s="203">
        <v>4948.5169999999998</v>
      </c>
      <c r="N32" s="197">
        <v>0.88400000000000001</v>
      </c>
      <c r="O32" s="198">
        <v>0.96599999999999997</v>
      </c>
    </row>
    <row r="33" spans="1:15">
      <c r="A33" s="193" t="s">
        <v>88</v>
      </c>
      <c r="B33" s="128">
        <v>2.2959999999999998</v>
      </c>
      <c r="C33" s="129">
        <v>2.2959999999999998</v>
      </c>
      <c r="D33" s="129">
        <v>5.6020000000000003</v>
      </c>
      <c r="E33" s="128">
        <v>2.3260000000000001</v>
      </c>
      <c r="F33" s="129">
        <v>2.3260000000000001</v>
      </c>
      <c r="G33" s="129">
        <v>6.8869999999999996</v>
      </c>
      <c r="H33" s="128">
        <v>2.407</v>
      </c>
      <c r="I33" s="129">
        <v>2.407</v>
      </c>
      <c r="J33" s="129">
        <v>6.67</v>
      </c>
      <c r="K33" s="128">
        <v>2.4159999999999999</v>
      </c>
      <c r="L33" s="129">
        <v>2.4159999999999999</v>
      </c>
      <c r="M33" s="196">
        <v>2.7759999999999998</v>
      </c>
      <c r="N33" s="204">
        <v>2.3220000000000001</v>
      </c>
      <c r="O33" s="205">
        <v>2.3220000000000001</v>
      </c>
    </row>
    <row r="34" spans="1:15" ht="19">
      <c r="A34" s="199" t="s">
        <v>89</v>
      </c>
      <c r="B34" s="124">
        <v>16.285</v>
      </c>
      <c r="C34" s="124">
        <v>16.285</v>
      </c>
      <c r="D34" s="124">
        <v>4.1520000000000001</v>
      </c>
      <c r="E34" s="190">
        <v>17.18</v>
      </c>
      <c r="F34" s="124">
        <v>17.18</v>
      </c>
      <c r="G34" s="124">
        <v>6.6059999999999999</v>
      </c>
      <c r="H34" s="190">
        <v>11.048</v>
      </c>
      <c r="I34" s="124">
        <v>11.048</v>
      </c>
      <c r="J34" s="124">
        <v>17.727</v>
      </c>
      <c r="K34" s="190">
        <v>11.843999999999999</v>
      </c>
      <c r="L34" s="124">
        <v>11.843999999999999</v>
      </c>
      <c r="M34" s="200">
        <v>6.3869999999999996</v>
      </c>
      <c r="N34" s="206">
        <v>0.61899999999999999</v>
      </c>
      <c r="O34" s="207">
        <v>0.61899999999999999</v>
      </c>
    </row>
    <row r="35" spans="1:15" ht="19">
      <c r="A35" s="193" t="s">
        <v>90</v>
      </c>
      <c r="B35" s="102">
        <v>2E-3</v>
      </c>
      <c r="C35" s="72">
        <v>2E-3</v>
      </c>
      <c r="D35" s="72">
        <v>0</v>
      </c>
      <c r="E35" s="102">
        <v>2E-3</v>
      </c>
      <c r="F35" s="72">
        <v>2E-3</v>
      </c>
      <c r="G35" s="72">
        <v>0</v>
      </c>
      <c r="H35" s="102">
        <v>2E-3</v>
      </c>
      <c r="I35" s="72">
        <v>2E-3</v>
      </c>
      <c r="J35" s="72">
        <v>1E-3</v>
      </c>
      <c r="K35" s="102">
        <v>3.0000000000000001E-3</v>
      </c>
      <c r="L35" s="72">
        <v>3.0000000000000001E-3</v>
      </c>
      <c r="M35" s="163">
        <v>0</v>
      </c>
      <c r="N35" s="194">
        <v>0.13900000000000001</v>
      </c>
      <c r="O35" s="195">
        <v>0.13900000000000001</v>
      </c>
    </row>
    <row r="36" spans="1:15">
      <c r="A36" s="193" t="s">
        <v>91</v>
      </c>
      <c r="B36" s="22">
        <v>16.283000000000001</v>
      </c>
      <c r="C36" s="75">
        <v>16.283000000000001</v>
      </c>
      <c r="D36" s="75">
        <v>4.1520000000000001</v>
      </c>
      <c r="E36" s="22">
        <v>17.178000000000001</v>
      </c>
      <c r="F36" s="75">
        <v>17.178000000000001</v>
      </c>
      <c r="G36" s="75">
        <v>6.6059999999999999</v>
      </c>
      <c r="H36" s="22">
        <v>11.045999999999999</v>
      </c>
      <c r="I36" s="75">
        <v>11.045999999999999</v>
      </c>
      <c r="J36" s="75">
        <v>17.725999999999999</v>
      </c>
      <c r="K36" s="22">
        <v>11.840999999999999</v>
      </c>
      <c r="L36" s="75">
        <v>11.840999999999999</v>
      </c>
      <c r="M36" s="203">
        <v>6.133</v>
      </c>
      <c r="N36" s="197">
        <v>0.61399999999999999</v>
      </c>
      <c r="O36" s="198">
        <v>0.61399999999999999</v>
      </c>
    </row>
    <row r="37" spans="1:15" ht="19">
      <c r="A37" s="193" t="s">
        <v>104</v>
      </c>
      <c r="B37" s="128">
        <v>0</v>
      </c>
      <c r="C37" s="129">
        <v>0</v>
      </c>
      <c r="D37" s="129">
        <v>0</v>
      </c>
      <c r="E37" s="128">
        <v>0</v>
      </c>
      <c r="F37" s="129">
        <v>0</v>
      </c>
      <c r="G37" s="129">
        <v>0</v>
      </c>
      <c r="H37" s="128">
        <v>0</v>
      </c>
      <c r="I37" s="129">
        <v>0</v>
      </c>
      <c r="J37" s="129">
        <v>0</v>
      </c>
      <c r="K37" s="128">
        <v>0</v>
      </c>
      <c r="L37" s="129">
        <v>0</v>
      </c>
      <c r="M37" s="196">
        <v>0.254</v>
      </c>
      <c r="N37" s="204" t="s">
        <v>105</v>
      </c>
      <c r="O37" s="205" t="s">
        <v>105</v>
      </c>
    </row>
    <row r="38" spans="1:15" ht="19">
      <c r="A38" s="199" t="s">
        <v>92</v>
      </c>
      <c r="B38" s="134">
        <v>0</v>
      </c>
      <c r="C38" s="134">
        <v>0</v>
      </c>
      <c r="D38" s="134">
        <v>4.6829999999999998</v>
      </c>
      <c r="E38" s="208">
        <v>0</v>
      </c>
      <c r="F38" s="134">
        <v>0</v>
      </c>
      <c r="G38" s="134">
        <v>0.29299999999999998</v>
      </c>
      <c r="H38" s="208">
        <v>0</v>
      </c>
      <c r="I38" s="134">
        <v>0</v>
      </c>
      <c r="J38" s="134">
        <v>0.61399999999999999</v>
      </c>
      <c r="K38" s="208">
        <v>0</v>
      </c>
      <c r="L38" s="134">
        <v>0</v>
      </c>
      <c r="M38" s="209">
        <v>0</v>
      </c>
      <c r="N38" s="191" t="s">
        <v>105</v>
      </c>
      <c r="O38" s="207" t="s">
        <v>105</v>
      </c>
    </row>
    <row r="39" spans="1:15">
      <c r="A39" s="210" t="s">
        <v>16</v>
      </c>
      <c r="B39" s="79">
        <v>9334.9040000000005</v>
      </c>
      <c r="C39" s="79">
        <v>7564.9260000000004</v>
      </c>
      <c r="D39" s="79">
        <v>7184.9489999999996</v>
      </c>
      <c r="E39" s="38">
        <v>9178.48</v>
      </c>
      <c r="F39" s="79">
        <v>9239.18</v>
      </c>
      <c r="G39" s="79">
        <v>8903.3529999999992</v>
      </c>
      <c r="H39" s="38">
        <v>10343.257</v>
      </c>
      <c r="I39" s="79">
        <v>10445.123</v>
      </c>
      <c r="J39" s="79">
        <v>10117.707</v>
      </c>
      <c r="K39" s="38">
        <v>10698.699000000001</v>
      </c>
      <c r="L39" s="79">
        <v>10268.699000000001</v>
      </c>
      <c r="M39" s="211">
        <v>10157.299000000001</v>
      </c>
      <c r="N39" s="212">
        <v>0.91900000000000004</v>
      </c>
      <c r="O39" s="213">
        <v>0.96899999999999997</v>
      </c>
    </row>
    <row r="40" spans="1:15">
      <c r="A40" s="214"/>
      <c r="B40" s="215"/>
      <c r="C40" s="215"/>
      <c r="D40" s="216"/>
      <c r="E40" s="215"/>
      <c r="F40" s="215"/>
      <c r="G40" s="216"/>
      <c r="H40" s="215"/>
      <c r="I40" s="215"/>
      <c r="J40" s="216"/>
      <c r="K40" s="215"/>
      <c r="L40" s="216"/>
      <c r="M40" s="216"/>
      <c r="N40" s="216"/>
      <c r="O40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659A-C809-4F32-8EAD-F37BB1914329}">
  <sheetPr codeName="Sheet6"/>
  <dimension ref="A1:I38"/>
  <sheetViews>
    <sheetView showGridLines="0" workbookViewId="0">
      <selection sqref="A1:XFD1048576"/>
    </sheetView>
  </sheetViews>
  <sheetFormatPr defaultRowHeight="14.5"/>
  <cols>
    <col min="1" max="1" width="14" customWidth="1"/>
    <col min="2" max="2" width="7.81640625" bestFit="1" customWidth="1"/>
    <col min="3" max="4" width="6" bestFit="1" customWidth="1"/>
    <col min="5" max="7" width="7.81640625" bestFit="1" customWidth="1"/>
    <col min="8" max="8" width="5.81640625" customWidth="1"/>
    <col min="9" max="9" width="6" bestFit="1" customWidth="1"/>
  </cols>
  <sheetData>
    <row r="1" spans="1:9" ht="18.5">
      <c r="A1" s="40" t="s">
        <v>25</v>
      </c>
    </row>
    <row r="3" spans="1:9">
      <c r="A3" s="145" t="s">
        <v>94</v>
      </c>
      <c r="B3" s="149"/>
      <c r="C3" s="219"/>
      <c r="D3" s="219"/>
      <c r="E3" s="149"/>
      <c r="F3" s="149"/>
      <c r="G3" s="149"/>
      <c r="H3" s="219"/>
      <c r="I3" s="219"/>
    </row>
    <row r="4" spans="1:9">
      <c r="A4" s="151"/>
      <c r="B4" s="151"/>
      <c r="C4" s="151"/>
      <c r="D4" s="151"/>
      <c r="E4" s="151"/>
      <c r="F4" s="151"/>
      <c r="G4" s="151"/>
      <c r="H4" s="219"/>
      <c r="I4" s="219"/>
    </row>
    <row r="5" spans="1:9">
      <c r="A5" s="49" t="s">
        <v>106</v>
      </c>
      <c r="B5" s="50"/>
      <c r="C5" s="50"/>
      <c r="D5" s="50"/>
      <c r="E5" s="50"/>
      <c r="F5" s="50"/>
      <c r="G5" s="50"/>
      <c r="H5" s="50"/>
      <c r="I5" s="50"/>
    </row>
    <row r="6" spans="1:9">
      <c r="A6" s="218" t="s">
        <v>48</v>
      </c>
      <c r="B6" s="52"/>
      <c r="C6" s="52"/>
      <c r="D6" s="52"/>
      <c r="E6" s="52"/>
      <c r="F6" s="52"/>
      <c r="G6" s="52"/>
      <c r="H6" s="52"/>
      <c r="I6" s="52"/>
    </row>
    <row r="7" spans="1:9">
      <c r="A7" s="53" t="s">
        <v>49</v>
      </c>
      <c r="B7" s="54"/>
      <c r="C7" s="54"/>
      <c r="D7" s="54"/>
      <c r="E7" s="54"/>
      <c r="F7" s="54"/>
      <c r="G7" s="54"/>
      <c r="H7" s="54"/>
      <c r="I7" s="54" t="s">
        <v>13</v>
      </c>
    </row>
    <row r="8" spans="1:9">
      <c r="A8" s="55" t="s">
        <v>50</v>
      </c>
      <c r="B8" s="56"/>
      <c r="C8" s="56"/>
      <c r="D8" s="56"/>
      <c r="E8" s="56"/>
      <c r="F8" s="56"/>
      <c r="G8" s="56"/>
      <c r="H8" s="56"/>
      <c r="I8" s="56" t="s">
        <v>13</v>
      </c>
    </row>
    <row r="9" spans="1:9">
      <c r="A9" s="55" t="s">
        <v>51</v>
      </c>
      <c r="B9" s="56"/>
      <c r="C9" s="56"/>
      <c r="D9" s="56"/>
      <c r="E9" s="56"/>
      <c r="F9" s="56"/>
      <c r="G9" s="56"/>
      <c r="H9" s="56"/>
      <c r="I9" s="56" t="s">
        <v>13</v>
      </c>
    </row>
    <row r="10" spans="1:9">
      <c r="A10" s="55" t="s">
        <v>52</v>
      </c>
      <c r="B10" s="56"/>
      <c r="C10" s="56"/>
      <c r="D10" s="56"/>
      <c r="E10" s="56"/>
      <c r="F10" s="56"/>
      <c r="G10" s="56"/>
      <c r="H10" s="56"/>
      <c r="I10" s="56" t="s">
        <v>13</v>
      </c>
    </row>
    <row r="11" spans="1:9">
      <c r="A11" s="55" t="s">
        <v>53</v>
      </c>
      <c r="B11" s="56"/>
      <c r="C11" s="56"/>
      <c r="D11" s="56"/>
      <c r="E11" s="56"/>
      <c r="F11" s="56"/>
      <c r="G11" s="56"/>
      <c r="H11" s="56"/>
      <c r="I11" s="56" t="s">
        <v>13</v>
      </c>
    </row>
    <row r="12" spans="1:9">
      <c r="A12" s="55" t="s">
        <v>54</v>
      </c>
      <c r="B12" s="56"/>
      <c r="C12" s="56"/>
      <c r="D12" s="56"/>
      <c r="E12" s="56"/>
      <c r="F12" s="56"/>
      <c r="G12" s="56"/>
      <c r="H12" s="56"/>
      <c r="I12" s="56" t="s">
        <v>13</v>
      </c>
    </row>
    <row r="13" spans="1:9" ht="48.5">
      <c r="A13" s="152" t="s">
        <v>26</v>
      </c>
      <c r="B13" s="220" t="s">
        <v>98</v>
      </c>
      <c r="C13" s="221" t="s">
        <v>57</v>
      </c>
      <c r="D13" s="222" t="s">
        <v>107</v>
      </c>
      <c r="E13" s="223" t="s">
        <v>108</v>
      </c>
      <c r="F13" s="224"/>
      <c r="G13" s="224"/>
      <c r="H13" s="221" t="s">
        <v>57</v>
      </c>
      <c r="I13" s="225" t="s">
        <v>107</v>
      </c>
    </row>
    <row r="14" spans="1:9">
      <c r="A14" s="155" t="s">
        <v>2</v>
      </c>
      <c r="B14" s="226" t="s">
        <v>30</v>
      </c>
      <c r="C14" s="160" t="s">
        <v>61</v>
      </c>
      <c r="D14" s="227"/>
      <c r="E14" s="228" t="s">
        <v>31</v>
      </c>
      <c r="F14" s="156" t="s">
        <v>14</v>
      </c>
      <c r="G14" s="156" t="s">
        <v>15</v>
      </c>
      <c r="H14" s="160" t="s">
        <v>62</v>
      </c>
      <c r="I14" s="71"/>
    </row>
    <row r="15" spans="1:9">
      <c r="A15" s="162" t="s">
        <v>63</v>
      </c>
      <c r="B15" s="163">
        <v>696.72799999999995</v>
      </c>
      <c r="C15" s="195">
        <v>5.8000000000000003E-2</v>
      </c>
      <c r="D15" s="195">
        <v>6.3E-2</v>
      </c>
      <c r="E15" s="102">
        <v>692.68799999999999</v>
      </c>
      <c r="F15" s="72">
        <v>718.53399999999999</v>
      </c>
      <c r="G15" s="72">
        <v>746.24800000000005</v>
      </c>
      <c r="H15" s="195">
        <v>2.3E-2</v>
      </c>
      <c r="I15" s="229">
        <v>7.5999999999999998E-2</v>
      </c>
    </row>
    <row r="16" spans="1:9">
      <c r="A16" s="166" t="s">
        <v>64</v>
      </c>
      <c r="B16" s="203">
        <v>517.6</v>
      </c>
      <c r="C16" s="198">
        <v>-6.0000000000000001E-3</v>
      </c>
      <c r="D16" s="197">
        <v>5.2999999999999999E-2</v>
      </c>
      <c r="E16" s="22">
        <v>533.55999999999995</v>
      </c>
      <c r="F16" s="75">
        <v>554.27</v>
      </c>
      <c r="G16" s="75">
        <v>582.53099999999995</v>
      </c>
      <c r="H16" s="198">
        <v>0.04</v>
      </c>
      <c r="I16" s="230">
        <v>5.8000000000000003E-2</v>
      </c>
    </row>
    <row r="17" spans="1:9">
      <c r="A17" s="166" t="s">
        <v>65</v>
      </c>
      <c r="B17" s="203">
        <v>1067.672</v>
      </c>
      <c r="C17" s="198">
        <v>4.8000000000000001E-2</v>
      </c>
      <c r="D17" s="197">
        <v>9.1999999999999998E-2</v>
      </c>
      <c r="E17" s="22">
        <v>1199.5139999999999</v>
      </c>
      <c r="F17" s="75">
        <v>1289.741</v>
      </c>
      <c r="G17" s="75">
        <v>1224.616</v>
      </c>
      <c r="H17" s="198">
        <v>4.7E-2</v>
      </c>
      <c r="I17" s="230">
        <v>0.127</v>
      </c>
    </row>
    <row r="18" spans="1:9">
      <c r="A18" s="166" t="s">
        <v>66</v>
      </c>
      <c r="B18" s="203">
        <v>225.245</v>
      </c>
      <c r="C18" s="231">
        <v>8.0000000000000002E-3</v>
      </c>
      <c r="D18" s="197">
        <v>2.1999999999999999E-2</v>
      </c>
      <c r="E18" s="22">
        <v>234.44</v>
      </c>
      <c r="F18" s="75">
        <v>246.304</v>
      </c>
      <c r="G18" s="75">
        <v>258.07299999999998</v>
      </c>
      <c r="H18" s="198">
        <v>4.5999999999999999E-2</v>
      </c>
      <c r="I18" s="230">
        <v>2.5999999999999999E-2</v>
      </c>
    </row>
    <row r="19" spans="1:9">
      <c r="A19" s="166" t="s">
        <v>67</v>
      </c>
      <c r="B19" s="203">
        <v>6493.817</v>
      </c>
      <c r="C19" s="198">
        <v>0.154</v>
      </c>
      <c r="D19" s="197">
        <v>0.58599999999999997</v>
      </c>
      <c r="E19" s="22">
        <v>5093.1090000000004</v>
      </c>
      <c r="F19" s="75">
        <v>5005.4369999999999</v>
      </c>
      <c r="G19" s="75">
        <v>5115.0749999999998</v>
      </c>
      <c r="H19" s="198">
        <v>-7.5999999999999998E-2</v>
      </c>
      <c r="I19" s="230">
        <v>0.57699999999999996</v>
      </c>
    </row>
    <row r="20" spans="1:9">
      <c r="A20" s="166" t="s">
        <v>68</v>
      </c>
      <c r="B20" s="203">
        <v>1156.4770000000001</v>
      </c>
      <c r="C20" s="198">
        <v>2.5000000000000001E-2</v>
      </c>
      <c r="D20" s="197">
        <v>0.11600000000000001</v>
      </c>
      <c r="E20" s="22">
        <v>1085.7180000000001</v>
      </c>
      <c r="F20" s="75">
        <v>1134.0909999999999</v>
      </c>
      <c r="G20" s="75">
        <v>1187.2070000000001</v>
      </c>
      <c r="H20" s="198">
        <v>8.9999999999999993E-3</v>
      </c>
      <c r="I20" s="230">
        <v>0.121</v>
      </c>
    </row>
    <row r="21" spans="1:9">
      <c r="A21" s="210" t="s">
        <v>16</v>
      </c>
      <c r="B21" s="211">
        <v>10157.539000000001</v>
      </c>
      <c r="C21" s="233">
        <v>0.10299999999999999</v>
      </c>
      <c r="D21" s="233">
        <v>0.93200000000000005</v>
      </c>
      <c r="E21" s="38">
        <v>8839.0290000000005</v>
      </c>
      <c r="F21" s="79">
        <v>8948.3770000000004</v>
      </c>
      <c r="G21" s="211">
        <v>9113.75</v>
      </c>
      <c r="H21" s="233">
        <v>-3.5000000000000003E-2</v>
      </c>
      <c r="I21" s="234">
        <v>0.98599999999999999</v>
      </c>
    </row>
    <row r="22" spans="1:9" ht="19">
      <c r="A22" s="232" t="s">
        <v>71</v>
      </c>
      <c r="B22" s="235">
        <v>-543.67899999999997</v>
      </c>
      <c r="C22" s="236"/>
      <c r="D22" s="236"/>
      <c r="E22" s="237">
        <v>-2394.2460000000001</v>
      </c>
      <c r="F22" s="238">
        <v>-2787.261</v>
      </c>
      <c r="G22" s="235">
        <v>-3159.5430000000001</v>
      </c>
      <c r="H22" s="239"/>
      <c r="I22" s="240"/>
    </row>
    <row r="23" spans="1:9">
      <c r="A23" s="181"/>
      <c r="B23" s="114"/>
      <c r="C23" s="184"/>
      <c r="D23" s="184"/>
      <c r="E23" s="114"/>
      <c r="F23" s="114"/>
      <c r="G23" s="241"/>
      <c r="H23" s="184"/>
      <c r="I23" s="184"/>
    </row>
    <row r="24" spans="1:9">
      <c r="A24" s="185" t="s">
        <v>72</v>
      </c>
      <c r="B24" s="124"/>
      <c r="C24" s="242"/>
      <c r="D24" s="242"/>
      <c r="E24" s="124"/>
      <c r="F24" s="124"/>
      <c r="G24" s="75"/>
      <c r="H24" s="188"/>
      <c r="I24" s="188"/>
    </row>
    <row r="25" spans="1:9">
      <c r="A25" s="189" t="s">
        <v>73</v>
      </c>
      <c r="B25" s="243">
        <v>2096.06</v>
      </c>
      <c r="C25" s="244">
        <v>0.11799999999999999</v>
      </c>
      <c r="D25" s="244">
        <v>0.193</v>
      </c>
      <c r="E25" s="245">
        <v>2412.5</v>
      </c>
      <c r="F25" s="99">
        <v>2363.306</v>
      </c>
      <c r="G25" s="243">
        <v>2345.8110000000001</v>
      </c>
      <c r="H25" s="246">
        <v>3.7999999999999999E-2</v>
      </c>
      <c r="I25" s="247">
        <v>0.245</v>
      </c>
    </row>
    <row r="26" spans="1:9" ht="19">
      <c r="A26" s="193" t="s">
        <v>74</v>
      </c>
      <c r="B26" s="103">
        <v>1066.567</v>
      </c>
      <c r="C26" s="195">
        <v>1.6E-2</v>
      </c>
      <c r="D26" s="195">
        <v>0.10299999999999999</v>
      </c>
      <c r="E26" s="102">
        <v>1113.586</v>
      </c>
      <c r="F26" s="72">
        <v>1162.586</v>
      </c>
      <c r="G26" s="163">
        <v>1215.8520000000001</v>
      </c>
      <c r="H26" s="194">
        <v>4.4999999999999998E-2</v>
      </c>
      <c r="I26" s="195">
        <v>0.121</v>
      </c>
    </row>
    <row r="27" spans="1:9">
      <c r="A27" s="193" t="s">
        <v>102</v>
      </c>
      <c r="B27" s="130">
        <v>1029.4929999999999</v>
      </c>
      <c r="C27" s="205">
        <v>0.28799999999999998</v>
      </c>
      <c r="D27" s="205">
        <v>0.09</v>
      </c>
      <c r="E27" s="128">
        <v>1298.914</v>
      </c>
      <c r="F27" s="129">
        <v>1200.72</v>
      </c>
      <c r="G27" s="196">
        <v>1129.9590000000001</v>
      </c>
      <c r="H27" s="197">
        <v>3.2000000000000001E-2</v>
      </c>
      <c r="I27" s="198">
        <v>0.124</v>
      </c>
    </row>
    <row r="28" spans="1:9">
      <c r="A28" s="199" t="s">
        <v>103</v>
      </c>
      <c r="B28" s="200">
        <v>8054.8519999999999</v>
      </c>
      <c r="C28" s="248">
        <v>0.1</v>
      </c>
      <c r="D28" s="248">
        <v>0.73799999999999999</v>
      </c>
      <c r="E28" s="190">
        <v>6408.45</v>
      </c>
      <c r="F28" s="124">
        <v>6566.21</v>
      </c>
      <c r="G28" s="200">
        <v>6748.2020000000002</v>
      </c>
      <c r="H28" s="249">
        <v>-5.7000000000000002E-2</v>
      </c>
      <c r="I28" s="250">
        <v>0.73899999999999999</v>
      </c>
    </row>
    <row r="29" spans="1:9" ht="19">
      <c r="A29" s="193" t="s">
        <v>84</v>
      </c>
      <c r="B29" s="103">
        <v>2256.1379999999999</v>
      </c>
      <c r="C29" s="251">
        <v>0.13200000000000001</v>
      </c>
      <c r="D29" s="251">
        <v>0.215</v>
      </c>
      <c r="E29" s="102">
        <v>1982.136</v>
      </c>
      <c r="F29" s="72">
        <v>1943.336</v>
      </c>
      <c r="G29" s="163">
        <v>1912.1469999999999</v>
      </c>
      <c r="H29" s="252">
        <v>-5.3999999999999999E-2</v>
      </c>
      <c r="I29" s="251">
        <v>0.215</v>
      </c>
    </row>
    <row r="30" spans="1:9" ht="19">
      <c r="A30" s="193" t="s">
        <v>85</v>
      </c>
      <c r="B30" s="15">
        <v>809.62800000000004</v>
      </c>
      <c r="C30" s="231">
        <v>3.4000000000000002E-2</v>
      </c>
      <c r="D30" s="231">
        <v>6.8000000000000005E-2</v>
      </c>
      <c r="E30" s="22">
        <v>851.03200000000004</v>
      </c>
      <c r="F30" s="75">
        <v>888.476</v>
      </c>
      <c r="G30" s="203">
        <v>929.72799999999995</v>
      </c>
      <c r="H30" s="253">
        <v>4.7E-2</v>
      </c>
      <c r="I30" s="231">
        <v>9.2999999999999999E-2</v>
      </c>
    </row>
    <row r="31" spans="1:9" ht="28.5">
      <c r="A31" s="193" t="s">
        <v>86</v>
      </c>
      <c r="B31" s="15">
        <v>37.792999999999999</v>
      </c>
      <c r="C31" s="231">
        <v>8.4000000000000005E-2</v>
      </c>
      <c r="D31" s="231">
        <v>3.0000000000000001E-3</v>
      </c>
      <c r="E31" s="22">
        <v>33.869999999999997</v>
      </c>
      <c r="F31" s="75">
        <v>35.363999999999997</v>
      </c>
      <c r="G31" s="203">
        <v>37.005000000000003</v>
      </c>
      <c r="H31" s="253">
        <v>-7.0000000000000001E-3</v>
      </c>
      <c r="I31" s="231">
        <v>4.0000000000000001E-3</v>
      </c>
    </row>
    <row r="32" spans="1:9" ht="19">
      <c r="A32" s="193" t="s">
        <v>87</v>
      </c>
      <c r="B32" s="15">
        <v>4948.5169999999998</v>
      </c>
      <c r="C32" s="231">
        <v>9.9000000000000005E-2</v>
      </c>
      <c r="D32" s="231">
        <v>0.45100000000000001</v>
      </c>
      <c r="E32" s="22">
        <v>3539.1529999999998</v>
      </c>
      <c r="F32" s="75">
        <v>3696.6750000000002</v>
      </c>
      <c r="G32" s="203">
        <v>3866.8530000000001</v>
      </c>
      <c r="H32" s="253">
        <v>-7.9000000000000001E-2</v>
      </c>
      <c r="I32" s="231">
        <v>0.42699999999999999</v>
      </c>
    </row>
    <row r="33" spans="1:9">
      <c r="A33" s="193" t="s">
        <v>88</v>
      </c>
      <c r="B33" s="130">
        <v>2.7759999999999998</v>
      </c>
      <c r="C33" s="254">
        <v>6.5000000000000002E-2</v>
      </c>
      <c r="D33" s="254">
        <v>1E-3</v>
      </c>
      <c r="E33" s="128">
        <v>2.2589999999999999</v>
      </c>
      <c r="F33" s="129">
        <v>2.359</v>
      </c>
      <c r="G33" s="196">
        <v>2.4689999999999999</v>
      </c>
      <c r="H33" s="255">
        <v>-3.7999999999999999E-2</v>
      </c>
      <c r="I33" s="254">
        <v>0</v>
      </c>
    </row>
    <row r="34" spans="1:9" ht="19">
      <c r="A34" s="199" t="s">
        <v>89</v>
      </c>
      <c r="B34" s="200">
        <v>6.3869999999999996</v>
      </c>
      <c r="C34" s="248">
        <v>-0.26800000000000002</v>
      </c>
      <c r="D34" s="248">
        <v>1E-3</v>
      </c>
      <c r="E34" s="190">
        <v>18.079000000000001</v>
      </c>
      <c r="F34" s="124">
        <v>18.861000000000001</v>
      </c>
      <c r="G34" s="200">
        <v>19.736999999999998</v>
      </c>
      <c r="H34" s="249">
        <v>0.45700000000000002</v>
      </c>
      <c r="I34" s="250">
        <v>2E-3</v>
      </c>
    </row>
    <row r="35" spans="1:9" ht="19">
      <c r="A35" s="193" t="s">
        <v>90</v>
      </c>
      <c r="B35" s="103">
        <v>0</v>
      </c>
      <c r="C35" s="251">
        <v>-0.51700000000000002</v>
      </c>
      <c r="D35" s="251">
        <v>0</v>
      </c>
      <c r="E35" s="102">
        <v>2.3580000000000001</v>
      </c>
      <c r="F35" s="72">
        <v>2.4609999999999999</v>
      </c>
      <c r="G35" s="163">
        <v>2.5760000000000001</v>
      </c>
      <c r="H35" s="252">
        <v>21.059000000000001</v>
      </c>
      <c r="I35" s="251">
        <v>0</v>
      </c>
    </row>
    <row r="36" spans="1:9" ht="19">
      <c r="A36" s="193" t="s">
        <v>91</v>
      </c>
      <c r="B36" s="15">
        <v>6.133</v>
      </c>
      <c r="C36" s="231">
        <v>-0.27800000000000002</v>
      </c>
      <c r="D36" s="231">
        <v>1E-3</v>
      </c>
      <c r="E36" s="22">
        <v>15.721</v>
      </c>
      <c r="F36" s="75">
        <v>16.399999999999999</v>
      </c>
      <c r="G36" s="203">
        <v>17.161000000000001</v>
      </c>
      <c r="H36" s="253">
        <v>0.40899999999999997</v>
      </c>
      <c r="I36" s="231">
        <v>1E-3</v>
      </c>
    </row>
    <row r="37" spans="1:9" ht="19">
      <c r="A37" s="193" t="s">
        <v>104</v>
      </c>
      <c r="B37" s="130">
        <v>0.254</v>
      </c>
      <c r="C37" s="254" t="s">
        <v>105</v>
      </c>
      <c r="D37" s="254">
        <v>0</v>
      </c>
      <c r="E37" s="128">
        <v>0</v>
      </c>
      <c r="F37" s="129">
        <v>0</v>
      </c>
      <c r="G37" s="196">
        <v>0</v>
      </c>
      <c r="H37" s="255">
        <v>-1</v>
      </c>
      <c r="I37" s="254">
        <v>0</v>
      </c>
    </row>
    <row r="38" spans="1:9">
      <c r="A38" s="210" t="s">
        <v>16</v>
      </c>
      <c r="B38" s="211">
        <v>10157.299000000001</v>
      </c>
      <c r="C38" s="212">
        <v>0.10299999999999999</v>
      </c>
      <c r="D38" s="212">
        <v>0.93200000000000005</v>
      </c>
      <c r="E38" s="38">
        <v>8839.0290000000005</v>
      </c>
      <c r="F38" s="79">
        <v>8948.3770000000004</v>
      </c>
      <c r="G38" s="211">
        <v>9113.75</v>
      </c>
      <c r="H38" s="256">
        <v>-3.5000000000000003E-2</v>
      </c>
      <c r="I38" s="213">
        <v>0.98599999999999999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686C-625C-468E-8A2A-AE6F6C811C12}">
  <sheetPr codeName="Sheet7"/>
  <dimension ref="A1:L33"/>
  <sheetViews>
    <sheetView showGridLines="0" workbookViewId="0">
      <selection sqref="A1:XFD1048576"/>
    </sheetView>
  </sheetViews>
  <sheetFormatPr defaultRowHeight="14.5"/>
  <cols>
    <col min="1" max="1" width="23.81640625" customWidth="1"/>
    <col min="2" max="5" width="9.26953125" customWidth="1"/>
    <col min="6" max="7" width="6.7265625" customWidth="1"/>
    <col min="8" max="10" width="9.26953125" customWidth="1"/>
    <col min="11" max="12" width="7.54296875" customWidth="1"/>
  </cols>
  <sheetData>
    <row r="1" spans="1:12" ht="18.5">
      <c r="A1" s="40" t="s">
        <v>25</v>
      </c>
    </row>
    <row r="3" spans="1:12">
      <c r="A3" s="145" t="s">
        <v>102</v>
      </c>
      <c r="B3" s="149"/>
      <c r="C3" s="257"/>
      <c r="D3" s="149"/>
      <c r="E3" s="149"/>
      <c r="F3" s="149"/>
      <c r="G3" s="149"/>
      <c r="H3" s="149"/>
      <c r="I3" s="149"/>
      <c r="J3" s="149"/>
      <c r="K3" s="149"/>
      <c r="L3" s="149"/>
    </row>
    <row r="4" spans="1:12">
      <c r="A4" s="149"/>
      <c r="B4" s="149"/>
      <c r="C4" s="613"/>
      <c r="D4" s="613"/>
      <c r="E4" s="613"/>
      <c r="F4" s="613"/>
      <c r="G4" s="613"/>
      <c r="H4" s="613"/>
      <c r="I4" s="613"/>
      <c r="J4" s="613"/>
      <c r="K4" s="613"/>
      <c r="L4" s="613"/>
    </row>
    <row r="5" spans="1:12">
      <c r="A5" s="44" t="s">
        <v>109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8.5">
      <c r="A6" s="57"/>
      <c r="B6" s="58" t="s">
        <v>55</v>
      </c>
      <c r="C6" s="46"/>
      <c r="D6" s="59"/>
      <c r="E6" s="60" t="s">
        <v>56</v>
      </c>
      <c r="F6" s="258" t="s">
        <v>57</v>
      </c>
      <c r="G6" s="259" t="s">
        <v>58</v>
      </c>
      <c r="H6" s="46" t="s">
        <v>59</v>
      </c>
      <c r="I6" s="48"/>
      <c r="J6" s="48"/>
      <c r="K6" s="258" t="s">
        <v>57</v>
      </c>
      <c r="L6" s="260" t="s">
        <v>110</v>
      </c>
    </row>
    <row r="7" spans="1:12">
      <c r="A7" s="64" t="s">
        <v>2</v>
      </c>
      <c r="B7" s="65" t="s">
        <v>27</v>
      </c>
      <c r="C7" s="65" t="s">
        <v>28</v>
      </c>
      <c r="D7" s="261" t="s">
        <v>29</v>
      </c>
      <c r="E7" s="262" t="s">
        <v>30</v>
      </c>
      <c r="F7" s="263" t="s">
        <v>61</v>
      </c>
      <c r="G7" s="264"/>
      <c r="H7" s="65" t="s">
        <v>31</v>
      </c>
      <c r="I7" s="65" t="s">
        <v>14</v>
      </c>
      <c r="J7" s="265" t="s">
        <v>15</v>
      </c>
      <c r="K7" s="263" t="s">
        <v>62</v>
      </c>
      <c r="L7" s="266"/>
    </row>
    <row r="8" spans="1:12">
      <c r="A8" s="267" t="s">
        <v>111</v>
      </c>
      <c r="B8" s="75">
        <v>1.571</v>
      </c>
      <c r="C8" s="75">
        <v>2.234</v>
      </c>
      <c r="D8" s="75">
        <v>3.15</v>
      </c>
      <c r="E8" s="15">
        <v>6.7990000000000004</v>
      </c>
      <c r="F8" s="268">
        <v>0.63</v>
      </c>
      <c r="G8" s="268">
        <v>4.0000000000000001E-3</v>
      </c>
      <c r="H8" s="75">
        <v>7.3380000000000001</v>
      </c>
      <c r="I8" s="75">
        <v>7.6349999999999998</v>
      </c>
      <c r="J8" s="75">
        <v>8.1620000000000008</v>
      </c>
      <c r="K8" s="268">
        <v>6.3E-2</v>
      </c>
      <c r="L8" s="269">
        <v>1.2E-2</v>
      </c>
    </row>
    <row r="9" spans="1:12">
      <c r="A9" s="13" t="s">
        <v>112</v>
      </c>
      <c r="B9" s="75">
        <v>2.875</v>
      </c>
      <c r="C9" s="75">
        <v>4.9619999999999997</v>
      </c>
      <c r="D9" s="75">
        <v>5.3280000000000003</v>
      </c>
      <c r="E9" s="15">
        <v>7.476</v>
      </c>
      <c r="F9" s="268">
        <v>0.375</v>
      </c>
      <c r="G9" s="268">
        <v>6.0000000000000001E-3</v>
      </c>
      <c r="H9" s="75">
        <v>4.4930000000000003</v>
      </c>
      <c r="I9" s="75">
        <v>4.6399999999999997</v>
      </c>
      <c r="J9" s="75">
        <v>4.8730000000000002</v>
      </c>
      <c r="K9" s="268">
        <v>-0.13300000000000001</v>
      </c>
      <c r="L9" s="269">
        <v>8.9999999999999993E-3</v>
      </c>
    </row>
    <row r="10" spans="1:12">
      <c r="A10" s="13" t="s">
        <v>113</v>
      </c>
      <c r="B10" s="75">
        <v>0.68200000000000005</v>
      </c>
      <c r="C10" s="75">
        <v>7.1999999999999995E-2</v>
      </c>
      <c r="D10" s="75">
        <v>0.63600000000000001</v>
      </c>
      <c r="E10" s="15">
        <v>4.2949999999999999</v>
      </c>
      <c r="F10" s="268">
        <v>0.84699999999999998</v>
      </c>
      <c r="G10" s="268">
        <v>2E-3</v>
      </c>
      <c r="H10" s="75">
        <v>1.62</v>
      </c>
      <c r="I10" s="75">
        <v>1.7709999999999999</v>
      </c>
      <c r="J10" s="75">
        <v>1.925</v>
      </c>
      <c r="K10" s="268">
        <v>-0.23499999999999999</v>
      </c>
      <c r="L10" s="269">
        <v>4.0000000000000001E-3</v>
      </c>
    </row>
    <row r="11" spans="1:12">
      <c r="A11" s="13" t="s">
        <v>114</v>
      </c>
      <c r="B11" s="75">
        <v>11.114000000000001</v>
      </c>
      <c r="C11" s="75">
        <v>11.323</v>
      </c>
      <c r="D11" s="75">
        <v>9.1579999999999995</v>
      </c>
      <c r="E11" s="15">
        <v>10.249000000000001</v>
      </c>
      <c r="F11" s="268">
        <v>-2.7E-2</v>
      </c>
      <c r="G11" s="268">
        <v>1.2E-2</v>
      </c>
      <c r="H11" s="75">
        <v>9.5809999999999995</v>
      </c>
      <c r="I11" s="75">
        <v>10.003</v>
      </c>
      <c r="J11" s="75">
        <v>10.468999999999999</v>
      </c>
      <c r="K11" s="268">
        <v>7.0000000000000001E-3</v>
      </c>
      <c r="L11" s="269">
        <v>1.7000000000000001E-2</v>
      </c>
    </row>
    <row r="12" spans="1:12">
      <c r="A12" s="13" t="s">
        <v>115</v>
      </c>
      <c r="B12" s="75">
        <v>2.4409999999999998</v>
      </c>
      <c r="C12" s="75">
        <v>3.2109999999999999</v>
      </c>
      <c r="D12" s="75">
        <v>2.69</v>
      </c>
      <c r="E12" s="15">
        <v>2.7919999999999998</v>
      </c>
      <c r="F12" s="268">
        <v>4.5999999999999999E-2</v>
      </c>
      <c r="G12" s="268">
        <v>3.0000000000000001E-3</v>
      </c>
      <c r="H12" s="75">
        <v>2.6880000000000002</v>
      </c>
      <c r="I12" s="75">
        <v>2.806</v>
      </c>
      <c r="J12" s="75">
        <v>2.9420000000000002</v>
      </c>
      <c r="K12" s="268">
        <v>1.7999999999999999E-2</v>
      </c>
      <c r="L12" s="269">
        <v>5.0000000000000001E-3</v>
      </c>
    </row>
    <row r="13" spans="1:12">
      <c r="A13" s="13" t="s">
        <v>116</v>
      </c>
      <c r="B13" s="75">
        <v>0.28699999999999998</v>
      </c>
      <c r="C13" s="75">
        <v>0.81299999999999994</v>
      </c>
      <c r="D13" s="75">
        <v>0.96399999999999997</v>
      </c>
      <c r="E13" s="15">
        <v>4.2789999999999999</v>
      </c>
      <c r="F13" s="268">
        <v>1.4610000000000001</v>
      </c>
      <c r="G13" s="268">
        <v>2E-3</v>
      </c>
      <c r="H13" s="75">
        <v>2.532</v>
      </c>
      <c r="I13" s="75">
        <v>2.9279999999999999</v>
      </c>
      <c r="J13" s="75">
        <v>2.95</v>
      </c>
      <c r="K13" s="268">
        <v>-0.11700000000000001</v>
      </c>
      <c r="L13" s="269">
        <v>5.0000000000000001E-3</v>
      </c>
    </row>
    <row r="14" spans="1:12">
      <c r="A14" s="13" t="s">
        <v>117</v>
      </c>
      <c r="B14" s="75">
        <v>17.86</v>
      </c>
      <c r="C14" s="75">
        <v>20.085999999999999</v>
      </c>
      <c r="D14" s="75">
        <v>18</v>
      </c>
      <c r="E14" s="15">
        <v>15.667999999999999</v>
      </c>
      <c r="F14" s="268">
        <v>-4.2999999999999997E-2</v>
      </c>
      <c r="G14" s="268">
        <v>0.02</v>
      </c>
      <c r="H14" s="75">
        <v>15.675000000000001</v>
      </c>
      <c r="I14" s="75">
        <v>16.535</v>
      </c>
      <c r="J14" s="75">
        <v>17.321999999999999</v>
      </c>
      <c r="K14" s="268">
        <v>3.4000000000000002E-2</v>
      </c>
      <c r="L14" s="269">
        <v>2.7E-2</v>
      </c>
    </row>
    <row r="15" spans="1:12">
      <c r="A15" s="13" t="s">
        <v>77</v>
      </c>
      <c r="B15" s="75">
        <v>40.616999999999997</v>
      </c>
      <c r="C15" s="75">
        <v>44.904000000000003</v>
      </c>
      <c r="D15" s="75">
        <v>48.881999999999998</v>
      </c>
      <c r="E15" s="15">
        <v>78.644999999999996</v>
      </c>
      <c r="F15" s="268">
        <v>0.246</v>
      </c>
      <c r="G15" s="268">
        <v>5.8999999999999997E-2</v>
      </c>
      <c r="H15" s="75">
        <v>61.584000000000003</v>
      </c>
      <c r="I15" s="75">
        <v>61.543999999999997</v>
      </c>
      <c r="J15" s="75">
        <v>63.613</v>
      </c>
      <c r="K15" s="268">
        <v>-6.8000000000000005E-2</v>
      </c>
      <c r="L15" s="269">
        <v>0.109</v>
      </c>
    </row>
    <row r="16" spans="1:12">
      <c r="A16" s="13" t="s">
        <v>78</v>
      </c>
      <c r="B16" s="75">
        <v>232.16200000000001</v>
      </c>
      <c r="C16" s="75">
        <v>503.226</v>
      </c>
      <c r="D16" s="75">
        <v>619.16499999999996</v>
      </c>
      <c r="E16" s="15">
        <v>610.49099999999999</v>
      </c>
      <c r="F16" s="268">
        <v>0.38</v>
      </c>
      <c r="G16" s="268">
        <v>0.54400000000000004</v>
      </c>
      <c r="H16" s="75">
        <v>800.00199999999995</v>
      </c>
      <c r="I16" s="75">
        <v>682.81700000000001</v>
      </c>
      <c r="J16" s="75">
        <v>589.32899999999995</v>
      </c>
      <c r="K16" s="268">
        <v>-1.2E-2</v>
      </c>
      <c r="L16" s="269">
        <v>1.105</v>
      </c>
    </row>
    <row r="17" spans="1:12">
      <c r="A17" s="13" t="s">
        <v>118</v>
      </c>
      <c r="B17" s="75">
        <v>7.0380000000000003</v>
      </c>
      <c r="C17" s="75">
        <v>20.138000000000002</v>
      </c>
      <c r="D17" s="75">
        <v>8.4420000000000002</v>
      </c>
      <c r="E17" s="15">
        <v>6.6619999999999999</v>
      </c>
      <c r="F17" s="268">
        <v>-1.7999999999999999E-2</v>
      </c>
      <c r="G17" s="268">
        <v>1.2E-2</v>
      </c>
      <c r="H17" s="75">
        <v>8.343</v>
      </c>
      <c r="I17" s="75">
        <v>8.5579999999999998</v>
      </c>
      <c r="J17" s="75">
        <v>8.9139999999999997</v>
      </c>
      <c r="K17" s="268">
        <v>0.10199999999999999</v>
      </c>
      <c r="L17" s="269">
        <v>1.2999999999999999E-2</v>
      </c>
    </row>
    <row r="18" spans="1:12">
      <c r="A18" s="13" t="s">
        <v>119</v>
      </c>
      <c r="B18" s="75">
        <v>0.54</v>
      </c>
      <c r="C18" s="75">
        <v>0.623</v>
      </c>
      <c r="D18" s="75">
        <v>1.1319999999999999</v>
      </c>
      <c r="E18" s="15">
        <v>8.1530000000000005</v>
      </c>
      <c r="F18" s="268">
        <v>1.472</v>
      </c>
      <c r="G18" s="268">
        <v>3.0000000000000001E-3</v>
      </c>
      <c r="H18" s="75">
        <v>4.3540000000000001</v>
      </c>
      <c r="I18" s="75">
        <v>4.5039999999999996</v>
      </c>
      <c r="J18" s="75">
        <v>4.7169999999999996</v>
      </c>
      <c r="K18" s="268">
        <v>-0.16700000000000001</v>
      </c>
      <c r="L18" s="269">
        <v>8.9999999999999993E-3</v>
      </c>
    </row>
    <row r="19" spans="1:12">
      <c r="A19" s="13" t="s">
        <v>120</v>
      </c>
      <c r="B19" s="75">
        <v>0</v>
      </c>
      <c r="C19" s="75">
        <v>0</v>
      </c>
      <c r="D19" s="75">
        <v>0</v>
      </c>
      <c r="E19" s="15">
        <v>0.47199999999999998</v>
      </c>
      <c r="F19" s="268">
        <v>0</v>
      </c>
      <c r="G19" s="268">
        <v>0</v>
      </c>
      <c r="H19" s="75">
        <v>0.59299999999999997</v>
      </c>
      <c r="I19" s="75">
        <v>0.93300000000000005</v>
      </c>
      <c r="J19" s="75">
        <v>0.64800000000000002</v>
      </c>
      <c r="K19" s="268">
        <v>0.111</v>
      </c>
      <c r="L19" s="269">
        <v>1E-3</v>
      </c>
    </row>
    <row r="20" spans="1:12">
      <c r="A20" s="13" t="s">
        <v>121</v>
      </c>
      <c r="B20" s="75">
        <v>0</v>
      </c>
      <c r="C20" s="75">
        <v>1E-3</v>
      </c>
      <c r="D20" s="75">
        <v>0</v>
      </c>
      <c r="E20" s="15">
        <v>0.28199999999999997</v>
      </c>
      <c r="F20" s="268">
        <v>0</v>
      </c>
      <c r="G20" s="268">
        <v>0</v>
      </c>
      <c r="H20" s="75">
        <v>0</v>
      </c>
      <c r="I20" s="75">
        <v>0</v>
      </c>
      <c r="J20" s="75">
        <v>3.0000000000000001E-3</v>
      </c>
      <c r="K20" s="268">
        <v>-0.78</v>
      </c>
      <c r="L20" s="269">
        <v>0</v>
      </c>
    </row>
    <row r="21" spans="1:12" ht="19">
      <c r="A21" s="13" t="s">
        <v>122</v>
      </c>
      <c r="B21" s="75">
        <v>11.207000000000001</v>
      </c>
      <c r="C21" s="75">
        <v>2.8090000000000002</v>
      </c>
      <c r="D21" s="75">
        <v>5.3689999999999998</v>
      </c>
      <c r="E21" s="15">
        <v>3.7469999999999999</v>
      </c>
      <c r="F21" s="268">
        <v>-0.30599999999999999</v>
      </c>
      <c r="G21" s="268">
        <v>6.0000000000000001E-3</v>
      </c>
      <c r="H21" s="75">
        <v>3.8980000000000001</v>
      </c>
      <c r="I21" s="75">
        <v>3.9830000000000001</v>
      </c>
      <c r="J21" s="75">
        <v>4.516</v>
      </c>
      <c r="K21" s="268">
        <v>6.4000000000000001E-2</v>
      </c>
      <c r="L21" s="269">
        <v>7.0000000000000001E-3</v>
      </c>
    </row>
    <row r="22" spans="1:12">
      <c r="A22" s="13" t="s">
        <v>123</v>
      </c>
      <c r="B22" s="75">
        <v>0</v>
      </c>
      <c r="C22" s="75">
        <v>0</v>
      </c>
      <c r="D22" s="75">
        <v>0</v>
      </c>
      <c r="E22" s="15">
        <v>0</v>
      </c>
      <c r="F22" s="268">
        <v>0</v>
      </c>
      <c r="G22" s="268">
        <v>0</v>
      </c>
      <c r="H22" s="75">
        <v>0</v>
      </c>
      <c r="I22" s="75">
        <v>0</v>
      </c>
      <c r="J22" s="75">
        <v>0</v>
      </c>
      <c r="K22" s="268">
        <v>0</v>
      </c>
      <c r="L22" s="269">
        <v>0</v>
      </c>
    </row>
    <row r="23" spans="1:12">
      <c r="A23" s="13" t="s">
        <v>124</v>
      </c>
      <c r="B23" s="75">
        <v>5.343</v>
      </c>
      <c r="C23" s="75">
        <v>4.2169999999999996</v>
      </c>
      <c r="D23" s="75">
        <v>2.8029999999999999</v>
      </c>
      <c r="E23" s="15">
        <v>5.9290000000000003</v>
      </c>
      <c r="F23" s="268">
        <v>3.5000000000000003E-2</v>
      </c>
      <c r="G23" s="268">
        <v>5.0000000000000001E-3</v>
      </c>
      <c r="H23" s="75">
        <v>3.077</v>
      </c>
      <c r="I23" s="75">
        <v>3.21</v>
      </c>
      <c r="J23" s="75">
        <v>3.41</v>
      </c>
      <c r="K23" s="268">
        <v>-0.16800000000000001</v>
      </c>
      <c r="L23" s="269">
        <v>6.0000000000000001E-3</v>
      </c>
    </row>
    <row r="24" spans="1:12" ht="19">
      <c r="A24" s="13" t="s">
        <v>125</v>
      </c>
      <c r="B24" s="75">
        <v>2.4889999999999999</v>
      </c>
      <c r="C24" s="75">
        <v>4.0529999999999999</v>
      </c>
      <c r="D24" s="75">
        <v>6.1310000000000002</v>
      </c>
      <c r="E24" s="15">
        <v>16.792000000000002</v>
      </c>
      <c r="F24" s="268">
        <v>0.89</v>
      </c>
      <c r="G24" s="268">
        <v>8.0000000000000002E-3</v>
      </c>
      <c r="H24" s="75">
        <v>11.250999999999999</v>
      </c>
      <c r="I24" s="75">
        <v>11.868</v>
      </c>
      <c r="J24" s="75">
        <v>12.467000000000001</v>
      </c>
      <c r="K24" s="268">
        <v>-9.5000000000000001E-2</v>
      </c>
      <c r="L24" s="269">
        <v>2.1999999999999999E-2</v>
      </c>
    </row>
    <row r="25" spans="1:12">
      <c r="A25" s="13" t="s">
        <v>79</v>
      </c>
      <c r="B25" s="75">
        <v>129.90600000000001</v>
      </c>
      <c r="C25" s="75">
        <v>120.818</v>
      </c>
      <c r="D25" s="75">
        <v>164.529</v>
      </c>
      <c r="E25" s="15">
        <v>158.42699999999999</v>
      </c>
      <c r="F25" s="268">
        <v>6.8000000000000005E-2</v>
      </c>
      <c r="G25" s="268">
        <v>0.159</v>
      </c>
      <c r="H25" s="75">
        <v>163.959</v>
      </c>
      <c r="I25" s="75">
        <v>170.857</v>
      </c>
      <c r="J25" s="75">
        <v>178.38200000000001</v>
      </c>
      <c r="K25" s="268">
        <v>0.04</v>
      </c>
      <c r="L25" s="269">
        <v>0.27700000000000002</v>
      </c>
    </row>
    <row r="26" spans="1:12">
      <c r="A26" s="13" t="s">
        <v>126</v>
      </c>
      <c r="B26" s="75">
        <v>4.5999999999999999E-2</v>
      </c>
      <c r="C26" s="75">
        <v>0.377</v>
      </c>
      <c r="D26" s="75">
        <v>0.44400000000000001</v>
      </c>
      <c r="E26" s="15">
        <v>1.9279999999999999</v>
      </c>
      <c r="F26" s="268">
        <v>2.4740000000000002</v>
      </c>
      <c r="G26" s="268">
        <v>1E-3</v>
      </c>
      <c r="H26" s="75">
        <v>2.0129999999999999</v>
      </c>
      <c r="I26" s="75">
        <v>2.069</v>
      </c>
      <c r="J26" s="75">
        <v>2.1659999999999999</v>
      </c>
      <c r="K26" s="268">
        <v>0.04</v>
      </c>
      <c r="L26" s="269">
        <v>3.0000000000000001E-3</v>
      </c>
    </row>
    <row r="27" spans="1:12">
      <c r="A27" s="13" t="s">
        <v>80</v>
      </c>
      <c r="B27" s="75">
        <v>23.745000000000001</v>
      </c>
      <c r="C27" s="75">
        <v>20.907</v>
      </c>
      <c r="D27" s="75">
        <v>28.364999999999998</v>
      </c>
      <c r="E27" s="15">
        <v>20.417000000000002</v>
      </c>
      <c r="F27" s="268">
        <v>-4.9000000000000002E-2</v>
      </c>
      <c r="G27" s="268">
        <v>2.5999999999999999E-2</v>
      </c>
      <c r="H27" s="75">
        <v>20.713999999999999</v>
      </c>
      <c r="I27" s="75">
        <v>21.664999999999999</v>
      </c>
      <c r="J27" s="75">
        <v>23.135000000000002</v>
      </c>
      <c r="K27" s="268">
        <v>4.2999999999999997E-2</v>
      </c>
      <c r="L27" s="269">
        <v>3.5000000000000003E-2</v>
      </c>
    </row>
    <row r="28" spans="1:12">
      <c r="A28" s="13" t="s">
        <v>127</v>
      </c>
      <c r="B28" s="75">
        <v>0</v>
      </c>
      <c r="C28" s="75">
        <v>0</v>
      </c>
      <c r="D28" s="75">
        <v>0.41099999999999998</v>
      </c>
      <c r="E28" s="15">
        <v>0</v>
      </c>
      <c r="F28" s="268">
        <v>0</v>
      </c>
      <c r="G28" s="268">
        <v>0</v>
      </c>
      <c r="H28" s="75">
        <v>0</v>
      </c>
      <c r="I28" s="75">
        <v>0</v>
      </c>
      <c r="J28" s="75">
        <v>0</v>
      </c>
      <c r="K28" s="268">
        <v>0</v>
      </c>
      <c r="L28" s="269">
        <v>0</v>
      </c>
    </row>
    <row r="29" spans="1:12">
      <c r="A29" s="13" t="s">
        <v>81</v>
      </c>
      <c r="B29" s="75">
        <v>45.895000000000003</v>
      </c>
      <c r="C29" s="75">
        <v>73.536000000000001</v>
      </c>
      <c r="D29" s="75">
        <v>109.675</v>
      </c>
      <c r="E29" s="15">
        <v>91.742999999999995</v>
      </c>
      <c r="F29" s="268">
        <v>0.26</v>
      </c>
      <c r="G29" s="268">
        <v>8.8999999999999996E-2</v>
      </c>
      <c r="H29" s="75">
        <v>114.06399999999999</v>
      </c>
      <c r="I29" s="75">
        <v>118.39700000000001</v>
      </c>
      <c r="J29" s="75">
        <v>123.651</v>
      </c>
      <c r="K29" s="268">
        <v>0.105</v>
      </c>
      <c r="L29" s="269">
        <v>0.184</v>
      </c>
    </row>
    <row r="30" spans="1:12">
      <c r="A30" s="13" t="s">
        <v>128</v>
      </c>
      <c r="B30" s="75">
        <v>0.49099999999999999</v>
      </c>
      <c r="C30" s="75">
        <v>1.105</v>
      </c>
      <c r="D30" s="75">
        <v>2.16</v>
      </c>
      <c r="E30" s="15">
        <v>8.6780000000000008</v>
      </c>
      <c r="F30" s="268">
        <v>1.605</v>
      </c>
      <c r="G30" s="268">
        <v>3.0000000000000001E-3</v>
      </c>
      <c r="H30" s="75">
        <v>7.7359999999999998</v>
      </c>
      <c r="I30" s="75">
        <v>8.1950000000000003</v>
      </c>
      <c r="J30" s="75">
        <v>8.577</v>
      </c>
      <c r="K30" s="268">
        <v>-4.0000000000000001E-3</v>
      </c>
      <c r="L30" s="269">
        <v>1.4E-2</v>
      </c>
    </row>
    <row r="31" spans="1:12">
      <c r="A31" s="13" t="s">
        <v>82</v>
      </c>
      <c r="B31" s="75">
        <v>33.936999999999998</v>
      </c>
      <c r="C31" s="75">
        <v>5.2050000000000001</v>
      </c>
      <c r="D31" s="75">
        <v>12.996</v>
      </c>
      <c r="E31" s="15">
        <v>48.238</v>
      </c>
      <c r="F31" s="268">
        <v>0.124</v>
      </c>
      <c r="G31" s="268">
        <v>2.8000000000000001E-2</v>
      </c>
      <c r="H31" s="75">
        <v>43.749000000000002</v>
      </c>
      <c r="I31" s="75">
        <v>45.716999999999999</v>
      </c>
      <c r="J31" s="75">
        <v>47.332000000000001</v>
      </c>
      <c r="K31" s="268">
        <v>-6.0000000000000001E-3</v>
      </c>
      <c r="L31" s="269">
        <v>7.5999999999999998E-2</v>
      </c>
    </row>
    <row r="32" spans="1:12">
      <c r="A32" s="270" t="s">
        <v>129</v>
      </c>
      <c r="B32" s="129">
        <v>1.651</v>
      </c>
      <c r="C32" s="129">
        <v>7.1989999999999998</v>
      </c>
      <c r="D32" s="129">
        <v>11.653</v>
      </c>
      <c r="E32" s="130">
        <v>17.462</v>
      </c>
      <c r="F32" s="271">
        <v>1.1950000000000001</v>
      </c>
      <c r="G32" s="271">
        <v>1.0999999999999999E-2</v>
      </c>
      <c r="H32" s="129">
        <v>9.65</v>
      </c>
      <c r="I32" s="129">
        <v>10.085000000000001</v>
      </c>
      <c r="J32" s="129">
        <v>10.456</v>
      </c>
      <c r="K32" s="271">
        <v>-0.157</v>
      </c>
      <c r="L32" s="272">
        <v>0.02</v>
      </c>
    </row>
    <row r="33" spans="1:12">
      <c r="A33" s="138" t="s">
        <v>16</v>
      </c>
      <c r="B33" s="79">
        <v>571.89700000000005</v>
      </c>
      <c r="C33" s="79">
        <v>851.81899999999996</v>
      </c>
      <c r="D33" s="79">
        <v>1062.0830000000001</v>
      </c>
      <c r="E33" s="37">
        <v>1129.624</v>
      </c>
      <c r="F33" s="273">
        <v>0.255</v>
      </c>
      <c r="G33" s="273">
        <v>1</v>
      </c>
      <c r="H33" s="79">
        <v>1298.914</v>
      </c>
      <c r="I33" s="79">
        <v>1200.72</v>
      </c>
      <c r="J33" s="79">
        <v>1129.9590000000001</v>
      </c>
      <c r="K33" s="273">
        <v>0</v>
      </c>
      <c r="L33" s="274">
        <v>1.96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C52F-81E7-46CC-B55B-FA22ABB51155}">
  <sheetPr codeName="Sheet8"/>
  <dimension ref="A1:T29"/>
  <sheetViews>
    <sheetView showGridLines="0" workbookViewId="0">
      <selection sqref="A1:XFD1048576"/>
    </sheetView>
  </sheetViews>
  <sheetFormatPr defaultRowHeight="14.5"/>
  <cols>
    <col min="1" max="1" width="11" customWidth="1"/>
    <col min="2" max="2" width="7.1796875" bestFit="1" customWidth="1"/>
    <col min="3" max="3" width="7" customWidth="1"/>
    <col min="4" max="4" width="5.81640625" customWidth="1"/>
    <col min="5" max="5" width="7.1796875" customWidth="1"/>
    <col min="6" max="6" width="5" customWidth="1"/>
    <col min="7" max="7" width="5.81640625" customWidth="1"/>
    <col min="8" max="8" width="6.7265625" customWidth="1"/>
    <col min="9" max="9" width="5" customWidth="1"/>
    <col min="10" max="10" width="5.81640625" customWidth="1"/>
    <col min="11" max="11" width="6.7265625" customWidth="1"/>
    <col min="12" max="12" width="5" customWidth="1"/>
    <col min="13" max="13" width="5.81640625" customWidth="1"/>
    <col min="14" max="14" width="6.7265625" customWidth="1"/>
    <col min="15" max="15" width="5" customWidth="1"/>
    <col min="16" max="16" width="5.81640625" customWidth="1"/>
    <col min="17" max="17" width="7.26953125" customWidth="1"/>
    <col min="18" max="18" width="5" customWidth="1"/>
    <col min="19" max="20" width="6.26953125" customWidth="1"/>
  </cols>
  <sheetData>
    <row r="1" spans="1:20" ht="18.5">
      <c r="A1" s="40" t="s">
        <v>25</v>
      </c>
    </row>
    <row r="3" spans="1:20">
      <c r="A3" s="275" t="s">
        <v>130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7"/>
      <c r="T3" s="277"/>
    </row>
    <row r="4" spans="1:20">
      <c r="A4" s="278" t="s">
        <v>48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9"/>
      <c r="T4" s="279"/>
    </row>
    <row r="5" spans="1:20">
      <c r="A5" s="280" t="s">
        <v>49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2"/>
      <c r="T5" s="282"/>
    </row>
    <row r="6" spans="1:20">
      <c r="A6" s="283" t="s">
        <v>50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7"/>
      <c r="T6" s="277"/>
    </row>
    <row r="7" spans="1:20">
      <c r="A7" s="283" t="s">
        <v>51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7"/>
      <c r="T7" s="277"/>
    </row>
    <row r="8" spans="1:20">
      <c r="A8" s="283" t="s">
        <v>52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7"/>
      <c r="T8" s="277"/>
    </row>
    <row r="9" spans="1:20">
      <c r="A9" s="283" t="s">
        <v>53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7"/>
      <c r="T9" s="277"/>
    </row>
    <row r="10" spans="1:20">
      <c r="A10" s="283" t="s">
        <v>54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7"/>
      <c r="T10" s="277"/>
    </row>
    <row r="11" spans="1:20">
      <c r="A11" s="284"/>
      <c r="B11" s="616" t="s">
        <v>131</v>
      </c>
      <c r="C11" s="617"/>
      <c r="D11" s="285" t="s">
        <v>101</v>
      </c>
      <c r="E11" s="286"/>
      <c r="F11" s="286" t="s">
        <v>132</v>
      </c>
      <c r="G11" s="286"/>
      <c r="H11" s="287"/>
      <c r="I11" s="287"/>
      <c r="J11" s="287"/>
      <c r="K11" s="288"/>
      <c r="L11" s="288"/>
      <c r="M11" s="287"/>
      <c r="N11" s="288"/>
      <c r="O11" s="288"/>
      <c r="P11" s="287"/>
      <c r="Q11" s="288"/>
      <c r="R11" s="289"/>
      <c r="S11" s="618" t="s">
        <v>57</v>
      </c>
      <c r="T11" s="618" t="s">
        <v>133</v>
      </c>
    </row>
    <row r="12" spans="1:20" ht="58">
      <c r="A12" s="290"/>
      <c r="B12" s="291" t="s">
        <v>134</v>
      </c>
      <c r="C12" s="292" t="s">
        <v>135</v>
      </c>
      <c r="D12" s="621" t="s">
        <v>136</v>
      </c>
      <c r="E12" s="622"/>
      <c r="F12" s="623"/>
      <c r="G12" s="624" t="s">
        <v>137</v>
      </c>
      <c r="H12" s="625"/>
      <c r="I12" s="626"/>
      <c r="J12" s="293" t="s">
        <v>108</v>
      </c>
      <c r="K12" s="294"/>
      <c r="L12" s="294"/>
      <c r="M12" s="294"/>
      <c r="N12" s="294"/>
      <c r="O12" s="294"/>
      <c r="P12" s="294"/>
      <c r="Q12" s="294"/>
      <c r="R12" s="295"/>
      <c r="S12" s="619"/>
      <c r="T12" s="620"/>
    </row>
    <row r="13" spans="1:20">
      <c r="A13" s="296"/>
      <c r="B13" s="297"/>
      <c r="C13" s="298"/>
      <c r="D13" s="627" t="s">
        <v>29</v>
      </c>
      <c r="E13" s="628"/>
      <c r="F13" s="629"/>
      <c r="G13" s="630" t="s">
        <v>30</v>
      </c>
      <c r="H13" s="631"/>
      <c r="I13" s="632"/>
      <c r="J13" s="630" t="s">
        <v>31</v>
      </c>
      <c r="K13" s="631"/>
      <c r="L13" s="632"/>
      <c r="M13" s="630" t="s">
        <v>14</v>
      </c>
      <c r="N13" s="631"/>
      <c r="O13" s="632"/>
      <c r="P13" s="630" t="s">
        <v>15</v>
      </c>
      <c r="Q13" s="631"/>
      <c r="R13" s="632"/>
      <c r="S13" s="614" t="s">
        <v>62</v>
      </c>
      <c r="T13" s="615"/>
    </row>
    <row r="14" spans="1:20" ht="20">
      <c r="A14" s="299" t="s">
        <v>138</v>
      </c>
      <c r="B14" s="300"/>
      <c r="C14" s="301"/>
      <c r="D14" s="302" t="s">
        <v>139</v>
      </c>
      <c r="E14" s="303" t="s">
        <v>140</v>
      </c>
      <c r="F14" s="304" t="s">
        <v>141</v>
      </c>
      <c r="G14" s="302" t="s">
        <v>139</v>
      </c>
      <c r="H14" s="303" t="s">
        <v>140</v>
      </c>
      <c r="I14" s="304" t="s">
        <v>141</v>
      </c>
      <c r="J14" s="302" t="s">
        <v>139</v>
      </c>
      <c r="K14" s="303" t="s">
        <v>140</v>
      </c>
      <c r="L14" s="304" t="s">
        <v>141</v>
      </c>
      <c r="M14" s="302" t="s">
        <v>139</v>
      </c>
      <c r="N14" s="303" t="s">
        <v>140</v>
      </c>
      <c r="O14" s="304" t="s">
        <v>141</v>
      </c>
      <c r="P14" s="302" t="s">
        <v>139</v>
      </c>
      <c r="Q14" s="303" t="s">
        <v>140</v>
      </c>
      <c r="R14" s="304" t="s">
        <v>141</v>
      </c>
      <c r="S14" s="305" t="s">
        <v>13</v>
      </c>
      <c r="T14" s="306"/>
    </row>
    <row r="15" spans="1:20">
      <c r="A15" s="199" t="s">
        <v>142</v>
      </c>
      <c r="B15" s="307">
        <v>1460</v>
      </c>
      <c r="C15" s="308">
        <v>17</v>
      </c>
      <c r="D15" s="309">
        <v>1516.6948266010977</v>
      </c>
      <c r="E15" s="310">
        <v>1015.3680000000001</v>
      </c>
      <c r="F15" s="311">
        <v>0.66946097671832405</v>
      </c>
      <c r="G15" s="309">
        <v>1550.439517959649</v>
      </c>
      <c r="H15" s="310">
        <v>1066.567</v>
      </c>
      <c r="I15" s="311">
        <v>0.68791267743457885</v>
      </c>
      <c r="J15" s="309">
        <v>1510.8068176647339</v>
      </c>
      <c r="K15" s="310">
        <v>1113.586</v>
      </c>
      <c r="L15" s="311">
        <v>0.73708033812110985</v>
      </c>
      <c r="M15" s="309">
        <v>1481.7789962361624</v>
      </c>
      <c r="N15" s="310">
        <v>1162.586</v>
      </c>
      <c r="O15" s="311">
        <v>0.78458798711080524</v>
      </c>
      <c r="P15" s="309">
        <v>1460.7514571789234</v>
      </c>
      <c r="Q15" s="310">
        <v>1215.8519999999999</v>
      </c>
      <c r="R15" s="311">
        <v>0.83234693624616629</v>
      </c>
      <c r="S15" s="312">
        <v>-1.9666523999926411E-2</v>
      </c>
      <c r="T15" s="313">
        <v>1</v>
      </c>
    </row>
    <row r="16" spans="1:20">
      <c r="A16" s="314" t="s">
        <v>143</v>
      </c>
      <c r="B16" s="315">
        <v>354</v>
      </c>
      <c r="C16" s="316">
        <v>0</v>
      </c>
      <c r="D16" s="317">
        <v>330</v>
      </c>
      <c r="E16" s="318">
        <v>108.93700000000001</v>
      </c>
      <c r="F16" s="319">
        <v>0.33011212121212125</v>
      </c>
      <c r="G16" s="320">
        <v>379</v>
      </c>
      <c r="H16" s="318">
        <v>113.56</v>
      </c>
      <c r="I16" s="319">
        <v>0.2996306068601583</v>
      </c>
      <c r="J16" s="320">
        <v>344</v>
      </c>
      <c r="K16" s="318">
        <v>107.78600000000002</v>
      </c>
      <c r="L16" s="319">
        <v>0.31333139534883725</v>
      </c>
      <c r="M16" s="320">
        <v>335.01</v>
      </c>
      <c r="N16" s="318">
        <v>110.654</v>
      </c>
      <c r="O16" s="319">
        <v>0.33030058804214801</v>
      </c>
      <c r="P16" s="320">
        <v>328.01</v>
      </c>
      <c r="Q16" s="318">
        <v>114.045</v>
      </c>
      <c r="R16" s="319">
        <v>0.34768757050089938</v>
      </c>
      <c r="S16" s="321">
        <v>-4.7022548785150553E-2</v>
      </c>
      <c r="T16" s="321">
        <v>0.23085801632904249</v>
      </c>
    </row>
    <row r="17" spans="1:20">
      <c r="A17" s="314" t="s">
        <v>144</v>
      </c>
      <c r="B17" s="322">
        <v>628</v>
      </c>
      <c r="C17" s="323">
        <v>3</v>
      </c>
      <c r="D17" s="324">
        <v>711.51753932759084</v>
      </c>
      <c r="E17" s="325">
        <v>421.14200000000005</v>
      </c>
      <c r="F17" s="326">
        <v>0.59189264736607072</v>
      </c>
      <c r="G17" s="327">
        <v>679.26223068614229</v>
      </c>
      <c r="H17" s="325">
        <v>422.976</v>
      </c>
      <c r="I17" s="326">
        <v>0.62269912986732645</v>
      </c>
      <c r="J17" s="327">
        <v>675.44943508613892</v>
      </c>
      <c r="K17" s="325">
        <v>444.95299999999997</v>
      </c>
      <c r="L17" s="326">
        <v>0.65875101360215937</v>
      </c>
      <c r="M17" s="327">
        <v>658.4116136575675</v>
      </c>
      <c r="N17" s="325">
        <v>460.37099999999998</v>
      </c>
      <c r="O17" s="326">
        <v>0.69921458013563198</v>
      </c>
      <c r="P17" s="327">
        <v>648.39116550941935</v>
      </c>
      <c r="Q17" s="325">
        <v>479.84000000000003</v>
      </c>
      <c r="R17" s="326">
        <v>0.74004709737679064</v>
      </c>
      <c r="S17" s="328">
        <v>-1.5384789331095439E-2</v>
      </c>
      <c r="T17" s="328">
        <v>0.44330669484550878</v>
      </c>
    </row>
    <row r="18" spans="1:20">
      <c r="A18" s="314" t="s">
        <v>145</v>
      </c>
      <c r="B18" s="322">
        <v>329</v>
      </c>
      <c r="C18" s="323">
        <v>5</v>
      </c>
      <c r="D18" s="324">
        <v>324.87772205611549</v>
      </c>
      <c r="E18" s="325">
        <v>300.64499999999998</v>
      </c>
      <c r="F18" s="326">
        <v>0.92540971445272002</v>
      </c>
      <c r="G18" s="327">
        <v>329.87772205611549</v>
      </c>
      <c r="H18" s="325">
        <v>319.47699999999998</v>
      </c>
      <c r="I18" s="326">
        <v>0.96847097769655921</v>
      </c>
      <c r="J18" s="327">
        <v>330.30340356810029</v>
      </c>
      <c r="K18" s="325">
        <v>340.00800000000004</v>
      </c>
      <c r="L18" s="326">
        <v>1.0293808550776828</v>
      </c>
      <c r="M18" s="327">
        <v>327.30340356810029</v>
      </c>
      <c r="N18" s="325">
        <v>357.29999999999995</v>
      </c>
      <c r="O18" s="326">
        <v>1.091647676452159</v>
      </c>
      <c r="P18" s="327">
        <v>323.29631265900935</v>
      </c>
      <c r="Q18" s="325">
        <v>373.79999999999995</v>
      </c>
      <c r="R18" s="326">
        <v>1.1562148572794222</v>
      </c>
      <c r="S18" s="328">
        <v>-6.6950765123841016E-3</v>
      </c>
      <c r="T18" s="328">
        <v>0.21832604507287728</v>
      </c>
    </row>
    <row r="19" spans="1:20">
      <c r="A19" s="314" t="s">
        <v>146</v>
      </c>
      <c r="B19" s="322">
        <v>149</v>
      </c>
      <c r="C19" s="323">
        <v>9</v>
      </c>
      <c r="D19" s="324">
        <v>150.29956521739132</v>
      </c>
      <c r="E19" s="325">
        <v>184.64400000000003</v>
      </c>
      <c r="F19" s="326">
        <v>1.2285065477929584</v>
      </c>
      <c r="G19" s="327">
        <v>162.29956521739132</v>
      </c>
      <c r="H19" s="325">
        <v>210.554</v>
      </c>
      <c r="I19" s="326">
        <v>1.2973170921189747</v>
      </c>
      <c r="J19" s="327">
        <v>161.05397901049474</v>
      </c>
      <c r="K19" s="325">
        <v>220.839</v>
      </c>
      <c r="L19" s="326">
        <v>1.3712110769123531</v>
      </c>
      <c r="M19" s="327">
        <v>161.05397901049474</v>
      </c>
      <c r="N19" s="325">
        <v>234.261</v>
      </c>
      <c r="O19" s="326">
        <v>1.4545495953548273</v>
      </c>
      <c r="P19" s="327">
        <v>161.05397901049474</v>
      </c>
      <c r="Q19" s="325">
        <v>248.167</v>
      </c>
      <c r="R19" s="326">
        <v>1.5408933174127211</v>
      </c>
      <c r="S19" s="328">
        <v>-2.5647764876992607E-3</v>
      </c>
      <c r="T19" s="328">
        <v>0.10750924375257155</v>
      </c>
    </row>
    <row r="20" spans="1:20">
      <c r="A20" s="199" t="s">
        <v>26</v>
      </c>
      <c r="B20" s="307">
        <v>1460</v>
      </c>
      <c r="C20" s="308">
        <v>17</v>
      </c>
      <c r="D20" s="309">
        <v>1516.6948266010977</v>
      </c>
      <c r="E20" s="310">
        <v>1015.3679999999999</v>
      </c>
      <c r="F20" s="311">
        <v>0.66946097671832405</v>
      </c>
      <c r="G20" s="309">
        <v>1550.4395179596495</v>
      </c>
      <c r="H20" s="310">
        <v>1066.567</v>
      </c>
      <c r="I20" s="311">
        <v>0.68791267743457862</v>
      </c>
      <c r="J20" s="309">
        <v>1510.8068176647339</v>
      </c>
      <c r="K20" s="310">
        <v>1113.586</v>
      </c>
      <c r="L20" s="311">
        <v>0.73708033812110985</v>
      </c>
      <c r="M20" s="309">
        <v>1481.7789962361628</v>
      </c>
      <c r="N20" s="310">
        <v>1162.586</v>
      </c>
      <c r="O20" s="311">
        <v>0.78458798711080491</v>
      </c>
      <c r="P20" s="309">
        <v>1460.7514571789236</v>
      </c>
      <c r="Q20" s="310">
        <v>1215.8520000000001</v>
      </c>
      <c r="R20" s="311">
        <v>0.83234693624616629</v>
      </c>
      <c r="S20" s="312">
        <v>-1.9666523999926411E-2</v>
      </c>
      <c r="T20" s="313">
        <v>0.99999999999999989</v>
      </c>
    </row>
    <row r="21" spans="1:20">
      <c r="A21" s="329" t="s">
        <v>63</v>
      </c>
      <c r="B21" s="323">
        <v>516</v>
      </c>
      <c r="C21" s="323">
        <v>11</v>
      </c>
      <c r="D21" s="324">
        <v>537.30553185717918</v>
      </c>
      <c r="E21" s="325">
        <v>313.18100000000004</v>
      </c>
      <c r="F21" s="326">
        <v>0.58287320980578783</v>
      </c>
      <c r="G21" s="327">
        <v>593.21858165218771</v>
      </c>
      <c r="H21" s="325">
        <v>334.85300000000001</v>
      </c>
      <c r="I21" s="326">
        <v>0.56446815787090254</v>
      </c>
      <c r="J21" s="327">
        <v>556.21858165218771</v>
      </c>
      <c r="K21" s="325">
        <v>339.75299999999999</v>
      </c>
      <c r="L21" s="326">
        <v>0.61082641106810942</v>
      </c>
      <c r="M21" s="327">
        <v>543.19983165218764</v>
      </c>
      <c r="N21" s="325">
        <v>352.68699999999995</v>
      </c>
      <c r="O21" s="326">
        <v>0.64927671079586491</v>
      </c>
      <c r="P21" s="327">
        <v>529.19266498552099</v>
      </c>
      <c r="Q21" s="325">
        <v>364.26799999999997</v>
      </c>
      <c r="R21" s="326">
        <v>0.68834665350088808</v>
      </c>
      <c r="S21" s="328">
        <v>-3.7354563017622633E-2</v>
      </c>
      <c r="T21" s="328">
        <v>0.37007199601395402</v>
      </c>
    </row>
    <row r="22" spans="1:20">
      <c r="A22" s="329" t="s">
        <v>64</v>
      </c>
      <c r="B22" s="323">
        <v>426</v>
      </c>
      <c r="C22" s="324">
        <v>2</v>
      </c>
      <c r="D22" s="324">
        <v>437.55629461334581</v>
      </c>
      <c r="E22" s="325">
        <v>292.93299999999999</v>
      </c>
      <c r="F22" s="326">
        <v>0.66947499923148246</v>
      </c>
      <c r="G22" s="327">
        <v>424.954516710885</v>
      </c>
      <c r="H22" s="325">
        <v>305.23799999999994</v>
      </c>
      <c r="I22" s="326">
        <v>0.71828392921322115</v>
      </c>
      <c r="J22" s="327">
        <v>429.16902863222651</v>
      </c>
      <c r="K22" s="325">
        <v>328.14299999999997</v>
      </c>
      <c r="L22" s="326">
        <v>0.76460084047956756</v>
      </c>
      <c r="M22" s="327">
        <v>418.15295720365509</v>
      </c>
      <c r="N22" s="325">
        <v>339.803</v>
      </c>
      <c r="O22" s="326">
        <v>0.81262847516944392</v>
      </c>
      <c r="P22" s="327">
        <v>416.13595720365515</v>
      </c>
      <c r="Q22" s="325">
        <v>358.10300000000001</v>
      </c>
      <c r="R22" s="326">
        <v>0.86054327630415739</v>
      </c>
      <c r="S22" s="328">
        <v>-6.9656653770113763E-3</v>
      </c>
      <c r="T22" s="328">
        <v>0.28122505534063114</v>
      </c>
    </row>
    <row r="23" spans="1:20">
      <c r="A23" s="329" t="s">
        <v>65</v>
      </c>
      <c r="B23" s="323">
        <v>129</v>
      </c>
      <c r="C23" s="324">
        <v>0</v>
      </c>
      <c r="D23" s="324">
        <v>127.16991536438579</v>
      </c>
      <c r="E23" s="325">
        <v>99.608000000000004</v>
      </c>
      <c r="F23" s="326">
        <v>0.78326701495859796</v>
      </c>
      <c r="G23" s="327">
        <v>119.60713561396358</v>
      </c>
      <c r="H23" s="325">
        <v>101.512</v>
      </c>
      <c r="I23" s="326">
        <v>0.84871190568122712</v>
      </c>
      <c r="J23" s="327">
        <v>121.36154940706703</v>
      </c>
      <c r="K23" s="325">
        <v>109.846</v>
      </c>
      <c r="L23" s="326">
        <v>0.90511369158248023</v>
      </c>
      <c r="M23" s="327">
        <v>120.35654940706704</v>
      </c>
      <c r="N23" s="325">
        <v>115.64700000000001</v>
      </c>
      <c r="O23" s="326">
        <v>0.96087001970172392</v>
      </c>
      <c r="P23" s="327">
        <v>119.35210125891888</v>
      </c>
      <c r="Q23" s="325">
        <v>121.61199999999999</v>
      </c>
      <c r="R23" s="326">
        <v>1.018934721024966</v>
      </c>
      <c r="S23" s="328">
        <v>-7.112614585687016E-4</v>
      </c>
      <c r="T23" s="328">
        <v>8.0062492756983225E-2</v>
      </c>
    </row>
    <row r="24" spans="1:20">
      <c r="A24" s="329" t="s">
        <v>66</v>
      </c>
      <c r="B24" s="323">
        <v>237</v>
      </c>
      <c r="C24" s="324">
        <v>0</v>
      </c>
      <c r="D24" s="324">
        <v>254.08340721546233</v>
      </c>
      <c r="E24" s="325">
        <v>178.23699999999999</v>
      </c>
      <c r="F24" s="326">
        <v>0.70149012071793926</v>
      </c>
      <c r="G24" s="327">
        <v>253.49951585217804</v>
      </c>
      <c r="H24" s="325">
        <v>186.614</v>
      </c>
      <c r="I24" s="326">
        <v>0.73615130732170442</v>
      </c>
      <c r="J24" s="327">
        <v>248.08196615381399</v>
      </c>
      <c r="K24" s="325">
        <v>193.31700000000001</v>
      </c>
      <c r="L24" s="326">
        <v>0.77924648452737988</v>
      </c>
      <c r="M24" s="327">
        <v>244.083966153814</v>
      </c>
      <c r="N24" s="325">
        <v>203.345</v>
      </c>
      <c r="O24" s="326">
        <v>0.83309446009189481</v>
      </c>
      <c r="P24" s="327">
        <v>242.08404191138976</v>
      </c>
      <c r="Q24" s="325">
        <v>213.14500000000004</v>
      </c>
      <c r="R24" s="326">
        <v>0.88045869656297993</v>
      </c>
      <c r="S24" s="328">
        <v>-1.5241641172942355E-2</v>
      </c>
      <c r="T24" s="328">
        <v>0.1645213546037283</v>
      </c>
    </row>
    <row r="25" spans="1:20">
      <c r="A25" s="329" t="s">
        <v>67</v>
      </c>
      <c r="B25" s="323">
        <v>120</v>
      </c>
      <c r="C25" s="324">
        <v>1</v>
      </c>
      <c r="D25" s="324">
        <v>123.28011233333334</v>
      </c>
      <c r="E25" s="325">
        <v>99.199999999999989</v>
      </c>
      <c r="F25" s="326">
        <v>0.80467155749968933</v>
      </c>
      <c r="G25" s="327">
        <v>121.53136233333333</v>
      </c>
      <c r="H25" s="325">
        <v>103.99800000000002</v>
      </c>
      <c r="I25" s="326">
        <v>0.85572973102002081</v>
      </c>
      <c r="J25" s="327">
        <v>117.7425319239766</v>
      </c>
      <c r="K25" s="325">
        <v>105.688</v>
      </c>
      <c r="L25" s="326">
        <v>0.89761956255739506</v>
      </c>
      <c r="M25" s="327">
        <v>117.7425319239766</v>
      </c>
      <c r="N25" s="325">
        <v>112.03700000000001</v>
      </c>
      <c r="O25" s="326">
        <v>0.95154230310198773</v>
      </c>
      <c r="P25" s="327">
        <v>115.7435319239766</v>
      </c>
      <c r="Q25" s="325">
        <v>117.34200000000001</v>
      </c>
      <c r="R25" s="326">
        <v>1.0138104311269274</v>
      </c>
      <c r="S25" s="328">
        <v>-1.6133617531504885E-2</v>
      </c>
      <c r="T25" s="328">
        <v>7.8743759922643444E-2</v>
      </c>
    </row>
    <row r="26" spans="1:20">
      <c r="A26" s="329" t="s">
        <v>68</v>
      </c>
      <c r="B26" s="323">
        <v>32</v>
      </c>
      <c r="C26" s="324">
        <v>3</v>
      </c>
      <c r="D26" s="324">
        <v>37.299565217391304</v>
      </c>
      <c r="E26" s="325">
        <v>32.209000000000003</v>
      </c>
      <c r="F26" s="326">
        <v>0.86352212987679078</v>
      </c>
      <c r="G26" s="327">
        <v>37.628405797101451</v>
      </c>
      <c r="H26" s="325">
        <v>34.352000000000004</v>
      </c>
      <c r="I26" s="326">
        <v>0.91292732902987261</v>
      </c>
      <c r="J26" s="327">
        <v>38.233159895462109</v>
      </c>
      <c r="K26" s="325">
        <v>36.838999999999999</v>
      </c>
      <c r="L26" s="326">
        <v>0.96353532119045215</v>
      </c>
      <c r="M26" s="327">
        <v>38.243159895462107</v>
      </c>
      <c r="N26" s="325">
        <v>39.066999999999993</v>
      </c>
      <c r="O26" s="326">
        <v>1.0215421556897981</v>
      </c>
      <c r="P26" s="327">
        <v>38.243159895462107</v>
      </c>
      <c r="Q26" s="325">
        <v>41.381999999999998</v>
      </c>
      <c r="R26" s="326">
        <v>1.0820758565222626</v>
      </c>
      <c r="S26" s="328">
        <v>5.4164426783323005E-3</v>
      </c>
      <c r="T26" s="328">
        <v>2.5375341362059791E-2</v>
      </c>
    </row>
    <row r="27" spans="1:20">
      <c r="A27" s="330" t="s">
        <v>147</v>
      </c>
      <c r="B27" s="331"/>
      <c r="C27" s="332"/>
      <c r="D27" s="332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4"/>
      <c r="T27" s="334"/>
    </row>
    <row r="28" spans="1:20">
      <c r="A28" s="335" t="s">
        <v>148</v>
      </c>
      <c r="B28" s="336"/>
      <c r="C28" s="336"/>
      <c r="D28" s="336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8"/>
      <c r="T28" s="338"/>
    </row>
    <row r="29" spans="1:20">
      <c r="A29" s="339"/>
      <c r="B29" s="336"/>
      <c r="C29" s="336"/>
      <c r="D29" s="336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8"/>
      <c r="T29" s="338"/>
    </row>
  </sheetData>
  <mergeCells count="11">
    <mergeCell ref="S13:T13"/>
    <mergeCell ref="B11:C11"/>
    <mergeCell ref="S11:S12"/>
    <mergeCell ref="T11:T12"/>
    <mergeCell ref="D12:F12"/>
    <mergeCell ref="G12:I12"/>
    <mergeCell ref="D13:F13"/>
    <mergeCell ref="G13:I13"/>
    <mergeCell ref="J13:L13"/>
    <mergeCell ref="M13:O13"/>
    <mergeCell ref="P13:R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9462-5759-4ABB-9AED-1F9DB6872230}">
  <sheetPr codeName="Sheet9"/>
  <dimension ref="A1:L193"/>
  <sheetViews>
    <sheetView showGridLines="0" workbookViewId="0">
      <selection sqref="A1:XFD1048576"/>
    </sheetView>
  </sheetViews>
  <sheetFormatPr defaultRowHeight="14.5"/>
  <cols>
    <col min="1" max="1" width="23.81640625" customWidth="1"/>
    <col min="2" max="2" width="9.81640625" bestFit="1" customWidth="1"/>
    <col min="3" max="3" width="9.453125" customWidth="1"/>
    <col min="4" max="4" width="9.54296875" customWidth="1"/>
    <col min="5" max="5" width="9.453125" customWidth="1"/>
    <col min="6" max="6" width="6.7265625" customWidth="1"/>
    <col min="7" max="7" width="7.453125" customWidth="1"/>
    <col min="8" max="8" width="9.81640625" customWidth="1"/>
    <col min="9" max="9" width="9.81640625" bestFit="1" customWidth="1"/>
    <col min="10" max="10" width="9.81640625" customWidth="1"/>
    <col min="11" max="12" width="6.7265625" customWidth="1"/>
  </cols>
  <sheetData>
    <row r="1" spans="1:12" ht="18.5">
      <c r="A1" s="40" t="s">
        <v>25</v>
      </c>
    </row>
    <row r="3" spans="1:12">
      <c r="A3" s="145" t="s">
        <v>149</v>
      </c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</row>
    <row r="4" spans="1:12">
      <c r="A4" s="342"/>
      <c r="B4" s="340"/>
      <c r="C4" s="340"/>
      <c r="D4" s="341"/>
      <c r="E4" s="340"/>
      <c r="F4" s="340"/>
      <c r="G4" s="340"/>
      <c r="H4" s="340"/>
      <c r="I4" s="340"/>
      <c r="J4" s="340"/>
      <c r="K4" s="340"/>
      <c r="L4" s="340"/>
    </row>
    <row r="5" spans="1:12">
      <c r="A5" s="633" t="s">
        <v>150</v>
      </c>
      <c r="B5" s="633"/>
      <c r="C5" s="633"/>
      <c r="D5" s="633"/>
      <c r="E5" s="633"/>
      <c r="F5" s="633"/>
      <c r="G5" s="633"/>
      <c r="H5" s="633"/>
      <c r="I5" s="633"/>
      <c r="J5" s="633"/>
      <c r="K5" s="633"/>
      <c r="L5" s="633"/>
    </row>
    <row r="6" spans="1:12" ht="48.5">
      <c r="A6" s="57"/>
      <c r="B6" s="58" t="s">
        <v>55</v>
      </c>
      <c r="C6" s="46"/>
      <c r="D6" s="59"/>
      <c r="E6" s="60" t="s">
        <v>56</v>
      </c>
      <c r="F6" s="343" t="s">
        <v>57</v>
      </c>
      <c r="G6" s="343" t="s">
        <v>58</v>
      </c>
      <c r="H6" s="46" t="s">
        <v>59</v>
      </c>
      <c r="I6" s="48"/>
      <c r="J6" s="48"/>
      <c r="K6" s="343" t="s">
        <v>57</v>
      </c>
      <c r="L6" s="344" t="s">
        <v>58</v>
      </c>
    </row>
    <row r="7" spans="1:12">
      <c r="A7" s="64" t="s">
        <v>151</v>
      </c>
      <c r="B7" s="345" t="s">
        <v>27</v>
      </c>
      <c r="C7" s="345" t="s">
        <v>28</v>
      </c>
      <c r="D7" s="265" t="s">
        <v>29</v>
      </c>
      <c r="E7" s="346" t="s">
        <v>30</v>
      </c>
      <c r="F7" s="347" t="s">
        <v>61</v>
      </c>
      <c r="G7" s="348"/>
      <c r="H7" s="349" t="s">
        <v>31</v>
      </c>
      <c r="I7" s="345" t="s">
        <v>14</v>
      </c>
      <c r="J7" s="265" t="s">
        <v>15</v>
      </c>
      <c r="K7" s="348" t="s">
        <v>62</v>
      </c>
      <c r="L7" s="347"/>
    </row>
    <row r="8" spans="1:12">
      <c r="A8" s="350" t="s">
        <v>88</v>
      </c>
      <c r="B8" s="351"/>
      <c r="C8" s="351"/>
      <c r="D8" s="351"/>
      <c r="E8" s="352"/>
      <c r="F8" s="353"/>
      <c r="G8" s="353"/>
      <c r="H8" s="351"/>
      <c r="I8" s="351"/>
      <c r="J8" s="351"/>
      <c r="K8" s="353"/>
      <c r="L8" s="354"/>
    </row>
    <row r="9" spans="1:12">
      <c r="A9" s="355" t="s">
        <v>152</v>
      </c>
      <c r="B9" s="356"/>
      <c r="C9" s="356"/>
      <c r="D9" s="356"/>
      <c r="E9" s="357"/>
      <c r="F9" s="358"/>
      <c r="G9" s="358"/>
      <c r="H9" s="356"/>
      <c r="I9" s="356"/>
      <c r="J9" s="356"/>
      <c r="K9" s="358"/>
      <c r="L9" s="359"/>
    </row>
    <row r="10" spans="1:12">
      <c r="A10" s="360" t="s">
        <v>153</v>
      </c>
      <c r="B10" s="361">
        <v>5355</v>
      </c>
      <c r="C10" s="361">
        <v>6160</v>
      </c>
      <c r="D10" s="361">
        <v>5612</v>
      </c>
      <c r="E10" s="362">
        <v>1978</v>
      </c>
      <c r="F10" s="363">
        <v>-0.28199999999999997</v>
      </c>
      <c r="G10" s="363">
        <v>1E-3</v>
      </c>
      <c r="H10" s="361">
        <v>1849</v>
      </c>
      <c r="I10" s="361">
        <v>1931</v>
      </c>
      <c r="J10" s="361">
        <v>2021</v>
      </c>
      <c r="K10" s="363">
        <v>7.0000000000000001E-3</v>
      </c>
      <c r="L10" s="364">
        <v>0</v>
      </c>
    </row>
    <row r="11" spans="1:12">
      <c r="A11" s="365" t="s">
        <v>154</v>
      </c>
      <c r="B11" s="366">
        <v>5355</v>
      </c>
      <c r="C11" s="367">
        <v>6160</v>
      </c>
      <c r="D11" s="367">
        <v>5612</v>
      </c>
      <c r="E11" s="368">
        <v>1978</v>
      </c>
      <c r="F11" s="369">
        <v>-0.28199999999999997</v>
      </c>
      <c r="G11" s="369">
        <v>1E-3</v>
      </c>
      <c r="H11" s="367">
        <v>1849</v>
      </c>
      <c r="I11" s="367">
        <v>1931</v>
      </c>
      <c r="J11" s="367">
        <v>2021</v>
      </c>
      <c r="K11" s="369">
        <v>7.0000000000000001E-3</v>
      </c>
      <c r="L11" s="370">
        <v>0</v>
      </c>
    </row>
    <row r="12" spans="1:12">
      <c r="A12" s="355" t="s">
        <v>155</v>
      </c>
      <c r="B12" s="356"/>
      <c r="C12" s="356"/>
      <c r="D12" s="356"/>
      <c r="E12" s="357"/>
      <c r="F12" s="358"/>
      <c r="G12" s="358"/>
      <c r="H12" s="356"/>
      <c r="I12" s="356"/>
      <c r="J12" s="356"/>
      <c r="K12" s="358"/>
      <c r="L12" s="359"/>
    </row>
    <row r="13" spans="1:12">
      <c r="A13" s="360" t="s">
        <v>153</v>
      </c>
      <c r="B13" s="361">
        <v>247</v>
      </c>
      <c r="C13" s="361">
        <v>727.00000000000011</v>
      </c>
      <c r="D13" s="361">
        <v>1058</v>
      </c>
      <c r="E13" s="362">
        <v>438</v>
      </c>
      <c r="F13" s="363">
        <v>0.21</v>
      </c>
      <c r="G13" s="363">
        <v>0</v>
      </c>
      <c r="H13" s="361">
        <v>410</v>
      </c>
      <c r="I13" s="361">
        <v>428</v>
      </c>
      <c r="J13" s="361">
        <v>448</v>
      </c>
      <c r="K13" s="363">
        <v>8.0000000000000002E-3</v>
      </c>
      <c r="L13" s="364">
        <v>0</v>
      </c>
    </row>
    <row r="14" spans="1:12">
      <c r="A14" s="365" t="s">
        <v>154</v>
      </c>
      <c r="B14" s="371">
        <v>81</v>
      </c>
      <c r="C14" s="372">
        <v>0</v>
      </c>
      <c r="D14" s="372">
        <v>0</v>
      </c>
      <c r="E14" s="373">
        <v>0</v>
      </c>
      <c r="F14" s="374">
        <v>-1</v>
      </c>
      <c r="G14" s="374">
        <v>0</v>
      </c>
      <c r="H14" s="372">
        <v>0</v>
      </c>
      <c r="I14" s="372">
        <v>0</v>
      </c>
      <c r="J14" s="372">
        <v>0</v>
      </c>
      <c r="K14" s="374">
        <v>0</v>
      </c>
      <c r="L14" s="375">
        <v>0</v>
      </c>
    </row>
    <row r="15" spans="1:12">
      <c r="A15" s="365" t="s">
        <v>156</v>
      </c>
      <c r="B15" s="376">
        <v>166</v>
      </c>
      <c r="C15" s="377">
        <v>727.00000000000011</v>
      </c>
      <c r="D15" s="377">
        <v>1058</v>
      </c>
      <c r="E15" s="378">
        <v>438</v>
      </c>
      <c r="F15" s="379">
        <v>0.38200000000000001</v>
      </c>
      <c r="G15" s="379">
        <v>0</v>
      </c>
      <c r="H15" s="377">
        <v>410</v>
      </c>
      <c r="I15" s="377">
        <v>428</v>
      </c>
      <c r="J15" s="377">
        <v>448</v>
      </c>
      <c r="K15" s="379">
        <v>8.0000000000000002E-3</v>
      </c>
      <c r="L15" s="380">
        <v>0</v>
      </c>
    </row>
    <row r="16" spans="1:12">
      <c r="A16" s="355" t="s">
        <v>85</v>
      </c>
      <c r="B16" s="356"/>
      <c r="C16" s="356"/>
      <c r="D16" s="356"/>
      <c r="E16" s="357"/>
      <c r="F16" s="358"/>
      <c r="G16" s="358"/>
      <c r="H16" s="356"/>
      <c r="I16" s="356"/>
      <c r="J16" s="356"/>
      <c r="K16" s="358"/>
      <c r="L16" s="359"/>
    </row>
    <row r="17" spans="1:12">
      <c r="A17" s="355" t="s">
        <v>157</v>
      </c>
      <c r="B17" s="356"/>
      <c r="C17" s="356"/>
      <c r="D17" s="356"/>
      <c r="E17" s="357"/>
      <c r="F17" s="358"/>
      <c r="G17" s="358"/>
      <c r="H17" s="356"/>
      <c r="I17" s="356"/>
      <c r="J17" s="356"/>
      <c r="K17" s="358"/>
      <c r="L17" s="359"/>
    </row>
    <row r="18" spans="1:12">
      <c r="A18" s="360" t="s">
        <v>153</v>
      </c>
      <c r="B18" s="361">
        <v>687715.00000000012</v>
      </c>
      <c r="C18" s="361">
        <v>561013</v>
      </c>
      <c r="D18" s="361">
        <v>603726</v>
      </c>
      <c r="E18" s="362">
        <v>809627.99999999988</v>
      </c>
      <c r="F18" s="363">
        <v>5.6000000000000001E-2</v>
      </c>
      <c r="G18" s="363">
        <v>9.1999999999999998E-2</v>
      </c>
      <c r="H18" s="361">
        <v>851031.99999999988</v>
      </c>
      <c r="I18" s="361">
        <v>888476.00000000012</v>
      </c>
      <c r="J18" s="361">
        <v>929728</v>
      </c>
      <c r="K18" s="363">
        <v>4.7E-2</v>
      </c>
      <c r="L18" s="364">
        <v>0.125</v>
      </c>
    </row>
    <row r="19" spans="1:12">
      <c r="A19" s="365" t="s">
        <v>158</v>
      </c>
      <c r="B19" s="371">
        <v>0</v>
      </c>
      <c r="C19" s="372">
        <v>0</v>
      </c>
      <c r="D19" s="372">
        <v>0</v>
      </c>
      <c r="E19" s="373">
        <v>1160</v>
      </c>
      <c r="F19" s="374">
        <v>0</v>
      </c>
      <c r="G19" s="374">
        <v>0</v>
      </c>
      <c r="H19" s="372">
        <v>1084</v>
      </c>
      <c r="I19" s="372">
        <v>1133</v>
      </c>
      <c r="J19" s="372">
        <v>1206</v>
      </c>
      <c r="K19" s="374">
        <v>1.2999999999999999E-2</v>
      </c>
      <c r="L19" s="375">
        <v>0</v>
      </c>
    </row>
    <row r="20" spans="1:12">
      <c r="A20" s="365" t="s">
        <v>159</v>
      </c>
      <c r="B20" s="381">
        <v>0</v>
      </c>
      <c r="C20" s="382">
        <v>2151</v>
      </c>
      <c r="D20" s="382">
        <v>2209</v>
      </c>
      <c r="E20" s="383">
        <v>1160</v>
      </c>
      <c r="F20" s="384">
        <v>0</v>
      </c>
      <c r="G20" s="384">
        <v>0</v>
      </c>
      <c r="H20" s="382">
        <v>1085</v>
      </c>
      <c r="I20" s="382">
        <v>1133</v>
      </c>
      <c r="J20" s="382">
        <v>1300</v>
      </c>
      <c r="K20" s="384">
        <v>3.9E-2</v>
      </c>
      <c r="L20" s="385">
        <v>0</v>
      </c>
    </row>
    <row r="21" spans="1:12">
      <c r="A21" s="365" t="s">
        <v>160</v>
      </c>
      <c r="B21" s="381">
        <v>0</v>
      </c>
      <c r="C21" s="382">
        <v>0</v>
      </c>
      <c r="D21" s="382">
        <v>0</v>
      </c>
      <c r="E21" s="383">
        <v>1160</v>
      </c>
      <c r="F21" s="384">
        <v>0</v>
      </c>
      <c r="G21" s="384">
        <v>0</v>
      </c>
      <c r="H21" s="382">
        <v>1084</v>
      </c>
      <c r="I21" s="382">
        <v>1132</v>
      </c>
      <c r="J21" s="382">
        <v>1084</v>
      </c>
      <c r="K21" s="384">
        <v>-2.1999999999999999E-2</v>
      </c>
      <c r="L21" s="385">
        <v>0</v>
      </c>
    </row>
    <row r="22" spans="1:12">
      <c r="A22" s="365" t="s">
        <v>161</v>
      </c>
      <c r="B22" s="381">
        <v>76054</v>
      </c>
      <c r="C22" s="382">
        <v>62027</v>
      </c>
      <c r="D22" s="382">
        <v>62894</v>
      </c>
      <c r="E22" s="383">
        <v>63136</v>
      </c>
      <c r="F22" s="384">
        <v>-0.06</v>
      </c>
      <c r="G22" s="384">
        <v>8.9999999999999993E-3</v>
      </c>
      <c r="H22" s="382">
        <v>59921</v>
      </c>
      <c r="I22" s="382">
        <v>62558</v>
      </c>
      <c r="J22" s="382">
        <v>65459.999999999993</v>
      </c>
      <c r="K22" s="384">
        <v>1.2E-2</v>
      </c>
      <c r="L22" s="385">
        <v>8.9999999999999993E-3</v>
      </c>
    </row>
    <row r="23" spans="1:12">
      <c r="A23" s="365" t="s">
        <v>162</v>
      </c>
      <c r="B23" s="381">
        <v>448331</v>
      </c>
      <c r="C23" s="382">
        <v>322337</v>
      </c>
      <c r="D23" s="382">
        <v>355761</v>
      </c>
      <c r="E23" s="383">
        <v>559458</v>
      </c>
      <c r="F23" s="384">
        <v>7.6999999999999999E-2</v>
      </c>
      <c r="G23" s="384">
        <v>5.8999999999999997E-2</v>
      </c>
      <c r="H23" s="382">
        <v>613649</v>
      </c>
      <c r="I23" s="382">
        <v>640647</v>
      </c>
      <c r="J23" s="382">
        <v>670367</v>
      </c>
      <c r="K23" s="384">
        <v>6.2E-2</v>
      </c>
      <c r="L23" s="385">
        <v>8.8999999999999996E-2</v>
      </c>
    </row>
    <row r="24" spans="1:12">
      <c r="A24" s="365" t="s">
        <v>163</v>
      </c>
      <c r="B24" s="381">
        <v>344</v>
      </c>
      <c r="C24" s="382">
        <v>4581</v>
      </c>
      <c r="D24" s="382">
        <v>4717</v>
      </c>
      <c r="E24" s="383">
        <v>4736</v>
      </c>
      <c r="F24" s="384">
        <v>1.397</v>
      </c>
      <c r="G24" s="384">
        <v>0</v>
      </c>
      <c r="H24" s="382">
        <v>4495</v>
      </c>
      <c r="I24" s="382">
        <v>4693</v>
      </c>
      <c r="J24" s="382">
        <v>4911</v>
      </c>
      <c r="K24" s="384">
        <v>1.2E-2</v>
      </c>
      <c r="L24" s="385">
        <v>1E-3</v>
      </c>
    </row>
    <row r="25" spans="1:12">
      <c r="A25" s="365" t="s">
        <v>164</v>
      </c>
      <c r="B25" s="381">
        <v>73615</v>
      </c>
      <c r="C25" s="382">
        <v>75182</v>
      </c>
      <c r="D25" s="382">
        <v>81072</v>
      </c>
      <c r="E25" s="383">
        <v>81383</v>
      </c>
      <c r="F25" s="384">
        <v>3.4000000000000002E-2</v>
      </c>
      <c r="G25" s="384">
        <v>1.0999999999999999E-2</v>
      </c>
      <c r="H25" s="382">
        <v>77240</v>
      </c>
      <c r="I25" s="382">
        <v>80638</v>
      </c>
      <c r="J25" s="382">
        <v>84379</v>
      </c>
      <c r="K25" s="384">
        <v>1.2E-2</v>
      </c>
      <c r="L25" s="385">
        <v>1.2E-2</v>
      </c>
    </row>
    <row r="26" spans="1:12">
      <c r="A26" s="365" t="s">
        <v>165</v>
      </c>
      <c r="B26" s="381">
        <v>39974</v>
      </c>
      <c r="C26" s="382">
        <v>45569</v>
      </c>
      <c r="D26" s="382">
        <v>46769</v>
      </c>
      <c r="E26" s="383">
        <v>46949</v>
      </c>
      <c r="F26" s="384">
        <v>5.5E-2</v>
      </c>
      <c r="G26" s="384">
        <v>6.0000000000000001E-3</v>
      </c>
      <c r="H26" s="382">
        <v>44558</v>
      </c>
      <c r="I26" s="382">
        <v>46519</v>
      </c>
      <c r="J26" s="382">
        <v>48677</v>
      </c>
      <c r="K26" s="384">
        <v>1.2E-2</v>
      </c>
      <c r="L26" s="385">
        <v>7.0000000000000001E-3</v>
      </c>
    </row>
    <row r="27" spans="1:12">
      <c r="A27" s="365" t="s">
        <v>166</v>
      </c>
      <c r="B27" s="381">
        <v>49397</v>
      </c>
      <c r="C27" s="382">
        <v>49166</v>
      </c>
      <c r="D27" s="382">
        <v>50304</v>
      </c>
      <c r="E27" s="383">
        <v>50486</v>
      </c>
      <c r="F27" s="384">
        <v>7.0000000000000001E-3</v>
      </c>
      <c r="G27" s="384">
        <v>7.0000000000000001E-3</v>
      </c>
      <c r="H27" s="382">
        <v>47916</v>
      </c>
      <c r="I27" s="382">
        <v>50023</v>
      </c>
      <c r="J27" s="382">
        <v>52344</v>
      </c>
      <c r="K27" s="384">
        <v>1.2E-2</v>
      </c>
      <c r="L27" s="385">
        <v>7.0000000000000001E-3</v>
      </c>
    </row>
    <row r="28" spans="1:12">
      <c r="A28" s="386" t="s">
        <v>167</v>
      </c>
      <c r="B28" s="381">
        <v>4195</v>
      </c>
      <c r="C28" s="382">
        <v>4426</v>
      </c>
      <c r="D28" s="382">
        <v>539</v>
      </c>
      <c r="E28" s="383">
        <v>0</v>
      </c>
      <c r="F28" s="384">
        <v>-1</v>
      </c>
      <c r="G28" s="384">
        <v>0</v>
      </c>
      <c r="H28" s="382">
        <v>0</v>
      </c>
      <c r="I28" s="382">
        <v>0</v>
      </c>
      <c r="J28" s="382">
        <v>0</v>
      </c>
      <c r="K28" s="384">
        <v>0</v>
      </c>
      <c r="L28" s="385">
        <v>0</v>
      </c>
    </row>
    <row r="29" spans="1:12">
      <c r="A29" s="365" t="s">
        <v>162</v>
      </c>
      <c r="B29" s="381">
        <v>3702</v>
      </c>
      <c r="C29" s="382">
        <v>3906</v>
      </c>
      <c r="D29" s="382">
        <v>0</v>
      </c>
      <c r="E29" s="383">
        <v>0</v>
      </c>
      <c r="F29" s="384">
        <v>-1</v>
      </c>
      <c r="G29" s="384">
        <v>0</v>
      </c>
      <c r="H29" s="382">
        <v>0</v>
      </c>
      <c r="I29" s="382">
        <v>0</v>
      </c>
      <c r="J29" s="382">
        <v>0</v>
      </c>
      <c r="K29" s="384">
        <v>0</v>
      </c>
      <c r="L29" s="385">
        <v>0</v>
      </c>
    </row>
    <row r="30" spans="1:12">
      <c r="A30" s="365" t="s">
        <v>165</v>
      </c>
      <c r="B30" s="376">
        <v>493</v>
      </c>
      <c r="C30" s="377">
        <v>520</v>
      </c>
      <c r="D30" s="377">
        <v>539</v>
      </c>
      <c r="E30" s="378">
        <v>0</v>
      </c>
      <c r="F30" s="379">
        <v>-1</v>
      </c>
      <c r="G30" s="379">
        <v>0</v>
      </c>
      <c r="H30" s="377">
        <v>0</v>
      </c>
      <c r="I30" s="377">
        <v>0</v>
      </c>
      <c r="J30" s="377">
        <v>0</v>
      </c>
      <c r="K30" s="379">
        <v>0</v>
      </c>
      <c r="L30" s="380">
        <v>0</v>
      </c>
    </row>
    <row r="31" spans="1:12">
      <c r="A31" s="355" t="s">
        <v>86</v>
      </c>
      <c r="B31" s="356"/>
      <c r="C31" s="356"/>
      <c r="D31" s="356"/>
      <c r="E31" s="357"/>
      <c r="F31" s="358"/>
      <c r="G31" s="358"/>
      <c r="H31" s="356"/>
      <c r="I31" s="356"/>
      <c r="J31" s="356"/>
      <c r="K31" s="358"/>
      <c r="L31" s="359"/>
    </row>
    <row r="32" spans="1:12">
      <c r="A32" s="355" t="s">
        <v>168</v>
      </c>
      <c r="B32" s="356"/>
      <c r="C32" s="356"/>
      <c r="D32" s="356"/>
      <c r="E32" s="357"/>
      <c r="F32" s="358"/>
      <c r="G32" s="358"/>
      <c r="H32" s="356"/>
      <c r="I32" s="356"/>
      <c r="J32" s="356"/>
      <c r="K32" s="358"/>
      <c r="L32" s="359"/>
    </row>
    <row r="33" spans="1:12">
      <c r="A33" s="360" t="s">
        <v>153</v>
      </c>
      <c r="B33" s="361">
        <v>25929.000000000004</v>
      </c>
      <c r="C33" s="361">
        <v>29452</v>
      </c>
      <c r="D33" s="361">
        <v>25057</v>
      </c>
      <c r="E33" s="362">
        <v>37147</v>
      </c>
      <c r="F33" s="363">
        <v>0.127</v>
      </c>
      <c r="G33" s="363">
        <v>4.0000000000000001E-3</v>
      </c>
      <c r="H33" s="361">
        <v>33870.000000000007</v>
      </c>
      <c r="I33" s="361">
        <v>35364</v>
      </c>
      <c r="J33" s="361">
        <v>37005</v>
      </c>
      <c r="K33" s="363">
        <v>-1E-3</v>
      </c>
      <c r="L33" s="364">
        <v>5.0000000000000001E-3</v>
      </c>
    </row>
    <row r="34" spans="1:12">
      <c r="A34" s="365" t="s">
        <v>169</v>
      </c>
      <c r="B34" s="371">
        <v>3598</v>
      </c>
      <c r="C34" s="372">
        <v>0</v>
      </c>
      <c r="D34" s="372">
        <v>3280</v>
      </c>
      <c r="E34" s="373">
        <v>3346</v>
      </c>
      <c r="F34" s="374">
        <v>-2.4E-2</v>
      </c>
      <c r="G34" s="374">
        <v>0</v>
      </c>
      <c r="H34" s="372">
        <v>3128</v>
      </c>
      <c r="I34" s="372">
        <v>3266</v>
      </c>
      <c r="J34" s="372">
        <v>3417</v>
      </c>
      <c r="K34" s="374">
        <v>7.0000000000000001E-3</v>
      </c>
      <c r="L34" s="375">
        <v>0</v>
      </c>
    </row>
    <row r="35" spans="1:12">
      <c r="A35" s="365" t="s">
        <v>170</v>
      </c>
      <c r="B35" s="381">
        <v>627</v>
      </c>
      <c r="C35" s="382">
        <v>593</v>
      </c>
      <c r="D35" s="382">
        <v>678</v>
      </c>
      <c r="E35" s="383">
        <v>870</v>
      </c>
      <c r="F35" s="384">
        <v>0.115</v>
      </c>
      <c r="G35" s="384">
        <v>0</v>
      </c>
      <c r="H35" s="382">
        <v>813</v>
      </c>
      <c r="I35" s="382">
        <v>849</v>
      </c>
      <c r="J35" s="382">
        <v>889</v>
      </c>
      <c r="K35" s="384">
        <v>7.0000000000000001E-3</v>
      </c>
      <c r="L35" s="385">
        <v>0</v>
      </c>
    </row>
    <row r="36" spans="1:12">
      <c r="A36" s="365" t="s">
        <v>171</v>
      </c>
      <c r="B36" s="381">
        <v>0</v>
      </c>
      <c r="C36" s="382">
        <v>8036</v>
      </c>
      <c r="D36" s="382">
        <v>4505</v>
      </c>
      <c r="E36" s="383">
        <v>4679</v>
      </c>
      <c r="F36" s="384">
        <v>0</v>
      </c>
      <c r="G36" s="384">
        <v>1E-3</v>
      </c>
      <c r="H36" s="382">
        <v>4888</v>
      </c>
      <c r="I36" s="382">
        <v>5106</v>
      </c>
      <c r="J36" s="382">
        <v>5340</v>
      </c>
      <c r="K36" s="384">
        <v>4.4999999999999998E-2</v>
      </c>
      <c r="L36" s="385">
        <v>1E-3</v>
      </c>
    </row>
    <row r="37" spans="1:12">
      <c r="A37" s="365" t="s">
        <v>172</v>
      </c>
      <c r="B37" s="381">
        <v>1106</v>
      </c>
      <c r="C37" s="382">
        <v>0</v>
      </c>
      <c r="D37" s="382">
        <v>1724</v>
      </c>
      <c r="E37" s="383">
        <v>1337</v>
      </c>
      <c r="F37" s="384">
        <v>6.5000000000000002E-2</v>
      </c>
      <c r="G37" s="384">
        <v>0</v>
      </c>
      <c r="H37" s="382">
        <v>1250</v>
      </c>
      <c r="I37" s="382">
        <v>1305</v>
      </c>
      <c r="J37" s="382">
        <v>1366</v>
      </c>
      <c r="K37" s="384">
        <v>7.0000000000000001E-3</v>
      </c>
      <c r="L37" s="385">
        <v>0</v>
      </c>
    </row>
    <row r="38" spans="1:12">
      <c r="A38" s="365" t="s">
        <v>173</v>
      </c>
      <c r="B38" s="381">
        <v>396</v>
      </c>
      <c r="C38" s="382">
        <v>344</v>
      </c>
      <c r="D38" s="382">
        <v>825</v>
      </c>
      <c r="E38" s="383">
        <v>397</v>
      </c>
      <c r="F38" s="384">
        <v>1E-3</v>
      </c>
      <c r="G38" s="384">
        <v>0</v>
      </c>
      <c r="H38" s="382">
        <v>371</v>
      </c>
      <c r="I38" s="382">
        <v>388</v>
      </c>
      <c r="J38" s="382">
        <v>406</v>
      </c>
      <c r="K38" s="384">
        <v>8.0000000000000002E-3</v>
      </c>
      <c r="L38" s="385">
        <v>0</v>
      </c>
    </row>
    <row r="39" spans="1:12">
      <c r="A39" s="365" t="s">
        <v>174</v>
      </c>
      <c r="B39" s="381">
        <v>0</v>
      </c>
      <c r="C39" s="382">
        <v>0</v>
      </c>
      <c r="D39" s="382">
        <v>0</v>
      </c>
      <c r="E39" s="383">
        <v>1467</v>
      </c>
      <c r="F39" s="384">
        <v>0</v>
      </c>
      <c r="G39" s="384">
        <v>0</v>
      </c>
      <c r="H39" s="382">
        <v>0</v>
      </c>
      <c r="I39" s="382">
        <v>0</v>
      </c>
      <c r="J39" s="382">
        <v>0</v>
      </c>
      <c r="K39" s="384">
        <v>-1</v>
      </c>
      <c r="L39" s="385">
        <v>0</v>
      </c>
    </row>
    <row r="40" spans="1:12">
      <c r="A40" s="365" t="s">
        <v>175</v>
      </c>
      <c r="B40" s="376">
        <v>20202</v>
      </c>
      <c r="C40" s="377">
        <v>20479</v>
      </c>
      <c r="D40" s="377">
        <v>14045</v>
      </c>
      <c r="E40" s="378">
        <v>25051</v>
      </c>
      <c r="F40" s="379">
        <v>7.3999999999999996E-2</v>
      </c>
      <c r="G40" s="379">
        <v>3.0000000000000001E-3</v>
      </c>
      <c r="H40" s="377">
        <v>23420</v>
      </c>
      <c r="I40" s="377">
        <v>24450</v>
      </c>
      <c r="J40" s="377">
        <v>25587</v>
      </c>
      <c r="K40" s="379">
        <v>7.0000000000000001E-3</v>
      </c>
      <c r="L40" s="380">
        <v>4.0000000000000001E-3</v>
      </c>
    </row>
    <row r="41" spans="1:12">
      <c r="A41" s="355" t="s">
        <v>84</v>
      </c>
      <c r="B41" s="356"/>
      <c r="C41" s="356"/>
      <c r="D41" s="356"/>
      <c r="E41" s="357"/>
      <c r="F41" s="358"/>
      <c r="G41" s="358"/>
      <c r="H41" s="356"/>
      <c r="I41" s="356"/>
      <c r="J41" s="356"/>
      <c r="K41" s="358"/>
      <c r="L41" s="359"/>
    </row>
    <row r="42" spans="1:12">
      <c r="A42" s="355" t="s">
        <v>176</v>
      </c>
      <c r="B42" s="356"/>
      <c r="C42" s="356"/>
      <c r="D42" s="356"/>
      <c r="E42" s="357"/>
      <c r="F42" s="358"/>
      <c r="G42" s="358"/>
      <c r="H42" s="356"/>
      <c r="I42" s="356"/>
      <c r="J42" s="356"/>
      <c r="K42" s="358"/>
      <c r="L42" s="359"/>
    </row>
    <row r="43" spans="1:12">
      <c r="A43" s="360" t="s">
        <v>153</v>
      </c>
      <c r="B43" s="361">
        <v>192597</v>
      </c>
      <c r="C43" s="361">
        <v>220874</v>
      </c>
      <c r="D43" s="361">
        <v>223204</v>
      </c>
      <c r="E43" s="362">
        <v>224092</v>
      </c>
      <c r="F43" s="363">
        <v>5.1999999999999998E-2</v>
      </c>
      <c r="G43" s="363">
        <v>0.03</v>
      </c>
      <c r="H43" s="361">
        <v>235700</v>
      </c>
      <c r="I43" s="361">
        <v>246260</v>
      </c>
      <c r="J43" s="361">
        <v>257541.99999999997</v>
      </c>
      <c r="K43" s="363">
        <v>4.7E-2</v>
      </c>
      <c r="L43" s="364">
        <v>3.5000000000000003E-2</v>
      </c>
    </row>
    <row r="44" spans="1:12">
      <c r="A44" s="365" t="s">
        <v>177</v>
      </c>
      <c r="B44" s="371">
        <v>192597</v>
      </c>
      <c r="C44" s="372">
        <v>220874</v>
      </c>
      <c r="D44" s="372">
        <v>223204</v>
      </c>
      <c r="E44" s="373">
        <v>224092</v>
      </c>
      <c r="F44" s="374">
        <v>5.1999999999999998E-2</v>
      </c>
      <c r="G44" s="374">
        <v>0.03</v>
      </c>
      <c r="H44" s="372">
        <v>235700</v>
      </c>
      <c r="I44" s="372">
        <v>246260</v>
      </c>
      <c r="J44" s="372">
        <v>257541.99999999997</v>
      </c>
      <c r="K44" s="374">
        <v>4.7E-2</v>
      </c>
      <c r="L44" s="375">
        <v>3.5000000000000003E-2</v>
      </c>
    </row>
    <row r="45" spans="1:12">
      <c r="A45" s="386" t="s">
        <v>167</v>
      </c>
      <c r="B45" s="381">
        <v>1358752</v>
      </c>
      <c r="C45" s="382">
        <v>2002157</v>
      </c>
      <c r="D45" s="382">
        <v>2119668</v>
      </c>
      <c r="E45" s="383">
        <v>2032046</v>
      </c>
      <c r="F45" s="384">
        <v>0.14399999999999999</v>
      </c>
      <c r="G45" s="384">
        <v>0.26100000000000001</v>
      </c>
      <c r="H45" s="382">
        <v>1746436</v>
      </c>
      <c r="I45" s="382">
        <v>1697076</v>
      </c>
      <c r="J45" s="382">
        <v>1654605</v>
      </c>
      <c r="K45" s="384">
        <v>-6.6000000000000003E-2</v>
      </c>
      <c r="L45" s="385">
        <v>0.25700000000000001</v>
      </c>
    </row>
    <row r="46" spans="1:12">
      <c r="A46" s="365" t="s">
        <v>178</v>
      </c>
      <c r="B46" s="376">
        <v>1358752</v>
      </c>
      <c r="C46" s="377">
        <v>2002157</v>
      </c>
      <c r="D46" s="377">
        <v>2119668</v>
      </c>
      <c r="E46" s="378">
        <v>2032046</v>
      </c>
      <c r="F46" s="379">
        <v>0.14399999999999999</v>
      </c>
      <c r="G46" s="379">
        <v>0.26100000000000001</v>
      </c>
      <c r="H46" s="377">
        <v>1746436</v>
      </c>
      <c r="I46" s="377">
        <v>1697076</v>
      </c>
      <c r="J46" s="377">
        <v>1654605</v>
      </c>
      <c r="K46" s="379">
        <v>-6.6000000000000003E-2</v>
      </c>
      <c r="L46" s="380">
        <v>0.25700000000000001</v>
      </c>
    </row>
    <row r="47" spans="1:12">
      <c r="A47" s="355" t="s">
        <v>87</v>
      </c>
      <c r="B47" s="356"/>
      <c r="C47" s="356"/>
      <c r="D47" s="356"/>
      <c r="E47" s="357"/>
      <c r="F47" s="358"/>
      <c r="G47" s="358"/>
      <c r="H47" s="356"/>
      <c r="I47" s="356"/>
      <c r="J47" s="356"/>
      <c r="K47" s="358"/>
      <c r="L47" s="359"/>
    </row>
    <row r="48" spans="1:12">
      <c r="A48" s="355" t="s">
        <v>179</v>
      </c>
      <c r="B48" s="356"/>
      <c r="C48" s="356"/>
      <c r="D48" s="356"/>
      <c r="E48" s="357"/>
      <c r="F48" s="358"/>
      <c r="G48" s="358"/>
      <c r="H48" s="356"/>
      <c r="I48" s="356"/>
      <c r="J48" s="356"/>
      <c r="K48" s="358"/>
      <c r="L48" s="359"/>
    </row>
    <row r="49" spans="1:12">
      <c r="A49" s="360" t="s">
        <v>153</v>
      </c>
      <c r="B49" s="361">
        <v>1213072.9999999998</v>
      </c>
      <c r="C49" s="361">
        <v>1239455</v>
      </c>
      <c r="D49" s="361">
        <v>1277902.9999999998</v>
      </c>
      <c r="E49" s="362">
        <v>1272699</v>
      </c>
      <c r="F49" s="363">
        <v>1.6E-2</v>
      </c>
      <c r="G49" s="363">
        <v>0.17399999999999999</v>
      </c>
      <c r="H49" s="361">
        <v>1186036</v>
      </c>
      <c r="I49" s="361">
        <v>1238190</v>
      </c>
      <c r="J49" s="361">
        <v>1295649</v>
      </c>
      <c r="K49" s="363">
        <v>6.0000000000000001E-3</v>
      </c>
      <c r="L49" s="364">
        <v>0.18</v>
      </c>
    </row>
    <row r="50" spans="1:12">
      <c r="A50" s="365" t="s">
        <v>180</v>
      </c>
      <c r="B50" s="371">
        <v>263140</v>
      </c>
      <c r="C50" s="372">
        <v>280055</v>
      </c>
      <c r="D50" s="372">
        <v>287417</v>
      </c>
      <c r="E50" s="373">
        <v>288522</v>
      </c>
      <c r="F50" s="374">
        <v>3.1E-2</v>
      </c>
      <c r="G50" s="374">
        <v>3.9E-2</v>
      </c>
      <c r="H50" s="372">
        <v>270944</v>
      </c>
      <c r="I50" s="372">
        <v>282838</v>
      </c>
      <c r="J50" s="372">
        <v>295978</v>
      </c>
      <c r="K50" s="374">
        <v>8.9999999999999993E-3</v>
      </c>
      <c r="L50" s="375">
        <v>4.1000000000000002E-2</v>
      </c>
    </row>
    <row r="51" spans="1:12">
      <c r="A51" s="365" t="s">
        <v>181</v>
      </c>
      <c r="B51" s="381">
        <v>949933</v>
      </c>
      <c r="C51" s="382">
        <v>959399.99999999988</v>
      </c>
      <c r="D51" s="382">
        <v>990485.99999999988</v>
      </c>
      <c r="E51" s="383">
        <v>984177</v>
      </c>
      <c r="F51" s="384">
        <v>1.2E-2</v>
      </c>
      <c r="G51" s="384">
        <v>0.13500000000000001</v>
      </c>
      <c r="H51" s="382">
        <v>915092</v>
      </c>
      <c r="I51" s="382">
        <v>955352.00000000012</v>
      </c>
      <c r="J51" s="382">
        <v>999670.99999999988</v>
      </c>
      <c r="K51" s="384">
        <v>5.0000000000000001E-3</v>
      </c>
      <c r="L51" s="385">
        <v>0.13900000000000001</v>
      </c>
    </row>
    <row r="52" spans="1:12">
      <c r="A52" s="386" t="s">
        <v>167</v>
      </c>
      <c r="B52" s="381">
        <v>57012</v>
      </c>
      <c r="C52" s="382">
        <v>53302</v>
      </c>
      <c r="D52" s="382">
        <v>55244</v>
      </c>
      <c r="E52" s="383">
        <v>37979</v>
      </c>
      <c r="F52" s="384">
        <v>-0.127</v>
      </c>
      <c r="G52" s="384">
        <v>7.0000000000000001E-3</v>
      </c>
      <c r="H52" s="382">
        <v>38935</v>
      </c>
      <c r="I52" s="382">
        <v>40673</v>
      </c>
      <c r="J52" s="382">
        <v>42540</v>
      </c>
      <c r="K52" s="384">
        <v>3.9E-2</v>
      </c>
      <c r="L52" s="385">
        <v>6.0000000000000001E-3</v>
      </c>
    </row>
    <row r="53" spans="1:12">
      <c r="A53" s="365" t="s">
        <v>180</v>
      </c>
      <c r="B53" s="381">
        <v>40794</v>
      </c>
      <c r="C53" s="382">
        <v>36192</v>
      </c>
      <c r="D53" s="382">
        <v>37538</v>
      </c>
      <c r="E53" s="383">
        <v>30157</v>
      </c>
      <c r="F53" s="384">
        <v>-9.6000000000000002E-2</v>
      </c>
      <c r="G53" s="384">
        <v>5.0000000000000001E-3</v>
      </c>
      <c r="H53" s="382">
        <v>31511</v>
      </c>
      <c r="I53" s="382">
        <v>32923</v>
      </c>
      <c r="J53" s="382">
        <v>34431</v>
      </c>
      <c r="K53" s="384">
        <v>4.4999999999999998E-2</v>
      </c>
      <c r="L53" s="385">
        <v>5.0000000000000001E-3</v>
      </c>
    </row>
    <row r="54" spans="1:12">
      <c r="A54" s="365" t="s">
        <v>181</v>
      </c>
      <c r="B54" s="376">
        <v>16218</v>
      </c>
      <c r="C54" s="377">
        <v>17110</v>
      </c>
      <c r="D54" s="377">
        <v>17706</v>
      </c>
      <c r="E54" s="378">
        <v>7822</v>
      </c>
      <c r="F54" s="379">
        <v>-0.216</v>
      </c>
      <c r="G54" s="379">
        <v>2E-3</v>
      </c>
      <c r="H54" s="377">
        <v>7424</v>
      </c>
      <c r="I54" s="377">
        <v>7750</v>
      </c>
      <c r="J54" s="377">
        <v>8109</v>
      </c>
      <c r="K54" s="379">
        <v>1.2E-2</v>
      </c>
      <c r="L54" s="380">
        <v>1E-3</v>
      </c>
    </row>
    <row r="55" spans="1:12">
      <c r="A55" s="355" t="s">
        <v>182</v>
      </c>
      <c r="B55" s="356"/>
      <c r="C55" s="356"/>
      <c r="D55" s="356"/>
      <c r="E55" s="357"/>
      <c r="F55" s="358"/>
      <c r="G55" s="358"/>
      <c r="H55" s="356"/>
      <c r="I55" s="356"/>
      <c r="J55" s="356"/>
      <c r="K55" s="358"/>
      <c r="L55" s="359"/>
    </row>
    <row r="56" spans="1:12">
      <c r="A56" s="360" t="s">
        <v>153</v>
      </c>
      <c r="B56" s="361">
        <v>119418</v>
      </c>
      <c r="C56" s="361">
        <v>124856.99999999999</v>
      </c>
      <c r="D56" s="361">
        <v>121742</v>
      </c>
      <c r="E56" s="362">
        <v>126300.99999999999</v>
      </c>
      <c r="F56" s="363">
        <v>1.9E-2</v>
      </c>
      <c r="G56" s="363">
        <v>1.7000000000000001E-2</v>
      </c>
      <c r="H56" s="361">
        <v>118163</v>
      </c>
      <c r="I56" s="361">
        <v>123411</v>
      </c>
      <c r="J56" s="361">
        <v>129146.99999999999</v>
      </c>
      <c r="K56" s="363">
        <v>7.0000000000000001E-3</v>
      </c>
      <c r="L56" s="364">
        <v>1.7999999999999999E-2</v>
      </c>
    </row>
    <row r="57" spans="1:12">
      <c r="A57" s="365" t="s">
        <v>183</v>
      </c>
      <c r="B57" s="371">
        <v>91318</v>
      </c>
      <c r="C57" s="372">
        <v>93076</v>
      </c>
      <c r="D57" s="372">
        <v>94284</v>
      </c>
      <c r="E57" s="373">
        <v>92085</v>
      </c>
      <c r="F57" s="374">
        <v>3.0000000000000001E-3</v>
      </c>
      <c r="G57" s="374">
        <v>1.2999999999999999E-2</v>
      </c>
      <c r="H57" s="372">
        <v>87398</v>
      </c>
      <c r="I57" s="372">
        <v>91243</v>
      </c>
      <c r="J57" s="372">
        <v>95476</v>
      </c>
      <c r="K57" s="374">
        <v>1.2E-2</v>
      </c>
      <c r="L57" s="375">
        <v>1.2999999999999999E-2</v>
      </c>
    </row>
    <row r="58" spans="1:12">
      <c r="A58" s="365" t="s">
        <v>180</v>
      </c>
      <c r="B58" s="381">
        <v>2176</v>
      </c>
      <c r="C58" s="382">
        <v>0</v>
      </c>
      <c r="D58" s="382">
        <v>0</v>
      </c>
      <c r="E58" s="383">
        <v>0</v>
      </c>
      <c r="F58" s="384">
        <v>-1</v>
      </c>
      <c r="G58" s="384">
        <v>0</v>
      </c>
      <c r="H58" s="382">
        <v>0</v>
      </c>
      <c r="I58" s="382">
        <v>0</v>
      </c>
      <c r="J58" s="382">
        <v>0</v>
      </c>
      <c r="K58" s="384">
        <v>0</v>
      </c>
      <c r="L58" s="385">
        <v>0</v>
      </c>
    </row>
    <row r="59" spans="1:12">
      <c r="A59" s="365" t="s">
        <v>184</v>
      </c>
      <c r="B59" s="381">
        <v>25924</v>
      </c>
      <c r="C59" s="382">
        <v>26267</v>
      </c>
      <c r="D59" s="382">
        <v>27293</v>
      </c>
      <c r="E59" s="383">
        <v>27398</v>
      </c>
      <c r="F59" s="384">
        <v>1.9E-2</v>
      </c>
      <c r="G59" s="384">
        <v>4.0000000000000001E-3</v>
      </c>
      <c r="H59" s="382">
        <v>28628</v>
      </c>
      <c r="I59" s="382">
        <v>29911</v>
      </c>
      <c r="J59" s="382">
        <v>31281</v>
      </c>
      <c r="K59" s="384">
        <v>4.4999999999999998E-2</v>
      </c>
      <c r="L59" s="385">
        <v>4.0000000000000001E-3</v>
      </c>
    </row>
    <row r="60" spans="1:12">
      <c r="A60" s="365" t="s">
        <v>185</v>
      </c>
      <c r="B60" s="381">
        <v>0</v>
      </c>
      <c r="C60" s="382">
        <v>5514</v>
      </c>
      <c r="D60" s="382">
        <v>165</v>
      </c>
      <c r="E60" s="383">
        <v>6818</v>
      </c>
      <c r="F60" s="384">
        <v>0</v>
      </c>
      <c r="G60" s="384">
        <v>0</v>
      </c>
      <c r="H60" s="382">
        <v>2137</v>
      </c>
      <c r="I60" s="382">
        <v>2257</v>
      </c>
      <c r="J60" s="382">
        <v>2390</v>
      </c>
      <c r="K60" s="384">
        <v>-0.29499999999999998</v>
      </c>
      <c r="L60" s="385">
        <v>0</v>
      </c>
    </row>
    <row r="61" spans="1:12">
      <c r="A61" s="386" t="s">
        <v>167</v>
      </c>
      <c r="B61" s="381">
        <v>1982985</v>
      </c>
      <c r="C61" s="382">
        <v>2824257</v>
      </c>
      <c r="D61" s="382">
        <v>3588162</v>
      </c>
      <c r="E61" s="383">
        <v>3518356</v>
      </c>
      <c r="F61" s="384">
        <v>0.21099999999999999</v>
      </c>
      <c r="G61" s="384">
        <v>0.41399999999999998</v>
      </c>
      <c r="H61" s="382">
        <v>2196019</v>
      </c>
      <c r="I61" s="382">
        <v>2294401</v>
      </c>
      <c r="J61" s="382">
        <v>2399517</v>
      </c>
      <c r="K61" s="384">
        <v>-0.12</v>
      </c>
      <c r="L61" s="385">
        <v>0.375</v>
      </c>
    </row>
    <row r="62" spans="1:12">
      <c r="A62" s="365" t="s">
        <v>186</v>
      </c>
      <c r="B62" s="381">
        <v>1982985</v>
      </c>
      <c r="C62" s="382">
        <v>2824257</v>
      </c>
      <c r="D62" s="382">
        <v>3588162</v>
      </c>
      <c r="E62" s="383">
        <v>3518356</v>
      </c>
      <c r="F62" s="384">
        <v>0.21099999999999999</v>
      </c>
      <c r="G62" s="384">
        <v>0.41399999999999998</v>
      </c>
      <c r="H62" s="382">
        <v>2196019</v>
      </c>
      <c r="I62" s="382">
        <v>2294401</v>
      </c>
      <c r="J62" s="382">
        <v>2399517</v>
      </c>
      <c r="K62" s="384">
        <v>-0.12</v>
      </c>
      <c r="L62" s="385">
        <v>0.375</v>
      </c>
    </row>
    <row r="63" spans="1:12">
      <c r="A63" s="387" t="s">
        <v>70</v>
      </c>
      <c r="B63" s="388">
        <v>5647277.9999999991</v>
      </c>
      <c r="C63" s="388">
        <v>7066680</v>
      </c>
      <c r="D63" s="388">
        <v>8021914.9999999991</v>
      </c>
      <c r="E63" s="389">
        <v>8060664.0000000009</v>
      </c>
      <c r="F63" s="390">
        <v>0.126</v>
      </c>
      <c r="G63" s="390">
        <v>1</v>
      </c>
      <c r="H63" s="388">
        <v>6408449.9999999991</v>
      </c>
      <c r="I63" s="388">
        <v>6566210</v>
      </c>
      <c r="J63" s="388">
        <v>6748202</v>
      </c>
      <c r="K63" s="390">
        <v>-5.8000000000000003E-2</v>
      </c>
      <c r="L63" s="391">
        <v>1</v>
      </c>
    </row>
    <row r="64" spans="1:12">
      <c r="A64" s="392"/>
      <c r="B64" s="393"/>
      <c r="C64" s="393"/>
      <c r="D64" s="393"/>
      <c r="E64" s="393"/>
      <c r="F64" s="394"/>
      <c r="G64" s="394"/>
      <c r="H64" s="393"/>
      <c r="I64" s="393"/>
      <c r="J64" s="393"/>
      <c r="K64" s="394"/>
      <c r="L64" s="394"/>
    </row>
    <row r="65" spans="1:12">
      <c r="A65" s="392"/>
      <c r="B65" s="393"/>
      <c r="C65" s="393"/>
      <c r="D65" s="393"/>
      <c r="E65" s="393"/>
      <c r="F65" s="394"/>
      <c r="G65" s="394"/>
      <c r="H65" s="393"/>
      <c r="I65" s="393"/>
      <c r="J65" s="393"/>
      <c r="K65" s="394"/>
      <c r="L65" s="394"/>
    </row>
    <row r="66" spans="1:12">
      <c r="A66" s="392"/>
      <c r="B66" s="393"/>
      <c r="C66" s="393"/>
      <c r="D66" s="393"/>
      <c r="E66" s="393"/>
      <c r="F66" s="394"/>
      <c r="G66" s="394"/>
      <c r="H66" s="393"/>
      <c r="I66" s="393"/>
      <c r="J66" s="393"/>
      <c r="K66" s="394"/>
      <c r="L66" s="394"/>
    </row>
    <row r="67" spans="1:12">
      <c r="A67" s="392"/>
      <c r="B67" s="393"/>
      <c r="C67" s="393"/>
      <c r="D67" s="393"/>
      <c r="E67" s="393"/>
      <c r="F67" s="394"/>
      <c r="G67" s="394"/>
      <c r="H67" s="393"/>
      <c r="I67" s="393"/>
      <c r="J67" s="393"/>
      <c r="K67" s="394"/>
      <c r="L67" s="394"/>
    </row>
    <row r="68" spans="1:12">
      <c r="A68" s="392"/>
      <c r="B68" s="393"/>
      <c r="C68" s="393"/>
      <c r="D68" s="393"/>
      <c r="E68" s="393"/>
      <c r="F68" s="394"/>
      <c r="G68" s="394"/>
      <c r="H68" s="393"/>
      <c r="I68" s="393"/>
      <c r="J68" s="393"/>
      <c r="K68" s="394"/>
      <c r="L68" s="394"/>
    </row>
    <row r="69" spans="1:12">
      <c r="A69" s="392"/>
      <c r="B69" s="393"/>
      <c r="C69" s="393"/>
      <c r="D69" s="393"/>
      <c r="E69" s="393"/>
      <c r="F69" s="394"/>
      <c r="G69" s="394"/>
      <c r="H69" s="393"/>
      <c r="I69" s="393"/>
      <c r="J69" s="393"/>
      <c r="K69" s="394"/>
      <c r="L69" s="394"/>
    </row>
    <row r="70" spans="1:12">
      <c r="A70" s="392"/>
      <c r="B70" s="393"/>
      <c r="C70" s="393"/>
      <c r="D70" s="393"/>
      <c r="E70" s="393"/>
      <c r="F70" s="394"/>
      <c r="G70" s="394"/>
      <c r="H70" s="393"/>
      <c r="I70" s="393"/>
      <c r="J70" s="393"/>
      <c r="K70" s="394"/>
      <c r="L70" s="394"/>
    </row>
    <row r="71" spans="1:12">
      <c r="A71" s="392"/>
      <c r="B71" s="393"/>
      <c r="C71" s="393"/>
      <c r="D71" s="393"/>
      <c r="E71" s="393"/>
      <c r="F71" s="394"/>
      <c r="G71" s="394"/>
      <c r="H71" s="393"/>
      <c r="I71" s="393"/>
      <c r="J71" s="393"/>
      <c r="K71" s="394"/>
      <c r="L71" s="394"/>
    </row>
    <row r="72" spans="1:12">
      <c r="A72" s="392"/>
      <c r="B72" s="393"/>
      <c r="C72" s="393"/>
      <c r="D72" s="393"/>
      <c r="E72" s="393"/>
      <c r="F72" s="394"/>
      <c r="G72" s="394"/>
      <c r="H72" s="393"/>
      <c r="I72" s="393"/>
      <c r="J72" s="393"/>
      <c r="K72" s="394"/>
      <c r="L72" s="394"/>
    </row>
    <row r="73" spans="1:12">
      <c r="A73" s="392"/>
      <c r="B73" s="393"/>
      <c r="C73" s="393"/>
      <c r="D73" s="393"/>
      <c r="E73" s="393"/>
      <c r="F73" s="394"/>
      <c r="G73" s="394"/>
      <c r="H73" s="393"/>
      <c r="I73" s="393"/>
      <c r="J73" s="393"/>
      <c r="K73" s="394"/>
      <c r="L73" s="394"/>
    </row>
    <row r="74" spans="1:12">
      <c r="A74" s="392"/>
      <c r="B74" s="393"/>
      <c r="C74" s="393"/>
      <c r="D74" s="393"/>
      <c r="E74" s="393"/>
      <c r="F74" s="394"/>
      <c r="G74" s="394"/>
      <c r="H74" s="393"/>
      <c r="I74" s="393"/>
      <c r="J74" s="393"/>
      <c r="K74" s="394"/>
      <c r="L74" s="394"/>
    </row>
    <row r="75" spans="1:12">
      <c r="A75" s="392"/>
      <c r="B75" s="393"/>
      <c r="C75" s="393"/>
      <c r="D75" s="393"/>
      <c r="E75" s="393"/>
      <c r="F75" s="394"/>
      <c r="G75" s="394"/>
      <c r="H75" s="393"/>
      <c r="I75" s="393"/>
      <c r="J75" s="393"/>
      <c r="K75" s="394"/>
      <c r="L75" s="394"/>
    </row>
    <row r="76" spans="1:12">
      <c r="A76" s="392"/>
      <c r="B76" s="393"/>
      <c r="C76" s="393"/>
      <c r="D76" s="393"/>
      <c r="E76" s="393"/>
      <c r="F76" s="394"/>
      <c r="G76" s="394"/>
      <c r="H76" s="393"/>
      <c r="I76" s="393"/>
      <c r="J76" s="393"/>
      <c r="K76" s="394"/>
      <c r="L76" s="394"/>
    </row>
    <row r="77" spans="1:12">
      <c r="A77" s="392"/>
      <c r="B77" s="393"/>
      <c r="C77" s="393"/>
      <c r="D77" s="393"/>
      <c r="E77" s="393"/>
      <c r="F77" s="394"/>
      <c r="G77" s="394"/>
      <c r="H77" s="393"/>
      <c r="I77" s="393"/>
      <c r="J77" s="393"/>
      <c r="K77" s="394"/>
      <c r="L77" s="394"/>
    </row>
    <row r="78" spans="1:12">
      <c r="A78" s="392"/>
      <c r="B78" s="393"/>
      <c r="C78" s="393"/>
      <c r="D78" s="393"/>
      <c r="E78" s="393"/>
      <c r="F78" s="394"/>
      <c r="G78" s="394"/>
      <c r="H78" s="393"/>
      <c r="I78" s="393"/>
      <c r="J78" s="393"/>
      <c r="K78" s="394"/>
      <c r="L78" s="394"/>
    </row>
    <row r="79" spans="1:12">
      <c r="A79" s="392"/>
      <c r="B79" s="393"/>
      <c r="C79" s="393"/>
      <c r="D79" s="393"/>
      <c r="E79" s="393"/>
      <c r="F79" s="394"/>
      <c r="G79" s="394"/>
      <c r="H79" s="393"/>
      <c r="I79" s="393"/>
      <c r="J79" s="393"/>
      <c r="K79" s="394"/>
      <c r="L79" s="394"/>
    </row>
    <row r="80" spans="1:12">
      <c r="A80" s="392"/>
      <c r="B80" s="393"/>
      <c r="C80" s="393"/>
      <c r="D80" s="393"/>
      <c r="E80" s="393"/>
      <c r="F80" s="394"/>
      <c r="G80" s="394"/>
      <c r="H80" s="393"/>
      <c r="I80" s="393"/>
      <c r="J80" s="393"/>
      <c r="K80" s="394"/>
      <c r="L80" s="394"/>
    </row>
    <row r="81" spans="1:12">
      <c r="A81" s="392"/>
      <c r="B81" s="393"/>
      <c r="C81" s="393"/>
      <c r="D81" s="393"/>
      <c r="E81" s="393"/>
      <c r="F81" s="394"/>
      <c r="G81" s="394"/>
      <c r="H81" s="393"/>
      <c r="I81" s="393"/>
      <c r="J81" s="393"/>
      <c r="K81" s="394"/>
      <c r="L81" s="394"/>
    </row>
    <row r="82" spans="1:12">
      <c r="A82" s="392"/>
      <c r="B82" s="393"/>
      <c r="C82" s="393"/>
      <c r="D82" s="393"/>
      <c r="E82" s="393"/>
      <c r="F82" s="394"/>
      <c r="G82" s="394"/>
      <c r="H82" s="393"/>
      <c r="I82" s="393"/>
      <c r="J82" s="393"/>
      <c r="K82" s="394"/>
      <c r="L82" s="394"/>
    </row>
    <row r="83" spans="1:12">
      <c r="A83" s="392"/>
      <c r="B83" s="393"/>
      <c r="C83" s="393"/>
      <c r="D83" s="393"/>
      <c r="E83" s="393"/>
      <c r="F83" s="394"/>
      <c r="G83" s="394"/>
      <c r="H83" s="393"/>
      <c r="I83" s="393"/>
      <c r="J83" s="393"/>
      <c r="K83" s="394"/>
      <c r="L83" s="394"/>
    </row>
    <row r="84" spans="1:12">
      <c r="A84" s="392"/>
      <c r="B84" s="393"/>
      <c r="C84" s="393"/>
      <c r="D84" s="393"/>
      <c r="E84" s="393"/>
      <c r="F84" s="394"/>
      <c r="G84" s="394"/>
      <c r="H84" s="393"/>
      <c r="I84" s="393"/>
      <c r="J84" s="393"/>
      <c r="K84" s="394"/>
      <c r="L84" s="394"/>
    </row>
    <row r="85" spans="1:12">
      <c r="A85" s="392"/>
      <c r="B85" s="393"/>
      <c r="C85" s="393"/>
      <c r="D85" s="393"/>
      <c r="E85" s="393"/>
      <c r="F85" s="394"/>
      <c r="G85" s="394"/>
      <c r="H85" s="393"/>
      <c r="I85" s="393"/>
      <c r="J85" s="393"/>
      <c r="K85" s="394"/>
      <c r="L85" s="394"/>
    </row>
    <row r="86" spans="1:12">
      <c r="A86" s="392"/>
      <c r="B86" s="393"/>
      <c r="C86" s="393"/>
      <c r="D86" s="393"/>
      <c r="E86" s="393"/>
      <c r="F86" s="394"/>
      <c r="G86" s="394"/>
      <c r="H86" s="393"/>
      <c r="I86" s="393"/>
      <c r="J86" s="393"/>
      <c r="K86" s="394"/>
      <c r="L86" s="394"/>
    </row>
    <row r="87" spans="1:12">
      <c r="A87" s="392"/>
      <c r="B87" s="393"/>
      <c r="C87" s="393"/>
      <c r="D87" s="393"/>
      <c r="E87" s="393"/>
      <c r="F87" s="394"/>
      <c r="G87" s="394"/>
      <c r="H87" s="393"/>
      <c r="I87" s="393"/>
      <c r="J87" s="393"/>
      <c r="K87" s="394"/>
      <c r="L87" s="394"/>
    </row>
    <row r="88" spans="1:12">
      <c r="A88" s="392"/>
      <c r="B88" s="393"/>
      <c r="C88" s="393"/>
      <c r="D88" s="393"/>
      <c r="E88" s="393"/>
      <c r="F88" s="394"/>
      <c r="G88" s="394"/>
      <c r="H88" s="393"/>
      <c r="I88" s="393"/>
      <c r="J88" s="393"/>
      <c r="K88" s="394"/>
      <c r="L88" s="394"/>
    </row>
    <row r="89" spans="1:12">
      <c r="A89" s="392"/>
      <c r="B89" s="393"/>
      <c r="C89" s="393"/>
      <c r="D89" s="393"/>
      <c r="E89" s="393"/>
      <c r="F89" s="394"/>
      <c r="G89" s="394"/>
      <c r="H89" s="393"/>
      <c r="I89" s="393"/>
      <c r="J89" s="393"/>
      <c r="K89" s="394"/>
      <c r="L89" s="394"/>
    </row>
    <row r="90" spans="1:12">
      <c r="A90" s="392"/>
      <c r="B90" s="393"/>
      <c r="C90" s="393"/>
      <c r="D90" s="393"/>
      <c r="E90" s="393"/>
      <c r="F90" s="394"/>
      <c r="G90" s="394"/>
      <c r="H90" s="393"/>
      <c r="I90" s="393"/>
      <c r="J90" s="393"/>
      <c r="K90" s="394"/>
      <c r="L90" s="394"/>
    </row>
    <row r="91" spans="1:12">
      <c r="A91" s="392"/>
      <c r="B91" s="393"/>
      <c r="C91" s="393"/>
      <c r="D91" s="393"/>
      <c r="E91" s="393"/>
      <c r="F91" s="394"/>
      <c r="G91" s="394"/>
      <c r="H91" s="393"/>
      <c r="I91" s="393"/>
      <c r="J91" s="393"/>
      <c r="K91" s="394"/>
      <c r="L91" s="394"/>
    </row>
    <row r="92" spans="1:12">
      <c r="A92" s="392"/>
      <c r="B92" s="393"/>
      <c r="C92" s="393"/>
      <c r="D92" s="393"/>
      <c r="E92" s="393"/>
      <c r="F92" s="394"/>
      <c r="G92" s="394"/>
      <c r="H92" s="393"/>
      <c r="I92" s="393"/>
      <c r="J92" s="393"/>
      <c r="K92" s="394"/>
      <c r="L92" s="394"/>
    </row>
    <row r="93" spans="1:12">
      <c r="A93" s="392"/>
      <c r="B93" s="393"/>
      <c r="C93" s="393"/>
      <c r="D93" s="393"/>
      <c r="E93" s="393"/>
      <c r="F93" s="394"/>
      <c r="G93" s="394"/>
      <c r="H93" s="393"/>
      <c r="I93" s="393"/>
      <c r="J93" s="393"/>
      <c r="K93" s="394"/>
      <c r="L93" s="394"/>
    </row>
    <row r="94" spans="1:12">
      <c r="A94" s="392"/>
      <c r="B94" s="393"/>
      <c r="C94" s="393"/>
      <c r="D94" s="393"/>
      <c r="E94" s="393"/>
      <c r="F94" s="394"/>
      <c r="G94" s="394"/>
      <c r="H94" s="393"/>
      <c r="I94" s="393"/>
      <c r="J94" s="393"/>
      <c r="K94" s="394"/>
      <c r="L94" s="394"/>
    </row>
    <row r="95" spans="1:12">
      <c r="A95" s="392"/>
      <c r="B95" s="393"/>
      <c r="C95" s="393"/>
      <c r="D95" s="393"/>
      <c r="E95" s="393"/>
      <c r="F95" s="394"/>
      <c r="G95" s="394"/>
      <c r="H95" s="393"/>
      <c r="I95" s="393"/>
      <c r="J95" s="393"/>
      <c r="K95" s="394"/>
      <c r="L95" s="394"/>
    </row>
    <row r="96" spans="1:12">
      <c r="A96" s="395"/>
      <c r="B96" s="396"/>
      <c r="C96" s="396"/>
      <c r="D96" s="396"/>
      <c r="E96" s="396"/>
      <c r="F96" s="397"/>
      <c r="G96" s="397"/>
      <c r="H96" s="396"/>
      <c r="I96" s="396"/>
      <c r="J96" s="396"/>
      <c r="K96" s="397"/>
      <c r="L96" s="397"/>
    </row>
    <row r="97" spans="1:12">
      <c r="A97" s="395"/>
      <c r="B97" s="396"/>
      <c r="C97" s="396"/>
      <c r="D97" s="396"/>
      <c r="E97" s="396"/>
      <c r="F97" s="397"/>
      <c r="G97" s="397"/>
      <c r="H97" s="396"/>
      <c r="I97" s="396"/>
      <c r="J97" s="396"/>
      <c r="K97" s="397"/>
      <c r="L97" s="397"/>
    </row>
    <row r="98" spans="1:12">
      <c r="A98" s="392"/>
      <c r="B98" s="393"/>
      <c r="C98" s="393"/>
      <c r="D98" s="393"/>
      <c r="E98" s="393"/>
      <c r="F98" s="394"/>
      <c r="G98" s="394"/>
      <c r="H98" s="393"/>
      <c r="I98" s="393"/>
      <c r="J98" s="393"/>
      <c r="K98" s="394"/>
      <c r="L98" s="394"/>
    </row>
    <row r="99" spans="1:12">
      <c r="A99" s="392"/>
      <c r="B99" s="393"/>
      <c r="C99" s="393"/>
      <c r="D99" s="393"/>
      <c r="E99" s="393"/>
      <c r="F99" s="394"/>
      <c r="G99" s="394"/>
      <c r="H99" s="393"/>
      <c r="I99" s="393"/>
      <c r="J99" s="393"/>
      <c r="K99" s="394"/>
      <c r="L99" s="394"/>
    </row>
    <row r="100" spans="1:12">
      <c r="A100" s="392"/>
      <c r="B100" s="393"/>
      <c r="C100" s="393"/>
      <c r="D100" s="393"/>
      <c r="E100" s="393"/>
      <c r="F100" s="394"/>
      <c r="G100" s="394"/>
      <c r="H100" s="393"/>
      <c r="I100" s="393"/>
      <c r="J100" s="393"/>
      <c r="K100" s="394"/>
      <c r="L100" s="394"/>
    </row>
    <row r="101" spans="1:12">
      <c r="A101" s="392"/>
      <c r="B101" s="393"/>
      <c r="C101" s="393"/>
      <c r="D101" s="393"/>
      <c r="E101" s="393"/>
      <c r="F101" s="394"/>
      <c r="G101" s="394"/>
      <c r="H101" s="393"/>
      <c r="I101" s="393"/>
      <c r="J101" s="393"/>
      <c r="K101" s="394"/>
      <c r="L101" s="394"/>
    </row>
    <row r="102" spans="1:12">
      <c r="A102" s="392"/>
      <c r="B102" s="393"/>
      <c r="C102" s="393"/>
      <c r="D102" s="393"/>
      <c r="E102" s="393"/>
      <c r="F102" s="394"/>
      <c r="G102" s="394"/>
      <c r="H102" s="393"/>
      <c r="I102" s="393"/>
      <c r="J102" s="393"/>
      <c r="K102" s="394"/>
      <c r="L102" s="394"/>
    </row>
    <row r="103" spans="1:12">
      <c r="A103" s="392"/>
      <c r="B103" s="393"/>
      <c r="C103" s="393"/>
      <c r="D103" s="393"/>
      <c r="E103" s="393"/>
      <c r="F103" s="394"/>
      <c r="G103" s="394"/>
      <c r="H103" s="393"/>
      <c r="I103" s="393"/>
      <c r="J103" s="393"/>
      <c r="K103" s="394"/>
      <c r="L103" s="394"/>
    </row>
    <row r="104" spans="1:12">
      <c r="A104" s="392"/>
      <c r="B104" s="393"/>
      <c r="C104" s="393"/>
      <c r="D104" s="393"/>
      <c r="E104" s="393"/>
      <c r="F104" s="394"/>
      <c r="G104" s="394"/>
      <c r="H104" s="393"/>
      <c r="I104" s="393"/>
      <c r="J104" s="393"/>
      <c r="K104" s="394"/>
      <c r="L104" s="394"/>
    </row>
    <row r="105" spans="1:12">
      <c r="A105" s="392"/>
      <c r="B105" s="393"/>
      <c r="C105" s="393"/>
      <c r="D105" s="393"/>
      <c r="E105" s="393"/>
      <c r="F105" s="394"/>
      <c r="G105" s="394"/>
      <c r="H105" s="393"/>
      <c r="I105" s="393"/>
      <c r="J105" s="393"/>
      <c r="K105" s="394"/>
      <c r="L105" s="394"/>
    </row>
    <row r="106" spans="1:12">
      <c r="A106" s="392"/>
      <c r="B106" s="393"/>
      <c r="C106" s="393"/>
      <c r="D106" s="393"/>
      <c r="E106" s="393"/>
      <c r="F106" s="394"/>
      <c r="G106" s="394"/>
      <c r="H106" s="393"/>
      <c r="I106" s="393"/>
      <c r="J106" s="393"/>
      <c r="K106" s="394"/>
      <c r="L106" s="394"/>
    </row>
    <row r="107" spans="1:12">
      <c r="A107" s="392"/>
      <c r="B107" s="393"/>
      <c r="C107" s="393"/>
      <c r="D107" s="393"/>
      <c r="E107" s="393"/>
      <c r="F107" s="394"/>
      <c r="G107" s="394"/>
      <c r="H107" s="393"/>
      <c r="I107" s="393"/>
      <c r="J107" s="393"/>
      <c r="K107" s="394"/>
      <c r="L107" s="394"/>
    </row>
    <row r="108" spans="1:12">
      <c r="A108" s="392"/>
      <c r="B108" s="393"/>
      <c r="C108" s="393"/>
      <c r="D108" s="393"/>
      <c r="E108" s="393"/>
      <c r="F108" s="394"/>
      <c r="G108" s="394"/>
      <c r="H108" s="393"/>
      <c r="I108" s="393"/>
      <c r="J108" s="393"/>
      <c r="K108" s="394"/>
      <c r="L108" s="394"/>
    </row>
    <row r="109" spans="1:12">
      <c r="A109" s="392"/>
      <c r="B109" s="393"/>
      <c r="C109" s="393"/>
      <c r="D109" s="393"/>
      <c r="E109" s="393"/>
      <c r="F109" s="394"/>
      <c r="G109" s="394"/>
      <c r="H109" s="393"/>
      <c r="I109" s="393"/>
      <c r="J109" s="393"/>
      <c r="K109" s="394"/>
      <c r="L109" s="394"/>
    </row>
    <row r="110" spans="1:12">
      <c r="A110" s="392"/>
      <c r="B110" s="393"/>
      <c r="C110" s="393"/>
      <c r="D110" s="393"/>
      <c r="E110" s="393"/>
      <c r="F110" s="394"/>
      <c r="G110" s="394"/>
      <c r="H110" s="393"/>
      <c r="I110" s="393"/>
      <c r="J110" s="393"/>
      <c r="K110" s="394"/>
      <c r="L110" s="394"/>
    </row>
    <row r="111" spans="1:12">
      <c r="A111" s="392"/>
      <c r="B111" s="393"/>
      <c r="C111" s="393"/>
      <c r="D111" s="393"/>
      <c r="E111" s="393"/>
      <c r="F111" s="394"/>
      <c r="G111" s="394"/>
      <c r="H111" s="393"/>
      <c r="I111" s="393"/>
      <c r="J111" s="393"/>
      <c r="K111" s="394"/>
      <c r="L111" s="394"/>
    </row>
    <row r="112" spans="1:12">
      <c r="A112" s="392"/>
      <c r="B112" s="393"/>
      <c r="C112" s="393"/>
      <c r="D112" s="393"/>
      <c r="E112" s="393"/>
      <c r="F112" s="394"/>
      <c r="G112" s="394"/>
      <c r="H112" s="393"/>
      <c r="I112" s="393"/>
      <c r="J112" s="393"/>
      <c r="K112" s="394"/>
      <c r="L112" s="394"/>
    </row>
    <row r="113" spans="1:12">
      <c r="A113" s="392"/>
      <c r="B113" s="393"/>
      <c r="C113" s="393"/>
      <c r="D113" s="393"/>
      <c r="E113" s="393"/>
      <c r="F113" s="394"/>
      <c r="G113" s="394"/>
      <c r="H113" s="393"/>
      <c r="I113" s="393"/>
      <c r="J113" s="393"/>
      <c r="K113" s="394"/>
      <c r="L113" s="394"/>
    </row>
    <row r="114" spans="1:12">
      <c r="A114" s="392"/>
      <c r="B114" s="393"/>
      <c r="C114" s="393"/>
      <c r="D114" s="393"/>
      <c r="E114" s="393"/>
      <c r="F114" s="394"/>
      <c r="G114" s="394"/>
      <c r="H114" s="393"/>
      <c r="I114" s="393"/>
      <c r="J114" s="393"/>
      <c r="K114" s="394"/>
      <c r="L114" s="394"/>
    </row>
    <row r="115" spans="1:12">
      <c r="A115" s="392"/>
      <c r="B115" s="393"/>
      <c r="C115" s="393"/>
      <c r="D115" s="393"/>
      <c r="E115" s="393"/>
      <c r="F115" s="394"/>
      <c r="G115" s="394"/>
      <c r="H115" s="393"/>
      <c r="I115" s="393"/>
      <c r="J115" s="393"/>
      <c r="K115" s="394"/>
      <c r="L115" s="394"/>
    </row>
    <row r="116" spans="1:12">
      <c r="A116" s="392"/>
      <c r="B116" s="393"/>
      <c r="C116" s="393"/>
      <c r="D116" s="393"/>
      <c r="E116" s="393"/>
      <c r="F116" s="394"/>
      <c r="G116" s="394"/>
      <c r="H116" s="393"/>
      <c r="I116" s="393"/>
      <c r="J116" s="393"/>
      <c r="K116" s="394"/>
      <c r="L116" s="394"/>
    </row>
    <row r="117" spans="1:12">
      <c r="A117" s="392"/>
      <c r="B117" s="393"/>
      <c r="C117" s="393"/>
      <c r="D117" s="393"/>
      <c r="E117" s="393"/>
      <c r="F117" s="394"/>
      <c r="G117" s="394"/>
      <c r="H117" s="393"/>
      <c r="I117" s="393"/>
      <c r="J117" s="393"/>
      <c r="K117" s="394"/>
      <c r="L117" s="394"/>
    </row>
    <row r="118" spans="1:12">
      <c r="A118" s="392"/>
      <c r="B118" s="393"/>
      <c r="C118" s="393"/>
      <c r="D118" s="393"/>
      <c r="E118" s="393"/>
      <c r="F118" s="394"/>
      <c r="G118" s="394"/>
      <c r="H118" s="393"/>
      <c r="I118" s="393"/>
      <c r="J118" s="393"/>
      <c r="K118" s="394"/>
      <c r="L118" s="394"/>
    </row>
    <row r="119" spans="1:12">
      <c r="A119" s="392"/>
      <c r="B119" s="393"/>
      <c r="C119" s="393"/>
      <c r="D119" s="393"/>
      <c r="E119" s="393"/>
      <c r="F119" s="394"/>
      <c r="G119" s="394"/>
      <c r="H119" s="393"/>
      <c r="I119" s="393"/>
      <c r="J119" s="393"/>
      <c r="K119" s="394"/>
      <c r="L119" s="394"/>
    </row>
    <row r="120" spans="1:12">
      <c r="A120" s="392"/>
      <c r="B120" s="393"/>
      <c r="C120" s="393"/>
      <c r="D120" s="393"/>
      <c r="E120" s="393"/>
      <c r="F120" s="394"/>
      <c r="G120" s="394"/>
      <c r="H120" s="393"/>
      <c r="I120" s="393"/>
      <c r="J120" s="393"/>
      <c r="K120" s="394"/>
      <c r="L120" s="394"/>
    </row>
    <row r="121" spans="1:12">
      <c r="A121" s="392"/>
      <c r="B121" s="393"/>
      <c r="C121" s="393"/>
      <c r="D121" s="393"/>
      <c r="E121" s="393"/>
      <c r="F121" s="394"/>
      <c r="G121" s="394"/>
      <c r="H121" s="393"/>
      <c r="I121" s="393"/>
      <c r="J121" s="393"/>
      <c r="K121" s="394"/>
      <c r="L121" s="394"/>
    </row>
    <row r="122" spans="1:12">
      <c r="A122" s="392"/>
      <c r="B122" s="393"/>
      <c r="C122" s="393"/>
      <c r="D122" s="393"/>
      <c r="E122" s="393"/>
      <c r="F122" s="394"/>
      <c r="G122" s="394"/>
      <c r="H122" s="393"/>
      <c r="I122" s="393"/>
      <c r="J122" s="393"/>
      <c r="K122" s="394"/>
      <c r="L122" s="394"/>
    </row>
    <row r="123" spans="1:12">
      <c r="A123" s="392"/>
      <c r="B123" s="393"/>
      <c r="C123" s="393"/>
      <c r="D123" s="393"/>
      <c r="E123" s="393"/>
      <c r="F123" s="394"/>
      <c r="G123" s="394"/>
      <c r="H123" s="393"/>
      <c r="I123" s="393"/>
      <c r="J123" s="393"/>
      <c r="K123" s="394"/>
      <c r="L123" s="394"/>
    </row>
    <row r="124" spans="1:12">
      <c r="A124" s="392"/>
      <c r="B124" s="393"/>
      <c r="C124" s="393"/>
      <c r="D124" s="393"/>
      <c r="E124" s="393"/>
      <c r="F124" s="394"/>
      <c r="G124" s="394"/>
      <c r="H124" s="393"/>
      <c r="I124" s="393"/>
      <c r="J124" s="393"/>
      <c r="K124" s="394"/>
      <c r="L124" s="394"/>
    </row>
    <row r="125" spans="1:12">
      <c r="A125" s="392"/>
      <c r="B125" s="393"/>
      <c r="C125" s="393"/>
      <c r="D125" s="393"/>
      <c r="E125" s="393"/>
      <c r="F125" s="394"/>
      <c r="G125" s="394"/>
      <c r="H125" s="393"/>
      <c r="I125" s="393"/>
      <c r="J125" s="393"/>
      <c r="K125" s="394"/>
      <c r="L125" s="394"/>
    </row>
    <row r="126" spans="1:12">
      <c r="A126" s="392"/>
      <c r="B126" s="393"/>
      <c r="C126" s="393"/>
      <c r="D126" s="393"/>
      <c r="E126" s="393"/>
      <c r="F126" s="394"/>
      <c r="G126" s="394"/>
      <c r="H126" s="393"/>
      <c r="I126" s="393"/>
      <c r="J126" s="393"/>
      <c r="K126" s="394"/>
      <c r="L126" s="394"/>
    </row>
    <row r="127" spans="1:12">
      <c r="A127" s="392"/>
      <c r="B127" s="393"/>
      <c r="C127" s="393"/>
      <c r="D127" s="393"/>
      <c r="E127" s="393"/>
      <c r="F127" s="394"/>
      <c r="G127" s="394"/>
      <c r="H127" s="393"/>
      <c r="I127" s="393"/>
      <c r="J127" s="393"/>
      <c r="K127" s="394"/>
      <c r="L127" s="394"/>
    </row>
    <row r="128" spans="1:12">
      <c r="A128" s="392"/>
      <c r="B128" s="393"/>
      <c r="C128" s="393"/>
      <c r="D128" s="393"/>
      <c r="E128" s="393"/>
      <c r="F128" s="394"/>
      <c r="G128" s="394"/>
      <c r="H128" s="393"/>
      <c r="I128" s="393"/>
      <c r="J128" s="393"/>
      <c r="K128" s="394"/>
      <c r="L128" s="394"/>
    </row>
    <row r="129" spans="1:12">
      <c r="A129" s="392"/>
      <c r="B129" s="393"/>
      <c r="C129" s="393"/>
      <c r="D129" s="393"/>
      <c r="E129" s="393"/>
      <c r="F129" s="394"/>
      <c r="G129" s="394"/>
      <c r="H129" s="393"/>
      <c r="I129" s="393"/>
      <c r="J129" s="393"/>
      <c r="K129" s="394"/>
      <c r="L129" s="394"/>
    </row>
    <row r="130" spans="1:12">
      <c r="A130" s="392"/>
      <c r="B130" s="393"/>
      <c r="C130" s="393"/>
      <c r="D130" s="393"/>
      <c r="E130" s="393"/>
      <c r="F130" s="394"/>
      <c r="G130" s="394"/>
      <c r="H130" s="393"/>
      <c r="I130" s="393"/>
      <c r="J130" s="393"/>
      <c r="K130" s="394"/>
      <c r="L130" s="394"/>
    </row>
    <row r="131" spans="1:12">
      <c r="A131" s="392"/>
      <c r="B131" s="393"/>
      <c r="C131" s="393"/>
      <c r="D131" s="393"/>
      <c r="E131" s="393"/>
      <c r="F131" s="394"/>
      <c r="G131" s="394"/>
      <c r="H131" s="393"/>
      <c r="I131" s="393"/>
      <c r="J131" s="393"/>
      <c r="K131" s="394"/>
      <c r="L131" s="394"/>
    </row>
    <row r="132" spans="1:12">
      <c r="A132" s="392"/>
      <c r="B132" s="393"/>
      <c r="C132" s="393"/>
      <c r="D132" s="393"/>
      <c r="E132" s="393"/>
      <c r="F132" s="394"/>
      <c r="G132" s="394"/>
      <c r="H132" s="393"/>
      <c r="I132" s="393"/>
      <c r="J132" s="393"/>
      <c r="K132" s="394"/>
      <c r="L132" s="394"/>
    </row>
    <row r="133" spans="1:12">
      <c r="A133" s="395"/>
      <c r="B133" s="396"/>
      <c r="C133" s="396"/>
      <c r="D133" s="396"/>
      <c r="E133" s="396"/>
      <c r="F133" s="397"/>
      <c r="G133" s="397"/>
      <c r="H133" s="396"/>
      <c r="I133" s="396"/>
      <c r="J133" s="396"/>
      <c r="K133" s="397"/>
      <c r="L133" s="397"/>
    </row>
    <row r="134" spans="1:12">
      <c r="A134" s="395"/>
      <c r="B134" s="396"/>
      <c r="C134" s="396"/>
      <c r="D134" s="396"/>
      <c r="E134" s="396"/>
      <c r="F134" s="397"/>
      <c r="G134" s="397"/>
      <c r="H134" s="396"/>
      <c r="I134" s="396"/>
      <c r="J134" s="396"/>
      <c r="K134" s="397"/>
      <c r="L134" s="397"/>
    </row>
    <row r="135" spans="1:12">
      <c r="A135" s="392"/>
      <c r="B135" s="393"/>
      <c r="C135" s="393"/>
      <c r="D135" s="393"/>
      <c r="E135" s="393"/>
      <c r="F135" s="394"/>
      <c r="G135" s="394"/>
      <c r="H135" s="393"/>
      <c r="I135" s="393"/>
      <c r="J135" s="393"/>
      <c r="K135" s="394"/>
      <c r="L135" s="394"/>
    </row>
    <row r="136" spans="1:12">
      <c r="A136" s="392"/>
      <c r="B136" s="393"/>
      <c r="C136" s="393"/>
      <c r="D136" s="393"/>
      <c r="E136" s="393"/>
      <c r="F136" s="394"/>
      <c r="G136" s="394"/>
      <c r="H136" s="393"/>
      <c r="I136" s="393"/>
      <c r="J136" s="393"/>
      <c r="K136" s="394"/>
      <c r="L136" s="394"/>
    </row>
    <row r="137" spans="1:12">
      <c r="A137" s="392"/>
      <c r="B137" s="393"/>
      <c r="C137" s="393"/>
      <c r="D137" s="393"/>
      <c r="E137" s="393"/>
      <c r="F137" s="394"/>
      <c r="G137" s="394"/>
      <c r="H137" s="393"/>
      <c r="I137" s="393"/>
      <c r="J137" s="393"/>
      <c r="K137" s="394"/>
      <c r="L137" s="394"/>
    </row>
    <row r="138" spans="1:12">
      <c r="A138" s="392"/>
      <c r="B138" s="393"/>
      <c r="C138" s="393"/>
      <c r="D138" s="393"/>
      <c r="E138" s="393"/>
      <c r="F138" s="394"/>
      <c r="G138" s="394"/>
      <c r="H138" s="393"/>
      <c r="I138" s="393"/>
      <c r="J138" s="393"/>
      <c r="K138" s="394"/>
      <c r="L138" s="394"/>
    </row>
    <row r="139" spans="1:12">
      <c r="A139" s="392"/>
      <c r="B139" s="393"/>
      <c r="C139" s="393"/>
      <c r="D139" s="393"/>
      <c r="E139" s="393"/>
      <c r="F139" s="394"/>
      <c r="G139" s="394"/>
      <c r="H139" s="393"/>
      <c r="I139" s="393"/>
      <c r="J139" s="393"/>
      <c r="K139" s="394"/>
      <c r="L139" s="394"/>
    </row>
    <row r="140" spans="1:12">
      <c r="A140" s="392"/>
      <c r="B140" s="393"/>
      <c r="C140" s="393"/>
      <c r="D140" s="393"/>
      <c r="E140" s="393"/>
      <c r="F140" s="394"/>
      <c r="G140" s="394"/>
      <c r="H140" s="393"/>
      <c r="I140" s="393"/>
      <c r="J140" s="393"/>
      <c r="K140" s="394"/>
      <c r="L140" s="394"/>
    </row>
    <row r="141" spans="1:12">
      <c r="A141" s="392"/>
      <c r="B141" s="393"/>
      <c r="C141" s="393"/>
      <c r="D141" s="393"/>
      <c r="E141" s="393"/>
      <c r="F141" s="394"/>
      <c r="G141" s="394"/>
      <c r="H141" s="393"/>
      <c r="I141" s="393"/>
      <c r="J141" s="393"/>
      <c r="K141" s="394"/>
      <c r="L141" s="394"/>
    </row>
    <row r="142" spans="1:12">
      <c r="A142" s="392"/>
      <c r="B142" s="393"/>
      <c r="C142" s="393"/>
      <c r="D142" s="393"/>
      <c r="E142" s="393"/>
      <c r="F142" s="394"/>
      <c r="G142" s="394"/>
      <c r="H142" s="393"/>
      <c r="I142" s="393"/>
      <c r="J142" s="393"/>
      <c r="K142" s="394"/>
      <c r="L142" s="394"/>
    </row>
    <row r="143" spans="1:12">
      <c r="A143" s="392"/>
      <c r="B143" s="393"/>
      <c r="C143" s="393"/>
      <c r="D143" s="393"/>
      <c r="E143" s="393"/>
      <c r="F143" s="394"/>
      <c r="G143" s="394"/>
      <c r="H143" s="393"/>
      <c r="I143" s="393"/>
      <c r="J143" s="393"/>
      <c r="K143" s="394"/>
      <c r="L143" s="394"/>
    </row>
    <row r="144" spans="1:12">
      <c r="A144" s="392"/>
      <c r="B144" s="393"/>
      <c r="C144" s="393"/>
      <c r="D144" s="393"/>
      <c r="E144" s="393"/>
      <c r="F144" s="394"/>
      <c r="G144" s="394"/>
      <c r="H144" s="393"/>
      <c r="I144" s="393"/>
      <c r="J144" s="393"/>
      <c r="K144" s="394"/>
      <c r="L144" s="394"/>
    </row>
    <row r="145" spans="1:12">
      <c r="A145" s="392"/>
      <c r="B145" s="393"/>
      <c r="C145" s="393"/>
      <c r="D145" s="393"/>
      <c r="E145" s="393"/>
      <c r="F145" s="394"/>
      <c r="G145" s="394"/>
      <c r="H145" s="393"/>
      <c r="I145" s="393"/>
      <c r="J145" s="393"/>
      <c r="K145" s="394"/>
      <c r="L145" s="394"/>
    </row>
    <row r="146" spans="1:12">
      <c r="A146" s="392"/>
      <c r="B146" s="393"/>
      <c r="C146" s="393"/>
      <c r="D146" s="393"/>
      <c r="E146" s="393"/>
      <c r="F146" s="394"/>
      <c r="G146" s="394"/>
      <c r="H146" s="393"/>
      <c r="I146" s="393"/>
      <c r="J146" s="393"/>
      <c r="K146" s="394"/>
      <c r="L146" s="394"/>
    </row>
    <row r="147" spans="1:12">
      <c r="A147" s="392"/>
      <c r="B147" s="393"/>
      <c r="C147" s="393"/>
      <c r="D147" s="393"/>
      <c r="E147" s="393"/>
      <c r="F147" s="394"/>
      <c r="G147" s="394"/>
      <c r="H147" s="393"/>
      <c r="I147" s="393"/>
      <c r="J147" s="393"/>
      <c r="K147" s="394"/>
      <c r="L147" s="394"/>
    </row>
    <row r="148" spans="1:12">
      <c r="A148" s="392"/>
      <c r="B148" s="393"/>
      <c r="C148" s="393"/>
      <c r="D148" s="393"/>
      <c r="E148" s="393"/>
      <c r="F148" s="394"/>
      <c r="G148" s="394"/>
      <c r="H148" s="393"/>
      <c r="I148" s="393"/>
      <c r="J148" s="393"/>
      <c r="K148" s="394"/>
      <c r="L148" s="394"/>
    </row>
    <row r="149" spans="1:12">
      <c r="A149" s="395"/>
      <c r="B149" s="396"/>
      <c r="C149" s="396"/>
      <c r="D149" s="396"/>
      <c r="E149" s="396"/>
      <c r="F149" s="397"/>
      <c r="G149" s="397"/>
      <c r="H149" s="396"/>
      <c r="I149" s="396"/>
      <c r="J149" s="396"/>
      <c r="K149" s="397"/>
      <c r="L149" s="397"/>
    </row>
    <row r="150" spans="1:12">
      <c r="A150" s="395"/>
      <c r="B150" s="396"/>
      <c r="C150" s="396"/>
      <c r="D150" s="396"/>
      <c r="E150" s="396"/>
      <c r="F150" s="397"/>
      <c r="G150" s="397"/>
      <c r="H150" s="396"/>
      <c r="I150" s="396"/>
      <c r="J150" s="396"/>
      <c r="K150" s="397"/>
      <c r="L150" s="397"/>
    </row>
    <row r="151" spans="1:12">
      <c r="A151" s="392"/>
      <c r="B151" s="393"/>
      <c r="C151" s="393"/>
      <c r="D151" s="393"/>
      <c r="E151" s="393"/>
      <c r="F151" s="394"/>
      <c r="G151" s="394"/>
      <c r="H151" s="393"/>
      <c r="I151" s="393"/>
      <c r="J151" s="393"/>
      <c r="K151" s="394"/>
      <c r="L151" s="394"/>
    </row>
    <row r="152" spans="1:12">
      <c r="A152" s="392"/>
      <c r="B152" s="393"/>
      <c r="C152" s="393"/>
      <c r="D152" s="393"/>
      <c r="E152" s="393"/>
      <c r="F152" s="394"/>
      <c r="G152" s="394"/>
      <c r="H152" s="393"/>
      <c r="I152" s="393"/>
      <c r="J152" s="393"/>
      <c r="K152" s="394"/>
      <c r="L152" s="394"/>
    </row>
    <row r="153" spans="1:12">
      <c r="A153" s="392"/>
      <c r="B153" s="393"/>
      <c r="C153" s="393"/>
      <c r="D153" s="393"/>
      <c r="E153" s="393"/>
      <c r="F153" s="394"/>
      <c r="G153" s="394"/>
      <c r="H153" s="393"/>
      <c r="I153" s="393"/>
      <c r="J153" s="393"/>
      <c r="K153" s="394"/>
      <c r="L153" s="394"/>
    </row>
    <row r="154" spans="1:12">
      <c r="A154" s="395"/>
      <c r="B154" s="396"/>
      <c r="C154" s="396"/>
      <c r="D154" s="396"/>
      <c r="E154" s="396"/>
      <c r="F154" s="397"/>
      <c r="G154" s="397"/>
      <c r="H154" s="396"/>
      <c r="I154" s="396"/>
      <c r="J154" s="396"/>
      <c r="K154" s="397"/>
      <c r="L154" s="397"/>
    </row>
    <row r="155" spans="1:12">
      <c r="A155" s="395"/>
      <c r="B155" s="396"/>
      <c r="C155" s="396"/>
      <c r="D155" s="396"/>
      <c r="E155" s="396"/>
      <c r="F155" s="397"/>
      <c r="G155" s="397"/>
      <c r="H155" s="396"/>
      <c r="I155" s="396"/>
      <c r="J155" s="396"/>
      <c r="K155" s="397"/>
      <c r="L155" s="397"/>
    </row>
    <row r="156" spans="1:12">
      <c r="A156" s="392"/>
      <c r="B156" s="393"/>
      <c r="C156" s="393"/>
      <c r="D156" s="393"/>
      <c r="E156" s="393"/>
      <c r="F156" s="394"/>
      <c r="G156" s="394"/>
      <c r="H156" s="393"/>
      <c r="I156" s="393"/>
      <c r="J156" s="393"/>
      <c r="K156" s="394"/>
      <c r="L156" s="394"/>
    </row>
    <row r="157" spans="1:12">
      <c r="A157" s="392"/>
      <c r="B157" s="393"/>
      <c r="C157" s="393"/>
      <c r="D157" s="393"/>
      <c r="E157" s="393"/>
      <c r="F157" s="394"/>
      <c r="G157" s="394"/>
      <c r="H157" s="393"/>
      <c r="I157" s="393"/>
      <c r="J157" s="393"/>
      <c r="K157" s="394"/>
      <c r="L157" s="394"/>
    </row>
    <row r="158" spans="1:12">
      <c r="A158" s="395"/>
      <c r="B158" s="396"/>
      <c r="C158" s="396"/>
      <c r="D158" s="396"/>
      <c r="E158" s="396"/>
      <c r="F158" s="397"/>
      <c r="G158" s="397"/>
      <c r="H158" s="396"/>
      <c r="I158" s="396"/>
      <c r="J158" s="396"/>
      <c r="K158" s="397"/>
      <c r="L158" s="397"/>
    </row>
    <row r="159" spans="1:12">
      <c r="A159" s="392"/>
      <c r="B159" s="393"/>
      <c r="C159" s="393"/>
      <c r="D159" s="393"/>
      <c r="E159" s="393"/>
      <c r="F159" s="394"/>
      <c r="G159" s="394"/>
      <c r="H159" s="393"/>
      <c r="I159" s="393"/>
      <c r="J159" s="393"/>
      <c r="K159" s="394"/>
      <c r="L159" s="394"/>
    </row>
    <row r="160" spans="1:12">
      <c r="A160" s="392"/>
      <c r="B160" s="393"/>
      <c r="C160" s="393"/>
      <c r="D160" s="393"/>
      <c r="E160" s="393"/>
      <c r="F160" s="394"/>
      <c r="G160" s="394"/>
      <c r="H160" s="393"/>
      <c r="I160" s="393"/>
      <c r="J160" s="393"/>
      <c r="K160" s="394"/>
      <c r="L160" s="394"/>
    </row>
    <row r="161" spans="1:12">
      <c r="A161" s="395"/>
      <c r="B161" s="396"/>
      <c r="C161" s="396"/>
      <c r="D161" s="396"/>
      <c r="E161" s="396"/>
      <c r="F161" s="397"/>
      <c r="G161" s="397"/>
      <c r="H161" s="396"/>
      <c r="I161" s="396"/>
      <c r="J161" s="396"/>
      <c r="K161" s="397"/>
      <c r="L161" s="397"/>
    </row>
    <row r="162" spans="1:12">
      <c r="A162" s="392"/>
      <c r="B162" s="393"/>
      <c r="C162" s="393"/>
      <c r="D162" s="393"/>
      <c r="E162" s="393"/>
      <c r="F162" s="394"/>
      <c r="G162" s="394"/>
      <c r="H162" s="393"/>
      <c r="I162" s="393"/>
      <c r="J162" s="393"/>
      <c r="K162" s="394"/>
      <c r="L162" s="394"/>
    </row>
    <row r="163" spans="1:12">
      <c r="A163" s="392"/>
      <c r="B163" s="393"/>
      <c r="C163" s="393"/>
      <c r="D163" s="393"/>
      <c r="E163" s="393"/>
      <c r="F163" s="394"/>
      <c r="G163" s="394"/>
      <c r="H163" s="393"/>
      <c r="I163" s="393"/>
      <c r="J163" s="393"/>
      <c r="K163" s="394"/>
      <c r="L163" s="394"/>
    </row>
    <row r="164" spans="1:12">
      <c r="A164" s="392"/>
      <c r="B164" s="393"/>
      <c r="C164" s="393"/>
      <c r="D164" s="393"/>
      <c r="E164" s="393"/>
      <c r="F164" s="394"/>
      <c r="G164" s="394"/>
      <c r="H164" s="393"/>
      <c r="I164" s="393"/>
      <c r="J164" s="393"/>
      <c r="K164" s="394"/>
      <c r="L164" s="394"/>
    </row>
    <row r="165" spans="1:12">
      <c r="A165" s="392"/>
      <c r="B165" s="393"/>
      <c r="C165" s="393"/>
      <c r="D165" s="393"/>
      <c r="E165" s="393"/>
      <c r="F165" s="394"/>
      <c r="G165" s="394"/>
      <c r="H165" s="393"/>
      <c r="I165" s="393"/>
      <c r="J165" s="393"/>
      <c r="K165" s="394"/>
      <c r="L165" s="394"/>
    </row>
    <row r="166" spans="1:12">
      <c r="A166" s="392"/>
      <c r="B166" s="393"/>
      <c r="C166" s="393"/>
      <c r="D166" s="393"/>
      <c r="E166" s="393"/>
      <c r="F166" s="394"/>
      <c r="G166" s="394"/>
      <c r="H166" s="393"/>
      <c r="I166" s="393"/>
      <c r="J166" s="393"/>
      <c r="K166" s="394"/>
      <c r="L166" s="394"/>
    </row>
    <row r="167" spans="1:12">
      <c r="A167" s="395"/>
      <c r="B167" s="396"/>
      <c r="C167" s="396"/>
      <c r="D167" s="396"/>
      <c r="E167" s="396"/>
      <c r="F167" s="397"/>
      <c r="G167" s="397"/>
      <c r="H167" s="396"/>
      <c r="I167" s="396"/>
      <c r="J167" s="396"/>
      <c r="K167" s="397"/>
      <c r="L167" s="397"/>
    </row>
    <row r="168" spans="1:12">
      <c r="A168" s="392"/>
      <c r="B168" s="393"/>
      <c r="C168" s="393"/>
      <c r="D168" s="393"/>
      <c r="E168" s="393"/>
      <c r="F168" s="394"/>
      <c r="G168" s="394"/>
      <c r="H168" s="393"/>
      <c r="I168" s="393"/>
      <c r="J168" s="393"/>
      <c r="K168" s="394"/>
      <c r="L168" s="394"/>
    </row>
    <row r="169" spans="1:12">
      <c r="A169" s="392"/>
      <c r="B169" s="393"/>
      <c r="C169" s="393"/>
      <c r="D169" s="393"/>
      <c r="E169" s="393"/>
      <c r="F169" s="394"/>
      <c r="G169" s="394"/>
      <c r="H169" s="393"/>
      <c r="I169" s="393"/>
      <c r="J169" s="393"/>
      <c r="K169" s="394"/>
      <c r="L169" s="394"/>
    </row>
    <row r="170" spans="1:12">
      <c r="A170" s="395"/>
      <c r="B170" s="396"/>
      <c r="C170" s="396"/>
      <c r="D170" s="396"/>
      <c r="E170" s="396"/>
      <c r="F170" s="397"/>
      <c r="G170" s="397"/>
      <c r="H170" s="396"/>
      <c r="I170" s="396"/>
      <c r="J170" s="396"/>
      <c r="K170" s="397"/>
      <c r="L170" s="397"/>
    </row>
    <row r="171" spans="1:12">
      <c r="A171" s="395"/>
      <c r="B171" s="396"/>
      <c r="C171" s="396"/>
      <c r="D171" s="396"/>
      <c r="E171" s="396"/>
      <c r="F171" s="397"/>
      <c r="G171" s="397"/>
      <c r="H171" s="396"/>
      <c r="I171" s="396"/>
      <c r="J171" s="396"/>
      <c r="K171" s="397"/>
      <c r="L171" s="397"/>
    </row>
    <row r="172" spans="1:12">
      <c r="A172" s="392"/>
      <c r="B172" s="393"/>
      <c r="C172" s="393"/>
      <c r="D172" s="393"/>
      <c r="E172" s="393"/>
      <c r="F172" s="394"/>
      <c r="G172" s="394"/>
      <c r="H172" s="393"/>
      <c r="I172" s="393"/>
      <c r="J172" s="393"/>
      <c r="K172" s="394"/>
      <c r="L172" s="394"/>
    </row>
    <row r="173" spans="1:12">
      <c r="A173" s="392"/>
      <c r="B173" s="393"/>
      <c r="C173" s="393"/>
      <c r="D173" s="393"/>
      <c r="E173" s="393"/>
      <c r="F173" s="394"/>
      <c r="G173" s="394"/>
      <c r="H173" s="393"/>
      <c r="I173" s="393"/>
      <c r="J173" s="393"/>
      <c r="K173" s="394"/>
      <c r="L173" s="394"/>
    </row>
    <row r="174" spans="1:12">
      <c r="A174" s="392"/>
      <c r="B174" s="393"/>
      <c r="C174" s="393"/>
      <c r="D174" s="393"/>
      <c r="E174" s="393"/>
      <c r="F174" s="394"/>
      <c r="G174" s="394"/>
      <c r="H174" s="393"/>
      <c r="I174" s="393"/>
      <c r="J174" s="393"/>
      <c r="K174" s="394"/>
      <c r="L174" s="394"/>
    </row>
    <row r="175" spans="1:12">
      <c r="A175" s="392"/>
      <c r="B175" s="393"/>
      <c r="C175" s="393"/>
      <c r="D175" s="393"/>
      <c r="E175" s="393"/>
      <c r="F175" s="394"/>
      <c r="G175" s="394"/>
      <c r="H175" s="393"/>
      <c r="I175" s="393"/>
      <c r="J175" s="393"/>
      <c r="K175" s="394"/>
      <c r="L175" s="394"/>
    </row>
    <row r="176" spans="1:12">
      <c r="A176" s="392"/>
      <c r="B176" s="393"/>
      <c r="C176" s="393"/>
      <c r="D176" s="393"/>
      <c r="E176" s="393"/>
      <c r="F176" s="394"/>
      <c r="G176" s="394"/>
      <c r="H176" s="393"/>
      <c r="I176" s="393"/>
      <c r="J176" s="393"/>
      <c r="K176" s="394"/>
      <c r="L176" s="394"/>
    </row>
    <row r="177" spans="1:12">
      <c r="A177" s="392"/>
      <c r="B177" s="393"/>
      <c r="C177" s="393"/>
      <c r="D177" s="393"/>
      <c r="E177" s="393"/>
      <c r="F177" s="394"/>
      <c r="G177" s="394"/>
      <c r="H177" s="393"/>
      <c r="I177" s="393"/>
      <c r="J177" s="393"/>
      <c r="K177" s="394"/>
      <c r="L177" s="394"/>
    </row>
    <row r="178" spans="1:12">
      <c r="A178" s="392"/>
      <c r="B178" s="393"/>
      <c r="C178" s="393"/>
      <c r="D178" s="393"/>
      <c r="E178" s="393"/>
      <c r="F178" s="394"/>
      <c r="G178" s="394"/>
      <c r="H178" s="393"/>
      <c r="I178" s="393"/>
      <c r="J178" s="393"/>
      <c r="K178" s="394"/>
      <c r="L178" s="394"/>
    </row>
    <row r="179" spans="1:12">
      <c r="A179" s="392"/>
      <c r="B179" s="393"/>
      <c r="C179" s="393"/>
      <c r="D179" s="393"/>
      <c r="E179" s="393"/>
      <c r="F179" s="394"/>
      <c r="G179" s="394"/>
      <c r="H179" s="393"/>
      <c r="I179" s="393"/>
      <c r="J179" s="393"/>
      <c r="K179" s="394"/>
      <c r="L179" s="394"/>
    </row>
    <row r="180" spans="1:12">
      <c r="A180" s="392"/>
      <c r="B180" s="393"/>
      <c r="C180" s="393"/>
      <c r="D180" s="393"/>
      <c r="E180" s="393"/>
      <c r="F180" s="394"/>
      <c r="G180" s="394"/>
      <c r="H180" s="393"/>
      <c r="I180" s="393"/>
      <c r="J180" s="393"/>
      <c r="K180" s="394"/>
      <c r="L180" s="394"/>
    </row>
    <row r="181" spans="1:12">
      <c r="A181" s="392"/>
      <c r="B181" s="393"/>
      <c r="C181" s="393"/>
      <c r="D181" s="393"/>
      <c r="E181" s="393"/>
      <c r="F181" s="394"/>
      <c r="G181" s="394"/>
      <c r="H181" s="393"/>
      <c r="I181" s="393"/>
      <c r="J181" s="393"/>
      <c r="K181" s="394"/>
      <c r="L181" s="394"/>
    </row>
    <row r="182" spans="1:12">
      <c r="A182" s="392"/>
      <c r="B182" s="393"/>
      <c r="C182" s="393"/>
      <c r="D182" s="393"/>
      <c r="E182" s="393"/>
      <c r="F182" s="394"/>
      <c r="G182" s="394"/>
      <c r="H182" s="393"/>
      <c r="I182" s="393"/>
      <c r="J182" s="393"/>
      <c r="K182" s="394"/>
      <c r="L182" s="394"/>
    </row>
    <row r="183" spans="1:12">
      <c r="A183" s="392"/>
      <c r="B183" s="393"/>
      <c r="C183" s="393"/>
      <c r="D183" s="393"/>
      <c r="E183" s="393"/>
      <c r="F183" s="394"/>
      <c r="G183" s="394"/>
      <c r="H183" s="393"/>
      <c r="I183" s="393"/>
      <c r="J183" s="393"/>
      <c r="K183" s="394"/>
      <c r="L183" s="394"/>
    </row>
    <row r="184" spans="1:12">
      <c r="A184" s="392"/>
      <c r="B184" s="393"/>
      <c r="C184" s="393"/>
      <c r="D184" s="393"/>
      <c r="E184" s="393"/>
      <c r="F184" s="394"/>
      <c r="G184" s="394"/>
      <c r="H184" s="393"/>
      <c r="I184" s="393"/>
      <c r="J184" s="393"/>
      <c r="K184" s="394"/>
      <c r="L184" s="394"/>
    </row>
    <row r="185" spans="1:12">
      <c r="A185" s="392"/>
      <c r="B185" s="393"/>
      <c r="C185" s="393"/>
      <c r="D185" s="393"/>
      <c r="E185" s="393"/>
      <c r="F185" s="394"/>
      <c r="G185" s="394"/>
      <c r="H185" s="393"/>
      <c r="I185" s="393"/>
      <c r="J185" s="393"/>
      <c r="K185" s="394"/>
      <c r="L185" s="394"/>
    </row>
    <row r="186" spans="1:12">
      <c r="A186" s="392"/>
      <c r="B186" s="393"/>
      <c r="C186" s="393"/>
      <c r="D186" s="393"/>
      <c r="E186" s="393"/>
      <c r="F186" s="394"/>
      <c r="G186" s="394"/>
      <c r="H186" s="393"/>
      <c r="I186" s="393"/>
      <c r="J186" s="393"/>
      <c r="K186" s="394"/>
      <c r="L186" s="394"/>
    </row>
    <row r="187" spans="1:12">
      <c r="A187" s="392"/>
      <c r="B187" s="393"/>
      <c r="C187" s="393"/>
      <c r="D187" s="393"/>
      <c r="E187" s="393"/>
      <c r="F187" s="394"/>
      <c r="G187" s="394"/>
      <c r="H187" s="393"/>
      <c r="I187" s="393"/>
      <c r="J187" s="393"/>
      <c r="K187" s="394"/>
      <c r="L187" s="394"/>
    </row>
    <row r="188" spans="1:12">
      <c r="A188" s="395"/>
      <c r="B188" s="396"/>
      <c r="C188" s="396"/>
      <c r="D188" s="396"/>
      <c r="E188" s="396"/>
      <c r="F188" s="397"/>
      <c r="G188" s="397"/>
      <c r="H188" s="396"/>
      <c r="I188" s="396"/>
      <c r="J188" s="396"/>
      <c r="K188" s="397"/>
      <c r="L188" s="397"/>
    </row>
    <row r="189" spans="1:12">
      <c r="A189" s="392"/>
      <c r="B189" s="393"/>
      <c r="C189" s="393"/>
      <c r="D189" s="393"/>
      <c r="E189" s="393"/>
      <c r="F189" s="394"/>
      <c r="G189" s="394"/>
      <c r="H189" s="393"/>
      <c r="I189" s="393"/>
      <c r="J189" s="393"/>
      <c r="K189" s="394"/>
      <c r="L189" s="394"/>
    </row>
    <row r="190" spans="1:12">
      <c r="A190" s="392"/>
      <c r="B190" s="393"/>
      <c r="C190" s="393"/>
      <c r="D190" s="393"/>
      <c r="E190" s="393"/>
      <c r="F190" s="394"/>
      <c r="G190" s="394"/>
      <c r="H190" s="393"/>
      <c r="I190" s="393"/>
      <c r="J190" s="393"/>
      <c r="K190" s="394"/>
      <c r="L190" s="394"/>
    </row>
    <row r="191" spans="1:12">
      <c r="A191" s="395"/>
      <c r="B191" s="396"/>
      <c r="C191" s="396"/>
      <c r="D191" s="396"/>
      <c r="E191" s="396"/>
      <c r="F191" s="397"/>
      <c r="G191" s="397"/>
      <c r="H191" s="396"/>
      <c r="I191" s="396"/>
      <c r="J191" s="396"/>
      <c r="K191" s="397"/>
      <c r="L191" s="397"/>
    </row>
    <row r="192" spans="1:12">
      <c r="A192" s="398"/>
      <c r="B192" s="393"/>
      <c r="C192" s="393"/>
      <c r="D192" s="393"/>
      <c r="E192" s="393"/>
      <c r="F192" s="394"/>
      <c r="G192" s="394"/>
      <c r="H192" s="393"/>
      <c r="I192" s="393"/>
      <c r="J192" s="393"/>
      <c r="K192" s="394"/>
      <c r="L192" s="394"/>
    </row>
    <row r="193" spans="1:12">
      <c r="A193" s="398"/>
      <c r="B193" s="393"/>
      <c r="C193" s="393"/>
      <c r="D193" s="393"/>
      <c r="E193" s="393"/>
      <c r="F193" s="394"/>
      <c r="G193" s="394"/>
      <c r="H193" s="393"/>
      <c r="I193" s="393"/>
      <c r="J193" s="393"/>
      <c r="K193" s="394"/>
      <c r="L193" s="394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FF98D-0397-4162-BB00-9D8B96F4F49C}">
  <sheetPr codeName="Sheet3"/>
  <dimension ref="A1:M35"/>
  <sheetViews>
    <sheetView showGridLines="0" workbookViewId="0">
      <selection sqref="A1:XFD1048576"/>
    </sheetView>
  </sheetViews>
  <sheetFormatPr defaultRowHeight="14.5"/>
  <cols>
    <col min="1" max="1" width="14.81640625" customWidth="1"/>
    <col min="2" max="2" width="9.81640625" customWidth="1"/>
    <col min="3" max="3" width="8.1796875" customWidth="1"/>
    <col min="4" max="5" width="10.453125" bestFit="1" customWidth="1"/>
    <col min="6" max="6" width="8.26953125" customWidth="1"/>
    <col min="7" max="8" width="6.26953125" customWidth="1"/>
    <col min="9" max="11" width="8" customWidth="1"/>
    <col min="12" max="13" width="6.26953125" customWidth="1"/>
  </cols>
  <sheetData>
    <row r="1" spans="1:13" ht="18.5">
      <c r="A1" s="40" t="s">
        <v>25</v>
      </c>
    </row>
    <row r="3" spans="1:13">
      <c r="A3" s="41" t="s">
        <v>187</v>
      </c>
      <c r="B3" s="41"/>
      <c r="C3" s="41"/>
      <c r="D3" s="41"/>
      <c r="E3" s="41"/>
      <c r="F3" s="41"/>
      <c r="G3" s="399"/>
      <c r="H3" s="399"/>
      <c r="I3" s="399"/>
      <c r="J3" s="399"/>
      <c r="K3" s="400"/>
      <c r="L3" s="399"/>
      <c r="M3" s="399"/>
    </row>
    <row r="4" spans="1:13">
      <c r="A4" s="634"/>
      <c r="B4" s="634"/>
      <c r="C4" s="634"/>
      <c r="D4" s="635"/>
      <c r="E4" s="634"/>
      <c r="F4" s="634"/>
      <c r="G4" s="636"/>
      <c r="H4" s="636"/>
      <c r="I4" s="637"/>
      <c r="J4" s="636"/>
      <c r="K4" s="400"/>
      <c r="L4" s="400"/>
      <c r="M4" s="400"/>
    </row>
    <row r="5" spans="1:13">
      <c r="A5" s="638" t="s">
        <v>188</v>
      </c>
      <c r="B5" s="638"/>
      <c r="C5" s="638"/>
      <c r="D5" s="638"/>
      <c r="E5" s="638"/>
      <c r="F5" s="638"/>
      <c r="G5" s="639"/>
      <c r="H5" s="639"/>
      <c r="I5" s="639"/>
      <c r="J5" s="639"/>
      <c r="K5" s="639"/>
      <c r="L5" s="639"/>
      <c r="M5" s="639"/>
    </row>
    <row r="6" spans="1:13" ht="48.5">
      <c r="A6" s="296"/>
      <c r="B6" s="401" t="s">
        <v>55</v>
      </c>
      <c r="C6" s="402"/>
      <c r="D6" s="401"/>
      <c r="E6" s="403" t="s">
        <v>189</v>
      </c>
      <c r="F6" s="404" t="s">
        <v>98</v>
      </c>
      <c r="G6" s="405" t="s">
        <v>190</v>
      </c>
      <c r="H6" s="406" t="s">
        <v>191</v>
      </c>
      <c r="I6" s="407" t="s">
        <v>192</v>
      </c>
      <c r="J6" s="408"/>
      <c r="K6" s="408"/>
      <c r="L6" s="405" t="s">
        <v>190</v>
      </c>
      <c r="M6" s="405" t="s">
        <v>191</v>
      </c>
    </row>
    <row r="7" spans="1:13">
      <c r="A7" s="155" t="s">
        <v>151</v>
      </c>
      <c r="B7" s="65" t="s">
        <v>27</v>
      </c>
      <c r="C7" s="65" t="s">
        <v>28</v>
      </c>
      <c r="D7" s="65" t="s">
        <v>29</v>
      </c>
      <c r="E7" s="409" t="s">
        <v>30</v>
      </c>
      <c r="F7" s="410"/>
      <c r="G7" s="411" t="s">
        <v>61</v>
      </c>
      <c r="H7" s="412"/>
      <c r="I7" s="413" t="s">
        <v>31</v>
      </c>
      <c r="J7" s="413" t="s">
        <v>14</v>
      </c>
      <c r="K7" s="413" t="s">
        <v>15</v>
      </c>
      <c r="L7" s="640" t="s">
        <v>62</v>
      </c>
      <c r="M7" s="641"/>
    </row>
    <row r="8" spans="1:13">
      <c r="A8" s="199" t="s">
        <v>187</v>
      </c>
      <c r="B8" s="414">
        <v>280929</v>
      </c>
      <c r="C8" s="414">
        <v>100018</v>
      </c>
      <c r="D8" s="414">
        <v>36742.495999999999</v>
      </c>
      <c r="E8" s="415">
        <v>43477</v>
      </c>
      <c r="F8" s="416">
        <v>43476.887000000002</v>
      </c>
      <c r="G8" s="417">
        <v>-0.46300000000000002</v>
      </c>
      <c r="H8" s="417">
        <v>1</v>
      </c>
      <c r="I8" s="418">
        <v>53665</v>
      </c>
      <c r="J8" s="418">
        <v>54201</v>
      </c>
      <c r="K8" s="418">
        <v>56640.044999999998</v>
      </c>
      <c r="L8" s="419">
        <v>9.1999999999999998E-2</v>
      </c>
      <c r="M8" s="419">
        <v>1</v>
      </c>
    </row>
    <row r="9" spans="1:13" ht="28.5">
      <c r="A9" s="199" t="s">
        <v>193</v>
      </c>
      <c r="B9" s="420">
        <v>12732</v>
      </c>
      <c r="C9" s="420">
        <v>16633</v>
      </c>
      <c r="D9" s="420">
        <v>19206.312999999998</v>
      </c>
      <c r="E9" s="421">
        <v>22608</v>
      </c>
      <c r="F9" s="422">
        <v>22608</v>
      </c>
      <c r="G9" s="423">
        <v>0.21099999999999999</v>
      </c>
      <c r="H9" s="423">
        <v>0.154</v>
      </c>
      <c r="I9" s="424">
        <v>18236</v>
      </c>
      <c r="J9" s="424">
        <v>18419</v>
      </c>
      <c r="K9" s="424">
        <v>19247.855</v>
      </c>
      <c r="L9" s="425">
        <v>-5.1999999999999998E-2</v>
      </c>
      <c r="M9" s="425">
        <v>0.377</v>
      </c>
    </row>
    <row r="10" spans="1:13" ht="19">
      <c r="A10" s="193" t="s">
        <v>194</v>
      </c>
      <c r="B10" s="337">
        <v>549</v>
      </c>
      <c r="C10" s="337">
        <v>530</v>
      </c>
      <c r="D10" s="337">
        <v>504.17</v>
      </c>
      <c r="E10" s="327">
        <v>478</v>
      </c>
      <c r="F10" s="426">
        <v>478</v>
      </c>
      <c r="G10" s="427">
        <v>-4.4999999999999998E-2</v>
      </c>
      <c r="H10" s="427">
        <v>4.0000000000000001E-3</v>
      </c>
      <c r="I10" s="428">
        <v>687</v>
      </c>
      <c r="J10" s="428">
        <v>694</v>
      </c>
      <c r="K10" s="428">
        <v>725.23</v>
      </c>
      <c r="L10" s="429">
        <v>0.14899999999999999</v>
      </c>
      <c r="M10" s="429">
        <v>1.2E-2</v>
      </c>
    </row>
    <row r="11" spans="1:13">
      <c r="A11" s="430" t="s">
        <v>195</v>
      </c>
      <c r="B11" s="325"/>
      <c r="C11" s="325"/>
      <c r="D11" s="325"/>
      <c r="E11" s="431"/>
      <c r="F11" s="326"/>
      <c r="G11" s="427"/>
      <c r="H11" s="427"/>
      <c r="I11" s="432"/>
      <c r="J11" s="432"/>
      <c r="K11" s="432"/>
      <c r="L11" s="429"/>
      <c r="M11" s="429"/>
    </row>
    <row r="12" spans="1:13" ht="28.5">
      <c r="A12" s="433" t="s">
        <v>196</v>
      </c>
      <c r="B12" s="434">
        <v>549</v>
      </c>
      <c r="C12" s="435">
        <v>530</v>
      </c>
      <c r="D12" s="435">
        <v>504.17</v>
      </c>
      <c r="E12" s="434">
        <v>478</v>
      </c>
      <c r="F12" s="436">
        <v>478</v>
      </c>
      <c r="G12" s="437">
        <v>-4.4999999999999998E-2</v>
      </c>
      <c r="H12" s="437">
        <v>4.0000000000000001E-3</v>
      </c>
      <c r="I12" s="438">
        <v>687</v>
      </c>
      <c r="J12" s="439">
        <v>694</v>
      </c>
      <c r="K12" s="440">
        <v>725.23</v>
      </c>
      <c r="L12" s="441">
        <v>0.14899999999999999</v>
      </c>
      <c r="M12" s="442">
        <v>1.2E-2</v>
      </c>
    </row>
    <row r="13" spans="1:13">
      <c r="A13" s="443" t="s">
        <v>111</v>
      </c>
      <c r="B13" s="337">
        <v>11040</v>
      </c>
      <c r="C13" s="337">
        <v>15094</v>
      </c>
      <c r="D13" s="337">
        <v>17538.574000000001</v>
      </c>
      <c r="E13" s="327">
        <v>16700</v>
      </c>
      <c r="F13" s="426">
        <v>16700</v>
      </c>
      <c r="G13" s="427">
        <v>0.14799999999999999</v>
      </c>
      <c r="H13" s="427">
        <v>0.13100000000000001</v>
      </c>
      <c r="I13" s="428">
        <v>16592</v>
      </c>
      <c r="J13" s="428">
        <v>16758</v>
      </c>
      <c r="K13" s="428">
        <v>17512.11</v>
      </c>
      <c r="L13" s="429">
        <v>1.6E-2</v>
      </c>
      <c r="M13" s="429">
        <v>0.32500000000000001</v>
      </c>
    </row>
    <row r="14" spans="1:13">
      <c r="A14" s="430" t="s">
        <v>195</v>
      </c>
      <c r="B14" s="325"/>
      <c r="C14" s="325"/>
      <c r="D14" s="325"/>
      <c r="E14" s="431"/>
      <c r="F14" s="326"/>
      <c r="G14" s="427"/>
      <c r="H14" s="427"/>
      <c r="I14" s="432"/>
      <c r="J14" s="432"/>
      <c r="K14" s="432"/>
      <c r="L14" s="429"/>
      <c r="M14" s="429"/>
    </row>
    <row r="15" spans="1:13" ht="38">
      <c r="A15" s="433" t="s">
        <v>197</v>
      </c>
      <c r="B15" s="444">
        <v>1099</v>
      </c>
      <c r="C15" s="445">
        <v>1138</v>
      </c>
      <c r="D15" s="445">
        <v>1346.2570000000001</v>
      </c>
      <c r="E15" s="444">
        <v>1682</v>
      </c>
      <c r="F15" s="446">
        <v>1682</v>
      </c>
      <c r="G15" s="447">
        <v>0.152</v>
      </c>
      <c r="H15" s="447">
        <v>1.0999999999999999E-2</v>
      </c>
      <c r="I15" s="448">
        <v>1758</v>
      </c>
      <c r="J15" s="449">
        <v>1776</v>
      </c>
      <c r="K15" s="450">
        <v>1855.92</v>
      </c>
      <c r="L15" s="451">
        <v>3.3000000000000002E-2</v>
      </c>
      <c r="M15" s="452">
        <v>3.4000000000000002E-2</v>
      </c>
    </row>
    <row r="16" spans="1:13" ht="28.5">
      <c r="A16" s="433" t="s">
        <v>198</v>
      </c>
      <c r="B16" s="453">
        <v>25</v>
      </c>
      <c r="C16" s="454">
        <v>25</v>
      </c>
      <c r="D16" s="454">
        <v>65.084999999999994</v>
      </c>
      <c r="E16" s="453">
        <v>85</v>
      </c>
      <c r="F16" s="455">
        <v>85</v>
      </c>
      <c r="G16" s="456">
        <v>0.504</v>
      </c>
      <c r="H16" s="456">
        <v>0</v>
      </c>
      <c r="I16" s="453">
        <v>33</v>
      </c>
      <c r="J16" s="454">
        <v>33</v>
      </c>
      <c r="K16" s="455">
        <v>34.484999999999999</v>
      </c>
      <c r="L16" s="457">
        <v>-0.26</v>
      </c>
      <c r="M16" s="458">
        <v>1E-3</v>
      </c>
    </row>
    <row r="17" spans="1:13" ht="28.5">
      <c r="A17" s="433" t="s">
        <v>199</v>
      </c>
      <c r="B17" s="453">
        <v>6224</v>
      </c>
      <c r="C17" s="454">
        <v>8516</v>
      </c>
      <c r="D17" s="454">
        <v>10297.731</v>
      </c>
      <c r="E17" s="453">
        <v>10163</v>
      </c>
      <c r="F17" s="455">
        <v>10163</v>
      </c>
      <c r="G17" s="456">
        <v>0.17799999999999999</v>
      </c>
      <c r="H17" s="456">
        <v>7.5999999999999998E-2</v>
      </c>
      <c r="I17" s="453">
        <v>10620</v>
      </c>
      <c r="J17" s="454">
        <v>10726</v>
      </c>
      <c r="K17" s="455">
        <v>11208.67</v>
      </c>
      <c r="L17" s="457">
        <v>3.3000000000000002E-2</v>
      </c>
      <c r="M17" s="458">
        <v>0.20499999999999999</v>
      </c>
    </row>
    <row r="18" spans="1:13" ht="19">
      <c r="A18" s="433" t="s">
        <v>200</v>
      </c>
      <c r="B18" s="459">
        <v>3692</v>
      </c>
      <c r="C18" s="460">
        <v>5415</v>
      </c>
      <c r="D18" s="460">
        <v>5829.5</v>
      </c>
      <c r="E18" s="459">
        <v>4770</v>
      </c>
      <c r="F18" s="461">
        <v>4770</v>
      </c>
      <c r="G18" s="462">
        <v>8.8999999999999996E-2</v>
      </c>
      <c r="H18" s="462">
        <v>4.2999999999999997E-2</v>
      </c>
      <c r="I18" s="459">
        <v>4181</v>
      </c>
      <c r="J18" s="460">
        <v>4223</v>
      </c>
      <c r="K18" s="461">
        <v>4413.0349999999999</v>
      </c>
      <c r="L18" s="463">
        <v>-2.5999999999999999E-2</v>
      </c>
      <c r="M18" s="464">
        <v>8.5000000000000006E-2</v>
      </c>
    </row>
    <row r="19" spans="1:13">
      <c r="A19" s="443" t="s">
        <v>201</v>
      </c>
      <c r="B19" s="337">
        <v>1143</v>
      </c>
      <c r="C19" s="337">
        <v>1009</v>
      </c>
      <c r="D19" s="337">
        <v>1163.569</v>
      </c>
      <c r="E19" s="327">
        <v>5430</v>
      </c>
      <c r="F19" s="426">
        <v>5430</v>
      </c>
      <c r="G19" s="427">
        <v>0.68100000000000005</v>
      </c>
      <c r="H19" s="427">
        <v>1.9E-2</v>
      </c>
      <c r="I19" s="465">
        <v>957</v>
      </c>
      <c r="J19" s="428">
        <v>967</v>
      </c>
      <c r="K19" s="428">
        <v>1010.515</v>
      </c>
      <c r="L19" s="429">
        <v>-0.42899999999999999</v>
      </c>
      <c r="M19" s="429">
        <v>0.04</v>
      </c>
    </row>
    <row r="20" spans="1:13">
      <c r="A20" s="430" t="s">
        <v>195</v>
      </c>
      <c r="B20" s="325"/>
      <c r="C20" s="325"/>
      <c r="D20" s="325"/>
      <c r="E20" s="431"/>
      <c r="F20" s="326"/>
      <c r="G20" s="427"/>
      <c r="H20" s="427"/>
      <c r="I20" s="432"/>
      <c r="J20" s="432"/>
      <c r="K20" s="432"/>
      <c r="L20" s="429"/>
      <c r="M20" s="429"/>
    </row>
    <row r="21" spans="1:13" ht="28.5">
      <c r="A21" s="433" t="s">
        <v>202</v>
      </c>
      <c r="B21" s="444">
        <v>414</v>
      </c>
      <c r="C21" s="445">
        <v>408</v>
      </c>
      <c r="D21" s="445">
        <v>414.59899999999999</v>
      </c>
      <c r="E21" s="444">
        <v>431</v>
      </c>
      <c r="F21" s="446">
        <v>431</v>
      </c>
      <c r="G21" s="447">
        <v>1.4E-2</v>
      </c>
      <c r="H21" s="447">
        <v>4.0000000000000001E-3</v>
      </c>
      <c r="I21" s="448">
        <v>450</v>
      </c>
      <c r="J21" s="449">
        <v>455</v>
      </c>
      <c r="K21" s="450">
        <v>475.47500000000002</v>
      </c>
      <c r="L21" s="451">
        <v>3.3000000000000002E-2</v>
      </c>
      <c r="M21" s="452">
        <v>8.9999999999999993E-3</v>
      </c>
    </row>
    <row r="22" spans="1:13" ht="19">
      <c r="A22" s="433" t="s">
        <v>203</v>
      </c>
      <c r="B22" s="453">
        <v>712</v>
      </c>
      <c r="C22" s="454">
        <v>561</v>
      </c>
      <c r="D22" s="454">
        <v>697.26199999999994</v>
      </c>
      <c r="E22" s="453">
        <v>4946</v>
      </c>
      <c r="F22" s="455">
        <v>4946</v>
      </c>
      <c r="G22" s="456">
        <v>0.90800000000000003</v>
      </c>
      <c r="H22" s="456">
        <v>1.4999999999999999E-2</v>
      </c>
      <c r="I22" s="466">
        <v>465</v>
      </c>
      <c r="J22" s="467">
        <v>470</v>
      </c>
      <c r="K22" s="468">
        <v>491.15</v>
      </c>
      <c r="L22" s="457">
        <v>-0.53700000000000003</v>
      </c>
      <c r="M22" s="458">
        <v>3.1E-2</v>
      </c>
    </row>
    <row r="23" spans="1:13" ht="19">
      <c r="A23" s="433" t="s">
        <v>204</v>
      </c>
      <c r="B23" s="453">
        <v>17</v>
      </c>
      <c r="C23" s="454">
        <v>39</v>
      </c>
      <c r="D23" s="454">
        <v>50.508000000000003</v>
      </c>
      <c r="E23" s="453">
        <v>51</v>
      </c>
      <c r="F23" s="455">
        <v>51</v>
      </c>
      <c r="G23" s="456">
        <v>0.442</v>
      </c>
      <c r="H23" s="456">
        <v>0</v>
      </c>
      <c r="I23" s="466">
        <v>41</v>
      </c>
      <c r="J23" s="467">
        <v>41</v>
      </c>
      <c r="K23" s="468">
        <v>42.844999999999999</v>
      </c>
      <c r="L23" s="457">
        <v>-5.6000000000000001E-2</v>
      </c>
      <c r="M23" s="458">
        <v>1E-3</v>
      </c>
    </row>
    <row r="24" spans="1:13" ht="19">
      <c r="A24" s="433" t="s">
        <v>205</v>
      </c>
      <c r="B24" s="459">
        <v>0</v>
      </c>
      <c r="C24" s="460">
        <v>1</v>
      </c>
      <c r="D24" s="460">
        <v>1.2</v>
      </c>
      <c r="E24" s="459">
        <v>2</v>
      </c>
      <c r="F24" s="461">
        <v>2</v>
      </c>
      <c r="G24" s="462">
        <v>0</v>
      </c>
      <c r="H24" s="462">
        <v>0</v>
      </c>
      <c r="I24" s="469">
        <v>1</v>
      </c>
      <c r="J24" s="470">
        <v>1</v>
      </c>
      <c r="K24" s="471">
        <v>1.0449999999999999</v>
      </c>
      <c r="L24" s="463">
        <v>-0.19500000000000001</v>
      </c>
      <c r="M24" s="464">
        <v>0</v>
      </c>
    </row>
    <row r="25" spans="1:13" ht="28.5">
      <c r="A25" s="199" t="s">
        <v>206</v>
      </c>
      <c r="B25" s="420">
        <v>0</v>
      </c>
      <c r="C25" s="420">
        <v>0</v>
      </c>
      <c r="D25" s="420">
        <v>0</v>
      </c>
      <c r="E25" s="421">
        <v>0</v>
      </c>
      <c r="F25" s="422">
        <v>0</v>
      </c>
      <c r="G25" s="423">
        <v>0</v>
      </c>
      <c r="H25" s="423">
        <v>0</v>
      </c>
      <c r="I25" s="424">
        <v>2</v>
      </c>
      <c r="J25" s="424">
        <v>2</v>
      </c>
      <c r="K25" s="424">
        <v>2.09</v>
      </c>
      <c r="L25" s="425">
        <v>0</v>
      </c>
      <c r="M25" s="425">
        <v>0</v>
      </c>
    </row>
    <row r="26" spans="1:13">
      <c r="A26" s="430" t="s">
        <v>195</v>
      </c>
      <c r="B26" s="325"/>
      <c r="C26" s="325"/>
      <c r="D26" s="325"/>
      <c r="E26" s="431"/>
      <c r="F26" s="326"/>
      <c r="G26" s="427"/>
      <c r="H26" s="427"/>
      <c r="I26" s="432"/>
      <c r="J26" s="432"/>
      <c r="K26" s="432"/>
      <c r="L26" s="429"/>
      <c r="M26" s="429"/>
    </row>
    <row r="27" spans="1:13">
      <c r="A27" s="433" t="s">
        <v>207</v>
      </c>
      <c r="B27" s="434">
        <v>0</v>
      </c>
      <c r="C27" s="435">
        <v>0</v>
      </c>
      <c r="D27" s="435">
        <v>0</v>
      </c>
      <c r="E27" s="434">
        <v>0</v>
      </c>
      <c r="F27" s="436">
        <v>0</v>
      </c>
      <c r="G27" s="437">
        <v>0</v>
      </c>
      <c r="H27" s="437">
        <v>0</v>
      </c>
      <c r="I27" s="438">
        <v>2</v>
      </c>
      <c r="J27" s="439">
        <v>2</v>
      </c>
      <c r="K27" s="440">
        <v>2.09</v>
      </c>
      <c r="L27" s="441">
        <v>0</v>
      </c>
      <c r="M27" s="442">
        <v>0</v>
      </c>
    </row>
    <row r="28" spans="1:13" ht="19">
      <c r="A28" s="199" t="s">
        <v>208</v>
      </c>
      <c r="B28" s="420">
        <v>2878</v>
      </c>
      <c r="C28" s="420">
        <v>1716</v>
      </c>
      <c r="D28" s="420">
        <v>2404.453</v>
      </c>
      <c r="E28" s="421">
        <v>4694</v>
      </c>
      <c r="F28" s="422">
        <v>4694</v>
      </c>
      <c r="G28" s="423">
        <v>0.17699999999999999</v>
      </c>
      <c r="H28" s="423">
        <v>2.5000000000000001E-2</v>
      </c>
      <c r="I28" s="420">
        <v>1561</v>
      </c>
      <c r="J28" s="420">
        <v>1576</v>
      </c>
      <c r="K28" s="420">
        <v>1646.92</v>
      </c>
      <c r="L28" s="425">
        <v>-0.29499999999999998</v>
      </c>
      <c r="M28" s="425">
        <v>4.5999999999999999E-2</v>
      </c>
    </row>
    <row r="29" spans="1:13" ht="19">
      <c r="A29" s="199" t="s">
        <v>209</v>
      </c>
      <c r="B29" s="420">
        <v>10668</v>
      </c>
      <c r="C29" s="420">
        <v>13178</v>
      </c>
      <c r="D29" s="420">
        <v>13605.691000000001</v>
      </c>
      <c r="E29" s="421">
        <v>14866</v>
      </c>
      <c r="F29" s="422">
        <v>14865.887000000001</v>
      </c>
      <c r="G29" s="423">
        <v>0.11700000000000001</v>
      </c>
      <c r="H29" s="423">
        <v>0.113</v>
      </c>
      <c r="I29" s="472">
        <v>30838</v>
      </c>
      <c r="J29" s="424">
        <v>31146</v>
      </c>
      <c r="K29" s="424">
        <v>32547.57</v>
      </c>
      <c r="L29" s="425">
        <v>0.29899999999999999</v>
      </c>
      <c r="M29" s="425">
        <v>0.52600000000000002</v>
      </c>
    </row>
    <row r="30" spans="1:13">
      <c r="A30" s="193" t="s">
        <v>210</v>
      </c>
      <c r="B30" s="337">
        <v>1256</v>
      </c>
      <c r="C30" s="337">
        <v>143</v>
      </c>
      <c r="D30" s="337">
        <v>143.52099999999999</v>
      </c>
      <c r="E30" s="327">
        <v>99</v>
      </c>
      <c r="F30" s="426">
        <v>99</v>
      </c>
      <c r="G30" s="427">
        <v>-0.57099999999999995</v>
      </c>
      <c r="H30" s="427">
        <v>4.0000000000000001E-3</v>
      </c>
      <c r="I30" s="428">
        <v>249</v>
      </c>
      <c r="J30" s="428">
        <v>251</v>
      </c>
      <c r="K30" s="428">
        <v>262.29500000000002</v>
      </c>
      <c r="L30" s="429">
        <v>0.38400000000000001</v>
      </c>
      <c r="M30" s="429">
        <v>4.0000000000000001E-3</v>
      </c>
    </row>
    <row r="31" spans="1:13">
      <c r="A31" s="443" t="s">
        <v>211</v>
      </c>
      <c r="B31" s="337">
        <v>9412</v>
      </c>
      <c r="C31" s="337">
        <v>13035</v>
      </c>
      <c r="D31" s="337">
        <v>13462.17</v>
      </c>
      <c r="E31" s="327">
        <v>14767</v>
      </c>
      <c r="F31" s="426">
        <v>14766.887000000001</v>
      </c>
      <c r="G31" s="427">
        <v>0.16200000000000001</v>
      </c>
      <c r="H31" s="427">
        <v>0.11</v>
      </c>
      <c r="I31" s="337">
        <v>30589</v>
      </c>
      <c r="J31" s="337">
        <v>30895</v>
      </c>
      <c r="K31" s="337">
        <v>32285.275000000001</v>
      </c>
      <c r="L31" s="429">
        <v>0.29799999999999999</v>
      </c>
      <c r="M31" s="429">
        <v>0.52200000000000002</v>
      </c>
    </row>
    <row r="32" spans="1:13" ht="19">
      <c r="A32" s="199" t="s">
        <v>212</v>
      </c>
      <c r="B32" s="420">
        <v>254651</v>
      </c>
      <c r="C32" s="420">
        <v>68491</v>
      </c>
      <c r="D32" s="420">
        <v>1526.039</v>
      </c>
      <c r="E32" s="421">
        <v>1309</v>
      </c>
      <c r="F32" s="422">
        <v>1309</v>
      </c>
      <c r="G32" s="423">
        <v>-0.82699999999999996</v>
      </c>
      <c r="H32" s="423">
        <v>0.70699999999999996</v>
      </c>
      <c r="I32" s="420">
        <v>3028</v>
      </c>
      <c r="J32" s="420">
        <v>3058</v>
      </c>
      <c r="K32" s="420">
        <v>3195.61</v>
      </c>
      <c r="L32" s="425">
        <v>0.34599999999999997</v>
      </c>
      <c r="M32" s="425">
        <v>5.0999999999999997E-2</v>
      </c>
    </row>
    <row r="33" spans="1:13">
      <c r="A33" s="473" t="s">
        <v>70</v>
      </c>
      <c r="B33" s="474">
        <v>280929</v>
      </c>
      <c r="C33" s="474">
        <v>100018</v>
      </c>
      <c r="D33" s="474">
        <v>36742.495999999999</v>
      </c>
      <c r="E33" s="475">
        <v>43477</v>
      </c>
      <c r="F33" s="476">
        <v>43476.887000000002</v>
      </c>
      <c r="G33" s="477">
        <v>-0.46300000000000002</v>
      </c>
      <c r="H33" s="477">
        <v>1</v>
      </c>
      <c r="I33" s="478">
        <v>53665</v>
      </c>
      <c r="J33" s="478">
        <v>54201</v>
      </c>
      <c r="K33" s="478">
        <v>56640.044999999998</v>
      </c>
      <c r="L33" s="479">
        <v>9.1999999999999998E-2</v>
      </c>
      <c r="M33" s="479">
        <v>1</v>
      </c>
    </row>
    <row r="34" spans="1:13">
      <c r="A34" s="480"/>
      <c r="B34" s="481"/>
      <c r="C34" s="481"/>
      <c r="D34" s="481"/>
      <c r="E34" s="481"/>
      <c r="F34" s="481"/>
      <c r="G34" s="482"/>
      <c r="H34" s="482"/>
      <c r="I34" s="482"/>
      <c r="J34" s="482"/>
      <c r="K34" s="482"/>
      <c r="L34" s="482"/>
      <c r="M34" s="482"/>
    </row>
    <row r="35" spans="1:13">
      <c r="A35" s="483"/>
      <c r="B35" s="484"/>
      <c r="C35" s="484"/>
      <c r="D35" s="484"/>
      <c r="E35" s="484"/>
      <c r="F35" s="484"/>
      <c r="G35" s="485"/>
      <c r="H35" s="485"/>
      <c r="I35" s="485"/>
      <c r="J35" s="485"/>
      <c r="K35" s="485"/>
      <c r="L35" s="485"/>
      <c r="M35" s="485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c 4 c 5 6 d 2 3 - a 7 8 a - 4 7 b 8 - 9 6 0 8 - 1 7 4 9 d 5 2 0 f c 7 b "   x m l n s = " h t t p : / / s c h e m a s . m i c r o s o f t . c o m / D a t a M a s h u p " > A A A A A I I E A A B Q S w M E F A A C A A g A h Z N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I W T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F k 1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I W T V F g l f 7 U F p Q A A A P Y A A A A S A A A A A A A A A A A A A A A A A A A A A A B D b 2 5 m a W c v U G F j a 2 F n Z S 5 4 b W x Q S w E C L Q A U A A I A C A C F k 1 R Y D 8 r p q 6 Q A A A D p A A A A E w A A A A A A A A A A A A A A A A D x A A A A W 0 N v b n R l b n R f V H l w Z X N d L n h t b F B L A Q I t A B Q A A g A I A I W T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B k A A A A A A A A m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x N j o y O D o x M S 4 y O T U 5 M D M y W i I g L z 4 8 R W 5 0 c n k g V H l w Z T 0 i R m l s b E N v b H V t b l R 5 c G V z I i B W Y W x 1 Z T 0 i c 0 F B W U F B Q U F B Q U F B Q U F B Q U F B Q U F B Q U E 9 P S I g L z 4 8 R W 5 0 c n k g V H l w Z T 0 i R m l s b E N v b H V t b k 5 h b W V z I i B W Y W x 1 Z T 0 i c 1 s m c X V v d D t J b m Z y Y X N 0 c n V j d H V y Z V 9 U e X B l J n F 1 b 3 Q 7 L C Z x d W 9 0 O 1 Z v d G V O b y Z x d W 9 0 O y w m c X V v d D t E Z X B h c n R t Z W 5 0 J n F 1 b 3 Q 7 L C Z x d W 9 0 O 1 B y b 2 d y Y W 1 t Z S Z x d W 9 0 O y w m c X V v d D t Q c m 9 q Z W N 0 X 2 5 h b W U m c X V v d D s s J n F 1 b 3 Q 7 S W 5 m c m F z X 1 R 5 c G U m c X V v d D s s J n F 1 b 3 Q 7 U H J v a m V j d F 9 E Z X N j c m k m c X V v d D s s J n F 1 b 3 Q 7 T m F 0 d X J l I G 9 m I G l u d m V z d G 1 l b n Q m c X V v d D s s J n F 1 b 3 Q 7 Q 3 V y c m V u d C B w c m 9 q Z W N 0 I H N 0 Y W d l J n F 1 b 3 Q 7 L C Z x d W 9 0 O z I w M j A v M j E m c X V v d D s s J n F 1 b 3 Q 7 M j A y M S 8 y M i Z x d W 9 0 O y w m c X V v d D s y M D I y L z I z J n F 1 b 3 Q 7 L C Z x d W 9 0 O z I w M j M v M j Q g Q W R q d X N 0 Z W Q g Q X B w c m 9 w c m l h d G l v b i Z x d W 9 0 O y w m c X V v d D s y M D I 0 L z I 1 J n F 1 b 3 Q 7 L C Z x d W 9 0 O z I w M j U v M j Y m c X V v d D s s J n F 1 b 3 Q 7 M j A y N i 8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Z y Y V N f R U 5 F X 1 d l Y i 9 B d X R v U m V t b 3 Z l Z E N v b H V t b n M x L n t J b m Z y Y X N 0 c n V j d H V y Z V 9 U e X B l L D B 9 J n F 1 b 3 Q 7 L C Z x d W 9 0 O 1 N l Y 3 R p b 2 4 x L 0 l u Z n J h U 1 9 F T k V f V 2 V i L 0 F 1 d G 9 S Z W 1 v d m V k Q 2 9 s d W 1 u c z E u e 1 Z v d G V O b y w x f S Z x d W 9 0 O y w m c X V v d D t T Z W N 0 a W 9 u M S 9 J b m Z y Y V N f R U 5 F X 1 d l Y i 9 B d X R v U m V t b 3 Z l Z E N v b H V t b n M x L n t E Z X B h c n R t Z W 5 0 L D J 9 J n F 1 b 3 Q 7 L C Z x d W 9 0 O 1 N l Y 3 R p b 2 4 x L 0 l u Z n J h U 1 9 F T k V f V 2 V i L 0 F 1 d G 9 S Z W 1 v d m V k Q 2 9 s d W 1 u c z E u e 1 B y b 2 d y Y W 1 t Z S w z f S Z x d W 9 0 O y w m c X V v d D t T Z W N 0 a W 9 u M S 9 J b m Z y Y V N f R U 5 F X 1 d l Y i 9 B d X R v U m V t b 3 Z l Z E N v b H V t b n M x L n t Q c m 9 q Z W N 0 X 2 5 h b W U s N H 0 m c X V v d D s s J n F 1 b 3 Q 7 U 2 V j d G l v b j E v S W 5 m c m F T X 0 V O R V 9 X Z W I v Q X V 0 b 1 J l b W 9 2 Z W R D b 2 x 1 b W 5 z M S 5 7 S W 5 m c m F z X 1 R 5 c G U s N X 0 m c X V v d D s s J n F 1 b 3 Q 7 U 2 V j d G l v b j E v S W 5 m c m F T X 0 V O R V 9 X Z W I v Q X V 0 b 1 J l b W 9 2 Z W R D b 2 x 1 b W 5 z M S 5 7 U H J v a m V j d F 9 E Z X N j c m k s N n 0 m c X V v d D s s J n F 1 b 3 Q 7 U 2 V j d G l v b j E v S W 5 m c m F T X 0 V O R V 9 X Z W I v Q X V 0 b 1 J l b W 9 2 Z W R D b 2 x 1 b W 5 z M S 5 7 T m F 0 d X J l I G 9 m I G l u d m V z d G 1 l b n Q s N 3 0 m c X V v d D s s J n F 1 b 3 Q 7 U 2 V j d G l v b j E v S W 5 m c m F T X 0 V O R V 9 X Z W I v Q X V 0 b 1 J l b W 9 2 Z W R D b 2 x 1 b W 5 z M S 5 7 Q 3 V y c m V u d C B w c m 9 q Z W N 0 I H N 0 Y W d l L D h 9 J n F 1 b 3 Q 7 L C Z x d W 9 0 O 1 N l Y 3 R p b 2 4 x L 0 l u Z n J h U 1 9 F T k V f V 2 V i L 0 F 1 d G 9 S Z W 1 v d m V k Q 2 9 s d W 1 u c z E u e z I w M j A v M j E s O X 0 m c X V v d D s s J n F 1 b 3 Q 7 U 2 V j d G l v b j E v S W 5 m c m F T X 0 V O R V 9 X Z W I v Q X V 0 b 1 J l b W 9 2 Z W R D b 2 x 1 b W 5 z M S 5 7 M j A y M S 8 y M i w x M H 0 m c X V v d D s s J n F 1 b 3 Q 7 U 2 V j d G l v b j E v S W 5 m c m F T X 0 V O R V 9 X Z W I v Q X V 0 b 1 J l b W 9 2 Z W R D b 2 x 1 b W 5 z M S 5 7 M j A y M i 8 y M y w x M X 0 m c X V v d D s s J n F 1 b 3 Q 7 U 2 V j d G l v b j E v S W 5 m c m F T X 0 V O R V 9 X Z W I v Q X V 0 b 1 J l b W 9 2 Z W R D b 2 x 1 b W 5 z M S 5 7 M j A y M y 8 y N C B B Z G p 1 c 3 R l Z C B B c H B y b 3 B y a W F 0 a W 9 u L D E y f S Z x d W 9 0 O y w m c X V v d D t T Z W N 0 a W 9 u M S 9 J b m Z y Y V N f R U 5 F X 1 d l Y i 9 B d X R v U m V t b 3 Z l Z E N v b H V t b n M x L n s y M D I 0 L z I 1 L D E z f S Z x d W 9 0 O y w m c X V v d D t T Z W N 0 a W 9 u M S 9 J b m Z y Y V N f R U 5 F X 1 d l Y i 9 B d X R v U m V t b 3 Z l Z E N v b H V t b n M x L n s y M D I 1 L z I 2 L D E 0 f S Z x d W 9 0 O y w m c X V v d D t T Z W N 0 a W 9 u M S 9 J b m Z y Y V N f R U 5 F X 1 d l Y i 9 B d X R v U m V t b 3 Z l Z E N v b H V t b n M x L n s y M D I 2 L z I 3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1 J l b G F 0 a W 9 u c 2 h p c E l u Z m 8 m c X V v d D s 6 W 1 1 9 I i A v P j x F b n R y e S B U e X B l P S J G a W x s V G F y Z 2 V 0 I i B W Y W x 1 Z T 0 i c 0 l u Z n J h U 1 9 F T k V f V 2 V i I i A v P j x F b n R y e S B U e X B l P S J S Z W N v d m V y e V R h c m d l d F N o Z W V 0 I i B W Y W x 1 Z T 0 i c 0 l u Z n J h c 3 R y d W N 0 d X J l X 0 R l d G F p b C I g L z 4 8 R W 5 0 c n k g V H l w Z T 0 i U m V j b 3 Z l c n l U Y X J n Z X R D b 2 x 1 b W 4 i I F Z h b H V l P S J s M S I g L z 4 8 R W 5 0 c n k g V H l w Z T 0 i U m V j b 3 Z l c n l U Y X J n Z X R S b 3 c i I F Z h b H V l P S J s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m Z y Y V N f R U 5 F X 1 d l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J b m Z y Y V N f R U 5 F X 1 d l Y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U 5 Y z J m N D M t Z G Q 5 Z C 0 0 Z m I 1 L T h h O T g t Z T c 0 Z j E w N 2 Z j Z G R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0 L T A y L T I w V D E 2 O j I 4 O j A 1 L j I 1 N D M 3 M T d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b 3 R l T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L 0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Y R / n E p Z S E K x G E P K N I f v 3 Q A A A A A C A A A A A A A D Z g A A w A A A A B A A A A C I i X X x E c u A 3 t 6 5 5 M I 4 Z g 8 Y A A A A A A S A A A C g A A A A E A A A A F q Q G L F 5 g r L W 6 X H 9 5 6 x 9 E s d Q A A A A 1 e d 7 m b 1 N o h u u H V F d 3 X o X z o g d l g 2 H U v y m m n o p n x r n k w d 1 T q A + j S j k Y Z i 5 f X K m f + O z i P d U Z o U x s c i C Z a z f c q O n b b e c i Q r P A F W e F U q V O q I 7 u X w U A A A A 6 4 J g F 1 O + X m 9 j t 3 X I 9 E Y B 6 0 1 4 A Y s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C61BE7-6FE6-48B5-8771-AF8EC519244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3A7C84F-3346-4CC9-971E-9D0802FB4242}"/>
</file>

<file path=customXml/itemProps3.xml><?xml version="1.0" encoding="utf-8"?>
<ds:datastoreItem xmlns:ds="http://schemas.openxmlformats.org/officeDocument/2006/customXml" ds:itemID="{9EB67F5B-E610-43F1-AB09-4A0AD6E034B8}"/>
</file>

<file path=customXml/itemProps4.xml><?xml version="1.0" encoding="utf-8"?>
<ds:datastoreItem xmlns:ds="http://schemas.openxmlformats.org/officeDocument/2006/customXml" ds:itemID="{08638C3E-875B-4768-9F3E-39997686B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Richard Makhale</cp:lastModifiedBy>
  <dcterms:created xsi:type="dcterms:W3CDTF">2024-02-19T21:02:19Z</dcterms:created>
  <dcterms:modified xsi:type="dcterms:W3CDTF">2024-02-20T16:28:13Z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