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0CAE88C5-92BA-41C3-A7DC-F300DB7DED49}" xr6:coauthVersionLast="47" xr6:coauthVersionMax="47" xr10:uidLastSave="{00000000-0000-0000-0000-000000000000}"/>
  <bookViews>
    <workbookView xWindow="-108" yWindow="-108" windowWidth="23256" windowHeight="12576" xr2:uid="{4F8D47F2-F36B-4E7F-9DE7-DB5957C43B6B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P6" sheetId="15" r:id="rId15"/>
    <sheet name="P7" sheetId="16" r:id="rId16"/>
    <sheet name="P8" sheetId="17" r:id="rId17"/>
    <sheet name="P9" sheetId="18" r:id="rId18"/>
    <sheet name="Infrastructure" sheetId="19" r:id="rId19"/>
    <sheet name="Infrastructure_Detail" sheetId="20" r:id="rId20"/>
  </sheets>
  <definedNames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20" l="1"/>
</calcChain>
</file>

<file path=xl/sharedStrings.xml><?xml version="1.0" encoding="utf-8"?>
<sst xmlns="http://schemas.openxmlformats.org/spreadsheetml/2006/main" count="1326" uniqueCount="369">
  <si>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</si>
  <si>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</si>
  <si>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</si>
  <si>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</si>
  <si>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</si>
  <si>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</si>
  <si>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</si>
  <si>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</si>
  <si>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Regulatory Compliance and Monitoring</t>
  </si>
  <si>
    <t>Oceans and Coasts</t>
  </si>
  <si>
    <t>Climate Change and Air Quality</t>
  </si>
  <si>
    <t>Biodiversity and Conservation</t>
  </si>
  <si>
    <t>Environmental Programmes</t>
  </si>
  <si>
    <t>Chemicals and Waste Management</t>
  </si>
  <si>
    <t>Forestry Management</t>
  </si>
  <si>
    <t>Fisheries Management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</si>
  <si>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</si>
  <si>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</si>
  <si>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</si>
  <si>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</si>
  <si>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</si>
  <si>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</si>
  <si>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Forestry, Fisheries and the Environment</t>
  </si>
  <si>
    <t>Accounting officer</t>
  </si>
  <si>
    <t>Director-General of Forestry, Fisheries and the Environment</t>
  </si>
  <si>
    <t>Website</t>
  </si>
  <si>
    <t>www.environment.gov.za</t>
  </si>
  <si>
    <t>The Estimates of National Expenditure is available at www.treasury.gov.za. Additional tables in Excel format can be found at www.treasury.gov.za and www.vulekamali.gov.za.</t>
  </si>
  <si>
    <t>Vote 32: Forestry, Fisheries and the Environment</t>
  </si>
  <si>
    <t>Programme</t>
  </si>
  <si>
    <t>2020/21</t>
  </si>
  <si>
    <t>2021/22</t>
  </si>
  <si>
    <t>2022/23</t>
  </si>
  <si>
    <t>2023/24</t>
  </si>
  <si>
    <t>2024/25</t>
  </si>
  <si>
    <t xml:space="preserve">Table 32.2 Vote expenditure trends and estimates by programme and economic classification </t>
  </si>
  <si>
    <t>Programmes</t>
  </si>
  <si>
    <t>1. Administration</t>
  </si>
  <si>
    <t>2. Regulatory Compliance and Monitoring</t>
  </si>
  <si>
    <t>3. Oceans and Coasts</t>
  </si>
  <si>
    <t>4. Climate Change and Air Quality</t>
  </si>
  <si>
    <t>5. Biodiversity and Conservation</t>
  </si>
  <si>
    <t>6. Environmental Programmes</t>
  </si>
  <si>
    <t>7. Chemicals and Waste Management</t>
  </si>
  <si>
    <t>8. Forestry Management</t>
  </si>
  <si>
    <t>9. Fisheries Management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</si>
  <si>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</si>
  <si>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</si>
  <si>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</si>
  <si>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</si>
  <si>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</si>
  <si>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</si>
  <si>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</si>
  <si>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</si>
  <si>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</si>
  <si>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</si>
  <si>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</si>
  <si>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</si>
  <si>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</si>
  <si>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>Programme 6</t>
  </si>
  <si>
    <t>Programme 7</t>
  </si>
  <si>
    <t>Programme 8</t>
  </si>
  <si>
    <t>Programme 9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</si>
  <si>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</si>
  <si>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</si>
  <si>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</si>
  <si>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</si>
  <si>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</si>
  <si>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</si>
  <si>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</si>
  <si>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</si>
  <si>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Administrative fees</t>
  </si>
  <si>
    <t>Consultants: Business and advisory services</t>
  </si>
  <si>
    <t>Contractors</t>
  </si>
  <si>
    <t>Agency and support/outsourced services</t>
  </si>
  <si>
    <t>Operating leases</t>
  </si>
  <si>
    <t>Travel and subsistence</t>
  </si>
  <si>
    <t>Interest and rent on land</t>
  </si>
  <si>
    <t>Transfers and subsidies1</t>
  </si>
  <si>
    <t>Provinces and 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</si>
  <si>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</si>
  <si>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</si>
  <si>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</si>
  <si>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</si>
  <si>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</si>
  <si>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</si>
  <si>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</si>
  <si>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</si>
  <si>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</si>
  <si>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Heritage assets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</si>
  <si>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</si>
  <si>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</si>
  <si>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</si>
  <si>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</si>
  <si>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32.0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</si>
  <si>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</si>
  <si>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</si>
  <si>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</si>
  <si>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</si>
  <si>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</si>
  <si>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</si>
  <si>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</si>
  <si>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</si>
  <si>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</si>
  <si>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Biological assets</t>
  </si>
  <si>
    <t>Table 32.0 Vote expenditure estimates by programme and economic classification</t>
  </si>
  <si>
    <t>Average:
Expenditure/
Total
(%)</t>
  </si>
  <si>
    <t>Medium-term expenditure estimate</t>
  </si>
  <si>
    <t>Table 32.0 Vote Goods and services expenditure trends and estimates</t>
  </si>
  <si>
    <t>Average:
Expen-
diture/
Total Vote
(%)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</si>
  <si>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</si>
  <si>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</si>
  <si>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</si>
  <si>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</si>
  <si>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</si>
  <si>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</si>
  <si>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Computer services</t>
  </si>
  <si>
    <t>Infrastructure and planning services</t>
  </si>
  <si>
    <t>Laboratory services</t>
  </si>
  <si>
    <t>Legal services</t>
  </si>
  <si>
    <t>Entertainment</t>
  </si>
  <si>
    <t>Fleet services (including government motor transport)</t>
  </si>
  <si>
    <t>Inventory: Clothing material and accessories</t>
  </si>
  <si>
    <t>Inventory: Farming supplies</t>
  </si>
  <si>
    <t>Inventory: Food and food supplies</t>
  </si>
  <si>
    <t>Inventory: Fuel, oil and gas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</si>
  <si>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</si>
  <si>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</si>
  <si>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</si>
  <si>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</si>
  <si>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</si>
  <si>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Property payments</t>
  </si>
  <si>
    <t>Transport provided: Departmental activity</t>
  </si>
  <si>
    <t>Training and development</t>
  </si>
  <si>
    <t>Operating payments</t>
  </si>
  <si>
    <t>Venues and facilities</t>
  </si>
  <si>
    <t>Table 32.4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</si>
  <si>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</si>
  <si>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</si>
  <si>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</si>
  <si>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</si>
  <si>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</si>
  <si>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</si>
  <si>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</si>
  <si>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Forestry, Fisheries and the Environment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</si>
  <si>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</si>
  <si>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</si>
  <si>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</si>
  <si>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</si>
  <si>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</si>
  <si>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</si>
  <si>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</si>
  <si>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</si>
  <si>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</si>
  <si>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</si>
  <si>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</si>
  <si>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</si>
  <si>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32.3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</si>
  <si>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</si>
  <si>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</si>
  <si>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</si>
  <si>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</si>
  <si>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</si>
  <si>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Bursaries to non-employees</t>
  </si>
  <si>
    <t>other transfers to</t>
  </si>
  <si>
    <t>Municipal bank accounts</t>
  </si>
  <si>
    <t>Vehicle licences</t>
  </si>
  <si>
    <t>Arbor City Award winners</t>
  </si>
  <si>
    <t>Provincial agencies and funds</t>
  </si>
  <si>
    <t>Municipal agencies and funds</t>
  </si>
  <si>
    <t>Provincial and local municipalities</t>
  </si>
  <si>
    <t>Vehicle licences to municipalities</t>
  </si>
  <si>
    <t>Provincial revenue funds</t>
  </si>
  <si>
    <t>Vehicle fees to Provincial revenue funds</t>
  </si>
  <si>
    <t>Provincial Revenue Fund</t>
  </si>
  <si>
    <t>Departmental agencies (non-business entities)</t>
  </si>
  <si>
    <t>iSimangaliso Wetland Park Authority</t>
  </si>
  <si>
    <t>South African National Parks</t>
  </si>
  <si>
    <t>South African Weather Service</t>
  </si>
  <si>
    <t>South African National Biodiversity Institute</t>
  </si>
  <si>
    <t>Expanded public works programme public entities (Working for Water): Biosecurity (South African National Biodiversity Institute)</t>
  </si>
  <si>
    <t>National Regulator for Compulsory Specifications</t>
  </si>
  <si>
    <t>Marine Living Resources Fund</t>
  </si>
  <si>
    <t>Capital</t>
  </si>
  <si>
    <t>South Africa National Parks</t>
  </si>
  <si>
    <t>iSimangaliso Wetlands Park Authority</t>
  </si>
  <si>
    <t>South Africa National Biodiversity Institute (capital)</t>
  </si>
  <si>
    <t xml:space="preserve">   </t>
  </si>
  <si>
    <t>Environmental Assessment Practitioners Association of South Africa</t>
  </si>
  <si>
    <t>National Association for Clean Air</t>
  </si>
  <si>
    <t>KwaZulu-Natal Nature Conservation Board</t>
  </si>
  <si>
    <t>African World Heritage Fund</t>
  </si>
  <si>
    <t>Forest South Africa</t>
  </si>
  <si>
    <t>International membership fees</t>
  </si>
  <si>
    <t>Benguela Current Commission</t>
  </si>
  <si>
    <t>Indian Ocean South East Asian Marine</t>
  </si>
  <si>
    <t>Convention on the Conservation of Migratory Species of Wild Animals (UNCMS)- Sharks</t>
  </si>
  <si>
    <t>Agreement on the Conservation of Albatrosses and Petrels</t>
  </si>
  <si>
    <t>International Whaling Commission</t>
  </si>
  <si>
    <t>Antarctic Treaty</t>
  </si>
  <si>
    <t>Abidjan Convention</t>
  </si>
  <si>
    <t>Nairobi Convention</t>
  </si>
  <si>
    <t>Convention on the Conservation of Antarctic Marine Living Resources</t>
  </si>
  <si>
    <t>Council of Managers of National Antarctic Programmes</t>
  </si>
  <si>
    <t>Global Environment Fund</t>
  </si>
  <si>
    <t>United Nations Framework Convention on Climate Change and Kyoto Protocol</t>
  </si>
  <si>
    <t>Convention on the Conservation of Migratory Species of Wild Animals: Sharks</t>
  </si>
  <si>
    <t>Agreement on the Conservation of African-Eurasian Migratory Waterbirds</t>
  </si>
  <si>
    <t>Convention on Biological Diversity</t>
  </si>
  <si>
    <t>Nagoya Protocol</t>
  </si>
  <si>
    <t>Cartagena Protocol on Biosafety</t>
  </si>
  <si>
    <t>Convention on International Trade in Endangered Species of Wild Fauna and Flora</t>
  </si>
  <si>
    <t>International Union for Conservation of Nature and Natural Resources</t>
  </si>
  <si>
    <t>Ramsar Convention</t>
  </si>
  <si>
    <t>World Heritage Convention</t>
  </si>
  <si>
    <t>United Nations Convention to Combat Desertification</t>
  </si>
  <si>
    <t>Walter Sisulu University: Marine Pollutions Laboratory</t>
  </si>
  <si>
    <t>Other transfers to private enterprises</t>
  </si>
  <si>
    <t>Recycling enterprise support programme</t>
  </si>
  <si>
    <t>Other transfers to public corporations</t>
  </si>
  <si>
    <t>Forest Sector Charter Council</t>
  </si>
  <si>
    <t>Departmental receipts</t>
  </si>
  <si>
    <t>Table 32.5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</si>
  <si>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</si>
  <si>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</si>
  <si>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</si>
  <si>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</si>
  <si>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</si>
  <si>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</si>
  <si>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</si>
  <si>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Rental buildings</t>
  </si>
  <si>
    <t>Licence fees</t>
  </si>
  <si>
    <t>Hiking trail permits</t>
  </si>
  <si>
    <t>Fauna licenses</t>
  </si>
  <si>
    <t>Flora licences</t>
  </si>
  <si>
    <t>Game licences</t>
  </si>
  <si>
    <t>Other sales</t>
  </si>
  <si>
    <t>Replacement of security cards</t>
  </si>
  <si>
    <t>Sales of departmental publications</t>
  </si>
  <si>
    <t>Transport fees</t>
  </si>
  <si>
    <t>Camping fees</t>
  </si>
  <si>
    <t>Entrance fees</t>
  </si>
  <si>
    <t>Sales of scrap, waste, arms and other used current goods</t>
  </si>
  <si>
    <t>Wastepaper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</si>
  <si>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</si>
  <si>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</si>
  <si>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</si>
  <si>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</si>
  <si>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</si>
  <si>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32.6 Administration expenditure trends and estimates by subprogramme and economic classification</t>
  </si>
  <si>
    <t>Subprogramme</t>
  </si>
  <si>
    <t>Ministry</t>
  </si>
  <si>
    <t>Departmental Management</t>
  </si>
  <si>
    <t>Corporate Management Services</t>
  </si>
  <si>
    <t>Financial Management Services</t>
  </si>
  <si>
    <t>Office Accommodation</t>
  </si>
  <si>
    <t>Internal Audit</t>
  </si>
  <si>
    <t>Proportion of total programme 
expenditure to vote expenditure</t>
  </si>
  <si>
    <t>Details of transfers and subsidies</t>
  </si>
  <si>
    <t>Table 32.8 Regulatory Compliance and Monitoring expenditure trends and estimates by subprogramme and economic classification</t>
  </si>
  <si>
    <t>Regulatory Compliance and Monitoring Management</t>
  </si>
  <si>
    <t>Corporate Legal Support and Litigations</t>
  </si>
  <si>
    <t>Law Reform and Policy Coordination</t>
  </si>
  <si>
    <t>Integrated Environmental Authorisations</t>
  </si>
  <si>
    <t>Compliance</t>
  </si>
  <si>
    <t>Enforcement</t>
  </si>
  <si>
    <t>Appeals and Strategic Environmental Instruments</t>
  </si>
  <si>
    <t>Sector Knowledge and Information Management</t>
  </si>
  <si>
    <t>Table 32.10 Oceans and Coasts expenditure trends and estimates by subprogramme and economic classification</t>
  </si>
  <si>
    <t>Oceans and Coasts Management</t>
  </si>
  <si>
    <t>Integrated Coastal Management and Coastal Conservation</t>
  </si>
  <si>
    <t>Oceans and Coastal Research</t>
  </si>
  <si>
    <t>Oceans Economy and Project Management</t>
  </si>
  <si>
    <t>Specialist Monitoring Services</t>
  </si>
  <si>
    <t>Table 32.12 Climate Change and Air Quality expenditure trends and estimates by subprogramme and economic classification</t>
  </si>
  <si>
    <t>Climate Change and Air Quality Management</t>
  </si>
  <si>
    <t>Climate Change Mitigation and Specialist Monitoring Services</t>
  </si>
  <si>
    <t>Climate Change Adaptation</t>
  </si>
  <si>
    <t>Air Quality Management</t>
  </si>
  <si>
    <t>International Climate Change Relations and Reporting</t>
  </si>
  <si>
    <t>International Governance and Resource Mobilisation</t>
  </si>
  <si>
    <t>Table 32.14 Biodiversity and Conservation expenditure trends and estimates by subprogramme and economic classification</t>
  </si>
  <si>
    <t>Biodiversity and Conservation Management</t>
  </si>
  <si>
    <t>Biodiversity Management and Permitting</t>
  </si>
  <si>
    <t>Protected Areas Systems Management</t>
  </si>
  <si>
    <t>Biodiversity Monitoring Specialist Services</t>
  </si>
  <si>
    <t>Biodiversity Economy and Sustainable Use</t>
  </si>
  <si>
    <t>Table 32.16 Environmental Programmes expenditure trends and estimates by subprogramme and economic classification</t>
  </si>
  <si>
    <t>Environmental Programmes Management</t>
  </si>
  <si>
    <t>Environmental Programme Region 1</t>
  </si>
  <si>
    <t>Environmental Programme Region 2</t>
  </si>
  <si>
    <t>Environmental Programme Region 3</t>
  </si>
  <si>
    <t>Sector Coordination and Quality Management</t>
  </si>
  <si>
    <t>Table 32.18 Chemicals and Waste Management expenditure trends and estimates by subprogramme and economic classification</t>
  </si>
  <si>
    <t>Hazardous Waste Management and Licensing</t>
  </si>
  <si>
    <t>Integrated Waste Management</t>
  </si>
  <si>
    <t>Chemicals and Waste Management Policy and Specialist Monitoring Services</t>
  </si>
  <si>
    <t>Chemicals and Waste Economy Programme Coordination</t>
  </si>
  <si>
    <t>Chemicals Management</t>
  </si>
  <si>
    <t>Waste Bureau</t>
  </si>
  <si>
    <t>Table 32.20 Forestry Management expenditure trends and estimates by subprogramme and economic classification</t>
  </si>
  <si>
    <t>Forest Land Management and Post Settlement Support</t>
  </si>
  <si>
    <t>Forestry Development</t>
  </si>
  <si>
    <t>Forestry Policy Management</t>
  </si>
  <si>
    <t>Table 32.22 Fisheries Management expenditure trends and estimates by subprogramme and economic classification</t>
  </si>
  <si>
    <t>Aquaculture Development and Fresh Water Fisheries</t>
  </si>
  <si>
    <t>Monitoring, Control and Surveillance</t>
  </si>
  <si>
    <t>Marine Resources Management</t>
  </si>
  <si>
    <t>Fisheries Research and Development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</si>
  <si>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</si>
  <si>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</si>
  <si>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</si>
  <si>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</si>
  <si>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</si>
  <si>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Capital infrastructure</t>
  </si>
  <si>
    <t>Table 32.1 Performance indicators by programme and related priority</t>
  </si>
  <si>
    <t xml:space="preserve"> Indicator </t>
  </si>
  <si>
    <t xml:space="preserve"> Audited performance </t>
  </si>
  <si>
    <t xml:space="preserve"> Estimated performance </t>
  </si>
  <si>
    <t xml:space="preserve"> MTEF targets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</si>
  <si>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</si>
  <si>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</si>
  <si>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</si>
  <si>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</si>
  <si>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</si>
  <si>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</si>
  <si>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</si>
  <si>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</si>
  <si>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</t>
  </si>
  <si>
    <t>Number of environmental authorisations inspected per year</t>
  </si>
  <si>
    <t>Priority 1: A capable, ethical and developmental state</t>
  </si>
  <si>
    <t>Number of relief voyages to Antarctica, and Gough and Marion islands per year</t>
  </si>
  <si>
    <t>Number of hectares of land added to the conservation estate per year</t>
  </si>
  <si>
    <r>
      <t>–</t>
    </r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</t>
    </r>
  </si>
  <si>
    <t>Number of full-time equivalents created through the expanded public works programme per year</t>
  </si>
  <si>
    <t>Number of work opportunities created through the expanded public works programme per year</t>
  </si>
  <si>
    <t>Percentage of waste tyres processed per year (tonnes)</t>
  </si>
  <si>
    <t>Number of hectares of temporary unplanted areas planted per year</t>
  </si>
  <si>
    <r>
      <t>–</t>
    </r>
    <r>
      <rPr>
        <vertAlign val="superscript"/>
        <sz val="8"/>
        <color theme="1"/>
        <rFont val="Calibri"/>
        <family val="2"/>
        <scheme val="minor"/>
      </rPr>
      <t>1</t>
    </r>
  </si>
  <si>
    <t>Number of plantations handed over to communities per year</t>
  </si>
  <si>
    <t>Number of compliance inspections conducted in 6 priority fisheries (hake, abalone, rock lobster, line fish, squid and pelagic fish) per year</t>
  </si>
  <si>
    <t>Number of verifications of right holders conducted per year</t>
  </si>
  <si>
    <r>
      <t>1.</t>
    </r>
    <r>
      <rPr>
        <i/>
        <sz val="7"/>
        <color theme="1"/>
        <rFont val="Times New Roman"/>
        <family val="1"/>
      </rPr>
      <t xml:space="preserve"> </t>
    </r>
    <r>
      <rPr>
        <i/>
        <sz val="8"/>
        <color theme="1"/>
        <rFont val="Calibri"/>
        <family val="2"/>
        <scheme val="minor"/>
      </rPr>
      <t>No historical data available.</t>
    </r>
  </si>
  <si>
    <r>
      <t>2.</t>
    </r>
    <r>
      <rPr>
        <i/>
        <sz val="7"/>
        <color theme="1"/>
        <rFont val="Times New Roman"/>
        <family val="1"/>
      </rPr>
      <t xml:space="preserve"> </t>
    </r>
    <r>
      <rPr>
        <i/>
        <sz val="8"/>
        <color theme="1"/>
        <rFont val="Calibri"/>
        <family val="2"/>
        <scheme val="minor"/>
      </rPr>
      <t>Indicator previously measured all waste streams as opposed to only tyres.</t>
    </r>
  </si>
  <si>
    <t>Priority 5: Spatial integration, human settlements and local government</t>
  </si>
  <si>
    <t>Priority 2: Economic transformation and job creation</t>
  </si>
  <si>
    <t>Number of biodiversity beneficiaries trained per year</t>
  </si>
  <si>
    <r>
      <t>7.8%
(5 261 819/
67 522 816.3)</t>
    </r>
    <r>
      <rPr>
        <vertAlign val="superscript"/>
        <sz val="8"/>
        <rFont val="Calibri"/>
        <family val="2"/>
      </rPr>
      <t>2</t>
    </r>
  </si>
  <si>
    <t>12.5%
(21 324.6/
170 266)</t>
  </si>
  <si>
    <t>21.4%
(36 354.8/
170 266)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</si>
  <si>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</si>
  <si>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</si>
  <si>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</si>
  <si>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</si>
  <si>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</si>
  <si>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</si>
  <si>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</si>
  <si>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</si>
  <si>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</si>
  <si>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</si>
  <si>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</si>
  <si>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32</t>
  </si>
  <si>
    <t>Departmental Head Office Buidling</t>
  </si>
  <si>
    <t>Building</t>
  </si>
  <si>
    <t>PPP Office Accommodation Pretoria Head Office</t>
  </si>
  <si>
    <t>Final Completion</t>
  </si>
  <si>
    <t>EPWP Infrastructure Projects</t>
  </si>
  <si>
    <t>Buildings, fences,roads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</si>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</sst>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  <font>
      <vertAlign val="superscript"/>
      <sz val="8"/>
      <name val="Calibri"/>
      <family val="2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3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6" fillId="2" borderId="21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3" fontId="4" fillId="0" borderId="0" xfId="0" applyNumberFormat="1" applyFont="1" applyAlignment="1">
      <alignment horizontal="left" indent="2"/>
    </xf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4" fillId="3" borderId="14" xfId="7" applyNumberFormat="1" applyFont="1" applyFill="1" applyBorder="1" applyAlignment="1" applyProtection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69" fontId="4" fillId="4" borderId="16" xfId="4" applyNumberFormat="1" applyFont="1" applyFill="1" applyBorder="1" applyAlignment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4" fillId="0" borderId="0" xfId="4" applyFont="1" applyAlignment="1">
      <alignment wrapText="1"/>
    </xf>
    <xf numFmtId="0" fontId="24" fillId="0" borderId="0" xfId="4" applyFont="1"/>
    <xf numFmtId="0" fontId="24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5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4" fillId="0" borderId="28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5" fillId="0" borderId="0" xfId="0" applyNumberFormat="1" applyFont="1" applyAlignment="1">
      <alignment horizontal="left" wrapText="1"/>
    </xf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7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right" vertical="center" wrapText="1"/>
    </xf>
    <xf numFmtId="10" fontId="11" fillId="0" borderId="14" xfId="0" applyNumberFormat="1" applyFont="1" applyBorder="1" applyAlignment="1">
      <alignment horizontal="right" vertical="center" wrapText="1" indent="1"/>
    </xf>
    <xf numFmtId="10" fontId="28" fillId="0" borderId="14" xfId="0" applyNumberFormat="1" applyFont="1" applyBorder="1" applyAlignment="1">
      <alignment horizontal="right" vertical="center" wrapText="1" indent="1"/>
    </xf>
    <xf numFmtId="0" fontId="28" fillId="0" borderId="14" xfId="0" applyFont="1" applyBorder="1" applyAlignment="1">
      <alignment vertical="center" wrapText="1"/>
    </xf>
    <xf numFmtId="10" fontId="28" fillId="0" borderId="14" xfId="0" applyNumberFormat="1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7" fillId="0" borderId="2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177" fontId="28" fillId="0" borderId="14" xfId="8" applyNumberFormat="1" applyFont="1" applyBorder="1" applyAlignment="1">
      <alignment horizontal="right" vertical="center" wrapText="1" indent="1"/>
    </xf>
    <xf numFmtId="177" fontId="28" fillId="0" borderId="14" xfId="8" applyNumberFormat="1" applyFont="1" applyBorder="1" applyAlignment="1">
      <alignment vertical="center" wrapText="1"/>
    </xf>
    <xf numFmtId="177" fontId="28" fillId="0" borderId="14" xfId="0" applyNumberFormat="1" applyFont="1" applyBorder="1" applyAlignment="1">
      <alignment vertical="center" wrapText="1"/>
    </xf>
    <xf numFmtId="177" fontId="28" fillId="0" borderId="14" xfId="0" applyNumberFormat="1" applyFont="1" applyBorder="1" applyAlignment="1">
      <alignment horizontal="right" vertical="center" wrapText="1" indent="1"/>
    </xf>
    <xf numFmtId="177" fontId="28" fillId="0" borderId="8" xfId="0" applyNumberFormat="1" applyFont="1" applyBorder="1" applyAlignment="1">
      <alignment horizontal="right" vertical="center" wrapText="1" indent="1"/>
    </xf>
    <xf numFmtId="177" fontId="28" fillId="0" borderId="8" xfId="0" applyNumberFormat="1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33" fillId="0" borderId="0" xfId="8" applyNumberFormat="1" applyFont="1"/>
    <xf numFmtId="0" fontId="33" fillId="0" borderId="0" xfId="0" applyFont="1"/>
    <xf numFmtId="0" fontId="33" fillId="0" borderId="0" xfId="0" applyFont="1" applyAlignment="1">
      <alignment vertical="top" wrapText="1"/>
    </xf>
    <xf numFmtId="177" fontId="33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33" fillId="4" borderId="9" xfId="0" applyFont="1" applyFill="1" applyBorder="1" applyAlignment="1">
      <alignment vertical="top" wrapText="1"/>
    </xf>
    <xf numFmtId="0" fontId="33" fillId="4" borderId="9" xfId="0" applyNumberFormat="1" applyFont="1" applyFill="1" applyBorder="1" applyAlignment="1">
      <alignment vertical="top" wrapText="1"/>
    </xf>
    <xf numFmtId="177" fontId="33" fillId="4" borderId="9" xfId="8" applyNumberFormat="1" applyFont="1" applyFill="1" applyBorder="1" applyAlignment="1">
      <alignment vertical="top" wrapText="1"/>
    </xf>
    <xf numFmtId="0" fontId="33" fillId="4" borderId="36" xfId="0" applyFont="1" applyFill="1" applyBorder="1" applyAlignment="1">
      <alignment vertical="top" wrapText="1"/>
    </xf>
    <xf numFmtId="0" fontId="33" fillId="4" borderId="36" xfId="0" applyNumberFormat="1" applyFont="1" applyFill="1" applyBorder="1" applyAlignment="1">
      <alignment vertical="top" wrapText="1"/>
    </xf>
    <xf numFmtId="177" fontId="33" fillId="4" borderId="36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0441B1E0-7721-4E2A-9252-6B836DC8075E}"/>
    <cellStyle name="Normal" xfId="0" builtinId="0"/>
    <cellStyle name="Normal_Draft database layout (2)" xfId="6" xr:uid="{31073B9F-E1EC-4D7A-A1CB-DB162130688C}"/>
    <cellStyle name="Normal_Link to db" xfId="3" xr:uid="{49B77828-70AA-4DBF-8508-64A7A5BD505C}"/>
    <cellStyle name="Normal_NMTEE - Master (25 Aug)" xfId="2" xr:uid="{299015E7-5CB8-457F-BB1B-22188F31CD89}"/>
    <cellStyle name="Normal_Revenue Tables 2" xfId="4" xr:uid="{6C08C6A7-94CC-48C8-883A-0731C45B61F9}"/>
    <cellStyle name="Percent" xfId="1" builtinId="5"/>
    <cellStyle name="Percent 2" xfId="7" xr:uid="{65A1BD8B-81DE-4E2A-89D4-63F9376C747D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5899E1EE-5500-49DC-9903-36B7B95F502B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9D124D-1F41-4C1E-BC07-B9ADD1600BE3}" name="Table1" displayName="Table1" ref="AC2" headerRowCount="0" totalsRowShown="0">
  <tableColumns count="1">
    <tableColumn id="1" xr3:uid="{F2E7520D-986D-49EF-BEC1-680604FFD82C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9422-2DE5-4D96-956E-AD625ABE6163}">
  <sheetPr codeName="Sheet1"/>
  <dimension ref="A1:H20"/>
  <sheetViews>
    <sheetView showGridLines="0" tabSelected="1" workbookViewId="0">
      <selection activeCell="I2" sqref="I2"/>
    </sheetView>
  </sheetViews>
  <sheetFormatPr defaultRowHeight="14.4" x14ac:dyDescent="0.3"/>
  <cols>
    <col min="1" max="1" width="14.88671875" customWidth="1"/>
    <col min="2" max="2" width="0.5546875" customWidth="1"/>
    <col min="3" max="5" width="7.6640625" customWidth="1"/>
    <col min="6" max="6" width="8.5546875" customWidth="1"/>
    <col min="7" max="8" width="8.6640625" customWidth="1"/>
  </cols>
  <sheetData>
    <row r="1" spans="1:8" ht="18" x14ac:dyDescent="0.35">
      <c r="A1" s="40" t="s">
        <v>28</v>
      </c>
    </row>
    <row r="3" spans="1:8" ht="18" x14ac:dyDescent="0.35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3">
      <c r="A4" s="3"/>
      <c r="B4" s="4"/>
      <c r="C4" s="5" t="s">
        <v>1</v>
      </c>
      <c r="D4" s="6"/>
      <c r="E4" s="6"/>
      <c r="F4" s="16" t="s">
        <v>16</v>
      </c>
      <c r="G4" s="17" t="s">
        <v>17</v>
      </c>
      <c r="H4" s="18" t="s">
        <v>18</v>
      </c>
    </row>
    <row r="5" spans="1:8" ht="39.6" x14ac:dyDescent="0.3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19</v>
      </c>
      <c r="G5" s="19" t="s">
        <v>19</v>
      </c>
      <c r="H5" s="20" t="s">
        <v>19</v>
      </c>
    </row>
    <row r="6" spans="1:8" x14ac:dyDescent="0.3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3">
      <c r="A7" s="13" t="s">
        <v>7</v>
      </c>
      <c r="B7" s="14"/>
      <c r="C7" s="15">
        <v>1241.778</v>
      </c>
      <c r="D7" s="15">
        <v>0.12</v>
      </c>
      <c r="E7" s="15">
        <v>44.25</v>
      </c>
      <c r="F7" s="15">
        <v>1286.1479999999999</v>
      </c>
      <c r="G7" s="15">
        <v>1386.942</v>
      </c>
      <c r="H7" s="22">
        <v>1452.117</v>
      </c>
    </row>
    <row r="8" spans="1:8" ht="19.2" x14ac:dyDescent="0.3">
      <c r="A8" s="13" t="s">
        <v>8</v>
      </c>
      <c r="B8" s="14"/>
      <c r="C8" s="15">
        <v>312.298</v>
      </c>
      <c r="D8" s="15">
        <v>2.7</v>
      </c>
      <c r="E8" s="15">
        <v>2.3490000000000002</v>
      </c>
      <c r="F8" s="15">
        <v>317.34699999999998</v>
      </c>
      <c r="G8" s="15">
        <v>331.71499999999997</v>
      </c>
      <c r="H8" s="22">
        <v>334.22199999999998</v>
      </c>
    </row>
    <row r="9" spans="1:8" x14ac:dyDescent="0.3">
      <c r="A9" s="13" t="s">
        <v>9</v>
      </c>
      <c r="B9" s="14"/>
      <c r="C9" s="15">
        <v>497.65300000000002</v>
      </c>
      <c r="D9" s="15">
        <v>10</v>
      </c>
      <c r="E9" s="15">
        <v>6.4450000000000003</v>
      </c>
      <c r="F9" s="15">
        <v>514.09799999999996</v>
      </c>
      <c r="G9" s="15">
        <v>537.68600000000004</v>
      </c>
      <c r="H9" s="22">
        <v>562.97199999999998</v>
      </c>
    </row>
    <row r="10" spans="1:8" ht="19.2" x14ac:dyDescent="0.3">
      <c r="A10" s="13" t="s">
        <v>10</v>
      </c>
      <c r="B10" s="14"/>
      <c r="C10" s="15">
        <v>128.273</v>
      </c>
      <c r="D10" s="15">
        <v>514.76300000000003</v>
      </c>
      <c r="E10" s="15">
        <v>2.46</v>
      </c>
      <c r="F10" s="15">
        <v>645.49599999999998</v>
      </c>
      <c r="G10" s="15">
        <v>551.93499999999995</v>
      </c>
      <c r="H10" s="22">
        <v>575.90099999999995</v>
      </c>
    </row>
    <row r="11" spans="1:8" ht="19.2" x14ac:dyDescent="0.3">
      <c r="A11" s="13" t="s">
        <v>11</v>
      </c>
      <c r="B11" s="14"/>
      <c r="C11" s="15">
        <v>272.68799999999999</v>
      </c>
      <c r="D11" s="15">
        <v>1076.008</v>
      </c>
      <c r="E11" s="15">
        <v>0.42</v>
      </c>
      <c r="F11" s="15">
        <v>1349.116</v>
      </c>
      <c r="G11" s="15">
        <v>1318.819</v>
      </c>
      <c r="H11" s="22">
        <v>1372.0440000000001</v>
      </c>
    </row>
    <row r="12" spans="1:8" ht="19.2" x14ac:dyDescent="0.3">
      <c r="A12" s="13" t="s">
        <v>12</v>
      </c>
      <c r="B12" s="14"/>
      <c r="C12" s="15">
        <v>2743.9769999999999</v>
      </c>
      <c r="D12" s="15">
        <v>0</v>
      </c>
      <c r="E12" s="15">
        <v>49.381999999999998</v>
      </c>
      <c r="F12" s="15">
        <v>2793.3589999999999</v>
      </c>
      <c r="G12" s="15">
        <v>2882.7629999999999</v>
      </c>
      <c r="H12" s="22">
        <v>3041.136</v>
      </c>
    </row>
    <row r="13" spans="1:8" ht="19.2" x14ac:dyDescent="0.3">
      <c r="A13" s="13" t="s">
        <v>13</v>
      </c>
      <c r="B13" s="14"/>
      <c r="C13" s="15">
        <v>559.70600000000002</v>
      </c>
      <c r="D13" s="15">
        <v>81.551000000000002</v>
      </c>
      <c r="E13" s="15">
        <v>17.916</v>
      </c>
      <c r="F13" s="15">
        <v>659.173</v>
      </c>
      <c r="G13" s="15">
        <v>687.56799999999998</v>
      </c>
      <c r="H13" s="22">
        <v>719.18499999999995</v>
      </c>
    </row>
    <row r="14" spans="1:8" x14ac:dyDescent="0.3">
      <c r="A14" s="13" t="s">
        <v>14</v>
      </c>
      <c r="B14" s="14"/>
      <c r="C14" s="15">
        <v>517.60599999999999</v>
      </c>
      <c r="D14" s="15">
        <v>12.983000000000001</v>
      </c>
      <c r="E14" s="15">
        <v>13.058999999999999</v>
      </c>
      <c r="F14" s="15">
        <v>543.64800000000002</v>
      </c>
      <c r="G14" s="15">
        <v>563.50699999999995</v>
      </c>
      <c r="H14" s="22">
        <v>589.21299999999997</v>
      </c>
    </row>
    <row r="15" spans="1:8" x14ac:dyDescent="0.3">
      <c r="A15" s="13" t="s">
        <v>15</v>
      </c>
      <c r="B15" s="14"/>
      <c r="C15" s="15">
        <v>328.94200000000001</v>
      </c>
      <c r="D15" s="15">
        <v>303.61</v>
      </c>
      <c r="E15" s="15">
        <v>0</v>
      </c>
      <c r="F15" s="15">
        <v>632.55200000000002</v>
      </c>
      <c r="G15" s="15">
        <v>661.96199999999999</v>
      </c>
      <c r="H15" s="22">
        <v>693.05600000000004</v>
      </c>
    </row>
    <row r="16" spans="1:8" x14ac:dyDescent="0.3">
      <c r="A16" s="23" t="s">
        <v>20</v>
      </c>
      <c r="B16" s="24"/>
      <c r="C16" s="25">
        <v>6602.9210000000003</v>
      </c>
      <c r="D16" s="25">
        <v>2001.7349999999999</v>
      </c>
      <c r="E16" s="25">
        <v>136.28100000000001</v>
      </c>
      <c r="F16" s="25">
        <v>8740.9369999999999</v>
      </c>
      <c r="G16" s="37">
        <v>8922.8970000000008</v>
      </c>
      <c r="H16" s="38">
        <v>9339.8459999999995</v>
      </c>
    </row>
    <row r="17" spans="1:8" x14ac:dyDescent="0.3">
      <c r="A17" s="26" t="s">
        <v>21</v>
      </c>
      <c r="B17" s="27"/>
      <c r="C17" s="27" t="s">
        <v>22</v>
      </c>
      <c r="D17" s="28"/>
      <c r="E17" s="28"/>
      <c r="F17" s="28"/>
      <c r="G17" s="27"/>
      <c r="H17" s="27"/>
    </row>
    <row r="18" spans="1:8" x14ac:dyDescent="0.3">
      <c r="A18" s="29" t="s">
        <v>23</v>
      </c>
      <c r="B18" s="30"/>
      <c r="C18" s="30" t="s">
        <v>24</v>
      </c>
      <c r="D18" s="31"/>
      <c r="E18" s="31"/>
      <c r="F18" s="31"/>
      <c r="G18" s="30"/>
      <c r="H18" s="30"/>
    </row>
    <row r="19" spans="1:8" x14ac:dyDescent="0.3">
      <c r="A19" s="32" t="s">
        <v>25</v>
      </c>
      <c r="B19" s="33"/>
      <c r="C19" s="33" t="s">
        <v>26</v>
      </c>
      <c r="D19" s="34"/>
      <c r="E19" s="34"/>
      <c r="F19" s="39"/>
      <c r="G19" s="33"/>
      <c r="H19" s="33"/>
    </row>
    <row r="20" spans="1:8" x14ac:dyDescent="0.3">
      <c r="A20" s="35" t="s">
        <v>27</v>
      </c>
      <c r="B20" s="36"/>
      <c r="C20" s="36"/>
      <c r="D20" s="36"/>
      <c r="E20" s="36"/>
      <c r="F20" s="36"/>
      <c r="G20" s="36"/>
      <c r="H20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D6FE-B063-474D-AF48-ADF802F47F43}">
  <sheetPr codeName="Sheet10"/>
  <dimension ref="A1:L64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28</v>
      </c>
    </row>
    <row r="3" spans="1:12" x14ac:dyDescent="0.3">
      <c r="A3" s="49" t="s">
        <v>249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4" t="s">
        <v>250</v>
      </c>
      <c r="B4" s="398" t="s">
        <v>46</v>
      </c>
      <c r="C4" s="399"/>
      <c r="D4" s="59"/>
      <c r="E4" s="60" t="s">
        <v>47</v>
      </c>
      <c r="F4" s="485" t="s">
        <v>48</v>
      </c>
      <c r="G4" s="344" t="s">
        <v>49</v>
      </c>
      <c r="H4" s="399" t="s">
        <v>50</v>
      </c>
      <c r="I4" s="486"/>
      <c r="J4" s="486"/>
      <c r="K4" s="485" t="s">
        <v>48</v>
      </c>
      <c r="L4" s="487" t="s">
        <v>51</v>
      </c>
    </row>
    <row r="5" spans="1:12" x14ac:dyDescent="0.3">
      <c r="A5" s="64" t="s">
        <v>2</v>
      </c>
      <c r="B5" s="65" t="s">
        <v>30</v>
      </c>
      <c r="C5" s="65" t="s">
        <v>31</v>
      </c>
      <c r="D5" s="262" t="s">
        <v>32</v>
      </c>
      <c r="E5" s="263" t="s">
        <v>33</v>
      </c>
      <c r="F5" s="348" t="s">
        <v>52</v>
      </c>
      <c r="G5" s="349"/>
      <c r="H5" s="65" t="s">
        <v>34</v>
      </c>
      <c r="I5" s="65" t="s">
        <v>17</v>
      </c>
      <c r="J5" s="65" t="s">
        <v>18</v>
      </c>
      <c r="K5" s="348" t="s">
        <v>53</v>
      </c>
      <c r="L5" s="488"/>
    </row>
    <row r="6" spans="1:12" x14ac:dyDescent="0.3">
      <c r="A6" s="13" t="s">
        <v>251</v>
      </c>
      <c r="B6" s="72">
        <v>18.164999999999999</v>
      </c>
      <c r="C6" s="72">
        <v>22.882000000000001</v>
      </c>
      <c r="D6" s="163">
        <v>83.09</v>
      </c>
      <c r="E6" s="103">
        <v>23.651</v>
      </c>
      <c r="F6" s="489">
        <v>9.1999999999999998E-2</v>
      </c>
      <c r="G6" s="489">
        <v>3.3000000000000002E-2</v>
      </c>
      <c r="H6" s="72">
        <v>24.802</v>
      </c>
      <c r="I6" s="72">
        <v>26.808</v>
      </c>
      <c r="J6" s="72">
        <v>28.675000000000001</v>
      </c>
      <c r="K6" s="489">
        <v>6.6000000000000003E-2</v>
      </c>
      <c r="L6" s="489">
        <v>1.9E-2</v>
      </c>
    </row>
    <row r="7" spans="1:12" x14ac:dyDescent="0.3">
      <c r="A7" s="13" t="s">
        <v>252</v>
      </c>
      <c r="B7" s="75">
        <v>66.003</v>
      </c>
      <c r="C7" s="75">
        <v>40.348999999999997</v>
      </c>
      <c r="D7" s="196">
        <v>0</v>
      </c>
      <c r="E7" s="15">
        <v>54.076999999999998</v>
      </c>
      <c r="F7" s="490">
        <v>-6.4000000000000001E-2</v>
      </c>
      <c r="G7" s="490">
        <v>3.5999999999999997E-2</v>
      </c>
      <c r="H7" s="75">
        <v>51.735999999999997</v>
      </c>
      <c r="I7" s="75">
        <v>55.555999999999997</v>
      </c>
      <c r="J7" s="75">
        <v>57.055999999999997</v>
      </c>
      <c r="K7" s="490">
        <v>1.7999999999999999E-2</v>
      </c>
      <c r="L7" s="490">
        <v>4.1000000000000002E-2</v>
      </c>
    </row>
    <row r="8" spans="1:12" x14ac:dyDescent="0.3">
      <c r="A8" s="13" t="s">
        <v>253</v>
      </c>
      <c r="B8" s="75">
        <v>442.70299999999997</v>
      </c>
      <c r="C8" s="75">
        <v>472.21800000000002</v>
      </c>
      <c r="D8" s="196">
        <v>576.43799999999999</v>
      </c>
      <c r="E8" s="15">
        <v>565.56200000000001</v>
      </c>
      <c r="F8" s="490">
        <v>8.5000000000000006E-2</v>
      </c>
      <c r="G8" s="490">
        <v>0.46</v>
      </c>
      <c r="H8" s="75">
        <v>583.78399999999999</v>
      </c>
      <c r="I8" s="75">
        <v>625.59100000000001</v>
      </c>
      <c r="J8" s="75">
        <v>664.73299999999995</v>
      </c>
      <c r="K8" s="490">
        <v>5.5E-2</v>
      </c>
      <c r="L8" s="490">
        <v>0.45700000000000002</v>
      </c>
    </row>
    <row r="9" spans="1:12" x14ac:dyDescent="0.3">
      <c r="A9" s="13" t="s">
        <v>254</v>
      </c>
      <c r="B9" s="75">
        <v>112.38800000000001</v>
      </c>
      <c r="C9" s="75">
        <v>122.79600000000001</v>
      </c>
      <c r="D9" s="196">
        <v>176.672</v>
      </c>
      <c r="E9" s="15">
        <v>168.77600000000001</v>
      </c>
      <c r="F9" s="490">
        <v>0.14499999999999999</v>
      </c>
      <c r="G9" s="490">
        <v>0.13</v>
      </c>
      <c r="H9" s="75">
        <v>185.86699999999999</v>
      </c>
      <c r="I9" s="75">
        <v>195.238</v>
      </c>
      <c r="J9" s="75">
        <v>203.821</v>
      </c>
      <c r="K9" s="490">
        <v>6.5000000000000002E-2</v>
      </c>
      <c r="L9" s="490">
        <v>0.14099999999999999</v>
      </c>
    </row>
    <row r="10" spans="1:12" x14ac:dyDescent="0.3">
      <c r="A10" s="13" t="s">
        <v>255</v>
      </c>
      <c r="B10" s="75">
        <v>373.30399999999997</v>
      </c>
      <c r="C10" s="75">
        <v>362.66800000000001</v>
      </c>
      <c r="D10" s="196">
        <v>371.95</v>
      </c>
      <c r="E10" s="15">
        <v>388.44900000000001</v>
      </c>
      <c r="F10" s="490">
        <v>1.2999999999999999E-2</v>
      </c>
      <c r="G10" s="490">
        <v>0.33400000000000002</v>
      </c>
      <c r="H10" s="75">
        <v>429.37299999999999</v>
      </c>
      <c r="I10" s="75">
        <v>472.31</v>
      </c>
      <c r="J10" s="75">
        <v>485.86799999999999</v>
      </c>
      <c r="K10" s="490">
        <v>7.6999999999999999E-2</v>
      </c>
      <c r="L10" s="490">
        <v>0.33300000000000002</v>
      </c>
    </row>
    <row r="11" spans="1:12" x14ac:dyDescent="0.3">
      <c r="A11" s="13" t="s">
        <v>256</v>
      </c>
      <c r="B11" s="75">
        <v>11.701000000000001</v>
      </c>
      <c r="C11" s="75">
        <v>11.201000000000001</v>
      </c>
      <c r="D11" s="196">
        <v>0</v>
      </c>
      <c r="E11" s="15">
        <v>10.093999999999999</v>
      </c>
      <c r="F11" s="490">
        <v>-4.8000000000000001E-2</v>
      </c>
      <c r="G11" s="490">
        <v>7.0000000000000001E-3</v>
      </c>
      <c r="H11" s="75">
        <v>10.586</v>
      </c>
      <c r="I11" s="75">
        <v>11.439</v>
      </c>
      <c r="J11" s="75">
        <v>11.964</v>
      </c>
      <c r="K11" s="490">
        <v>5.8000000000000003E-2</v>
      </c>
      <c r="L11" s="490">
        <v>8.0000000000000002E-3</v>
      </c>
    </row>
    <row r="12" spans="1:12" x14ac:dyDescent="0.3">
      <c r="A12" s="78" t="s">
        <v>19</v>
      </c>
      <c r="B12" s="79">
        <v>1024.2639999999999</v>
      </c>
      <c r="C12" s="79">
        <v>1032.114</v>
      </c>
      <c r="D12" s="211">
        <v>1208.1500000000001</v>
      </c>
      <c r="E12" s="37">
        <v>1210.6089999999999</v>
      </c>
      <c r="F12" s="491">
        <v>5.7000000000000002E-2</v>
      </c>
      <c r="G12" s="491">
        <v>1</v>
      </c>
      <c r="H12" s="79">
        <v>1286.1479999999999</v>
      </c>
      <c r="I12" s="79">
        <v>1386.942</v>
      </c>
      <c r="J12" s="79">
        <v>1452.117</v>
      </c>
      <c r="K12" s="491">
        <v>6.3E-2</v>
      </c>
      <c r="L12" s="491">
        <v>1</v>
      </c>
    </row>
    <row r="13" spans="1:12" ht="19.2" x14ac:dyDescent="0.3">
      <c r="A13" s="83" t="s">
        <v>65</v>
      </c>
      <c r="B13" s="492" t="s">
        <v>16</v>
      </c>
      <c r="C13" s="492"/>
      <c r="D13" s="493"/>
      <c r="E13" s="494">
        <v>0</v>
      </c>
      <c r="F13" s="495"/>
      <c r="G13" s="495"/>
      <c r="H13" s="496">
        <v>-4.9720000000000004</v>
      </c>
      <c r="I13" s="497">
        <v>-4.71</v>
      </c>
      <c r="J13" s="498">
        <v>-5.3280000000000003</v>
      </c>
      <c r="K13" s="495"/>
      <c r="L13" s="495"/>
    </row>
    <row r="14" spans="1:12" x14ac:dyDescent="0.3">
      <c r="A14" s="499"/>
      <c r="B14" s="500"/>
      <c r="C14" s="500"/>
      <c r="D14" s="500"/>
      <c r="E14" s="500"/>
      <c r="F14" s="501"/>
      <c r="G14" s="501"/>
      <c r="H14" s="500"/>
      <c r="I14" s="502"/>
      <c r="J14" s="502"/>
      <c r="K14" s="502"/>
      <c r="L14" s="502"/>
    </row>
    <row r="15" spans="1:12" x14ac:dyDescent="0.3">
      <c r="A15" s="503" t="s">
        <v>66</v>
      </c>
      <c r="B15" s="504"/>
      <c r="C15" s="504"/>
      <c r="D15" s="504"/>
      <c r="E15" s="504"/>
      <c r="F15" s="505"/>
      <c r="G15" s="505"/>
      <c r="H15" s="504"/>
      <c r="I15" s="504"/>
      <c r="J15" s="504"/>
      <c r="K15" s="504"/>
      <c r="L15" s="504"/>
    </row>
    <row r="16" spans="1:12" x14ac:dyDescent="0.3">
      <c r="A16" s="123" t="s">
        <v>67</v>
      </c>
      <c r="B16" s="99">
        <v>824.25599999999997</v>
      </c>
      <c r="C16" s="99">
        <v>827.47</v>
      </c>
      <c r="D16" s="99">
        <v>1172.0409999999999</v>
      </c>
      <c r="E16" s="25">
        <v>1001.487</v>
      </c>
      <c r="F16" s="506">
        <v>6.7000000000000004E-2</v>
      </c>
      <c r="G16" s="506">
        <v>0.85499999999999998</v>
      </c>
      <c r="H16" s="99">
        <v>1241.778</v>
      </c>
      <c r="I16" s="99">
        <v>1343.2819999999999</v>
      </c>
      <c r="J16" s="99">
        <v>1419.8879999999999</v>
      </c>
      <c r="K16" s="506">
        <v>0.123</v>
      </c>
      <c r="L16" s="506">
        <v>0.93799999999999994</v>
      </c>
    </row>
    <row r="17" spans="1:12" x14ac:dyDescent="0.3">
      <c r="A17" s="13" t="s">
        <v>68</v>
      </c>
      <c r="B17" s="102">
        <v>372.22199999999998</v>
      </c>
      <c r="C17" s="72">
        <v>389.90600000000001</v>
      </c>
      <c r="D17" s="72">
        <v>404.20299999999997</v>
      </c>
      <c r="E17" s="103">
        <v>429.13900000000001</v>
      </c>
      <c r="F17" s="489">
        <v>4.9000000000000002E-2</v>
      </c>
      <c r="G17" s="489">
        <v>0.35699999999999998</v>
      </c>
      <c r="H17" s="102">
        <v>447.44400000000002</v>
      </c>
      <c r="I17" s="72">
        <v>466.73599999999999</v>
      </c>
      <c r="J17" s="163">
        <v>494.66699999999997</v>
      </c>
      <c r="K17" s="489">
        <v>4.9000000000000002E-2</v>
      </c>
      <c r="L17" s="489">
        <v>0.34399999999999997</v>
      </c>
    </row>
    <row r="18" spans="1:12" x14ac:dyDescent="0.3">
      <c r="A18" s="13" t="s">
        <v>101</v>
      </c>
      <c r="B18" s="22">
        <v>452.03399999999999</v>
      </c>
      <c r="C18" s="75">
        <v>437.56400000000002</v>
      </c>
      <c r="D18" s="75">
        <v>724.69100000000003</v>
      </c>
      <c r="E18" s="15">
        <v>572.34799999999996</v>
      </c>
      <c r="F18" s="490">
        <v>8.2000000000000003E-2</v>
      </c>
      <c r="G18" s="490">
        <v>0.48899999999999999</v>
      </c>
      <c r="H18" s="22">
        <v>753.05499999999995</v>
      </c>
      <c r="I18" s="75">
        <v>836.375</v>
      </c>
      <c r="J18" s="196">
        <v>886.29200000000003</v>
      </c>
      <c r="K18" s="490">
        <v>0.157</v>
      </c>
      <c r="L18" s="490">
        <v>0.57099999999999995</v>
      </c>
    </row>
    <row r="19" spans="1:12" x14ac:dyDescent="0.3">
      <c r="A19" s="106" t="s">
        <v>70</v>
      </c>
      <c r="B19" s="507"/>
      <c r="C19" s="109"/>
      <c r="D19" s="109"/>
      <c r="E19" s="110"/>
      <c r="F19" s="508"/>
      <c r="G19" s="508">
        <v>0</v>
      </c>
      <c r="H19" s="107"/>
      <c r="I19" s="108"/>
      <c r="J19" s="509"/>
      <c r="K19" s="508"/>
      <c r="L19" s="508">
        <v>0</v>
      </c>
    </row>
    <row r="20" spans="1:12" x14ac:dyDescent="0.3">
      <c r="A20" s="106" t="s">
        <v>71</v>
      </c>
      <c r="B20" s="113">
        <v>4.0549999999999997</v>
      </c>
      <c r="C20" s="114">
        <v>4.5419999999999998</v>
      </c>
      <c r="D20" s="114">
        <v>5.657</v>
      </c>
      <c r="E20" s="115">
        <v>1.0369999999999999</v>
      </c>
      <c r="F20" s="510">
        <v>-0.36499999999999999</v>
      </c>
      <c r="G20" s="510">
        <v>3.0000000000000001E-3</v>
      </c>
      <c r="H20" s="113">
        <v>159.934</v>
      </c>
      <c r="I20" s="114">
        <v>177.876</v>
      </c>
      <c r="J20" s="511">
        <v>179.774</v>
      </c>
      <c r="K20" s="510">
        <v>4.5759999999999996</v>
      </c>
      <c r="L20" s="510">
        <v>9.7000000000000003E-2</v>
      </c>
    </row>
    <row r="21" spans="1:12" x14ac:dyDescent="0.3">
      <c r="A21" s="106" t="s">
        <v>115</v>
      </c>
      <c r="B21" s="113">
        <v>39.412999999999997</v>
      </c>
      <c r="C21" s="114">
        <v>41.543999999999997</v>
      </c>
      <c r="D21" s="114">
        <v>41.878</v>
      </c>
      <c r="E21" s="115">
        <v>27.094000000000001</v>
      </c>
      <c r="F21" s="510">
        <v>-0.11700000000000001</v>
      </c>
      <c r="G21" s="510">
        <v>3.4000000000000002E-2</v>
      </c>
      <c r="H21" s="113">
        <v>30.068999999999999</v>
      </c>
      <c r="I21" s="114">
        <v>30.76</v>
      </c>
      <c r="J21" s="511">
        <v>32.457999999999998</v>
      </c>
      <c r="K21" s="510">
        <v>6.2E-2</v>
      </c>
      <c r="L21" s="510">
        <v>2.3E-2</v>
      </c>
    </row>
    <row r="22" spans="1:12" x14ac:dyDescent="0.3">
      <c r="A22" s="106" t="s">
        <v>116</v>
      </c>
      <c r="B22" s="113">
        <v>92.466999999999999</v>
      </c>
      <c r="C22" s="114">
        <v>87.808999999999997</v>
      </c>
      <c r="D22" s="114">
        <v>122.738</v>
      </c>
      <c r="E22" s="115">
        <v>103.664</v>
      </c>
      <c r="F22" s="510">
        <v>3.9E-2</v>
      </c>
      <c r="G22" s="510">
        <v>9.0999999999999998E-2</v>
      </c>
      <c r="H22" s="113">
        <v>161.19800000000001</v>
      </c>
      <c r="I22" s="114">
        <v>176.20400000000001</v>
      </c>
      <c r="J22" s="511">
        <v>189.30799999999999</v>
      </c>
      <c r="K22" s="510">
        <v>0.222</v>
      </c>
      <c r="L22" s="510">
        <v>0.11799999999999999</v>
      </c>
    </row>
    <row r="23" spans="1:12" x14ac:dyDescent="0.3">
      <c r="A23" s="106" t="s">
        <v>75</v>
      </c>
      <c r="B23" s="113">
        <v>185.517</v>
      </c>
      <c r="C23" s="114">
        <v>165.679</v>
      </c>
      <c r="D23" s="114">
        <v>165.774</v>
      </c>
      <c r="E23" s="115">
        <v>159.61799999999999</v>
      </c>
      <c r="F23" s="510">
        <v>-4.9000000000000002E-2</v>
      </c>
      <c r="G23" s="510">
        <v>0.151</v>
      </c>
      <c r="H23" s="113">
        <v>175.54599999999999</v>
      </c>
      <c r="I23" s="114">
        <v>193.69</v>
      </c>
      <c r="J23" s="511">
        <v>202.559</v>
      </c>
      <c r="K23" s="510">
        <v>8.3000000000000004E-2</v>
      </c>
      <c r="L23" s="510">
        <v>0.13700000000000001</v>
      </c>
    </row>
    <row r="24" spans="1:12" x14ac:dyDescent="0.3">
      <c r="A24" s="106" t="s">
        <v>131</v>
      </c>
      <c r="B24" s="113">
        <v>32.039000000000001</v>
      </c>
      <c r="C24" s="114">
        <v>36.68</v>
      </c>
      <c r="D24" s="114">
        <v>215.172</v>
      </c>
      <c r="E24" s="115">
        <v>54.274999999999999</v>
      </c>
      <c r="F24" s="510">
        <v>0.192</v>
      </c>
      <c r="G24" s="510">
        <v>7.5999999999999998E-2</v>
      </c>
      <c r="H24" s="113">
        <v>47.621000000000002</v>
      </c>
      <c r="I24" s="114">
        <v>56.454999999999998</v>
      </c>
      <c r="J24" s="511">
        <v>60.029000000000003</v>
      </c>
      <c r="K24" s="510">
        <v>3.4000000000000002E-2</v>
      </c>
      <c r="L24" s="510">
        <v>4.1000000000000002E-2</v>
      </c>
    </row>
    <row r="25" spans="1:12" x14ac:dyDescent="0.3">
      <c r="A25" s="106" t="s">
        <v>76</v>
      </c>
      <c r="B25" s="113">
        <v>11.157</v>
      </c>
      <c r="C25" s="114">
        <v>23.568000000000001</v>
      </c>
      <c r="D25" s="114">
        <v>40.323999999999998</v>
      </c>
      <c r="E25" s="115">
        <v>36.652999999999999</v>
      </c>
      <c r="F25" s="510">
        <v>0.48699999999999999</v>
      </c>
      <c r="G25" s="510">
        <v>2.5000000000000001E-2</v>
      </c>
      <c r="H25" s="113">
        <v>34.354999999999997</v>
      </c>
      <c r="I25" s="114">
        <v>40.262999999999998</v>
      </c>
      <c r="J25" s="511">
        <v>44.768999999999998</v>
      </c>
      <c r="K25" s="510">
        <v>6.9000000000000006E-2</v>
      </c>
      <c r="L25" s="510">
        <v>2.9000000000000001E-2</v>
      </c>
    </row>
    <row r="26" spans="1:12" x14ac:dyDescent="0.3">
      <c r="A26" s="13" t="s">
        <v>77</v>
      </c>
      <c r="B26" s="118">
        <v>0</v>
      </c>
      <c r="C26" s="119">
        <v>0</v>
      </c>
      <c r="D26" s="119">
        <v>43.146999999999998</v>
      </c>
      <c r="E26" s="120">
        <v>0</v>
      </c>
      <c r="F26" s="512">
        <v>0</v>
      </c>
      <c r="G26" s="512">
        <v>0.01</v>
      </c>
      <c r="H26" s="118">
        <v>41.279000000000003</v>
      </c>
      <c r="I26" s="119">
        <v>40.170999999999999</v>
      </c>
      <c r="J26" s="199">
        <v>38.929000000000002</v>
      </c>
      <c r="K26" s="512">
        <v>0</v>
      </c>
      <c r="L26" s="512">
        <v>2.3E-2</v>
      </c>
    </row>
    <row r="27" spans="1:12" x14ac:dyDescent="0.3">
      <c r="A27" s="123" t="s">
        <v>102</v>
      </c>
      <c r="B27" s="124">
        <v>2.395</v>
      </c>
      <c r="C27" s="124">
        <v>4.7949999999999999</v>
      </c>
      <c r="D27" s="124">
        <v>8.8089999999999993</v>
      </c>
      <c r="E27" s="125">
        <v>4.9080000000000004</v>
      </c>
      <c r="F27" s="513">
        <v>0.27</v>
      </c>
      <c r="G27" s="513">
        <v>5.0000000000000001E-3</v>
      </c>
      <c r="H27" s="190">
        <v>0.12</v>
      </c>
      <c r="I27" s="124">
        <v>0.125</v>
      </c>
      <c r="J27" s="124">
        <v>0.13</v>
      </c>
      <c r="K27" s="514">
        <v>-0.70199999999999996</v>
      </c>
      <c r="L27" s="514">
        <v>1E-3</v>
      </c>
    </row>
    <row r="28" spans="1:12" x14ac:dyDescent="0.3">
      <c r="A28" s="13" t="s">
        <v>79</v>
      </c>
      <c r="B28" s="102">
        <v>1.2999999999999999E-2</v>
      </c>
      <c r="C28" s="72">
        <v>0.20399999999999999</v>
      </c>
      <c r="D28" s="72">
        <v>0.25600000000000001</v>
      </c>
      <c r="E28" s="103">
        <v>0.15</v>
      </c>
      <c r="F28" s="489">
        <v>1.26</v>
      </c>
      <c r="G28" s="489">
        <v>0</v>
      </c>
      <c r="H28" s="102">
        <v>0.12</v>
      </c>
      <c r="I28" s="72">
        <v>0.125</v>
      </c>
      <c r="J28" s="163">
        <v>0.13</v>
      </c>
      <c r="K28" s="489">
        <v>-4.7E-2</v>
      </c>
      <c r="L28" s="489">
        <v>0</v>
      </c>
    </row>
    <row r="29" spans="1:12" ht="19.2" x14ac:dyDescent="0.3">
      <c r="A29" s="13" t="s">
        <v>80</v>
      </c>
      <c r="B29" s="22">
        <v>0</v>
      </c>
      <c r="C29" s="75">
        <v>4.3999999999999997E-2</v>
      </c>
      <c r="D29" s="75">
        <v>7.0000000000000001E-3</v>
      </c>
      <c r="E29" s="15">
        <v>3.5999999999999997E-2</v>
      </c>
      <c r="F29" s="490">
        <v>0</v>
      </c>
      <c r="G29" s="490">
        <v>0</v>
      </c>
      <c r="H29" s="22">
        <v>0</v>
      </c>
      <c r="I29" s="75">
        <v>0</v>
      </c>
      <c r="J29" s="196">
        <v>0</v>
      </c>
      <c r="K29" s="490">
        <v>-1</v>
      </c>
      <c r="L29" s="490">
        <v>0</v>
      </c>
    </row>
    <row r="30" spans="1:12" x14ac:dyDescent="0.3">
      <c r="A30" s="13" t="s">
        <v>85</v>
      </c>
      <c r="B30" s="118">
        <v>2.3820000000000001</v>
      </c>
      <c r="C30" s="119">
        <v>4.5469999999999997</v>
      </c>
      <c r="D30" s="119">
        <v>8.5459999999999994</v>
      </c>
      <c r="E30" s="120">
        <v>4.7220000000000004</v>
      </c>
      <c r="F30" s="512">
        <v>0.25600000000000001</v>
      </c>
      <c r="G30" s="512">
        <v>5.0000000000000001E-3</v>
      </c>
      <c r="H30" s="118">
        <v>0</v>
      </c>
      <c r="I30" s="119">
        <v>0</v>
      </c>
      <c r="J30" s="199">
        <v>0</v>
      </c>
      <c r="K30" s="512">
        <v>-1</v>
      </c>
      <c r="L30" s="512">
        <v>1E-3</v>
      </c>
    </row>
    <row r="31" spans="1:12" x14ac:dyDescent="0.3">
      <c r="A31" s="123" t="s">
        <v>86</v>
      </c>
      <c r="B31" s="124">
        <v>197.6</v>
      </c>
      <c r="C31" s="124">
        <v>199.32599999999999</v>
      </c>
      <c r="D31" s="124">
        <v>26.448</v>
      </c>
      <c r="E31" s="125">
        <v>204.18600000000001</v>
      </c>
      <c r="F31" s="513">
        <v>1.0999999999999999E-2</v>
      </c>
      <c r="G31" s="513">
        <v>0.14000000000000001</v>
      </c>
      <c r="H31" s="190">
        <v>44.25</v>
      </c>
      <c r="I31" s="124">
        <v>43.534999999999997</v>
      </c>
      <c r="J31" s="124">
        <v>32.098999999999997</v>
      </c>
      <c r="K31" s="514">
        <v>-0.46</v>
      </c>
      <c r="L31" s="514">
        <v>6.0999999999999999E-2</v>
      </c>
    </row>
    <row r="32" spans="1:12" ht="19.2" x14ac:dyDescent="0.3">
      <c r="A32" s="13" t="s">
        <v>87</v>
      </c>
      <c r="B32" s="102">
        <v>164.27799999999999</v>
      </c>
      <c r="C32" s="72">
        <v>169.69800000000001</v>
      </c>
      <c r="D32" s="72">
        <v>7.2060000000000004</v>
      </c>
      <c r="E32" s="103">
        <v>191.024</v>
      </c>
      <c r="F32" s="489">
        <v>5.1999999999999998E-2</v>
      </c>
      <c r="G32" s="489">
        <v>0.11899999999999999</v>
      </c>
      <c r="H32" s="102">
        <v>10.273</v>
      </c>
      <c r="I32" s="72">
        <v>12.185</v>
      </c>
      <c r="J32" s="72">
        <v>11.425000000000001</v>
      </c>
      <c r="K32" s="489">
        <v>-0.60899999999999999</v>
      </c>
      <c r="L32" s="489">
        <v>4.2000000000000003E-2</v>
      </c>
    </row>
    <row r="33" spans="1:12" x14ac:dyDescent="0.3">
      <c r="A33" s="13" t="s">
        <v>88</v>
      </c>
      <c r="B33" s="22">
        <v>11.78</v>
      </c>
      <c r="C33" s="75">
        <v>29.628</v>
      </c>
      <c r="D33" s="75">
        <v>18.809000000000001</v>
      </c>
      <c r="E33" s="15">
        <v>13.112</v>
      </c>
      <c r="F33" s="490">
        <v>3.5999999999999997E-2</v>
      </c>
      <c r="G33" s="490">
        <v>1.6E-2</v>
      </c>
      <c r="H33" s="22">
        <v>23.062999999999999</v>
      </c>
      <c r="I33" s="75">
        <v>18.835999999999999</v>
      </c>
      <c r="J33" s="75">
        <v>11.006</v>
      </c>
      <c r="K33" s="490">
        <v>-5.7000000000000002E-2</v>
      </c>
      <c r="L33" s="490">
        <v>1.2E-2</v>
      </c>
    </row>
    <row r="34" spans="1:12" x14ac:dyDescent="0.3">
      <c r="A34" s="13" t="s">
        <v>89</v>
      </c>
      <c r="B34" s="22">
        <v>0.27500000000000002</v>
      </c>
      <c r="C34" s="75">
        <v>0</v>
      </c>
      <c r="D34" s="75">
        <v>0</v>
      </c>
      <c r="E34" s="15">
        <v>0</v>
      </c>
      <c r="F34" s="490">
        <v>-1</v>
      </c>
      <c r="G34" s="490">
        <v>0</v>
      </c>
      <c r="H34" s="22">
        <v>0</v>
      </c>
      <c r="I34" s="75">
        <v>0</v>
      </c>
      <c r="J34" s="75">
        <v>0</v>
      </c>
      <c r="K34" s="490">
        <v>0</v>
      </c>
      <c r="L34" s="490">
        <v>0</v>
      </c>
    </row>
    <row r="35" spans="1:12" ht="19.2" x14ac:dyDescent="0.3">
      <c r="A35" s="13" t="s">
        <v>90</v>
      </c>
      <c r="B35" s="128">
        <v>21.266999999999999</v>
      </c>
      <c r="C35" s="129">
        <v>0</v>
      </c>
      <c r="D35" s="129">
        <v>0.433</v>
      </c>
      <c r="E35" s="130">
        <v>0.05</v>
      </c>
      <c r="F35" s="515">
        <v>-0.86699999999999999</v>
      </c>
      <c r="G35" s="515">
        <v>5.0000000000000001E-3</v>
      </c>
      <c r="H35" s="128">
        <v>10.914</v>
      </c>
      <c r="I35" s="129">
        <v>12.513999999999999</v>
      </c>
      <c r="J35" s="129">
        <v>9.6679999999999993</v>
      </c>
      <c r="K35" s="516">
        <v>4.7830000000000004</v>
      </c>
      <c r="L35" s="516">
        <v>6.0000000000000001E-3</v>
      </c>
    </row>
    <row r="36" spans="1:12" x14ac:dyDescent="0.3">
      <c r="A36" s="133" t="s">
        <v>91</v>
      </c>
      <c r="B36" s="134">
        <v>1.2999999999999999E-2</v>
      </c>
      <c r="C36" s="134">
        <v>0.52300000000000002</v>
      </c>
      <c r="D36" s="134">
        <v>0.85199999999999998</v>
      </c>
      <c r="E36" s="135">
        <v>2.8000000000000001E-2</v>
      </c>
      <c r="F36" s="517">
        <v>0.29099999999999998</v>
      </c>
      <c r="G36" s="517">
        <v>0</v>
      </c>
      <c r="H36" s="208">
        <v>0</v>
      </c>
      <c r="I36" s="134">
        <v>0</v>
      </c>
      <c r="J36" s="209">
        <v>0</v>
      </c>
      <c r="K36" s="517">
        <v>-1</v>
      </c>
      <c r="L36" s="517">
        <v>0</v>
      </c>
    </row>
    <row r="37" spans="1:12" x14ac:dyDescent="0.3">
      <c r="A37" s="138" t="s">
        <v>19</v>
      </c>
      <c r="B37" s="79">
        <v>1024.2639999999999</v>
      </c>
      <c r="C37" s="79">
        <v>1032.114</v>
      </c>
      <c r="D37" s="79">
        <v>1208.1500000000001</v>
      </c>
      <c r="E37" s="37">
        <v>1210.6089999999999</v>
      </c>
      <c r="F37" s="518">
        <v>5.7000000000000002E-2</v>
      </c>
      <c r="G37" s="518">
        <v>1</v>
      </c>
      <c r="H37" s="79">
        <v>1286.1479999999999</v>
      </c>
      <c r="I37" s="79">
        <v>1386.942</v>
      </c>
      <c r="J37" s="79">
        <v>1452.117</v>
      </c>
      <c r="K37" s="518">
        <v>6.3E-2</v>
      </c>
      <c r="L37" s="518">
        <v>1</v>
      </c>
    </row>
    <row r="38" spans="1:12" ht="19.2" x14ac:dyDescent="0.3">
      <c r="A38" s="519" t="s">
        <v>257</v>
      </c>
      <c r="B38" s="520">
        <v>0.123</v>
      </c>
      <c r="C38" s="520">
        <v>0.13800000000000001</v>
      </c>
      <c r="D38" s="521">
        <v>0.13700000000000001</v>
      </c>
      <c r="E38" s="520">
        <v>0.127</v>
      </c>
      <c r="F38" s="522">
        <v>0</v>
      </c>
      <c r="G38" s="522">
        <v>0</v>
      </c>
      <c r="H38" s="520">
        <v>0.14699999999999999</v>
      </c>
      <c r="I38" s="520">
        <v>0.155</v>
      </c>
      <c r="J38" s="520">
        <v>0.155</v>
      </c>
      <c r="K38" s="522">
        <v>0</v>
      </c>
      <c r="L38" s="522">
        <v>0</v>
      </c>
    </row>
    <row r="39" spans="1:12" x14ac:dyDescent="0.3">
      <c r="A39" s="144"/>
      <c r="B39" s="523"/>
      <c r="C39" s="523"/>
      <c r="D39" s="523"/>
      <c r="E39" s="523"/>
      <c r="F39" s="523"/>
      <c r="G39" s="523">
        <v>0</v>
      </c>
      <c r="H39" s="523"/>
      <c r="I39" s="523"/>
      <c r="J39" s="523"/>
      <c r="K39" s="523"/>
      <c r="L39" s="523">
        <v>0</v>
      </c>
    </row>
    <row r="40" spans="1:12" x14ac:dyDescent="0.3">
      <c r="A40" s="524" t="s">
        <v>258</v>
      </c>
      <c r="B40" s="525"/>
      <c r="C40" s="526"/>
      <c r="D40" s="526"/>
      <c r="E40" s="527"/>
      <c r="F40" s="528"/>
      <c r="G40" s="528"/>
      <c r="H40" s="527"/>
      <c r="I40" s="528"/>
      <c r="J40" s="528"/>
      <c r="K40" s="527"/>
      <c r="L40" s="528"/>
    </row>
    <row r="41" spans="1:12" x14ac:dyDescent="0.3">
      <c r="A41" s="529" t="s">
        <v>85</v>
      </c>
      <c r="B41" s="530"/>
      <c r="C41" s="530"/>
      <c r="D41" s="530"/>
      <c r="E41" s="530"/>
      <c r="F41" s="531"/>
      <c r="G41" s="531"/>
      <c r="H41" s="530"/>
      <c r="I41" s="530"/>
      <c r="J41" s="530"/>
      <c r="K41" s="531"/>
      <c r="L41" s="532"/>
    </row>
    <row r="42" spans="1:12" x14ac:dyDescent="0.3">
      <c r="A42" s="356" t="s">
        <v>159</v>
      </c>
      <c r="B42" s="533"/>
      <c r="C42" s="533"/>
      <c r="D42" s="533"/>
      <c r="E42" s="533"/>
      <c r="F42" s="359"/>
      <c r="G42" s="359"/>
      <c r="H42" s="533"/>
      <c r="I42" s="533"/>
      <c r="J42" s="533"/>
      <c r="K42" s="359"/>
      <c r="L42" s="360"/>
    </row>
    <row r="43" spans="1:12" x14ac:dyDescent="0.3">
      <c r="A43" s="361" t="s">
        <v>160</v>
      </c>
      <c r="B43" s="534">
        <v>1.7729999999999999</v>
      </c>
      <c r="C43" s="534">
        <v>2.3069999999999999</v>
      </c>
      <c r="D43" s="534">
        <v>5.98</v>
      </c>
      <c r="E43" s="534">
        <v>2.8</v>
      </c>
      <c r="F43" s="364">
        <v>0.16500000000000001</v>
      </c>
      <c r="G43" s="364">
        <v>3.0000000000000001E-3</v>
      </c>
      <c r="H43" s="534">
        <v>0</v>
      </c>
      <c r="I43" s="534">
        <v>0</v>
      </c>
      <c r="J43" s="534">
        <v>0</v>
      </c>
      <c r="K43" s="364">
        <v>-1</v>
      </c>
      <c r="L43" s="365">
        <v>1E-3</v>
      </c>
    </row>
    <row r="44" spans="1:12" x14ac:dyDescent="0.3">
      <c r="A44" s="366" t="s">
        <v>161</v>
      </c>
      <c r="B44" s="535">
        <v>1.7729999999999999</v>
      </c>
      <c r="C44" s="536">
        <v>2.3069999999999999</v>
      </c>
      <c r="D44" s="536">
        <v>5.98</v>
      </c>
      <c r="E44" s="536">
        <v>2.8</v>
      </c>
      <c r="F44" s="385">
        <v>0.16500000000000001</v>
      </c>
      <c r="G44" s="385">
        <v>3.0000000000000001E-3</v>
      </c>
      <c r="H44" s="536">
        <v>0</v>
      </c>
      <c r="I44" s="536">
        <v>0</v>
      </c>
      <c r="J44" s="536">
        <v>0</v>
      </c>
      <c r="K44" s="385">
        <v>-1</v>
      </c>
      <c r="L44" s="386">
        <v>1E-3</v>
      </c>
    </row>
    <row r="45" spans="1:12" x14ac:dyDescent="0.3">
      <c r="A45" s="356" t="s">
        <v>162</v>
      </c>
      <c r="B45" s="533"/>
      <c r="C45" s="533"/>
      <c r="D45" s="533"/>
      <c r="E45" s="533"/>
      <c r="F45" s="359"/>
      <c r="G45" s="359"/>
      <c r="H45" s="533"/>
      <c r="I45" s="533"/>
      <c r="J45" s="533"/>
      <c r="K45" s="359"/>
      <c r="L45" s="360"/>
    </row>
    <row r="46" spans="1:12" x14ac:dyDescent="0.3">
      <c r="A46" s="361" t="s">
        <v>160</v>
      </c>
      <c r="B46" s="534">
        <v>0.60899999999999999</v>
      </c>
      <c r="C46" s="534">
        <v>2.2400000000000002</v>
      </c>
      <c r="D46" s="534">
        <v>2.5659999999999998</v>
      </c>
      <c r="E46" s="534">
        <v>1.9219999999999999</v>
      </c>
      <c r="F46" s="364">
        <v>0.46700000000000003</v>
      </c>
      <c r="G46" s="364">
        <v>2E-3</v>
      </c>
      <c r="H46" s="534">
        <v>0</v>
      </c>
      <c r="I46" s="534">
        <v>0</v>
      </c>
      <c r="J46" s="534">
        <v>0</v>
      </c>
      <c r="K46" s="364">
        <v>-1</v>
      </c>
      <c r="L46" s="365">
        <v>0</v>
      </c>
    </row>
    <row r="47" spans="1:12" x14ac:dyDescent="0.3">
      <c r="A47" s="366" t="s">
        <v>163</v>
      </c>
      <c r="B47" s="537">
        <v>0.60899999999999999</v>
      </c>
      <c r="C47" s="538">
        <v>2.2400000000000002</v>
      </c>
      <c r="D47" s="538">
        <v>2.5659999999999998</v>
      </c>
      <c r="E47" s="538">
        <v>1.5</v>
      </c>
      <c r="F47" s="370">
        <v>0.35</v>
      </c>
      <c r="G47" s="370">
        <v>2E-3</v>
      </c>
      <c r="H47" s="538">
        <v>0</v>
      </c>
      <c r="I47" s="538">
        <v>0</v>
      </c>
      <c r="J47" s="538">
        <v>0</v>
      </c>
      <c r="K47" s="370">
        <v>-1</v>
      </c>
      <c r="L47" s="371">
        <v>0</v>
      </c>
    </row>
    <row r="48" spans="1:12" x14ac:dyDescent="0.3">
      <c r="A48" s="366" t="s">
        <v>164</v>
      </c>
      <c r="B48" s="539">
        <v>0</v>
      </c>
      <c r="C48" s="540">
        <v>0</v>
      </c>
      <c r="D48" s="540">
        <v>0</v>
      </c>
      <c r="E48" s="540">
        <v>0.42199999999999999</v>
      </c>
      <c r="F48" s="375">
        <v>0</v>
      </c>
      <c r="G48" s="375">
        <v>0</v>
      </c>
      <c r="H48" s="540">
        <v>0</v>
      </c>
      <c r="I48" s="540">
        <v>0</v>
      </c>
      <c r="J48" s="540">
        <v>0</v>
      </c>
      <c r="K48" s="375">
        <v>-1</v>
      </c>
      <c r="L48" s="376">
        <v>0</v>
      </c>
    </row>
    <row r="49" spans="1:12" x14ac:dyDescent="0.3">
      <c r="A49" s="356" t="s">
        <v>79</v>
      </c>
      <c r="B49" s="533"/>
      <c r="C49" s="533"/>
      <c r="D49" s="533"/>
      <c r="E49" s="533"/>
      <c r="F49" s="359"/>
      <c r="G49" s="359"/>
      <c r="H49" s="533"/>
      <c r="I49" s="533"/>
      <c r="J49" s="533"/>
      <c r="K49" s="359"/>
      <c r="L49" s="360"/>
    </row>
    <row r="50" spans="1:12" x14ac:dyDescent="0.3">
      <c r="A50" s="356" t="s">
        <v>165</v>
      </c>
      <c r="B50" s="533"/>
      <c r="C50" s="533"/>
      <c r="D50" s="533"/>
      <c r="E50" s="533"/>
      <c r="F50" s="359"/>
      <c r="G50" s="359"/>
      <c r="H50" s="533"/>
      <c r="I50" s="533"/>
      <c r="J50" s="533"/>
      <c r="K50" s="359"/>
      <c r="L50" s="360"/>
    </row>
    <row r="51" spans="1:12" x14ac:dyDescent="0.3">
      <c r="A51" s="361" t="s">
        <v>160</v>
      </c>
      <c r="B51" s="534">
        <v>0</v>
      </c>
      <c r="C51" s="534">
        <v>0</v>
      </c>
      <c r="D51" s="534">
        <v>0</v>
      </c>
      <c r="E51" s="534">
        <v>0.15</v>
      </c>
      <c r="F51" s="364">
        <v>0</v>
      </c>
      <c r="G51" s="364">
        <v>0</v>
      </c>
      <c r="H51" s="534">
        <v>0.12</v>
      </c>
      <c r="I51" s="534">
        <v>0.125</v>
      </c>
      <c r="J51" s="534">
        <v>0.13</v>
      </c>
      <c r="K51" s="364">
        <v>-4.7E-2</v>
      </c>
      <c r="L51" s="365">
        <v>0</v>
      </c>
    </row>
    <row r="52" spans="1:12" x14ac:dyDescent="0.3">
      <c r="A52" s="366" t="s">
        <v>166</v>
      </c>
      <c r="B52" s="535">
        <v>0</v>
      </c>
      <c r="C52" s="536">
        <v>0</v>
      </c>
      <c r="D52" s="536">
        <v>0</v>
      </c>
      <c r="E52" s="536">
        <v>0.15</v>
      </c>
      <c r="F52" s="385">
        <v>0</v>
      </c>
      <c r="G52" s="385">
        <v>0</v>
      </c>
      <c r="H52" s="536">
        <v>0.12</v>
      </c>
      <c r="I52" s="536">
        <v>0.125</v>
      </c>
      <c r="J52" s="536">
        <v>0.13</v>
      </c>
      <c r="K52" s="385">
        <v>-4.7E-2</v>
      </c>
      <c r="L52" s="386">
        <v>0</v>
      </c>
    </row>
    <row r="53" spans="1:12" x14ac:dyDescent="0.3">
      <c r="A53" s="356" t="s">
        <v>168</v>
      </c>
      <c r="B53" s="533"/>
      <c r="C53" s="533"/>
      <c r="D53" s="533"/>
      <c r="E53" s="533"/>
      <c r="F53" s="359"/>
      <c r="G53" s="359"/>
      <c r="H53" s="533"/>
      <c r="I53" s="533"/>
      <c r="J53" s="533"/>
      <c r="K53" s="359"/>
      <c r="L53" s="360"/>
    </row>
    <row r="54" spans="1:12" x14ac:dyDescent="0.3">
      <c r="A54" s="361" t="s">
        <v>160</v>
      </c>
      <c r="B54" s="534">
        <v>5.0000000000000001E-3</v>
      </c>
      <c r="C54" s="534">
        <v>0</v>
      </c>
      <c r="D54" s="534">
        <v>0</v>
      </c>
      <c r="E54" s="534">
        <v>0</v>
      </c>
      <c r="F54" s="364">
        <v>-1</v>
      </c>
      <c r="G54" s="364">
        <v>0</v>
      </c>
      <c r="H54" s="534">
        <v>0</v>
      </c>
      <c r="I54" s="534">
        <v>0</v>
      </c>
      <c r="J54" s="534">
        <v>0</v>
      </c>
      <c r="K54" s="364">
        <v>0</v>
      </c>
      <c r="L54" s="365">
        <v>0</v>
      </c>
    </row>
    <row r="55" spans="1:12" x14ac:dyDescent="0.3">
      <c r="A55" s="366" t="s">
        <v>166</v>
      </c>
      <c r="B55" s="535">
        <v>5.0000000000000001E-3</v>
      </c>
      <c r="C55" s="536">
        <v>0</v>
      </c>
      <c r="D55" s="536">
        <v>0</v>
      </c>
      <c r="E55" s="536">
        <v>0</v>
      </c>
      <c r="F55" s="385">
        <v>-1</v>
      </c>
      <c r="G55" s="385">
        <v>0</v>
      </c>
      <c r="H55" s="536">
        <v>0</v>
      </c>
      <c r="I55" s="536">
        <v>0</v>
      </c>
      <c r="J55" s="536">
        <v>0</v>
      </c>
      <c r="K55" s="385">
        <v>0</v>
      </c>
      <c r="L55" s="386">
        <v>0</v>
      </c>
    </row>
    <row r="56" spans="1:12" x14ac:dyDescent="0.3">
      <c r="A56" s="356" t="s">
        <v>169</v>
      </c>
      <c r="B56" s="533"/>
      <c r="C56" s="533"/>
      <c r="D56" s="533"/>
      <c r="E56" s="533"/>
      <c r="F56" s="359"/>
      <c r="G56" s="359"/>
      <c r="H56" s="533"/>
      <c r="I56" s="533"/>
      <c r="J56" s="533"/>
      <c r="K56" s="359"/>
      <c r="L56" s="360"/>
    </row>
    <row r="57" spans="1:12" x14ac:dyDescent="0.3">
      <c r="A57" s="361" t="s">
        <v>160</v>
      </c>
      <c r="B57" s="534">
        <v>8.0000000000000002E-3</v>
      </c>
      <c r="C57" s="534">
        <v>0.20399999999999999</v>
      </c>
      <c r="D57" s="534">
        <v>0.25600000000000001</v>
      </c>
      <c r="E57" s="534">
        <v>0</v>
      </c>
      <c r="F57" s="364">
        <v>-1</v>
      </c>
      <c r="G57" s="364">
        <v>0</v>
      </c>
      <c r="H57" s="534">
        <v>0</v>
      </c>
      <c r="I57" s="534">
        <v>0</v>
      </c>
      <c r="J57" s="534">
        <v>0</v>
      </c>
      <c r="K57" s="364">
        <v>0</v>
      </c>
      <c r="L57" s="365">
        <v>0</v>
      </c>
    </row>
    <row r="58" spans="1:12" x14ac:dyDescent="0.3">
      <c r="A58" s="366" t="s">
        <v>166</v>
      </c>
      <c r="B58" s="535">
        <v>8.0000000000000002E-3</v>
      </c>
      <c r="C58" s="536">
        <v>0.20399999999999999</v>
      </c>
      <c r="D58" s="536">
        <v>0.25600000000000001</v>
      </c>
      <c r="E58" s="536">
        <v>0</v>
      </c>
      <c r="F58" s="385">
        <v>-1</v>
      </c>
      <c r="G58" s="385">
        <v>0</v>
      </c>
      <c r="H58" s="536">
        <v>0</v>
      </c>
      <c r="I58" s="536">
        <v>0</v>
      </c>
      <c r="J58" s="536">
        <v>0</v>
      </c>
      <c r="K58" s="385">
        <v>0</v>
      </c>
      <c r="L58" s="386">
        <v>0</v>
      </c>
    </row>
    <row r="59" spans="1:12" x14ac:dyDescent="0.3">
      <c r="A59" s="356" t="s">
        <v>80</v>
      </c>
      <c r="B59" s="533"/>
      <c r="C59" s="533"/>
      <c r="D59" s="533"/>
      <c r="E59" s="533"/>
      <c r="F59" s="359"/>
      <c r="G59" s="359"/>
      <c r="H59" s="533"/>
      <c r="I59" s="533"/>
      <c r="J59" s="533"/>
      <c r="K59" s="359"/>
      <c r="L59" s="360"/>
    </row>
    <row r="60" spans="1:12" x14ac:dyDescent="0.3">
      <c r="A60" s="356" t="s">
        <v>175</v>
      </c>
      <c r="B60" s="533"/>
      <c r="C60" s="533"/>
      <c r="D60" s="533"/>
      <c r="E60" s="533"/>
      <c r="F60" s="359"/>
      <c r="G60" s="359"/>
      <c r="H60" s="533"/>
      <c r="I60" s="533"/>
      <c r="J60" s="533"/>
      <c r="K60" s="359"/>
      <c r="L60" s="360"/>
    </row>
    <row r="61" spans="1:12" x14ac:dyDescent="0.3">
      <c r="A61" s="361" t="s">
        <v>160</v>
      </c>
      <c r="B61" s="534">
        <v>0</v>
      </c>
      <c r="C61" s="534">
        <v>4.3999999999999997E-2</v>
      </c>
      <c r="D61" s="534">
        <v>7.0000000000000001E-3</v>
      </c>
      <c r="E61" s="534">
        <v>3.5999999999999997E-2</v>
      </c>
      <c r="F61" s="364">
        <v>0</v>
      </c>
      <c r="G61" s="364">
        <v>0</v>
      </c>
      <c r="H61" s="534">
        <v>0</v>
      </c>
      <c r="I61" s="534">
        <v>0</v>
      </c>
      <c r="J61" s="534">
        <v>0</v>
      </c>
      <c r="K61" s="364">
        <v>-1</v>
      </c>
      <c r="L61" s="365">
        <v>0</v>
      </c>
    </row>
    <row r="62" spans="1:12" x14ac:dyDescent="0.3">
      <c r="A62" s="541" t="s">
        <v>115</v>
      </c>
      <c r="B62" s="542">
        <v>0</v>
      </c>
      <c r="C62" s="543">
        <v>4.3999999999999997E-2</v>
      </c>
      <c r="D62" s="543">
        <v>7.0000000000000001E-3</v>
      </c>
      <c r="E62" s="543">
        <v>3.5999999999999997E-2</v>
      </c>
      <c r="F62" s="544">
        <v>0</v>
      </c>
      <c r="G62" s="544">
        <v>0</v>
      </c>
      <c r="H62" s="543">
        <v>0</v>
      </c>
      <c r="I62" s="543">
        <v>0</v>
      </c>
      <c r="J62" s="543">
        <v>0</v>
      </c>
      <c r="K62" s="544">
        <v>-1</v>
      </c>
      <c r="L62" s="545">
        <v>0</v>
      </c>
    </row>
    <row r="63" spans="1:12" x14ac:dyDescent="0.3">
      <c r="A63" s="546"/>
      <c r="B63" s="546"/>
      <c r="C63" s="546"/>
      <c r="D63" s="547"/>
      <c r="E63" s="547"/>
      <c r="F63" s="547"/>
      <c r="G63" s="547"/>
      <c r="H63" s="546"/>
      <c r="I63" s="546"/>
      <c r="J63" s="547"/>
      <c r="K63" s="547"/>
      <c r="L63" s="547"/>
    </row>
    <row r="64" spans="1:12" x14ac:dyDescent="0.3">
      <c r="A64" s="546"/>
      <c r="B64" s="546"/>
      <c r="C64" s="546"/>
      <c r="D64" s="547"/>
      <c r="E64" s="547"/>
      <c r="F64" s="547"/>
      <c r="G64" s="547"/>
      <c r="H64" s="546"/>
      <c r="I64" s="546"/>
      <c r="J64" s="547"/>
      <c r="K64" s="547"/>
      <c r="L64" s="5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36C9-1C12-4CFF-A1EF-82A2990FE8A9}">
  <sheetPr codeName="Sheet11"/>
  <dimension ref="A1:L55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28</v>
      </c>
    </row>
    <row r="3" spans="1:12" x14ac:dyDescent="0.3">
      <c r="A3" s="49" t="s">
        <v>259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4" t="s">
        <v>250</v>
      </c>
      <c r="B4" s="398" t="s">
        <v>46</v>
      </c>
      <c r="C4" s="399"/>
      <c r="D4" s="59"/>
      <c r="E4" s="60" t="s">
        <v>47</v>
      </c>
      <c r="F4" s="485" t="s">
        <v>48</v>
      </c>
      <c r="G4" s="344" t="s">
        <v>49</v>
      </c>
      <c r="H4" s="399" t="s">
        <v>50</v>
      </c>
      <c r="I4" s="486"/>
      <c r="J4" s="486"/>
      <c r="K4" s="485" t="s">
        <v>48</v>
      </c>
      <c r="L4" s="487" t="s">
        <v>51</v>
      </c>
    </row>
    <row r="5" spans="1:12" x14ac:dyDescent="0.3">
      <c r="A5" s="64" t="s">
        <v>2</v>
      </c>
      <c r="B5" s="65" t="s">
        <v>30</v>
      </c>
      <c r="C5" s="65" t="s">
        <v>31</v>
      </c>
      <c r="D5" s="262" t="s">
        <v>32</v>
      </c>
      <c r="E5" s="263" t="s">
        <v>33</v>
      </c>
      <c r="F5" s="348" t="s">
        <v>52</v>
      </c>
      <c r="G5" s="349"/>
      <c r="H5" s="65" t="s">
        <v>34</v>
      </c>
      <c r="I5" s="65" t="s">
        <v>17</v>
      </c>
      <c r="J5" s="65" t="s">
        <v>18</v>
      </c>
      <c r="K5" s="348" t="s">
        <v>53</v>
      </c>
      <c r="L5" s="488"/>
    </row>
    <row r="6" spans="1:12" ht="19.2" x14ac:dyDescent="0.3">
      <c r="A6" s="13" t="s">
        <v>260</v>
      </c>
      <c r="B6" s="72">
        <v>14.632</v>
      </c>
      <c r="C6" s="72">
        <v>11.42</v>
      </c>
      <c r="D6" s="163">
        <v>14.289</v>
      </c>
      <c r="E6" s="103">
        <v>15.231</v>
      </c>
      <c r="F6" s="489">
        <v>1.2999999999999999E-2</v>
      </c>
      <c r="G6" s="489">
        <v>5.2999999999999999E-2</v>
      </c>
      <c r="H6" s="72">
        <v>9.2159999999999993</v>
      </c>
      <c r="I6" s="72">
        <v>9.5</v>
      </c>
      <c r="J6" s="72">
        <v>9.9480000000000004</v>
      </c>
      <c r="K6" s="489">
        <v>-0.13200000000000001</v>
      </c>
      <c r="L6" s="489">
        <v>3.3000000000000002E-2</v>
      </c>
    </row>
    <row r="7" spans="1:12" ht="19.2" x14ac:dyDescent="0.3">
      <c r="A7" s="13" t="s">
        <v>261</v>
      </c>
      <c r="B7" s="75">
        <v>15.743</v>
      </c>
      <c r="C7" s="75">
        <v>28.053000000000001</v>
      </c>
      <c r="D7" s="196">
        <v>50.8</v>
      </c>
      <c r="E7" s="15">
        <v>35.32</v>
      </c>
      <c r="F7" s="490">
        <v>0.309</v>
      </c>
      <c r="G7" s="490">
        <v>0.125</v>
      </c>
      <c r="H7" s="75">
        <v>35.737000000000002</v>
      </c>
      <c r="I7" s="75">
        <v>36.774000000000001</v>
      </c>
      <c r="J7" s="75">
        <v>37.35</v>
      </c>
      <c r="K7" s="490">
        <v>1.9E-2</v>
      </c>
      <c r="L7" s="490">
        <v>0.11</v>
      </c>
    </row>
    <row r="8" spans="1:12" ht="19.2" x14ac:dyDescent="0.3">
      <c r="A8" s="13" t="s">
        <v>262</v>
      </c>
      <c r="B8" s="75">
        <v>14.076000000000001</v>
      </c>
      <c r="C8" s="75">
        <v>16.779</v>
      </c>
      <c r="D8" s="196">
        <v>49.93</v>
      </c>
      <c r="E8" s="15">
        <v>23.675000000000001</v>
      </c>
      <c r="F8" s="490">
        <v>0.189</v>
      </c>
      <c r="G8" s="490">
        <v>0.1</v>
      </c>
      <c r="H8" s="75">
        <v>22.434999999999999</v>
      </c>
      <c r="I8" s="75">
        <v>23.047000000000001</v>
      </c>
      <c r="J8" s="75">
        <v>23.939</v>
      </c>
      <c r="K8" s="490">
        <v>4.0000000000000001E-3</v>
      </c>
      <c r="L8" s="490">
        <v>7.0999999999999994E-2</v>
      </c>
    </row>
    <row r="9" spans="1:12" ht="19.2" x14ac:dyDescent="0.3">
      <c r="A9" s="13" t="s">
        <v>263</v>
      </c>
      <c r="B9" s="75">
        <v>47.433</v>
      </c>
      <c r="C9" s="75">
        <v>31.795999999999999</v>
      </c>
      <c r="D9" s="196">
        <v>73.131</v>
      </c>
      <c r="E9" s="15">
        <v>38.512999999999998</v>
      </c>
      <c r="F9" s="490">
        <v>-6.7000000000000004E-2</v>
      </c>
      <c r="G9" s="490">
        <v>0.183</v>
      </c>
      <c r="H9" s="75">
        <v>40.414999999999999</v>
      </c>
      <c r="I9" s="75">
        <v>41.924999999999997</v>
      </c>
      <c r="J9" s="75">
        <v>40.298000000000002</v>
      </c>
      <c r="K9" s="490">
        <v>1.4999999999999999E-2</v>
      </c>
      <c r="L9" s="490">
        <v>0.123</v>
      </c>
    </row>
    <row r="10" spans="1:12" x14ac:dyDescent="0.3">
      <c r="A10" s="13" t="s">
        <v>264</v>
      </c>
      <c r="B10" s="75">
        <v>38.756999999999998</v>
      </c>
      <c r="C10" s="75">
        <v>51.142000000000003</v>
      </c>
      <c r="D10" s="196">
        <v>40.628</v>
      </c>
      <c r="E10" s="15">
        <v>50.66</v>
      </c>
      <c r="F10" s="490">
        <v>9.2999999999999999E-2</v>
      </c>
      <c r="G10" s="490">
        <v>0.17399999999999999</v>
      </c>
      <c r="H10" s="75">
        <v>46.38</v>
      </c>
      <c r="I10" s="75">
        <v>45.076999999999998</v>
      </c>
      <c r="J10" s="75">
        <v>51.127000000000002</v>
      </c>
      <c r="K10" s="490">
        <v>3.0000000000000001E-3</v>
      </c>
      <c r="L10" s="490">
        <v>0.14699999999999999</v>
      </c>
    </row>
    <row r="11" spans="1:12" x14ac:dyDescent="0.3">
      <c r="A11" s="13" t="s">
        <v>265</v>
      </c>
      <c r="B11" s="75">
        <v>60.262999999999998</v>
      </c>
      <c r="C11" s="75">
        <v>69.156999999999996</v>
      </c>
      <c r="D11" s="196">
        <v>14.698</v>
      </c>
      <c r="E11" s="15">
        <v>64.429000000000002</v>
      </c>
      <c r="F11" s="490">
        <v>2.3E-2</v>
      </c>
      <c r="G11" s="490">
        <v>0.2</v>
      </c>
      <c r="H11" s="75">
        <v>76.891999999999996</v>
      </c>
      <c r="I11" s="75">
        <v>78.328999999999994</v>
      </c>
      <c r="J11" s="75">
        <v>79.103999999999999</v>
      </c>
      <c r="K11" s="490">
        <v>7.0999999999999994E-2</v>
      </c>
      <c r="L11" s="490">
        <v>0.22700000000000001</v>
      </c>
    </row>
    <row r="12" spans="1:12" ht="19.2" x14ac:dyDescent="0.3">
      <c r="A12" s="13" t="s">
        <v>266</v>
      </c>
      <c r="B12" s="75">
        <v>22.119</v>
      </c>
      <c r="C12" s="75">
        <v>6.0540000000000003</v>
      </c>
      <c r="D12" s="196">
        <v>0</v>
      </c>
      <c r="E12" s="15">
        <v>36.978000000000002</v>
      </c>
      <c r="F12" s="490">
        <v>0.187</v>
      </c>
      <c r="G12" s="490">
        <v>6.3E-2</v>
      </c>
      <c r="H12" s="75">
        <v>41.055999999999997</v>
      </c>
      <c r="I12" s="75">
        <v>41.512999999999998</v>
      </c>
      <c r="J12" s="75">
        <v>43.14</v>
      </c>
      <c r="K12" s="490">
        <v>5.2999999999999999E-2</v>
      </c>
      <c r="L12" s="490">
        <v>0.124</v>
      </c>
    </row>
    <row r="13" spans="1:12" ht="19.2" x14ac:dyDescent="0.3">
      <c r="A13" s="13" t="s">
        <v>267</v>
      </c>
      <c r="B13" s="75">
        <v>30.309000000000001</v>
      </c>
      <c r="C13" s="75">
        <v>9.4710000000000001</v>
      </c>
      <c r="D13" s="196">
        <v>0</v>
      </c>
      <c r="E13" s="15">
        <v>66.748999999999995</v>
      </c>
      <c r="F13" s="490">
        <v>0.30099999999999999</v>
      </c>
      <c r="G13" s="490">
        <v>0.10199999999999999</v>
      </c>
      <c r="H13" s="75">
        <v>45.216000000000001</v>
      </c>
      <c r="I13" s="75">
        <v>55.55</v>
      </c>
      <c r="J13" s="75">
        <v>49.316000000000003</v>
      </c>
      <c r="K13" s="490">
        <v>-9.6000000000000002E-2</v>
      </c>
      <c r="L13" s="490">
        <v>0.16500000000000001</v>
      </c>
    </row>
    <row r="14" spans="1:12" x14ac:dyDescent="0.3">
      <c r="A14" s="78" t="s">
        <v>19</v>
      </c>
      <c r="B14" s="79">
        <v>243.33199999999999</v>
      </c>
      <c r="C14" s="79">
        <v>223.87200000000001</v>
      </c>
      <c r="D14" s="211">
        <v>243.476</v>
      </c>
      <c r="E14" s="37">
        <v>331.55500000000001</v>
      </c>
      <c r="F14" s="491">
        <v>0.109</v>
      </c>
      <c r="G14" s="491">
        <v>1</v>
      </c>
      <c r="H14" s="79">
        <v>317.34699999999998</v>
      </c>
      <c r="I14" s="79">
        <v>331.71499999999997</v>
      </c>
      <c r="J14" s="79">
        <v>334.22199999999998</v>
      </c>
      <c r="K14" s="491">
        <v>3.0000000000000001E-3</v>
      </c>
      <c r="L14" s="491">
        <v>1</v>
      </c>
    </row>
    <row r="15" spans="1:12" ht="19.2" x14ac:dyDescent="0.3">
      <c r="A15" s="83" t="s">
        <v>65</v>
      </c>
      <c r="B15" s="492" t="s">
        <v>16</v>
      </c>
      <c r="C15" s="492"/>
      <c r="D15" s="493"/>
      <c r="E15" s="494">
        <v>0</v>
      </c>
      <c r="F15" s="495"/>
      <c r="G15" s="495"/>
      <c r="H15" s="496">
        <v>5.98</v>
      </c>
      <c r="I15" s="497">
        <v>15</v>
      </c>
      <c r="J15" s="498">
        <v>5.98</v>
      </c>
      <c r="K15" s="495"/>
      <c r="L15" s="495"/>
    </row>
    <row r="16" spans="1:12" x14ac:dyDescent="0.3">
      <c r="A16" s="499"/>
      <c r="B16" s="500"/>
      <c r="C16" s="500"/>
      <c r="D16" s="500"/>
      <c r="E16" s="500"/>
      <c r="F16" s="501"/>
      <c r="G16" s="501"/>
      <c r="H16" s="500"/>
      <c r="I16" s="502"/>
      <c r="J16" s="97"/>
      <c r="K16" s="548"/>
      <c r="L16" s="502"/>
    </row>
    <row r="17" spans="1:12" x14ac:dyDescent="0.3">
      <c r="A17" s="503" t="s">
        <v>66</v>
      </c>
      <c r="B17" s="504"/>
      <c r="C17" s="504"/>
      <c r="D17" s="504"/>
      <c r="E17" s="504"/>
      <c r="F17" s="505"/>
      <c r="G17" s="505"/>
      <c r="H17" s="504"/>
      <c r="I17" s="504"/>
      <c r="J17" s="549"/>
      <c r="K17" s="550"/>
      <c r="L17" s="504"/>
    </row>
    <row r="18" spans="1:12" x14ac:dyDescent="0.3">
      <c r="A18" s="123" t="s">
        <v>67</v>
      </c>
      <c r="B18" s="99">
        <v>234.88200000000001</v>
      </c>
      <c r="C18" s="99">
        <v>217.465</v>
      </c>
      <c r="D18" s="99">
        <v>231.93700000000001</v>
      </c>
      <c r="E18" s="25">
        <v>327.762</v>
      </c>
      <c r="F18" s="506">
        <v>0.11700000000000001</v>
      </c>
      <c r="G18" s="506">
        <v>0.97099999999999997</v>
      </c>
      <c r="H18" s="99">
        <v>312.298</v>
      </c>
      <c r="I18" s="99">
        <v>326.726</v>
      </c>
      <c r="J18" s="99">
        <v>329.72199999999998</v>
      </c>
      <c r="K18" s="506">
        <v>2E-3</v>
      </c>
      <c r="L18" s="506">
        <v>0.98599999999999999</v>
      </c>
    </row>
    <row r="19" spans="1:12" x14ac:dyDescent="0.3">
      <c r="A19" s="13" t="s">
        <v>68</v>
      </c>
      <c r="B19" s="102">
        <v>179.97499999999999</v>
      </c>
      <c r="C19" s="72">
        <v>154.267</v>
      </c>
      <c r="D19" s="72">
        <v>164.36099999999999</v>
      </c>
      <c r="E19" s="103">
        <v>226.76499999999999</v>
      </c>
      <c r="F19" s="489">
        <v>0.08</v>
      </c>
      <c r="G19" s="489">
        <v>0.69599999999999995</v>
      </c>
      <c r="H19" s="102">
        <v>232.13900000000001</v>
      </c>
      <c r="I19" s="72">
        <v>248.749</v>
      </c>
      <c r="J19" s="163">
        <v>260.91000000000003</v>
      </c>
      <c r="K19" s="489">
        <v>4.8000000000000001E-2</v>
      </c>
      <c r="L19" s="489">
        <v>0.73699999999999999</v>
      </c>
    </row>
    <row r="20" spans="1:12" x14ac:dyDescent="0.3">
      <c r="A20" s="13" t="s">
        <v>101</v>
      </c>
      <c r="B20" s="22">
        <v>54.906999999999996</v>
      </c>
      <c r="C20" s="75">
        <v>63.198</v>
      </c>
      <c r="D20" s="75">
        <v>67.575999999999993</v>
      </c>
      <c r="E20" s="15">
        <v>100.997</v>
      </c>
      <c r="F20" s="490">
        <v>0.22500000000000001</v>
      </c>
      <c r="G20" s="490">
        <v>0.27500000000000002</v>
      </c>
      <c r="H20" s="22">
        <v>80.159000000000006</v>
      </c>
      <c r="I20" s="75">
        <v>77.977000000000004</v>
      </c>
      <c r="J20" s="196">
        <v>68.811999999999998</v>
      </c>
      <c r="K20" s="490">
        <v>-0.12</v>
      </c>
      <c r="L20" s="490">
        <v>0.249</v>
      </c>
    </row>
    <row r="21" spans="1:12" x14ac:dyDescent="0.3">
      <c r="A21" s="106" t="s">
        <v>70</v>
      </c>
      <c r="B21" s="507"/>
      <c r="C21" s="109"/>
      <c r="D21" s="109"/>
      <c r="E21" s="110"/>
      <c r="F21" s="508"/>
      <c r="G21" s="508">
        <v>0</v>
      </c>
      <c r="H21" s="107"/>
      <c r="I21" s="108"/>
      <c r="J21" s="509"/>
      <c r="K21" s="508"/>
      <c r="L21" s="508">
        <v>0</v>
      </c>
    </row>
    <row r="22" spans="1:12" x14ac:dyDescent="0.3">
      <c r="A22" s="106" t="s">
        <v>116</v>
      </c>
      <c r="B22" s="113">
        <v>13.260999999999999</v>
      </c>
      <c r="C22" s="114">
        <v>19.141999999999999</v>
      </c>
      <c r="D22" s="114">
        <v>3.2919999999999998</v>
      </c>
      <c r="E22" s="115">
        <v>12.255000000000001</v>
      </c>
      <c r="F22" s="510">
        <v>-2.5999999999999999E-2</v>
      </c>
      <c r="G22" s="510">
        <v>4.5999999999999999E-2</v>
      </c>
      <c r="H22" s="113">
        <v>16.396000000000001</v>
      </c>
      <c r="I22" s="114">
        <v>10.731999999999999</v>
      </c>
      <c r="J22" s="511">
        <v>5.8520000000000003</v>
      </c>
      <c r="K22" s="510">
        <v>-0.218</v>
      </c>
      <c r="L22" s="510">
        <v>3.4000000000000002E-2</v>
      </c>
    </row>
    <row r="23" spans="1:12" ht="19.2" x14ac:dyDescent="0.3">
      <c r="A23" s="106" t="s">
        <v>72</v>
      </c>
      <c r="B23" s="113">
        <v>15.000999999999999</v>
      </c>
      <c r="C23" s="114">
        <v>3.117</v>
      </c>
      <c r="D23" s="114">
        <v>2.7850000000000001</v>
      </c>
      <c r="E23" s="115">
        <v>4.0609999999999999</v>
      </c>
      <c r="F23" s="510">
        <v>-0.35299999999999998</v>
      </c>
      <c r="G23" s="510">
        <v>2.4E-2</v>
      </c>
      <c r="H23" s="113">
        <v>4.4489999999999998</v>
      </c>
      <c r="I23" s="114">
        <v>4.8079999999999998</v>
      </c>
      <c r="J23" s="511">
        <v>3.742</v>
      </c>
      <c r="K23" s="510">
        <v>-2.7E-2</v>
      </c>
      <c r="L23" s="510">
        <v>1.2999999999999999E-2</v>
      </c>
    </row>
    <row r="24" spans="1:12" x14ac:dyDescent="0.3">
      <c r="A24" s="106" t="s">
        <v>118</v>
      </c>
      <c r="B24" s="113">
        <v>4.4020000000000001</v>
      </c>
      <c r="C24" s="114">
        <v>6.2530000000000001</v>
      </c>
      <c r="D24" s="114">
        <v>5.1779999999999999</v>
      </c>
      <c r="E24" s="115">
        <v>1.4410000000000001</v>
      </c>
      <c r="F24" s="510">
        <v>-0.311</v>
      </c>
      <c r="G24" s="510">
        <v>1.7000000000000001E-2</v>
      </c>
      <c r="H24" s="113">
        <v>3.85</v>
      </c>
      <c r="I24" s="114">
        <v>4.05</v>
      </c>
      <c r="J24" s="511">
        <v>3.82</v>
      </c>
      <c r="K24" s="510">
        <v>0.38400000000000001</v>
      </c>
      <c r="L24" s="510">
        <v>0.01</v>
      </c>
    </row>
    <row r="25" spans="1:12" x14ac:dyDescent="0.3">
      <c r="A25" s="106" t="s">
        <v>119</v>
      </c>
      <c r="B25" s="113">
        <v>5.57</v>
      </c>
      <c r="C25" s="114">
        <v>14.622999999999999</v>
      </c>
      <c r="D25" s="114">
        <v>29.969000000000001</v>
      </c>
      <c r="E25" s="115">
        <v>22.75</v>
      </c>
      <c r="F25" s="510">
        <v>0.59799999999999998</v>
      </c>
      <c r="G25" s="510">
        <v>7.0000000000000007E-2</v>
      </c>
      <c r="H25" s="113">
        <v>19.193000000000001</v>
      </c>
      <c r="I25" s="114">
        <v>17.437999999999999</v>
      </c>
      <c r="J25" s="511">
        <v>20.329999999999998</v>
      </c>
      <c r="K25" s="510">
        <v>-3.6999999999999998E-2</v>
      </c>
      <c r="L25" s="510">
        <v>6.0999999999999999E-2</v>
      </c>
    </row>
    <row r="26" spans="1:12" x14ac:dyDescent="0.3">
      <c r="A26" s="106" t="s">
        <v>76</v>
      </c>
      <c r="B26" s="113">
        <v>8.6319999999999997</v>
      </c>
      <c r="C26" s="114">
        <v>10.843999999999999</v>
      </c>
      <c r="D26" s="114">
        <v>16.024000000000001</v>
      </c>
      <c r="E26" s="115">
        <v>18.216999999999999</v>
      </c>
      <c r="F26" s="510">
        <v>0.28299999999999997</v>
      </c>
      <c r="G26" s="510">
        <v>5.1999999999999998E-2</v>
      </c>
      <c r="H26" s="113">
        <v>19.681999999999999</v>
      </c>
      <c r="I26" s="114">
        <v>24.82</v>
      </c>
      <c r="J26" s="511">
        <v>22.552</v>
      </c>
      <c r="K26" s="510">
        <v>7.3999999999999996E-2</v>
      </c>
      <c r="L26" s="510">
        <v>6.5000000000000002E-2</v>
      </c>
    </row>
    <row r="27" spans="1:12" x14ac:dyDescent="0.3">
      <c r="A27" s="106" t="s">
        <v>135</v>
      </c>
      <c r="B27" s="551">
        <v>0.873</v>
      </c>
      <c r="C27" s="552">
        <v>1.5720000000000001</v>
      </c>
      <c r="D27" s="552">
        <v>2.0009999999999999</v>
      </c>
      <c r="E27" s="553">
        <v>3.65</v>
      </c>
      <c r="F27" s="554">
        <v>0.61099999999999999</v>
      </c>
      <c r="G27" s="554">
        <v>8.0000000000000002E-3</v>
      </c>
      <c r="H27" s="551">
        <v>3.847</v>
      </c>
      <c r="I27" s="552">
        <v>4.3140000000000001</v>
      </c>
      <c r="J27" s="555">
        <v>2.0249999999999999</v>
      </c>
      <c r="K27" s="554">
        <v>-0.17799999999999999</v>
      </c>
      <c r="L27" s="554">
        <v>1.0999999999999999E-2</v>
      </c>
    </row>
    <row r="28" spans="1:12" x14ac:dyDescent="0.3">
      <c r="A28" s="123" t="s">
        <v>102</v>
      </c>
      <c r="B28" s="124">
        <v>2.99</v>
      </c>
      <c r="C28" s="124">
        <v>2.831</v>
      </c>
      <c r="D28" s="124">
        <v>6.3129999999999997</v>
      </c>
      <c r="E28" s="125">
        <v>3.2429999999999999</v>
      </c>
      <c r="F28" s="513">
        <v>2.7E-2</v>
      </c>
      <c r="G28" s="513">
        <v>1.4999999999999999E-2</v>
      </c>
      <c r="H28" s="190">
        <v>2.7</v>
      </c>
      <c r="I28" s="124">
        <v>2.8210000000000002</v>
      </c>
      <c r="J28" s="124">
        <v>2.95</v>
      </c>
      <c r="K28" s="514">
        <v>-3.1E-2</v>
      </c>
      <c r="L28" s="514">
        <v>8.9999999999999993E-3</v>
      </c>
    </row>
    <row r="29" spans="1:12" x14ac:dyDescent="0.3">
      <c r="A29" s="13" t="s">
        <v>79</v>
      </c>
      <c r="B29" s="102">
        <v>2E-3</v>
      </c>
      <c r="C29" s="72">
        <v>8.9999999999999993E-3</v>
      </c>
      <c r="D29" s="72">
        <v>8.9999999999999993E-3</v>
      </c>
      <c r="E29" s="103">
        <v>8.0000000000000002E-3</v>
      </c>
      <c r="F29" s="489">
        <v>0.58699999999999997</v>
      </c>
      <c r="G29" s="489">
        <v>0</v>
      </c>
      <c r="H29" s="102">
        <v>0</v>
      </c>
      <c r="I29" s="72">
        <v>0</v>
      </c>
      <c r="J29" s="163">
        <v>0</v>
      </c>
      <c r="K29" s="489">
        <v>-1</v>
      </c>
      <c r="L29" s="489">
        <v>0</v>
      </c>
    </row>
    <row r="30" spans="1:12" x14ac:dyDescent="0.3">
      <c r="A30" s="13" t="s">
        <v>84</v>
      </c>
      <c r="B30" s="22">
        <v>2.5830000000000002</v>
      </c>
      <c r="C30" s="75">
        <v>2.6680000000000001</v>
      </c>
      <c r="D30" s="75">
        <v>5</v>
      </c>
      <c r="E30" s="15">
        <v>2.7</v>
      </c>
      <c r="F30" s="490">
        <v>1.4999999999999999E-2</v>
      </c>
      <c r="G30" s="490">
        <v>1.2E-2</v>
      </c>
      <c r="H30" s="22">
        <v>2.7</v>
      </c>
      <c r="I30" s="75">
        <v>2.8210000000000002</v>
      </c>
      <c r="J30" s="196">
        <v>2.95</v>
      </c>
      <c r="K30" s="490">
        <v>0.03</v>
      </c>
      <c r="L30" s="490">
        <v>8.0000000000000002E-3</v>
      </c>
    </row>
    <row r="31" spans="1:12" x14ac:dyDescent="0.3">
      <c r="A31" s="13" t="s">
        <v>85</v>
      </c>
      <c r="B31" s="118">
        <v>0.40500000000000003</v>
      </c>
      <c r="C31" s="119">
        <v>0.154</v>
      </c>
      <c r="D31" s="119">
        <v>1.304</v>
      </c>
      <c r="E31" s="120">
        <v>0.53500000000000003</v>
      </c>
      <c r="F31" s="512">
        <v>9.7000000000000003E-2</v>
      </c>
      <c r="G31" s="512">
        <v>2E-3</v>
      </c>
      <c r="H31" s="118">
        <v>0</v>
      </c>
      <c r="I31" s="119">
        <v>0</v>
      </c>
      <c r="J31" s="199">
        <v>0</v>
      </c>
      <c r="K31" s="512">
        <v>-1</v>
      </c>
      <c r="L31" s="512">
        <v>0</v>
      </c>
    </row>
    <row r="32" spans="1:12" x14ac:dyDescent="0.3">
      <c r="A32" s="123" t="s">
        <v>86</v>
      </c>
      <c r="B32" s="124">
        <v>5.46</v>
      </c>
      <c r="C32" s="124">
        <v>3.3940000000000001</v>
      </c>
      <c r="D32" s="124">
        <v>5.12</v>
      </c>
      <c r="E32" s="125">
        <v>0.40500000000000003</v>
      </c>
      <c r="F32" s="513">
        <v>-0.57999999999999996</v>
      </c>
      <c r="G32" s="513">
        <v>1.4E-2</v>
      </c>
      <c r="H32" s="190">
        <v>2.3490000000000002</v>
      </c>
      <c r="I32" s="124">
        <v>2.1680000000000001</v>
      </c>
      <c r="J32" s="124">
        <v>1.55</v>
      </c>
      <c r="K32" s="514">
        <v>0.56399999999999995</v>
      </c>
      <c r="L32" s="514">
        <v>5.0000000000000001E-3</v>
      </c>
    </row>
    <row r="33" spans="1:12" x14ac:dyDescent="0.3">
      <c r="A33" s="13" t="s">
        <v>88</v>
      </c>
      <c r="B33" s="102">
        <v>4.3769999999999998</v>
      </c>
      <c r="C33" s="72">
        <v>0.95499999999999996</v>
      </c>
      <c r="D33" s="72">
        <v>5.12</v>
      </c>
      <c r="E33" s="103">
        <v>0.40500000000000003</v>
      </c>
      <c r="F33" s="489">
        <v>-0.54800000000000004</v>
      </c>
      <c r="G33" s="489">
        <v>0.01</v>
      </c>
      <c r="H33" s="102">
        <v>2.3490000000000002</v>
      </c>
      <c r="I33" s="72">
        <v>2.1680000000000001</v>
      </c>
      <c r="J33" s="72">
        <v>1.55</v>
      </c>
      <c r="K33" s="489">
        <v>0.56399999999999995</v>
      </c>
      <c r="L33" s="489">
        <v>5.0000000000000001E-3</v>
      </c>
    </row>
    <row r="34" spans="1:12" ht="19.2" x14ac:dyDescent="0.3">
      <c r="A34" s="13" t="s">
        <v>90</v>
      </c>
      <c r="B34" s="128">
        <v>1.083</v>
      </c>
      <c r="C34" s="129">
        <v>2.4390000000000001</v>
      </c>
      <c r="D34" s="129">
        <v>0</v>
      </c>
      <c r="E34" s="130">
        <v>0</v>
      </c>
      <c r="F34" s="515">
        <v>-1</v>
      </c>
      <c r="G34" s="515">
        <v>3.0000000000000001E-3</v>
      </c>
      <c r="H34" s="128">
        <v>0</v>
      </c>
      <c r="I34" s="129">
        <v>0</v>
      </c>
      <c r="J34" s="129">
        <v>0</v>
      </c>
      <c r="K34" s="556">
        <v>0</v>
      </c>
      <c r="L34" s="516">
        <v>0</v>
      </c>
    </row>
    <row r="35" spans="1:12" x14ac:dyDescent="0.3">
      <c r="A35" s="123" t="s">
        <v>91</v>
      </c>
      <c r="B35" s="134">
        <v>0</v>
      </c>
      <c r="C35" s="134">
        <v>0.182</v>
      </c>
      <c r="D35" s="134">
        <v>0.106</v>
      </c>
      <c r="E35" s="135">
        <v>0.14499999999999999</v>
      </c>
      <c r="F35" s="517">
        <v>0</v>
      </c>
      <c r="G35" s="517">
        <v>0</v>
      </c>
      <c r="H35" s="208">
        <v>0</v>
      </c>
      <c r="I35" s="134">
        <v>0</v>
      </c>
      <c r="J35" s="209">
        <v>0</v>
      </c>
      <c r="K35" s="517">
        <v>-1</v>
      </c>
      <c r="L35" s="517">
        <v>0</v>
      </c>
    </row>
    <row r="36" spans="1:12" x14ac:dyDescent="0.3">
      <c r="A36" s="138" t="s">
        <v>19</v>
      </c>
      <c r="B36" s="79">
        <v>243.33199999999999</v>
      </c>
      <c r="C36" s="79">
        <v>223.87200000000001</v>
      </c>
      <c r="D36" s="79">
        <v>243.476</v>
      </c>
      <c r="E36" s="37">
        <v>331.55500000000001</v>
      </c>
      <c r="F36" s="518">
        <v>0.109</v>
      </c>
      <c r="G36" s="518">
        <v>1</v>
      </c>
      <c r="H36" s="79">
        <v>317.34699999999998</v>
      </c>
      <c r="I36" s="79">
        <v>331.71499999999997</v>
      </c>
      <c r="J36" s="79">
        <v>334.22199999999998</v>
      </c>
      <c r="K36" s="518">
        <v>3.0000000000000001E-3</v>
      </c>
      <c r="L36" s="518">
        <v>1</v>
      </c>
    </row>
    <row r="37" spans="1:12" ht="19.2" x14ac:dyDescent="0.3">
      <c r="A37" s="519" t="s">
        <v>257</v>
      </c>
      <c r="B37" s="520">
        <v>2.9000000000000001E-2</v>
      </c>
      <c r="C37" s="520">
        <v>0.03</v>
      </c>
      <c r="D37" s="521">
        <v>2.8000000000000001E-2</v>
      </c>
      <c r="E37" s="520">
        <v>3.5000000000000003E-2</v>
      </c>
      <c r="F37" s="522">
        <v>0</v>
      </c>
      <c r="G37" s="522">
        <v>0</v>
      </c>
      <c r="H37" s="520">
        <v>3.5999999999999997E-2</v>
      </c>
      <c r="I37" s="520">
        <v>3.6999999999999998E-2</v>
      </c>
      <c r="J37" s="520">
        <v>3.5999999999999997E-2</v>
      </c>
      <c r="K37" s="522">
        <v>0</v>
      </c>
      <c r="L37" s="557">
        <v>0</v>
      </c>
    </row>
    <row r="38" spans="1:12" x14ac:dyDescent="0.3">
      <c r="A38" s="558"/>
      <c r="B38" s="558"/>
      <c r="C38" s="558"/>
      <c r="D38" s="558"/>
      <c r="E38" s="558"/>
      <c r="F38" s="558"/>
      <c r="G38" s="558">
        <v>0</v>
      </c>
      <c r="H38" s="558"/>
      <c r="I38" s="558"/>
      <c r="J38" s="558"/>
      <c r="K38" s="558"/>
      <c r="L38" s="558">
        <v>0</v>
      </c>
    </row>
    <row r="39" spans="1:12" x14ac:dyDescent="0.3">
      <c r="A39" s="644" t="s">
        <v>258</v>
      </c>
      <c r="B39" s="644"/>
      <c r="C39" s="526"/>
      <c r="D39" s="526"/>
      <c r="E39" s="527"/>
      <c r="F39" s="528"/>
      <c r="G39" s="528"/>
      <c r="H39" s="527"/>
      <c r="I39" s="528"/>
      <c r="J39" s="528"/>
      <c r="K39" s="527"/>
      <c r="L39" s="528"/>
    </row>
    <row r="40" spans="1:12" x14ac:dyDescent="0.3">
      <c r="A40" s="529" t="s">
        <v>85</v>
      </c>
      <c r="B40" s="530"/>
      <c r="C40" s="530"/>
      <c r="D40" s="530"/>
      <c r="E40" s="530"/>
      <c r="F40" s="531"/>
      <c r="G40" s="531"/>
      <c r="H40" s="530"/>
      <c r="I40" s="530"/>
      <c r="J40" s="530"/>
      <c r="K40" s="531"/>
      <c r="L40" s="532"/>
    </row>
    <row r="41" spans="1:12" x14ac:dyDescent="0.3">
      <c r="A41" s="356" t="s">
        <v>159</v>
      </c>
      <c r="B41" s="533"/>
      <c r="C41" s="533"/>
      <c r="D41" s="533"/>
      <c r="E41" s="533"/>
      <c r="F41" s="359"/>
      <c r="G41" s="359"/>
      <c r="H41" s="533"/>
      <c r="I41" s="533"/>
      <c r="J41" s="533"/>
      <c r="K41" s="359"/>
      <c r="L41" s="360"/>
    </row>
    <row r="42" spans="1:12" x14ac:dyDescent="0.3">
      <c r="A42" s="361" t="s">
        <v>160</v>
      </c>
      <c r="B42" s="534">
        <v>0.26400000000000001</v>
      </c>
      <c r="C42" s="534">
        <v>1.7999999999999999E-2</v>
      </c>
      <c r="D42" s="534">
        <v>0.94599999999999995</v>
      </c>
      <c r="E42" s="534">
        <v>0.53500000000000003</v>
      </c>
      <c r="F42" s="364">
        <v>0.26500000000000001</v>
      </c>
      <c r="G42" s="364">
        <v>2E-3</v>
      </c>
      <c r="H42" s="534">
        <v>0</v>
      </c>
      <c r="I42" s="534">
        <v>0</v>
      </c>
      <c r="J42" s="534">
        <v>0</v>
      </c>
      <c r="K42" s="364">
        <v>-1</v>
      </c>
      <c r="L42" s="365">
        <v>0</v>
      </c>
    </row>
    <row r="43" spans="1:12" x14ac:dyDescent="0.3">
      <c r="A43" s="366" t="s">
        <v>161</v>
      </c>
      <c r="B43" s="535">
        <v>0.26400000000000001</v>
      </c>
      <c r="C43" s="536">
        <v>1.7999999999999999E-2</v>
      </c>
      <c r="D43" s="536">
        <v>0.94599999999999995</v>
      </c>
      <c r="E43" s="536">
        <v>0.53500000000000003</v>
      </c>
      <c r="F43" s="385">
        <v>0.26500000000000001</v>
      </c>
      <c r="G43" s="385">
        <v>2E-3</v>
      </c>
      <c r="H43" s="536">
        <v>0</v>
      </c>
      <c r="I43" s="536">
        <v>0</v>
      </c>
      <c r="J43" s="536">
        <v>0</v>
      </c>
      <c r="K43" s="385">
        <v>-1</v>
      </c>
      <c r="L43" s="386">
        <v>0</v>
      </c>
    </row>
    <row r="44" spans="1:12" x14ac:dyDescent="0.3">
      <c r="A44" s="356" t="s">
        <v>162</v>
      </c>
      <c r="B44" s="533"/>
      <c r="C44" s="533"/>
      <c r="D44" s="533"/>
      <c r="E44" s="533"/>
      <c r="F44" s="359"/>
      <c r="G44" s="359"/>
      <c r="H44" s="533"/>
      <c r="I44" s="533"/>
      <c r="J44" s="533"/>
      <c r="K44" s="359"/>
      <c r="L44" s="360"/>
    </row>
    <row r="45" spans="1:12" x14ac:dyDescent="0.3">
      <c r="A45" s="361" t="s">
        <v>160</v>
      </c>
      <c r="B45" s="534">
        <v>0.14099999999999999</v>
      </c>
      <c r="C45" s="534">
        <v>0.13600000000000001</v>
      </c>
      <c r="D45" s="534">
        <v>0.35799999999999998</v>
      </c>
      <c r="E45" s="534">
        <v>0</v>
      </c>
      <c r="F45" s="364">
        <v>-1</v>
      </c>
      <c r="G45" s="364">
        <v>1E-3</v>
      </c>
      <c r="H45" s="534">
        <v>0</v>
      </c>
      <c r="I45" s="534">
        <v>0</v>
      </c>
      <c r="J45" s="534">
        <v>0</v>
      </c>
      <c r="K45" s="364">
        <v>0</v>
      </c>
      <c r="L45" s="365">
        <v>0</v>
      </c>
    </row>
    <row r="46" spans="1:12" x14ac:dyDescent="0.3">
      <c r="A46" s="366" t="s">
        <v>162</v>
      </c>
      <c r="B46" s="535">
        <v>0.14099999999999999</v>
      </c>
      <c r="C46" s="536">
        <v>0.13600000000000001</v>
      </c>
      <c r="D46" s="536">
        <v>0.35799999999999998</v>
      </c>
      <c r="E46" s="536">
        <v>0</v>
      </c>
      <c r="F46" s="385">
        <v>-1</v>
      </c>
      <c r="G46" s="385">
        <v>1E-3</v>
      </c>
      <c r="H46" s="536">
        <v>0</v>
      </c>
      <c r="I46" s="536">
        <v>0</v>
      </c>
      <c r="J46" s="536">
        <v>0</v>
      </c>
      <c r="K46" s="385">
        <v>0</v>
      </c>
      <c r="L46" s="386">
        <v>0</v>
      </c>
    </row>
    <row r="47" spans="1:12" x14ac:dyDescent="0.3">
      <c r="A47" s="356" t="s">
        <v>79</v>
      </c>
      <c r="B47" s="533"/>
      <c r="C47" s="533"/>
      <c r="D47" s="533"/>
      <c r="E47" s="533"/>
      <c r="F47" s="359"/>
      <c r="G47" s="359"/>
      <c r="H47" s="533"/>
      <c r="I47" s="533"/>
      <c r="J47" s="533"/>
      <c r="K47" s="359"/>
      <c r="L47" s="360"/>
    </row>
    <row r="48" spans="1:12" x14ac:dyDescent="0.3">
      <c r="A48" s="356" t="s">
        <v>169</v>
      </c>
      <c r="B48" s="533"/>
      <c r="C48" s="533"/>
      <c r="D48" s="533"/>
      <c r="E48" s="533"/>
      <c r="F48" s="359"/>
      <c r="G48" s="359"/>
      <c r="H48" s="533"/>
      <c r="I48" s="533"/>
      <c r="J48" s="533"/>
      <c r="K48" s="359"/>
      <c r="L48" s="360"/>
    </row>
    <row r="49" spans="1:12" x14ac:dyDescent="0.3">
      <c r="A49" s="361" t="s">
        <v>160</v>
      </c>
      <c r="B49" s="534">
        <v>2E-3</v>
      </c>
      <c r="C49" s="534">
        <v>8.9999999999999993E-3</v>
      </c>
      <c r="D49" s="534">
        <v>8.9999999999999993E-3</v>
      </c>
      <c r="E49" s="534">
        <v>8.0000000000000002E-3</v>
      </c>
      <c r="F49" s="364">
        <v>0.58699999999999997</v>
      </c>
      <c r="G49" s="364">
        <v>0</v>
      </c>
      <c r="H49" s="534">
        <v>0</v>
      </c>
      <c r="I49" s="534">
        <v>0</v>
      </c>
      <c r="J49" s="534">
        <v>0</v>
      </c>
      <c r="K49" s="364">
        <v>-1</v>
      </c>
      <c r="L49" s="365">
        <v>0</v>
      </c>
    </row>
    <row r="50" spans="1:12" x14ac:dyDescent="0.3">
      <c r="A50" s="366" t="s">
        <v>170</v>
      </c>
      <c r="B50" s="535">
        <v>2E-3</v>
      </c>
      <c r="C50" s="536">
        <v>8.9999999999999993E-3</v>
      </c>
      <c r="D50" s="536">
        <v>8.9999999999999993E-3</v>
      </c>
      <c r="E50" s="536">
        <v>8.0000000000000002E-3</v>
      </c>
      <c r="F50" s="385">
        <v>0.58699999999999997</v>
      </c>
      <c r="G50" s="385">
        <v>0</v>
      </c>
      <c r="H50" s="536">
        <v>0</v>
      </c>
      <c r="I50" s="536">
        <v>0</v>
      </c>
      <c r="J50" s="536">
        <v>0</v>
      </c>
      <c r="K50" s="385">
        <v>-1</v>
      </c>
      <c r="L50" s="386">
        <v>0</v>
      </c>
    </row>
    <row r="51" spans="1:12" x14ac:dyDescent="0.3">
      <c r="A51" s="356" t="s">
        <v>84</v>
      </c>
      <c r="B51" s="533"/>
      <c r="C51" s="533"/>
      <c r="D51" s="533"/>
      <c r="E51" s="533"/>
      <c r="F51" s="359"/>
      <c r="G51" s="359"/>
      <c r="H51" s="533"/>
      <c r="I51" s="533"/>
      <c r="J51" s="533"/>
      <c r="K51" s="359"/>
      <c r="L51" s="360"/>
    </row>
    <row r="52" spans="1:12" x14ac:dyDescent="0.3">
      <c r="A52" s="361" t="s">
        <v>160</v>
      </c>
      <c r="B52" s="534">
        <v>2.5830000000000002</v>
      </c>
      <c r="C52" s="534">
        <v>2.6680000000000001</v>
      </c>
      <c r="D52" s="534">
        <v>5</v>
      </c>
      <c r="E52" s="534">
        <v>2.7</v>
      </c>
      <c r="F52" s="364">
        <v>1.4999999999999999E-2</v>
      </c>
      <c r="G52" s="364">
        <v>1.2E-2</v>
      </c>
      <c r="H52" s="534">
        <v>2.7</v>
      </c>
      <c r="I52" s="534">
        <v>2.8210000000000002</v>
      </c>
      <c r="J52" s="534">
        <v>2.95</v>
      </c>
      <c r="K52" s="364">
        <v>0.03</v>
      </c>
      <c r="L52" s="365">
        <v>8.0000000000000002E-3</v>
      </c>
    </row>
    <row r="53" spans="1:12" x14ac:dyDescent="0.3">
      <c r="A53" s="541" t="s">
        <v>188</v>
      </c>
      <c r="B53" s="542">
        <v>2.5830000000000002</v>
      </c>
      <c r="C53" s="543">
        <v>2.6680000000000001</v>
      </c>
      <c r="D53" s="543">
        <v>5</v>
      </c>
      <c r="E53" s="543">
        <v>2.7</v>
      </c>
      <c r="F53" s="544">
        <v>1.4999999999999999E-2</v>
      </c>
      <c r="G53" s="544">
        <v>1.2E-2</v>
      </c>
      <c r="H53" s="543">
        <v>2.7</v>
      </c>
      <c r="I53" s="543">
        <v>2.8210000000000002</v>
      </c>
      <c r="J53" s="543">
        <v>2.95</v>
      </c>
      <c r="K53" s="544">
        <v>0.03</v>
      </c>
      <c r="L53" s="545">
        <v>8.0000000000000002E-3</v>
      </c>
    </row>
    <row r="54" spans="1:12" x14ac:dyDescent="0.3">
      <c r="A54" s="546"/>
      <c r="B54" s="546"/>
      <c r="C54" s="546"/>
      <c r="D54" s="547"/>
      <c r="E54" s="547"/>
      <c r="F54" s="547"/>
      <c r="G54" s="547"/>
      <c r="H54" s="546"/>
      <c r="I54" s="546"/>
      <c r="J54" s="547"/>
      <c r="K54" s="547"/>
      <c r="L54" s="547"/>
    </row>
    <row r="55" spans="1:12" x14ac:dyDescent="0.3">
      <c r="A55" s="546"/>
      <c r="B55" s="546"/>
      <c r="C55" s="546"/>
      <c r="D55" s="547"/>
      <c r="E55" s="547"/>
      <c r="F55" s="547"/>
      <c r="G55" s="547"/>
      <c r="H55" s="546"/>
      <c r="I55" s="546"/>
      <c r="J55" s="547"/>
      <c r="K55" s="547"/>
      <c r="L55" s="547"/>
    </row>
  </sheetData>
  <mergeCells count="1">
    <mergeCell ref="A39:B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CFA0-0B8E-462C-BB63-166C6DEA8872}">
  <sheetPr codeName="Sheet12"/>
  <dimension ref="A1:L73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28</v>
      </c>
    </row>
    <row r="3" spans="1:12" x14ac:dyDescent="0.3">
      <c r="A3" s="49" t="s">
        <v>268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4" t="s">
        <v>250</v>
      </c>
      <c r="B4" s="398" t="s">
        <v>46</v>
      </c>
      <c r="C4" s="399"/>
      <c r="D4" s="59"/>
      <c r="E4" s="60" t="s">
        <v>47</v>
      </c>
      <c r="F4" s="485" t="s">
        <v>48</v>
      </c>
      <c r="G4" s="344" t="s">
        <v>49</v>
      </c>
      <c r="H4" s="399" t="s">
        <v>50</v>
      </c>
      <c r="I4" s="486"/>
      <c r="J4" s="486"/>
      <c r="K4" s="485" t="s">
        <v>48</v>
      </c>
      <c r="L4" s="487" t="s">
        <v>51</v>
      </c>
    </row>
    <row r="5" spans="1:12" x14ac:dyDescent="0.3">
      <c r="A5" s="271" t="s">
        <v>2</v>
      </c>
      <c r="B5" s="65" t="s">
        <v>30</v>
      </c>
      <c r="C5" s="65" t="s">
        <v>31</v>
      </c>
      <c r="D5" s="262" t="s">
        <v>32</v>
      </c>
      <c r="E5" s="263" t="s">
        <v>33</v>
      </c>
      <c r="F5" s="348" t="s">
        <v>52</v>
      </c>
      <c r="G5" s="349"/>
      <c r="H5" s="65" t="s">
        <v>34</v>
      </c>
      <c r="I5" s="65" t="s">
        <v>17</v>
      </c>
      <c r="J5" s="65" t="s">
        <v>18</v>
      </c>
      <c r="K5" s="348" t="s">
        <v>53</v>
      </c>
      <c r="L5" s="488"/>
    </row>
    <row r="6" spans="1:12" ht="19.2" x14ac:dyDescent="0.3">
      <c r="A6" s="13" t="s">
        <v>269</v>
      </c>
      <c r="B6" s="72">
        <v>12.305</v>
      </c>
      <c r="C6" s="72">
        <v>17.638000000000002</v>
      </c>
      <c r="D6" s="163">
        <v>12.118</v>
      </c>
      <c r="E6" s="103">
        <v>19.792999999999999</v>
      </c>
      <c r="F6" s="489">
        <v>0.17199999999999999</v>
      </c>
      <c r="G6" s="489">
        <v>3.3000000000000002E-2</v>
      </c>
      <c r="H6" s="72">
        <v>18.408000000000001</v>
      </c>
      <c r="I6" s="72">
        <v>18.788</v>
      </c>
      <c r="J6" s="72">
        <v>19.684999999999999</v>
      </c>
      <c r="K6" s="489">
        <v>-2E-3</v>
      </c>
      <c r="L6" s="489">
        <v>3.5999999999999997E-2</v>
      </c>
    </row>
    <row r="7" spans="1:12" ht="28.8" x14ac:dyDescent="0.3">
      <c r="A7" s="13" t="s">
        <v>270</v>
      </c>
      <c r="B7" s="75">
        <v>37.551000000000002</v>
      </c>
      <c r="C7" s="75">
        <v>31.19</v>
      </c>
      <c r="D7" s="196">
        <v>34.542999999999999</v>
      </c>
      <c r="E7" s="15">
        <v>35.256999999999998</v>
      </c>
      <c r="F7" s="490">
        <v>-2.1000000000000001E-2</v>
      </c>
      <c r="G7" s="490">
        <v>7.3999999999999996E-2</v>
      </c>
      <c r="H7" s="75">
        <v>60.009</v>
      </c>
      <c r="I7" s="75">
        <v>64.129000000000005</v>
      </c>
      <c r="J7" s="75">
        <v>68.679000000000002</v>
      </c>
      <c r="K7" s="490">
        <v>0.249</v>
      </c>
      <c r="L7" s="490">
        <v>0.107</v>
      </c>
    </row>
    <row r="8" spans="1:12" x14ac:dyDescent="0.3">
      <c r="A8" s="13" t="s">
        <v>271</v>
      </c>
      <c r="B8" s="75">
        <v>104.185</v>
      </c>
      <c r="C8" s="75">
        <v>121.02800000000001</v>
      </c>
      <c r="D8" s="196">
        <v>149.72900000000001</v>
      </c>
      <c r="E8" s="15">
        <v>150.31</v>
      </c>
      <c r="F8" s="490">
        <v>0.13</v>
      </c>
      <c r="G8" s="490">
        <v>0.27900000000000003</v>
      </c>
      <c r="H8" s="75">
        <v>152.18700000000001</v>
      </c>
      <c r="I8" s="75">
        <v>157.37100000000001</v>
      </c>
      <c r="J8" s="75">
        <v>167.58699999999999</v>
      </c>
      <c r="K8" s="490">
        <v>3.6999999999999998E-2</v>
      </c>
      <c r="L8" s="490">
        <v>0.29299999999999998</v>
      </c>
    </row>
    <row r="9" spans="1:12" ht="19.2" x14ac:dyDescent="0.3">
      <c r="A9" s="13" t="s">
        <v>272</v>
      </c>
      <c r="B9" s="75">
        <v>36.488999999999997</v>
      </c>
      <c r="C9" s="75">
        <v>25.846</v>
      </c>
      <c r="D9" s="196">
        <v>23.376000000000001</v>
      </c>
      <c r="E9" s="15">
        <v>34.027999999999999</v>
      </c>
      <c r="F9" s="490">
        <v>-2.3E-2</v>
      </c>
      <c r="G9" s="490">
        <v>6.4000000000000001E-2</v>
      </c>
      <c r="H9" s="75">
        <v>27.161999999999999</v>
      </c>
      <c r="I9" s="75">
        <v>27.667000000000002</v>
      </c>
      <c r="J9" s="75">
        <v>26.771999999999998</v>
      </c>
      <c r="K9" s="490">
        <v>-7.6999999999999999E-2</v>
      </c>
      <c r="L9" s="490">
        <v>5.3999999999999999E-2</v>
      </c>
    </row>
    <row r="10" spans="1:12" x14ac:dyDescent="0.3">
      <c r="A10" s="13" t="s">
        <v>273</v>
      </c>
      <c r="B10" s="75">
        <v>242.982</v>
      </c>
      <c r="C10" s="75">
        <v>223.423</v>
      </c>
      <c r="D10" s="196">
        <v>284.91199999999998</v>
      </c>
      <c r="E10" s="15">
        <v>286.39999999999998</v>
      </c>
      <c r="F10" s="490">
        <v>5.6000000000000001E-2</v>
      </c>
      <c r="G10" s="490">
        <v>0.55100000000000005</v>
      </c>
      <c r="H10" s="75">
        <v>256.33199999999999</v>
      </c>
      <c r="I10" s="75">
        <v>269.73099999999999</v>
      </c>
      <c r="J10" s="75">
        <v>280.24900000000002</v>
      </c>
      <c r="K10" s="490">
        <v>-7.0000000000000001E-3</v>
      </c>
      <c r="L10" s="490">
        <v>0.51</v>
      </c>
    </row>
    <row r="11" spans="1:12" x14ac:dyDescent="0.3">
      <c r="A11" s="138" t="s">
        <v>19</v>
      </c>
      <c r="B11" s="79">
        <v>433.512</v>
      </c>
      <c r="C11" s="79">
        <v>419.125</v>
      </c>
      <c r="D11" s="211">
        <v>504.678</v>
      </c>
      <c r="E11" s="37">
        <v>525.78800000000001</v>
      </c>
      <c r="F11" s="491">
        <v>6.6000000000000003E-2</v>
      </c>
      <c r="G11" s="491">
        <v>1</v>
      </c>
      <c r="H11" s="79">
        <v>514.09799999999996</v>
      </c>
      <c r="I11" s="79">
        <v>537.68600000000004</v>
      </c>
      <c r="J11" s="79">
        <v>562.97199999999998</v>
      </c>
      <c r="K11" s="491">
        <v>2.3E-2</v>
      </c>
      <c r="L11" s="491">
        <v>1</v>
      </c>
    </row>
    <row r="12" spans="1:12" ht="19.2" x14ac:dyDescent="0.3">
      <c r="A12" s="83" t="s">
        <v>65</v>
      </c>
      <c r="B12" s="492" t="s">
        <v>16</v>
      </c>
      <c r="C12" s="492"/>
      <c r="D12" s="493"/>
      <c r="E12" s="494">
        <v>0</v>
      </c>
      <c r="F12" s="495"/>
      <c r="G12" s="495"/>
      <c r="H12" s="496">
        <v>-10.8</v>
      </c>
      <c r="I12" s="497">
        <v>-11.2</v>
      </c>
      <c r="J12" s="498">
        <v>-11.4</v>
      </c>
      <c r="K12" s="495"/>
      <c r="L12" s="495"/>
    </row>
    <row r="13" spans="1:12" x14ac:dyDescent="0.3">
      <c r="A13" s="559"/>
      <c r="B13" s="500"/>
      <c r="C13" s="500"/>
      <c r="D13" s="500"/>
      <c r="E13" s="500"/>
      <c r="F13" s="501"/>
      <c r="G13" s="501"/>
      <c r="H13" s="500"/>
      <c r="I13" s="502"/>
      <c r="J13" s="97"/>
      <c r="K13" s="548"/>
      <c r="L13" s="502"/>
    </row>
    <row r="14" spans="1:12" x14ac:dyDescent="0.3">
      <c r="A14" s="133" t="s">
        <v>66</v>
      </c>
      <c r="B14" s="504"/>
      <c r="C14" s="504"/>
      <c r="D14" s="504"/>
      <c r="E14" s="504"/>
      <c r="F14" s="505"/>
      <c r="G14" s="505"/>
      <c r="H14" s="504"/>
      <c r="I14" s="504"/>
      <c r="J14" s="549"/>
      <c r="K14" s="550"/>
      <c r="L14" s="504"/>
    </row>
    <row r="15" spans="1:12" x14ac:dyDescent="0.3">
      <c r="A15" s="123" t="s">
        <v>67</v>
      </c>
      <c r="B15" s="99">
        <v>427.05599999999998</v>
      </c>
      <c r="C15" s="99">
        <v>408.28</v>
      </c>
      <c r="D15" s="99">
        <v>472.94499999999999</v>
      </c>
      <c r="E15" s="25">
        <v>502.99900000000002</v>
      </c>
      <c r="F15" s="506">
        <v>5.6000000000000001E-2</v>
      </c>
      <c r="G15" s="506">
        <v>0.96199999999999997</v>
      </c>
      <c r="H15" s="99">
        <v>497.65300000000002</v>
      </c>
      <c r="I15" s="99">
        <v>519.12199999999996</v>
      </c>
      <c r="J15" s="99">
        <v>546.54200000000003</v>
      </c>
      <c r="K15" s="506">
        <v>2.8000000000000001E-2</v>
      </c>
      <c r="L15" s="506">
        <v>0.96499999999999997</v>
      </c>
    </row>
    <row r="16" spans="1:12" x14ac:dyDescent="0.3">
      <c r="A16" s="13" t="s">
        <v>68</v>
      </c>
      <c r="B16" s="102">
        <v>147.77000000000001</v>
      </c>
      <c r="C16" s="72">
        <v>145.80699999999999</v>
      </c>
      <c r="D16" s="72">
        <v>146.83199999999999</v>
      </c>
      <c r="E16" s="103">
        <v>138.358</v>
      </c>
      <c r="F16" s="489">
        <v>-2.1999999999999999E-2</v>
      </c>
      <c r="G16" s="489">
        <v>0.307</v>
      </c>
      <c r="H16" s="102">
        <v>155.93100000000001</v>
      </c>
      <c r="I16" s="72">
        <v>165.43700000000001</v>
      </c>
      <c r="J16" s="163">
        <v>172.51300000000001</v>
      </c>
      <c r="K16" s="489">
        <v>7.5999999999999998E-2</v>
      </c>
      <c r="L16" s="489">
        <v>0.29499999999999998</v>
      </c>
    </row>
    <row r="17" spans="1:12" x14ac:dyDescent="0.3">
      <c r="A17" s="13" t="s">
        <v>101</v>
      </c>
      <c r="B17" s="22">
        <v>279.286</v>
      </c>
      <c r="C17" s="75">
        <v>262.47300000000001</v>
      </c>
      <c r="D17" s="75">
        <v>326.113</v>
      </c>
      <c r="E17" s="15">
        <v>364.64100000000002</v>
      </c>
      <c r="F17" s="490">
        <v>9.2999999999999999E-2</v>
      </c>
      <c r="G17" s="490">
        <v>0.65500000000000003</v>
      </c>
      <c r="H17" s="22">
        <v>341.72199999999998</v>
      </c>
      <c r="I17" s="75">
        <v>353.685</v>
      </c>
      <c r="J17" s="196">
        <v>374.029</v>
      </c>
      <c r="K17" s="490">
        <v>8.9999999999999993E-3</v>
      </c>
      <c r="L17" s="490">
        <v>0.67</v>
      </c>
    </row>
    <row r="18" spans="1:12" x14ac:dyDescent="0.3">
      <c r="A18" s="106" t="s">
        <v>70</v>
      </c>
      <c r="B18" s="507"/>
      <c r="C18" s="109"/>
      <c r="D18" s="109"/>
      <c r="E18" s="110"/>
      <c r="F18" s="508"/>
      <c r="G18" s="508">
        <v>0</v>
      </c>
      <c r="H18" s="107"/>
      <c r="I18" s="108"/>
      <c r="J18" s="509"/>
      <c r="K18" s="508"/>
      <c r="L18" s="508">
        <v>0</v>
      </c>
    </row>
    <row r="19" spans="1:12" ht="19.2" x14ac:dyDescent="0.3">
      <c r="A19" s="106" t="s">
        <v>72</v>
      </c>
      <c r="B19" s="113">
        <v>26.052</v>
      </c>
      <c r="C19" s="114">
        <v>19.222000000000001</v>
      </c>
      <c r="D19" s="114">
        <v>27.664000000000001</v>
      </c>
      <c r="E19" s="115">
        <v>65.61</v>
      </c>
      <c r="F19" s="510">
        <v>0.36099999999999999</v>
      </c>
      <c r="G19" s="510">
        <v>7.3999999999999996E-2</v>
      </c>
      <c r="H19" s="113">
        <v>79.423000000000002</v>
      </c>
      <c r="I19" s="114">
        <v>84.418000000000006</v>
      </c>
      <c r="J19" s="511">
        <v>89.915999999999997</v>
      </c>
      <c r="K19" s="510">
        <v>0.111</v>
      </c>
      <c r="L19" s="510">
        <v>0.14899999999999999</v>
      </c>
    </row>
    <row r="20" spans="1:12" ht="19.2" x14ac:dyDescent="0.3">
      <c r="A20" s="106" t="s">
        <v>74</v>
      </c>
      <c r="B20" s="113">
        <v>179.655</v>
      </c>
      <c r="C20" s="114">
        <v>182.56399999999999</v>
      </c>
      <c r="D20" s="114">
        <v>227.345</v>
      </c>
      <c r="E20" s="115">
        <v>117.895</v>
      </c>
      <c r="F20" s="510">
        <v>-0.13100000000000001</v>
      </c>
      <c r="G20" s="510">
        <v>0.376</v>
      </c>
      <c r="H20" s="113">
        <v>120.384</v>
      </c>
      <c r="I20" s="114">
        <v>122.651</v>
      </c>
      <c r="J20" s="511">
        <v>126.221</v>
      </c>
      <c r="K20" s="510">
        <v>2.3E-2</v>
      </c>
      <c r="L20" s="510">
        <v>0.22800000000000001</v>
      </c>
    </row>
    <row r="21" spans="1:12" x14ac:dyDescent="0.3">
      <c r="A21" s="106" t="s">
        <v>128</v>
      </c>
      <c r="B21" s="113">
        <v>16.16</v>
      </c>
      <c r="C21" s="114">
        <v>21.08</v>
      </c>
      <c r="D21" s="114">
        <v>26.890999999999998</v>
      </c>
      <c r="E21" s="115">
        <v>8.1920000000000002</v>
      </c>
      <c r="F21" s="510">
        <v>-0.20300000000000001</v>
      </c>
      <c r="G21" s="510">
        <v>3.7999999999999999E-2</v>
      </c>
      <c r="H21" s="113">
        <v>13.096</v>
      </c>
      <c r="I21" s="114">
        <v>11.273999999999999</v>
      </c>
      <c r="J21" s="511">
        <v>14.875999999999999</v>
      </c>
      <c r="K21" s="510">
        <v>0.22</v>
      </c>
      <c r="L21" s="510">
        <v>2.1999999999999999E-2</v>
      </c>
    </row>
    <row r="22" spans="1:12" x14ac:dyDescent="0.3">
      <c r="A22" s="106" t="s">
        <v>131</v>
      </c>
      <c r="B22" s="113">
        <v>0</v>
      </c>
      <c r="C22" s="114">
        <v>0</v>
      </c>
      <c r="D22" s="114">
        <v>0</v>
      </c>
      <c r="E22" s="115">
        <v>63.978000000000002</v>
      </c>
      <c r="F22" s="510">
        <v>0</v>
      </c>
      <c r="G22" s="510">
        <v>3.4000000000000002E-2</v>
      </c>
      <c r="H22" s="113">
        <v>54.470999999999997</v>
      </c>
      <c r="I22" s="114">
        <v>57</v>
      </c>
      <c r="J22" s="511">
        <v>59.804000000000002</v>
      </c>
      <c r="K22" s="510">
        <v>-2.1999999999999999E-2</v>
      </c>
      <c r="L22" s="510">
        <v>0.11</v>
      </c>
    </row>
    <row r="23" spans="1:12" x14ac:dyDescent="0.3">
      <c r="A23" s="106" t="s">
        <v>76</v>
      </c>
      <c r="B23" s="113">
        <v>6.9420000000000002</v>
      </c>
      <c r="C23" s="114">
        <v>11.17</v>
      </c>
      <c r="D23" s="114">
        <v>17.459</v>
      </c>
      <c r="E23" s="115">
        <v>12.395</v>
      </c>
      <c r="F23" s="510">
        <v>0.21299999999999999</v>
      </c>
      <c r="G23" s="510">
        <v>2.5000000000000001E-2</v>
      </c>
      <c r="H23" s="113">
        <v>11.478999999999999</v>
      </c>
      <c r="I23" s="114">
        <v>12.137</v>
      </c>
      <c r="J23" s="511">
        <v>14.776999999999999</v>
      </c>
      <c r="K23" s="510">
        <v>0.06</v>
      </c>
      <c r="L23" s="510">
        <v>2.4E-2</v>
      </c>
    </row>
    <row r="24" spans="1:12" x14ac:dyDescent="0.3">
      <c r="A24" s="106" t="s">
        <v>134</v>
      </c>
      <c r="B24" s="551">
        <v>39.094000000000001</v>
      </c>
      <c r="C24" s="552">
        <v>13.521000000000001</v>
      </c>
      <c r="D24" s="552">
        <v>13.148999999999999</v>
      </c>
      <c r="E24" s="553">
        <v>35.853999999999999</v>
      </c>
      <c r="F24" s="554">
        <v>-2.8000000000000001E-2</v>
      </c>
      <c r="G24" s="554">
        <v>5.3999999999999999E-2</v>
      </c>
      <c r="H24" s="551">
        <v>35.491</v>
      </c>
      <c r="I24" s="552">
        <v>36.692999999999998</v>
      </c>
      <c r="J24" s="555">
        <v>37.637</v>
      </c>
      <c r="K24" s="554">
        <v>1.6E-2</v>
      </c>
      <c r="L24" s="554">
        <v>6.8000000000000005E-2</v>
      </c>
    </row>
    <row r="25" spans="1:12" x14ac:dyDescent="0.3">
      <c r="A25" s="123" t="s">
        <v>102</v>
      </c>
      <c r="B25" s="124">
        <v>4.1340000000000003</v>
      </c>
      <c r="C25" s="124">
        <v>8.9659999999999993</v>
      </c>
      <c r="D25" s="124">
        <v>28.72</v>
      </c>
      <c r="E25" s="125">
        <v>14.304</v>
      </c>
      <c r="F25" s="513">
        <v>0.51300000000000001</v>
      </c>
      <c r="G25" s="513">
        <v>0.03</v>
      </c>
      <c r="H25" s="190">
        <v>10</v>
      </c>
      <c r="I25" s="124">
        <v>10</v>
      </c>
      <c r="J25" s="124">
        <v>10.458</v>
      </c>
      <c r="K25" s="514">
        <v>-9.9000000000000005E-2</v>
      </c>
      <c r="L25" s="514">
        <v>2.1000000000000001E-2</v>
      </c>
    </row>
    <row r="26" spans="1:12" x14ac:dyDescent="0.3">
      <c r="A26" s="13" t="s">
        <v>79</v>
      </c>
      <c r="B26" s="102">
        <v>0.01</v>
      </c>
      <c r="C26" s="72">
        <v>1.6E-2</v>
      </c>
      <c r="D26" s="72">
        <v>1.6E-2</v>
      </c>
      <c r="E26" s="103">
        <v>8.9999999999999993E-3</v>
      </c>
      <c r="F26" s="489">
        <v>-3.5000000000000003E-2</v>
      </c>
      <c r="G26" s="489">
        <v>0</v>
      </c>
      <c r="H26" s="102">
        <v>0</v>
      </c>
      <c r="I26" s="72">
        <v>0</v>
      </c>
      <c r="J26" s="163">
        <v>0</v>
      </c>
      <c r="K26" s="489">
        <v>-1</v>
      </c>
      <c r="L26" s="489">
        <v>0</v>
      </c>
    </row>
    <row r="27" spans="1:12" ht="19.2" x14ac:dyDescent="0.3">
      <c r="A27" s="13" t="s">
        <v>80</v>
      </c>
      <c r="B27" s="22">
        <v>0</v>
      </c>
      <c r="C27" s="75">
        <v>0</v>
      </c>
      <c r="D27" s="75">
        <v>10</v>
      </c>
      <c r="E27" s="15">
        <v>0</v>
      </c>
      <c r="F27" s="490">
        <v>0</v>
      </c>
      <c r="G27" s="490">
        <v>5.0000000000000001E-3</v>
      </c>
      <c r="H27" s="22">
        <v>0</v>
      </c>
      <c r="I27" s="75">
        <v>0</v>
      </c>
      <c r="J27" s="196">
        <v>0</v>
      </c>
      <c r="K27" s="490">
        <v>0</v>
      </c>
      <c r="L27" s="490">
        <v>0</v>
      </c>
    </row>
    <row r="28" spans="1:12" x14ac:dyDescent="0.3">
      <c r="A28" s="13" t="s">
        <v>81</v>
      </c>
      <c r="B28" s="22">
        <v>0</v>
      </c>
      <c r="C28" s="75">
        <v>0</v>
      </c>
      <c r="D28" s="75">
        <v>13.518000000000001</v>
      </c>
      <c r="E28" s="15">
        <v>5</v>
      </c>
      <c r="F28" s="490">
        <v>0</v>
      </c>
      <c r="G28" s="490">
        <v>0.01</v>
      </c>
      <c r="H28" s="22">
        <v>0</v>
      </c>
      <c r="I28" s="75">
        <v>0</v>
      </c>
      <c r="J28" s="196">
        <v>0</v>
      </c>
      <c r="K28" s="490">
        <v>-1</v>
      </c>
      <c r="L28" s="490">
        <v>2E-3</v>
      </c>
    </row>
    <row r="29" spans="1:12" ht="19.2" x14ac:dyDescent="0.3">
      <c r="A29" s="13" t="s">
        <v>82</v>
      </c>
      <c r="B29" s="22">
        <v>3.3079999999999998</v>
      </c>
      <c r="C29" s="75">
        <v>7.6749999999999998</v>
      </c>
      <c r="D29" s="75">
        <v>4.0229999999999997</v>
      </c>
      <c r="E29" s="15">
        <v>9.2210000000000001</v>
      </c>
      <c r="F29" s="490">
        <v>0.40699999999999997</v>
      </c>
      <c r="G29" s="490">
        <v>1.2999999999999999E-2</v>
      </c>
      <c r="H29" s="22">
        <v>10</v>
      </c>
      <c r="I29" s="75">
        <v>10</v>
      </c>
      <c r="J29" s="196">
        <v>10.458</v>
      </c>
      <c r="K29" s="490">
        <v>4.2999999999999997E-2</v>
      </c>
      <c r="L29" s="490">
        <v>1.9E-2</v>
      </c>
    </row>
    <row r="30" spans="1:12" x14ac:dyDescent="0.3">
      <c r="A30" s="13" t="s">
        <v>85</v>
      </c>
      <c r="B30" s="118">
        <v>0.81599999999999995</v>
      </c>
      <c r="C30" s="119">
        <v>1.2749999999999999</v>
      </c>
      <c r="D30" s="119">
        <v>1.163</v>
      </c>
      <c r="E30" s="120">
        <v>7.3999999999999996E-2</v>
      </c>
      <c r="F30" s="512">
        <v>-0.55100000000000005</v>
      </c>
      <c r="G30" s="512">
        <v>2E-3</v>
      </c>
      <c r="H30" s="118">
        <v>0</v>
      </c>
      <c r="I30" s="119">
        <v>0</v>
      </c>
      <c r="J30" s="199">
        <v>0</v>
      </c>
      <c r="K30" s="512">
        <v>-1</v>
      </c>
      <c r="L30" s="512">
        <v>0</v>
      </c>
    </row>
    <row r="31" spans="1:12" x14ac:dyDescent="0.3">
      <c r="A31" s="123" t="s">
        <v>86</v>
      </c>
      <c r="B31" s="124">
        <v>2.3220000000000001</v>
      </c>
      <c r="C31" s="124">
        <v>1.8340000000000001</v>
      </c>
      <c r="D31" s="124">
        <v>2.8839999999999999</v>
      </c>
      <c r="E31" s="125">
        <v>8.4849999999999994</v>
      </c>
      <c r="F31" s="513">
        <v>0.54</v>
      </c>
      <c r="G31" s="513">
        <v>8.0000000000000002E-3</v>
      </c>
      <c r="H31" s="190">
        <v>6.4450000000000003</v>
      </c>
      <c r="I31" s="124">
        <v>8.5640000000000001</v>
      </c>
      <c r="J31" s="124">
        <v>5.9720000000000004</v>
      </c>
      <c r="K31" s="514">
        <v>-0.11</v>
      </c>
      <c r="L31" s="514">
        <v>1.4E-2</v>
      </c>
    </row>
    <row r="32" spans="1:12" x14ac:dyDescent="0.3">
      <c r="A32" s="13" t="s">
        <v>88</v>
      </c>
      <c r="B32" s="102">
        <v>2.3220000000000001</v>
      </c>
      <c r="C32" s="72">
        <v>1.8340000000000001</v>
      </c>
      <c r="D32" s="72">
        <v>2.8839999999999999</v>
      </c>
      <c r="E32" s="103">
        <v>8.4700000000000006</v>
      </c>
      <c r="F32" s="489">
        <v>0.53900000000000003</v>
      </c>
      <c r="G32" s="489">
        <v>8.0000000000000002E-3</v>
      </c>
      <c r="H32" s="102">
        <v>6.4450000000000003</v>
      </c>
      <c r="I32" s="72">
        <v>8.5640000000000001</v>
      </c>
      <c r="J32" s="72">
        <v>5.95</v>
      </c>
      <c r="K32" s="489">
        <v>-0.111</v>
      </c>
      <c r="L32" s="489">
        <v>1.4E-2</v>
      </c>
    </row>
    <row r="33" spans="1:12" ht="19.2" x14ac:dyDescent="0.3">
      <c r="A33" s="13" t="s">
        <v>90</v>
      </c>
      <c r="B33" s="128">
        <v>0</v>
      </c>
      <c r="C33" s="129">
        <v>0</v>
      </c>
      <c r="D33" s="129">
        <v>0</v>
      </c>
      <c r="E33" s="130">
        <v>1.4999999999999999E-2</v>
      </c>
      <c r="F33" s="515">
        <v>0</v>
      </c>
      <c r="G33" s="515">
        <v>0</v>
      </c>
      <c r="H33" s="128">
        <v>0</v>
      </c>
      <c r="I33" s="129">
        <v>0</v>
      </c>
      <c r="J33" s="129">
        <v>2.1999999999999999E-2</v>
      </c>
      <c r="K33" s="556">
        <v>0.13600000000000001</v>
      </c>
      <c r="L33" s="516">
        <v>0</v>
      </c>
    </row>
    <row r="34" spans="1:12" x14ac:dyDescent="0.3">
      <c r="A34" s="123" t="s">
        <v>91</v>
      </c>
      <c r="B34" s="134">
        <v>0</v>
      </c>
      <c r="C34" s="134">
        <v>4.4999999999999998E-2</v>
      </c>
      <c r="D34" s="134">
        <v>0.129</v>
      </c>
      <c r="E34" s="135">
        <v>0</v>
      </c>
      <c r="F34" s="517">
        <v>0</v>
      </c>
      <c r="G34" s="517">
        <v>0</v>
      </c>
      <c r="H34" s="208">
        <v>0</v>
      </c>
      <c r="I34" s="134">
        <v>0</v>
      </c>
      <c r="J34" s="209">
        <v>0</v>
      </c>
      <c r="K34" s="517">
        <v>0</v>
      </c>
      <c r="L34" s="517">
        <v>0</v>
      </c>
    </row>
    <row r="35" spans="1:12" x14ac:dyDescent="0.3">
      <c r="A35" s="138" t="s">
        <v>19</v>
      </c>
      <c r="B35" s="79">
        <v>433.512</v>
      </c>
      <c r="C35" s="79">
        <v>419.125</v>
      </c>
      <c r="D35" s="79">
        <v>504.678</v>
      </c>
      <c r="E35" s="37">
        <v>525.78800000000001</v>
      </c>
      <c r="F35" s="518">
        <v>6.6000000000000003E-2</v>
      </c>
      <c r="G35" s="518">
        <v>1</v>
      </c>
      <c r="H35" s="79">
        <v>514.09799999999996</v>
      </c>
      <c r="I35" s="79">
        <v>537.68600000000004</v>
      </c>
      <c r="J35" s="79">
        <v>562.97199999999998</v>
      </c>
      <c r="K35" s="518">
        <v>2.3E-2</v>
      </c>
      <c r="L35" s="518">
        <v>1</v>
      </c>
    </row>
    <row r="36" spans="1:12" ht="19.2" x14ac:dyDescent="0.3">
      <c r="A36" s="519" t="s">
        <v>257</v>
      </c>
      <c r="B36" s="520">
        <v>5.1999999999999998E-2</v>
      </c>
      <c r="C36" s="520">
        <v>5.6000000000000001E-2</v>
      </c>
      <c r="D36" s="521">
        <v>5.7000000000000002E-2</v>
      </c>
      <c r="E36" s="520">
        <v>5.5E-2</v>
      </c>
      <c r="F36" s="522">
        <v>0</v>
      </c>
      <c r="G36" s="522">
        <v>0</v>
      </c>
      <c r="H36" s="520">
        <v>5.8999999999999997E-2</v>
      </c>
      <c r="I36" s="520">
        <v>0.06</v>
      </c>
      <c r="J36" s="520">
        <v>0.06</v>
      </c>
      <c r="K36" s="522">
        <v>0</v>
      </c>
      <c r="L36" s="557">
        <v>0</v>
      </c>
    </row>
    <row r="37" spans="1:12" x14ac:dyDescent="0.3">
      <c r="A37" s="558"/>
      <c r="B37" s="558"/>
      <c r="C37" s="558"/>
      <c r="D37" s="558"/>
      <c r="E37" s="558"/>
      <c r="F37" s="558"/>
      <c r="G37" s="558">
        <v>0</v>
      </c>
      <c r="H37" s="558"/>
      <c r="I37" s="558"/>
      <c r="J37" s="558"/>
      <c r="K37" s="558"/>
      <c r="L37" s="558">
        <v>0</v>
      </c>
    </row>
    <row r="38" spans="1:12" x14ac:dyDescent="0.3">
      <c r="A38" s="524" t="s">
        <v>258</v>
      </c>
      <c r="B38" s="525"/>
      <c r="C38" s="526"/>
      <c r="D38" s="526"/>
      <c r="E38" s="527"/>
      <c r="F38" s="528"/>
      <c r="G38" s="528"/>
      <c r="H38" s="527"/>
      <c r="I38" s="528"/>
      <c r="J38" s="528"/>
      <c r="K38" s="527"/>
      <c r="L38" s="528"/>
    </row>
    <row r="39" spans="1:12" x14ac:dyDescent="0.3">
      <c r="A39" s="529" t="s">
        <v>85</v>
      </c>
      <c r="B39" s="530"/>
      <c r="C39" s="530"/>
      <c r="D39" s="530"/>
      <c r="E39" s="530"/>
      <c r="F39" s="531"/>
      <c r="G39" s="531"/>
      <c r="H39" s="530"/>
      <c r="I39" s="530"/>
      <c r="J39" s="530"/>
      <c r="K39" s="531"/>
      <c r="L39" s="532"/>
    </row>
    <row r="40" spans="1:12" x14ac:dyDescent="0.3">
      <c r="A40" s="356" t="s">
        <v>159</v>
      </c>
      <c r="B40" s="533"/>
      <c r="C40" s="533"/>
      <c r="D40" s="533"/>
      <c r="E40" s="533"/>
      <c r="F40" s="359"/>
      <c r="G40" s="359"/>
      <c r="H40" s="533"/>
      <c r="I40" s="533"/>
      <c r="J40" s="533"/>
      <c r="K40" s="359"/>
      <c r="L40" s="360"/>
    </row>
    <row r="41" spans="1:12" x14ac:dyDescent="0.3">
      <c r="A41" s="361" t="s">
        <v>160</v>
      </c>
      <c r="B41" s="534">
        <v>0.81599999999999995</v>
      </c>
      <c r="C41" s="534">
        <v>1.2749999999999999</v>
      </c>
      <c r="D41" s="534">
        <v>1.163</v>
      </c>
      <c r="E41" s="534">
        <v>7.3999999999999996E-2</v>
      </c>
      <c r="F41" s="364">
        <v>-0.55100000000000005</v>
      </c>
      <c r="G41" s="364">
        <v>2E-3</v>
      </c>
      <c r="H41" s="534">
        <v>0</v>
      </c>
      <c r="I41" s="534">
        <v>0</v>
      </c>
      <c r="J41" s="534">
        <v>0</v>
      </c>
      <c r="K41" s="364">
        <v>-1</v>
      </c>
      <c r="L41" s="365">
        <v>0</v>
      </c>
    </row>
    <row r="42" spans="1:12" x14ac:dyDescent="0.3">
      <c r="A42" s="366" t="s">
        <v>161</v>
      </c>
      <c r="B42" s="535">
        <v>0.81599999999999995</v>
      </c>
      <c r="C42" s="536">
        <v>1.2749999999999999</v>
      </c>
      <c r="D42" s="536">
        <v>1.163</v>
      </c>
      <c r="E42" s="536">
        <v>7.3999999999999996E-2</v>
      </c>
      <c r="F42" s="385">
        <v>-0.55100000000000005</v>
      </c>
      <c r="G42" s="385">
        <v>2E-3</v>
      </c>
      <c r="H42" s="536">
        <v>0</v>
      </c>
      <c r="I42" s="536">
        <v>0</v>
      </c>
      <c r="J42" s="536">
        <v>0</v>
      </c>
      <c r="K42" s="385">
        <v>-1</v>
      </c>
      <c r="L42" s="386">
        <v>0</v>
      </c>
    </row>
    <row r="43" spans="1:12" x14ac:dyDescent="0.3">
      <c r="A43" s="356" t="s">
        <v>79</v>
      </c>
      <c r="B43" s="533"/>
      <c r="C43" s="533"/>
      <c r="D43" s="533"/>
      <c r="E43" s="533"/>
      <c r="F43" s="359"/>
      <c r="G43" s="359"/>
      <c r="H43" s="533"/>
      <c r="I43" s="533"/>
      <c r="J43" s="533"/>
      <c r="K43" s="359"/>
      <c r="L43" s="360"/>
    </row>
    <row r="44" spans="1:12" x14ac:dyDescent="0.3">
      <c r="A44" s="356" t="s">
        <v>165</v>
      </c>
      <c r="B44" s="533"/>
      <c r="C44" s="533"/>
      <c r="D44" s="533"/>
      <c r="E44" s="533"/>
      <c r="F44" s="359"/>
      <c r="G44" s="359"/>
      <c r="H44" s="533"/>
      <c r="I44" s="533"/>
      <c r="J44" s="533"/>
      <c r="K44" s="359"/>
      <c r="L44" s="360"/>
    </row>
    <row r="45" spans="1:12" x14ac:dyDescent="0.3">
      <c r="A45" s="361" t="s">
        <v>160</v>
      </c>
      <c r="B45" s="534">
        <v>0</v>
      </c>
      <c r="C45" s="534">
        <v>0</v>
      </c>
      <c r="D45" s="534">
        <v>2E-3</v>
      </c>
      <c r="E45" s="534">
        <v>0</v>
      </c>
      <c r="F45" s="364">
        <v>0</v>
      </c>
      <c r="G45" s="364">
        <v>0</v>
      </c>
      <c r="H45" s="534">
        <v>0</v>
      </c>
      <c r="I45" s="534">
        <v>0</v>
      </c>
      <c r="J45" s="534">
        <v>0</v>
      </c>
      <c r="K45" s="364">
        <v>0</v>
      </c>
      <c r="L45" s="365">
        <v>0</v>
      </c>
    </row>
    <row r="46" spans="1:12" x14ac:dyDescent="0.3">
      <c r="A46" s="366" t="s">
        <v>166</v>
      </c>
      <c r="B46" s="535">
        <v>0</v>
      </c>
      <c r="C46" s="536">
        <v>0</v>
      </c>
      <c r="D46" s="536">
        <v>2E-3</v>
      </c>
      <c r="E46" s="536">
        <v>0</v>
      </c>
      <c r="F46" s="385">
        <v>0</v>
      </c>
      <c r="G46" s="385">
        <v>0</v>
      </c>
      <c r="H46" s="536">
        <v>0</v>
      </c>
      <c r="I46" s="536">
        <v>0</v>
      </c>
      <c r="J46" s="536">
        <v>0</v>
      </c>
      <c r="K46" s="385">
        <v>0</v>
      </c>
      <c r="L46" s="386">
        <v>0</v>
      </c>
    </row>
    <row r="47" spans="1:12" x14ac:dyDescent="0.3">
      <c r="A47" s="356" t="s">
        <v>169</v>
      </c>
      <c r="B47" s="533"/>
      <c r="C47" s="533"/>
      <c r="D47" s="533"/>
      <c r="E47" s="533"/>
      <c r="F47" s="359"/>
      <c r="G47" s="359"/>
      <c r="H47" s="533"/>
      <c r="I47" s="533"/>
      <c r="J47" s="533"/>
      <c r="K47" s="359"/>
      <c r="L47" s="360"/>
    </row>
    <row r="48" spans="1:12" x14ac:dyDescent="0.3">
      <c r="A48" s="361" t="s">
        <v>160</v>
      </c>
      <c r="B48" s="534">
        <v>0.01</v>
      </c>
      <c r="C48" s="534">
        <v>1.6E-2</v>
      </c>
      <c r="D48" s="534">
        <v>1.4E-2</v>
      </c>
      <c r="E48" s="534">
        <v>8.9999999999999993E-3</v>
      </c>
      <c r="F48" s="364">
        <v>-3.5000000000000003E-2</v>
      </c>
      <c r="G48" s="364">
        <v>0</v>
      </c>
      <c r="H48" s="534">
        <v>0</v>
      </c>
      <c r="I48" s="534">
        <v>0</v>
      </c>
      <c r="J48" s="534">
        <v>0</v>
      </c>
      <c r="K48" s="364">
        <v>-1</v>
      </c>
      <c r="L48" s="365">
        <v>0</v>
      </c>
    </row>
    <row r="49" spans="1:12" x14ac:dyDescent="0.3">
      <c r="A49" s="366" t="s">
        <v>166</v>
      </c>
      <c r="B49" s="535">
        <v>0.01</v>
      </c>
      <c r="C49" s="536">
        <v>1.6E-2</v>
      </c>
      <c r="D49" s="536">
        <v>1.4E-2</v>
      </c>
      <c r="E49" s="536">
        <v>8.9999999999999993E-3</v>
      </c>
      <c r="F49" s="385">
        <v>-3.5000000000000003E-2</v>
      </c>
      <c r="G49" s="385">
        <v>0</v>
      </c>
      <c r="H49" s="536">
        <v>0</v>
      </c>
      <c r="I49" s="536">
        <v>0</v>
      </c>
      <c r="J49" s="536">
        <v>0</v>
      </c>
      <c r="K49" s="385">
        <v>-1</v>
      </c>
      <c r="L49" s="386">
        <v>0</v>
      </c>
    </row>
    <row r="50" spans="1:12" x14ac:dyDescent="0.3">
      <c r="A50" s="356" t="s">
        <v>80</v>
      </c>
      <c r="B50" s="533"/>
      <c r="C50" s="533"/>
      <c r="D50" s="533"/>
      <c r="E50" s="533"/>
      <c r="F50" s="359"/>
      <c r="G50" s="359"/>
      <c r="H50" s="533"/>
      <c r="I50" s="533"/>
      <c r="J50" s="533"/>
      <c r="K50" s="359"/>
      <c r="L50" s="360"/>
    </row>
    <row r="51" spans="1:12" x14ac:dyDescent="0.3">
      <c r="A51" s="356" t="s">
        <v>175</v>
      </c>
      <c r="B51" s="533"/>
      <c r="C51" s="533"/>
      <c r="D51" s="533"/>
      <c r="E51" s="533"/>
      <c r="F51" s="359"/>
      <c r="G51" s="359"/>
      <c r="H51" s="533"/>
      <c r="I51" s="533"/>
      <c r="J51" s="533"/>
      <c r="K51" s="359"/>
      <c r="L51" s="360"/>
    </row>
    <row r="52" spans="1:12" x14ac:dyDescent="0.3">
      <c r="A52" s="361" t="s">
        <v>160</v>
      </c>
      <c r="B52" s="534">
        <v>0</v>
      </c>
      <c r="C52" s="534">
        <v>0</v>
      </c>
      <c r="D52" s="534">
        <v>10</v>
      </c>
      <c r="E52" s="534">
        <v>0</v>
      </c>
      <c r="F52" s="364">
        <v>0</v>
      </c>
      <c r="G52" s="364">
        <v>5.0000000000000001E-3</v>
      </c>
      <c r="H52" s="534">
        <v>0</v>
      </c>
      <c r="I52" s="534">
        <v>0</v>
      </c>
      <c r="J52" s="534">
        <v>0</v>
      </c>
      <c r="K52" s="364">
        <v>0</v>
      </c>
      <c r="L52" s="365">
        <v>0</v>
      </c>
    </row>
    <row r="53" spans="1:12" x14ac:dyDescent="0.3">
      <c r="A53" s="366" t="s">
        <v>176</v>
      </c>
      <c r="B53" s="537">
        <v>0</v>
      </c>
      <c r="C53" s="538">
        <v>0</v>
      </c>
      <c r="D53" s="538">
        <v>4.5999999999999996</v>
      </c>
      <c r="E53" s="538">
        <v>0</v>
      </c>
      <c r="F53" s="370">
        <v>0</v>
      </c>
      <c r="G53" s="370">
        <v>2E-3</v>
      </c>
      <c r="H53" s="538">
        <v>0</v>
      </c>
      <c r="I53" s="538">
        <v>0</v>
      </c>
      <c r="J53" s="538">
        <v>0</v>
      </c>
      <c r="K53" s="370">
        <v>0</v>
      </c>
      <c r="L53" s="371">
        <v>0</v>
      </c>
    </row>
    <row r="54" spans="1:12" x14ac:dyDescent="0.3">
      <c r="A54" s="366" t="s">
        <v>177</v>
      </c>
      <c r="B54" s="539">
        <v>0</v>
      </c>
      <c r="C54" s="540">
        <v>0</v>
      </c>
      <c r="D54" s="540">
        <v>5.4</v>
      </c>
      <c r="E54" s="540">
        <v>0</v>
      </c>
      <c r="F54" s="375">
        <v>0</v>
      </c>
      <c r="G54" s="375">
        <v>3.0000000000000001E-3</v>
      </c>
      <c r="H54" s="540">
        <v>0</v>
      </c>
      <c r="I54" s="540">
        <v>0</v>
      </c>
      <c r="J54" s="540">
        <v>0</v>
      </c>
      <c r="K54" s="375">
        <v>0</v>
      </c>
      <c r="L54" s="376">
        <v>0</v>
      </c>
    </row>
    <row r="55" spans="1:12" x14ac:dyDescent="0.3">
      <c r="A55" s="356" t="s">
        <v>82</v>
      </c>
      <c r="B55" s="533"/>
      <c r="C55" s="533"/>
      <c r="D55" s="533"/>
      <c r="E55" s="533"/>
      <c r="F55" s="359"/>
      <c r="G55" s="359"/>
      <c r="H55" s="533"/>
      <c r="I55" s="533"/>
      <c r="J55" s="533"/>
      <c r="K55" s="359"/>
      <c r="L55" s="360"/>
    </row>
    <row r="56" spans="1:12" x14ac:dyDescent="0.3">
      <c r="A56" s="361" t="s">
        <v>160</v>
      </c>
      <c r="B56" s="534">
        <v>3.3079999999999998</v>
      </c>
      <c r="C56" s="534">
        <v>7.6749999999999998</v>
      </c>
      <c r="D56" s="534">
        <v>4.0229999999999997</v>
      </c>
      <c r="E56" s="534">
        <v>9.2210000000000001</v>
      </c>
      <c r="F56" s="364">
        <v>0.40699999999999997</v>
      </c>
      <c r="G56" s="364">
        <v>1.2999999999999999E-2</v>
      </c>
      <c r="H56" s="534">
        <v>10</v>
      </c>
      <c r="I56" s="534">
        <v>10</v>
      </c>
      <c r="J56" s="534">
        <v>10.458</v>
      </c>
      <c r="K56" s="364">
        <v>4.2999999999999997E-2</v>
      </c>
      <c r="L56" s="365">
        <v>1.9E-2</v>
      </c>
    </row>
    <row r="57" spans="1:12" x14ac:dyDescent="0.3">
      <c r="A57" s="366" t="s">
        <v>193</v>
      </c>
      <c r="B57" s="537">
        <v>0</v>
      </c>
      <c r="C57" s="538">
        <v>0</v>
      </c>
      <c r="D57" s="538">
        <v>4.0229999999999997</v>
      </c>
      <c r="E57" s="538">
        <v>0</v>
      </c>
      <c r="F57" s="370">
        <v>0</v>
      </c>
      <c r="G57" s="370">
        <v>2E-3</v>
      </c>
      <c r="H57" s="538">
        <v>0</v>
      </c>
      <c r="I57" s="538">
        <v>0</v>
      </c>
      <c r="J57" s="538">
        <v>0</v>
      </c>
      <c r="K57" s="370">
        <v>0</v>
      </c>
      <c r="L57" s="371">
        <v>0</v>
      </c>
    </row>
    <row r="58" spans="1:12" x14ac:dyDescent="0.3">
      <c r="A58" s="366" t="s">
        <v>194</v>
      </c>
      <c r="B58" s="560">
        <v>3.3079999999999998</v>
      </c>
      <c r="C58" s="561">
        <v>7.6749999999999998</v>
      </c>
      <c r="D58" s="561">
        <v>0</v>
      </c>
      <c r="E58" s="561">
        <v>1.821</v>
      </c>
      <c r="F58" s="380">
        <v>-0.18</v>
      </c>
      <c r="G58" s="380">
        <v>7.0000000000000001E-3</v>
      </c>
      <c r="H58" s="561">
        <v>2.6</v>
      </c>
      <c r="I58" s="561">
        <v>2.6</v>
      </c>
      <c r="J58" s="561">
        <v>2.7189999999999999</v>
      </c>
      <c r="K58" s="380">
        <v>0.14299999999999999</v>
      </c>
      <c r="L58" s="381">
        <v>5.0000000000000001E-3</v>
      </c>
    </row>
    <row r="59" spans="1:12" x14ac:dyDescent="0.3">
      <c r="A59" s="366" t="s">
        <v>195</v>
      </c>
      <c r="B59" s="560">
        <v>0</v>
      </c>
      <c r="C59" s="561">
        <v>0</v>
      </c>
      <c r="D59" s="561">
        <v>0</v>
      </c>
      <c r="E59" s="561">
        <v>0.8</v>
      </c>
      <c r="F59" s="380">
        <v>0</v>
      </c>
      <c r="G59" s="380">
        <v>0</v>
      </c>
      <c r="H59" s="561">
        <v>0.8</v>
      </c>
      <c r="I59" s="561">
        <v>0.8</v>
      </c>
      <c r="J59" s="561">
        <v>0.83699999999999997</v>
      </c>
      <c r="K59" s="380">
        <v>1.4999999999999999E-2</v>
      </c>
      <c r="L59" s="381">
        <v>2E-3</v>
      </c>
    </row>
    <row r="60" spans="1:12" x14ac:dyDescent="0.3">
      <c r="A60" s="366" t="s">
        <v>196</v>
      </c>
      <c r="B60" s="560">
        <v>0</v>
      </c>
      <c r="C60" s="561">
        <v>0</v>
      </c>
      <c r="D60" s="561">
        <v>0</v>
      </c>
      <c r="E60" s="561">
        <v>0.2</v>
      </c>
      <c r="F60" s="380">
        <v>0</v>
      </c>
      <c r="G60" s="380">
        <v>0</v>
      </c>
      <c r="H60" s="561">
        <v>0.2</v>
      </c>
      <c r="I60" s="561">
        <v>0.2</v>
      </c>
      <c r="J60" s="561">
        <v>0.20899999999999999</v>
      </c>
      <c r="K60" s="380">
        <v>1.4999999999999999E-2</v>
      </c>
      <c r="L60" s="381">
        <v>0</v>
      </c>
    </row>
    <row r="61" spans="1:12" x14ac:dyDescent="0.3">
      <c r="A61" s="366" t="s">
        <v>197</v>
      </c>
      <c r="B61" s="560">
        <v>0</v>
      </c>
      <c r="C61" s="561">
        <v>0</v>
      </c>
      <c r="D61" s="561">
        <v>0</v>
      </c>
      <c r="E61" s="561">
        <v>0.4</v>
      </c>
      <c r="F61" s="380">
        <v>0</v>
      </c>
      <c r="G61" s="380">
        <v>0</v>
      </c>
      <c r="H61" s="561">
        <v>0.4</v>
      </c>
      <c r="I61" s="561">
        <v>0.4</v>
      </c>
      <c r="J61" s="561">
        <v>0.41799999999999998</v>
      </c>
      <c r="K61" s="380">
        <v>1.4999999999999999E-2</v>
      </c>
      <c r="L61" s="381">
        <v>1E-3</v>
      </c>
    </row>
    <row r="62" spans="1:12" x14ac:dyDescent="0.3">
      <c r="A62" s="366" t="s">
        <v>198</v>
      </c>
      <c r="B62" s="560">
        <v>0</v>
      </c>
      <c r="C62" s="561">
        <v>0</v>
      </c>
      <c r="D62" s="561">
        <v>0</v>
      </c>
      <c r="E62" s="561">
        <v>0.3</v>
      </c>
      <c r="F62" s="380">
        <v>0</v>
      </c>
      <c r="G62" s="380">
        <v>0</v>
      </c>
      <c r="H62" s="561">
        <v>0.3</v>
      </c>
      <c r="I62" s="561">
        <v>0.3</v>
      </c>
      <c r="J62" s="561">
        <v>0.314</v>
      </c>
      <c r="K62" s="380">
        <v>1.4999999999999999E-2</v>
      </c>
      <c r="L62" s="381">
        <v>1E-3</v>
      </c>
    </row>
    <row r="63" spans="1:12" x14ac:dyDescent="0.3">
      <c r="A63" s="366" t="s">
        <v>199</v>
      </c>
      <c r="B63" s="560">
        <v>0</v>
      </c>
      <c r="C63" s="561">
        <v>0</v>
      </c>
      <c r="D63" s="561">
        <v>0</v>
      </c>
      <c r="E63" s="561">
        <v>1</v>
      </c>
      <c r="F63" s="380">
        <v>0</v>
      </c>
      <c r="G63" s="380">
        <v>1E-3</v>
      </c>
      <c r="H63" s="561">
        <v>1</v>
      </c>
      <c r="I63" s="561">
        <v>1</v>
      </c>
      <c r="J63" s="561">
        <v>1.046</v>
      </c>
      <c r="K63" s="380">
        <v>1.4999999999999999E-2</v>
      </c>
      <c r="L63" s="381">
        <v>2E-3</v>
      </c>
    </row>
    <row r="64" spans="1:12" x14ac:dyDescent="0.3">
      <c r="A64" s="366" t="s">
        <v>200</v>
      </c>
      <c r="B64" s="560">
        <v>0</v>
      </c>
      <c r="C64" s="561">
        <v>0</v>
      </c>
      <c r="D64" s="561">
        <v>0</v>
      </c>
      <c r="E64" s="561">
        <v>1</v>
      </c>
      <c r="F64" s="380">
        <v>0</v>
      </c>
      <c r="G64" s="380">
        <v>1E-3</v>
      </c>
      <c r="H64" s="561">
        <v>1</v>
      </c>
      <c r="I64" s="561">
        <v>1</v>
      </c>
      <c r="J64" s="561">
        <v>1.046</v>
      </c>
      <c r="K64" s="380">
        <v>1.4999999999999999E-2</v>
      </c>
      <c r="L64" s="381">
        <v>2E-3</v>
      </c>
    </row>
    <row r="65" spans="1:12" x14ac:dyDescent="0.3">
      <c r="A65" s="366" t="s">
        <v>201</v>
      </c>
      <c r="B65" s="560">
        <v>0</v>
      </c>
      <c r="C65" s="561">
        <v>0</v>
      </c>
      <c r="D65" s="561">
        <v>0</v>
      </c>
      <c r="E65" s="561">
        <v>0.6</v>
      </c>
      <c r="F65" s="380">
        <v>0</v>
      </c>
      <c r="G65" s="380">
        <v>0</v>
      </c>
      <c r="H65" s="561">
        <v>0.6</v>
      </c>
      <c r="I65" s="561">
        <v>0.6</v>
      </c>
      <c r="J65" s="561">
        <v>0.627</v>
      </c>
      <c r="K65" s="380">
        <v>1.4999999999999999E-2</v>
      </c>
      <c r="L65" s="381">
        <v>1E-3</v>
      </c>
    </row>
    <row r="66" spans="1:12" x14ac:dyDescent="0.3">
      <c r="A66" s="366" t="s">
        <v>202</v>
      </c>
      <c r="B66" s="560">
        <v>0</v>
      </c>
      <c r="C66" s="561">
        <v>0</v>
      </c>
      <c r="D66" s="561">
        <v>0</v>
      </c>
      <c r="E66" s="561">
        <v>3</v>
      </c>
      <c r="F66" s="380">
        <v>0</v>
      </c>
      <c r="G66" s="380">
        <v>2E-3</v>
      </c>
      <c r="H66" s="561">
        <v>3</v>
      </c>
      <c r="I66" s="561">
        <v>3</v>
      </c>
      <c r="J66" s="561">
        <v>3.137</v>
      </c>
      <c r="K66" s="380">
        <v>1.4999999999999999E-2</v>
      </c>
      <c r="L66" s="381">
        <v>6.0000000000000001E-3</v>
      </c>
    </row>
    <row r="67" spans="1:12" x14ac:dyDescent="0.3">
      <c r="A67" s="366" t="s">
        <v>203</v>
      </c>
      <c r="B67" s="539">
        <v>0</v>
      </c>
      <c r="C67" s="540">
        <v>0</v>
      </c>
      <c r="D67" s="540">
        <v>0</v>
      </c>
      <c r="E67" s="540">
        <v>0.1</v>
      </c>
      <c r="F67" s="375">
        <v>0</v>
      </c>
      <c r="G67" s="375">
        <v>0</v>
      </c>
      <c r="H67" s="540">
        <v>0.1</v>
      </c>
      <c r="I67" s="540">
        <v>0.1</v>
      </c>
      <c r="J67" s="540">
        <v>0.105</v>
      </c>
      <c r="K67" s="375">
        <v>1.6E-2</v>
      </c>
      <c r="L67" s="376">
        <v>0</v>
      </c>
    </row>
    <row r="68" spans="1:12" x14ac:dyDescent="0.3">
      <c r="A68" s="356" t="s">
        <v>81</v>
      </c>
      <c r="B68" s="533"/>
      <c r="C68" s="533"/>
      <c r="D68" s="533"/>
      <c r="E68" s="533"/>
      <c r="F68" s="359"/>
      <c r="G68" s="359"/>
      <c r="H68" s="533"/>
      <c r="I68" s="533"/>
      <c r="J68" s="533"/>
      <c r="K68" s="359"/>
      <c r="L68" s="360"/>
    </row>
    <row r="69" spans="1:12" x14ac:dyDescent="0.3">
      <c r="A69" s="356" t="s">
        <v>81</v>
      </c>
      <c r="B69" s="533"/>
      <c r="C69" s="533"/>
      <c r="D69" s="533"/>
      <c r="E69" s="533"/>
      <c r="F69" s="359"/>
      <c r="G69" s="359"/>
      <c r="H69" s="533"/>
      <c r="I69" s="533"/>
      <c r="J69" s="533"/>
      <c r="K69" s="359"/>
      <c r="L69" s="360"/>
    </row>
    <row r="70" spans="1:12" x14ac:dyDescent="0.3">
      <c r="A70" s="361" t="s">
        <v>160</v>
      </c>
      <c r="B70" s="534">
        <v>0</v>
      </c>
      <c r="C70" s="534">
        <v>0</v>
      </c>
      <c r="D70" s="534">
        <v>13.518000000000001</v>
      </c>
      <c r="E70" s="534">
        <v>5</v>
      </c>
      <c r="F70" s="364">
        <v>0</v>
      </c>
      <c r="G70" s="364">
        <v>0.01</v>
      </c>
      <c r="H70" s="534">
        <v>0</v>
      </c>
      <c r="I70" s="534">
        <v>0</v>
      </c>
      <c r="J70" s="534">
        <v>0</v>
      </c>
      <c r="K70" s="364">
        <v>-1</v>
      </c>
      <c r="L70" s="365">
        <v>2E-3</v>
      </c>
    </row>
    <row r="71" spans="1:12" x14ac:dyDescent="0.3">
      <c r="A71" s="541" t="s">
        <v>216</v>
      </c>
      <c r="B71" s="542">
        <v>0</v>
      </c>
      <c r="C71" s="543">
        <v>0</v>
      </c>
      <c r="D71" s="543">
        <v>13.518000000000001</v>
      </c>
      <c r="E71" s="543">
        <v>5</v>
      </c>
      <c r="F71" s="544">
        <v>0</v>
      </c>
      <c r="G71" s="544">
        <v>0.01</v>
      </c>
      <c r="H71" s="543">
        <v>0</v>
      </c>
      <c r="I71" s="543">
        <v>0</v>
      </c>
      <c r="J71" s="543">
        <v>0</v>
      </c>
      <c r="K71" s="544">
        <v>-1</v>
      </c>
      <c r="L71" s="545">
        <v>2E-3</v>
      </c>
    </row>
    <row r="72" spans="1:12" x14ac:dyDescent="0.3">
      <c r="A72" s="546"/>
      <c r="B72" s="546"/>
      <c r="C72" s="546"/>
      <c r="D72" s="547"/>
      <c r="E72" s="547"/>
      <c r="F72" s="547"/>
      <c r="G72" s="547"/>
      <c r="H72" s="546"/>
      <c r="I72" s="546"/>
      <c r="J72" s="547"/>
      <c r="K72" s="547"/>
      <c r="L72" s="547"/>
    </row>
    <row r="73" spans="1:12" x14ac:dyDescent="0.3">
      <c r="A73" s="546"/>
      <c r="B73" s="546"/>
      <c r="C73" s="546"/>
      <c r="D73" s="547"/>
      <c r="E73" s="547"/>
      <c r="F73" s="547"/>
      <c r="G73" s="547"/>
      <c r="H73" s="546"/>
      <c r="I73" s="546"/>
      <c r="J73" s="547"/>
      <c r="K73" s="547"/>
      <c r="L73" s="54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21AE-A5AF-49B4-811F-0E98CFDA420E}">
  <sheetPr codeName="Sheet13"/>
  <dimension ref="A1:L61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28</v>
      </c>
    </row>
    <row r="3" spans="1:12" x14ac:dyDescent="0.3">
      <c r="A3" s="49" t="s">
        <v>274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4" t="s">
        <v>250</v>
      </c>
      <c r="B4" s="398" t="s">
        <v>46</v>
      </c>
      <c r="C4" s="399"/>
      <c r="D4" s="59"/>
      <c r="E4" s="60" t="s">
        <v>47</v>
      </c>
      <c r="F4" s="485" t="s">
        <v>48</v>
      </c>
      <c r="G4" s="344" t="s">
        <v>49</v>
      </c>
      <c r="H4" s="399" t="s">
        <v>50</v>
      </c>
      <c r="I4" s="486"/>
      <c r="J4" s="486"/>
      <c r="K4" s="485" t="s">
        <v>48</v>
      </c>
      <c r="L4" s="487" t="s">
        <v>51</v>
      </c>
    </row>
    <row r="5" spans="1:12" x14ac:dyDescent="0.3">
      <c r="A5" s="64" t="s">
        <v>2</v>
      </c>
      <c r="B5" s="65" t="s">
        <v>30</v>
      </c>
      <c r="C5" s="65" t="s">
        <v>31</v>
      </c>
      <c r="D5" s="262" t="s">
        <v>32</v>
      </c>
      <c r="E5" s="263" t="s">
        <v>33</v>
      </c>
      <c r="F5" s="348" t="s">
        <v>52</v>
      </c>
      <c r="G5" s="349"/>
      <c r="H5" s="65" t="s">
        <v>34</v>
      </c>
      <c r="I5" s="65" t="s">
        <v>17</v>
      </c>
      <c r="J5" s="65" t="s">
        <v>18</v>
      </c>
      <c r="K5" s="348" t="s">
        <v>53</v>
      </c>
      <c r="L5" s="488"/>
    </row>
    <row r="6" spans="1:12" ht="19.2" x14ac:dyDescent="0.3">
      <c r="A6" s="13" t="s">
        <v>275</v>
      </c>
      <c r="B6" s="72">
        <v>3.7149999999999999</v>
      </c>
      <c r="C6" s="72">
        <v>6.1390000000000002</v>
      </c>
      <c r="D6" s="163">
        <v>112.785</v>
      </c>
      <c r="E6" s="103">
        <v>6.0979999999999999</v>
      </c>
      <c r="F6" s="489">
        <v>0.18</v>
      </c>
      <c r="G6" s="489">
        <v>5.1999999999999998E-2</v>
      </c>
      <c r="H6" s="72">
        <v>6.5940000000000003</v>
      </c>
      <c r="I6" s="72">
        <v>7.2039999999999997</v>
      </c>
      <c r="J6" s="72">
        <v>7.5439999999999996</v>
      </c>
      <c r="K6" s="489">
        <v>7.3999999999999996E-2</v>
      </c>
      <c r="L6" s="489">
        <v>1.0999999999999999E-2</v>
      </c>
    </row>
    <row r="7" spans="1:12" ht="19.2" x14ac:dyDescent="0.3">
      <c r="A7" s="13" t="s">
        <v>276</v>
      </c>
      <c r="B7" s="75">
        <v>26.422000000000001</v>
      </c>
      <c r="C7" s="75">
        <v>14.952999999999999</v>
      </c>
      <c r="D7" s="196">
        <v>14.236000000000001</v>
      </c>
      <c r="E7" s="15">
        <v>10.295999999999999</v>
      </c>
      <c r="F7" s="490">
        <v>-0.27</v>
      </c>
      <c r="G7" s="490">
        <v>2.7E-2</v>
      </c>
      <c r="H7" s="75">
        <v>17.173999999999999</v>
      </c>
      <c r="I7" s="75">
        <v>17.898</v>
      </c>
      <c r="J7" s="75">
        <v>18.72</v>
      </c>
      <c r="K7" s="490">
        <v>0.221</v>
      </c>
      <c r="L7" s="490">
        <v>2.5999999999999999E-2</v>
      </c>
    </row>
    <row r="8" spans="1:12" x14ac:dyDescent="0.3">
      <c r="A8" s="13" t="s">
        <v>277</v>
      </c>
      <c r="B8" s="75">
        <v>8.9879999999999995</v>
      </c>
      <c r="C8" s="75">
        <v>9.1389999999999993</v>
      </c>
      <c r="D8" s="196">
        <v>8.8729999999999993</v>
      </c>
      <c r="E8" s="15">
        <v>10.648</v>
      </c>
      <c r="F8" s="490">
        <v>5.8000000000000003E-2</v>
      </c>
      <c r="G8" s="490">
        <v>1.4999999999999999E-2</v>
      </c>
      <c r="H8" s="75">
        <v>11.528</v>
      </c>
      <c r="I8" s="75">
        <v>12.019</v>
      </c>
      <c r="J8" s="75">
        <v>12.613</v>
      </c>
      <c r="K8" s="490">
        <v>5.8000000000000003E-2</v>
      </c>
      <c r="L8" s="490">
        <v>1.9E-2</v>
      </c>
    </row>
    <row r="9" spans="1:12" x14ac:dyDescent="0.3">
      <c r="A9" s="13" t="s">
        <v>278</v>
      </c>
      <c r="B9" s="75">
        <v>49.661000000000001</v>
      </c>
      <c r="C9" s="75">
        <v>58.673999999999999</v>
      </c>
      <c r="D9" s="196">
        <v>52.896000000000001</v>
      </c>
      <c r="E9" s="15">
        <v>51.485999999999997</v>
      </c>
      <c r="F9" s="490">
        <v>1.2E-2</v>
      </c>
      <c r="G9" s="490">
        <v>8.5999999999999993E-2</v>
      </c>
      <c r="H9" s="75">
        <v>54.064</v>
      </c>
      <c r="I9" s="75">
        <v>59.115000000000002</v>
      </c>
      <c r="J9" s="75">
        <v>62.576000000000001</v>
      </c>
      <c r="K9" s="490">
        <v>6.7000000000000004E-2</v>
      </c>
      <c r="L9" s="490">
        <v>9.2999999999999999E-2</v>
      </c>
    </row>
    <row r="10" spans="1:12" ht="19.2" x14ac:dyDescent="0.3">
      <c r="A10" s="13" t="s">
        <v>279</v>
      </c>
      <c r="B10" s="75">
        <v>10.071999999999999</v>
      </c>
      <c r="C10" s="75">
        <v>13.243</v>
      </c>
      <c r="D10" s="196">
        <v>15.807</v>
      </c>
      <c r="E10" s="15">
        <v>14.218</v>
      </c>
      <c r="F10" s="490">
        <v>0.122</v>
      </c>
      <c r="G10" s="490">
        <v>2.1999999999999999E-2</v>
      </c>
      <c r="H10" s="75">
        <v>18.059999999999999</v>
      </c>
      <c r="I10" s="75">
        <v>18.681000000000001</v>
      </c>
      <c r="J10" s="75">
        <v>19.899000000000001</v>
      </c>
      <c r="K10" s="490">
        <v>0.11899999999999999</v>
      </c>
      <c r="L10" s="490">
        <v>2.9000000000000001E-2</v>
      </c>
    </row>
    <row r="11" spans="1:12" ht="19.2" x14ac:dyDescent="0.3">
      <c r="A11" s="13" t="s">
        <v>280</v>
      </c>
      <c r="B11" s="75">
        <v>97.361000000000004</v>
      </c>
      <c r="C11" s="75">
        <v>100.205</v>
      </c>
      <c r="D11" s="196">
        <v>45.738</v>
      </c>
      <c r="E11" s="15">
        <v>51.917000000000002</v>
      </c>
      <c r="F11" s="490">
        <v>-0.189</v>
      </c>
      <c r="G11" s="490">
        <v>0.12</v>
      </c>
      <c r="H11" s="75">
        <v>51.488</v>
      </c>
      <c r="I11" s="75">
        <v>52.082000000000001</v>
      </c>
      <c r="J11" s="75">
        <v>51.978000000000002</v>
      </c>
      <c r="K11" s="490">
        <v>0</v>
      </c>
      <c r="L11" s="490">
        <v>8.5000000000000006E-2</v>
      </c>
    </row>
    <row r="12" spans="1:12" x14ac:dyDescent="0.3">
      <c r="A12" s="13" t="s">
        <v>178</v>
      </c>
      <c r="B12" s="75">
        <v>340.03800000000001</v>
      </c>
      <c r="C12" s="75">
        <v>384.28</v>
      </c>
      <c r="D12" s="196">
        <v>411.97300000000001</v>
      </c>
      <c r="E12" s="15">
        <v>535.29300000000001</v>
      </c>
      <c r="F12" s="490">
        <v>0.16300000000000001</v>
      </c>
      <c r="G12" s="490">
        <v>0.67800000000000005</v>
      </c>
      <c r="H12" s="75">
        <v>486.58800000000002</v>
      </c>
      <c r="I12" s="75">
        <v>384.93599999999998</v>
      </c>
      <c r="J12" s="75">
        <v>402.57100000000003</v>
      </c>
      <c r="K12" s="490">
        <v>-9.0999999999999998E-2</v>
      </c>
      <c r="L12" s="490">
        <v>0.73799999999999999</v>
      </c>
    </row>
    <row r="13" spans="1:12" x14ac:dyDescent="0.3">
      <c r="A13" s="78" t="s">
        <v>19</v>
      </c>
      <c r="B13" s="79">
        <v>536.25699999999995</v>
      </c>
      <c r="C13" s="79">
        <v>586.63300000000004</v>
      </c>
      <c r="D13" s="211">
        <v>662.30799999999999</v>
      </c>
      <c r="E13" s="37">
        <v>679.95600000000002</v>
      </c>
      <c r="F13" s="491">
        <v>8.2000000000000003E-2</v>
      </c>
      <c r="G13" s="491">
        <v>1</v>
      </c>
      <c r="H13" s="79">
        <v>645.49599999999998</v>
      </c>
      <c r="I13" s="79">
        <v>551.93499999999995</v>
      </c>
      <c r="J13" s="79">
        <v>575.90099999999995</v>
      </c>
      <c r="K13" s="491">
        <v>-5.3999999999999999E-2</v>
      </c>
      <c r="L13" s="491">
        <v>1</v>
      </c>
    </row>
    <row r="14" spans="1:12" ht="19.2" x14ac:dyDescent="0.3">
      <c r="A14" s="83" t="s">
        <v>65</v>
      </c>
      <c r="B14" s="492" t="s">
        <v>16</v>
      </c>
      <c r="C14" s="492"/>
      <c r="D14" s="493"/>
      <c r="E14" s="494">
        <v>0</v>
      </c>
      <c r="F14" s="495"/>
      <c r="G14" s="495"/>
      <c r="H14" s="496">
        <v>-58.143999999999998</v>
      </c>
      <c r="I14" s="497">
        <v>-46.924999999999997</v>
      </c>
      <c r="J14" s="498">
        <v>-44.73</v>
      </c>
      <c r="K14" s="495"/>
      <c r="L14" s="495"/>
    </row>
    <row r="15" spans="1:12" x14ac:dyDescent="0.3">
      <c r="A15" s="499"/>
      <c r="B15" s="500"/>
      <c r="C15" s="500"/>
      <c r="D15" s="500"/>
      <c r="E15" s="500"/>
      <c r="F15" s="501"/>
      <c r="G15" s="501"/>
      <c r="H15" s="500"/>
      <c r="I15" s="502"/>
      <c r="J15" s="97"/>
      <c r="K15" s="548"/>
      <c r="L15" s="502"/>
    </row>
    <row r="16" spans="1:12" x14ac:dyDescent="0.3">
      <c r="A16" s="503" t="s">
        <v>66</v>
      </c>
      <c r="B16" s="504"/>
      <c r="C16" s="504"/>
      <c r="D16" s="504"/>
      <c r="E16" s="504"/>
      <c r="F16" s="505"/>
      <c r="G16" s="505"/>
      <c r="H16" s="504"/>
      <c r="I16" s="504"/>
      <c r="J16" s="549"/>
      <c r="K16" s="550"/>
      <c r="L16" s="504"/>
    </row>
    <row r="17" spans="1:12" x14ac:dyDescent="0.3">
      <c r="A17" s="123" t="s">
        <v>67</v>
      </c>
      <c r="B17" s="99">
        <v>167.90700000000001</v>
      </c>
      <c r="C17" s="99">
        <v>173.73599999999999</v>
      </c>
      <c r="D17" s="99">
        <v>222.66900000000001</v>
      </c>
      <c r="E17" s="25">
        <v>117.57599999999999</v>
      </c>
      <c r="F17" s="506">
        <v>-0.112</v>
      </c>
      <c r="G17" s="506">
        <v>0.27700000000000002</v>
      </c>
      <c r="H17" s="99">
        <v>128.273</v>
      </c>
      <c r="I17" s="99">
        <v>135.10400000000001</v>
      </c>
      <c r="J17" s="99">
        <v>140.10599999999999</v>
      </c>
      <c r="K17" s="506">
        <v>0.06</v>
      </c>
      <c r="L17" s="506">
        <v>0.21199999999999999</v>
      </c>
    </row>
    <row r="18" spans="1:12" x14ac:dyDescent="0.3">
      <c r="A18" s="13" t="s">
        <v>68</v>
      </c>
      <c r="B18" s="102">
        <v>133.15799999999999</v>
      </c>
      <c r="C18" s="72">
        <v>136.726</v>
      </c>
      <c r="D18" s="72">
        <v>168.65600000000001</v>
      </c>
      <c r="E18" s="103">
        <v>79.641999999999996</v>
      </c>
      <c r="F18" s="489">
        <v>-0.157</v>
      </c>
      <c r="G18" s="489">
        <v>0.21</v>
      </c>
      <c r="H18" s="102">
        <v>84.596000000000004</v>
      </c>
      <c r="I18" s="72">
        <v>89.67</v>
      </c>
      <c r="J18" s="163">
        <v>94.031000000000006</v>
      </c>
      <c r="K18" s="489">
        <v>5.7000000000000002E-2</v>
      </c>
      <c r="L18" s="489">
        <v>0.14199999999999999</v>
      </c>
    </row>
    <row r="19" spans="1:12" x14ac:dyDescent="0.3">
      <c r="A19" s="13" t="s">
        <v>101</v>
      </c>
      <c r="B19" s="22">
        <v>34.749000000000002</v>
      </c>
      <c r="C19" s="75">
        <v>37.01</v>
      </c>
      <c r="D19" s="75">
        <v>54.012999999999998</v>
      </c>
      <c r="E19" s="15">
        <v>37.933999999999997</v>
      </c>
      <c r="F19" s="490">
        <v>0.03</v>
      </c>
      <c r="G19" s="490">
        <v>6.6000000000000003E-2</v>
      </c>
      <c r="H19" s="22">
        <v>43.677</v>
      </c>
      <c r="I19" s="75">
        <v>45.433999999999997</v>
      </c>
      <c r="J19" s="196">
        <v>46.075000000000003</v>
      </c>
      <c r="K19" s="490">
        <v>6.7000000000000004E-2</v>
      </c>
      <c r="L19" s="490">
        <v>7.0999999999999994E-2</v>
      </c>
    </row>
    <row r="20" spans="1:12" x14ac:dyDescent="0.3">
      <c r="A20" s="106" t="s">
        <v>70</v>
      </c>
      <c r="B20" s="507"/>
      <c r="C20" s="109"/>
      <c r="D20" s="109"/>
      <c r="E20" s="110"/>
      <c r="F20" s="508"/>
      <c r="G20" s="508">
        <v>0</v>
      </c>
      <c r="H20" s="107"/>
      <c r="I20" s="108"/>
      <c r="J20" s="509"/>
      <c r="K20" s="508"/>
      <c r="L20" s="508">
        <v>0</v>
      </c>
    </row>
    <row r="21" spans="1:12" x14ac:dyDescent="0.3">
      <c r="A21" s="106" t="s">
        <v>71</v>
      </c>
      <c r="B21" s="113">
        <v>0</v>
      </c>
      <c r="C21" s="114">
        <v>0</v>
      </c>
      <c r="D21" s="114">
        <v>1.2E-2</v>
      </c>
      <c r="E21" s="115">
        <v>4.0000000000000001E-3</v>
      </c>
      <c r="F21" s="510">
        <v>0</v>
      </c>
      <c r="G21" s="510">
        <v>0</v>
      </c>
      <c r="H21" s="113">
        <v>1.9650000000000001</v>
      </c>
      <c r="I21" s="114">
        <v>2.0099999999999998</v>
      </c>
      <c r="J21" s="511">
        <v>2.0099999999999998</v>
      </c>
      <c r="K21" s="510">
        <v>6.95</v>
      </c>
      <c r="L21" s="510">
        <v>2E-3</v>
      </c>
    </row>
    <row r="22" spans="1:12" x14ac:dyDescent="0.3">
      <c r="A22" s="106" t="s">
        <v>110</v>
      </c>
      <c r="B22" s="113">
        <v>0.76700000000000002</v>
      </c>
      <c r="C22" s="114">
        <v>1.07</v>
      </c>
      <c r="D22" s="114">
        <v>0.47099999999999997</v>
      </c>
      <c r="E22" s="115">
        <v>0.71099999999999997</v>
      </c>
      <c r="F22" s="510">
        <v>-2.5000000000000001E-2</v>
      </c>
      <c r="G22" s="510">
        <v>1E-3</v>
      </c>
      <c r="H22" s="113">
        <v>0.84299999999999997</v>
      </c>
      <c r="I22" s="114">
        <v>1.1040000000000001</v>
      </c>
      <c r="J22" s="511">
        <v>1.155</v>
      </c>
      <c r="K22" s="510">
        <v>0.17599999999999999</v>
      </c>
      <c r="L22" s="510">
        <v>2E-3</v>
      </c>
    </row>
    <row r="23" spans="1:12" ht="19.2" x14ac:dyDescent="0.3">
      <c r="A23" s="106" t="s">
        <v>72</v>
      </c>
      <c r="B23" s="113">
        <v>28.684999999999999</v>
      </c>
      <c r="C23" s="114">
        <v>25.448</v>
      </c>
      <c r="D23" s="114">
        <v>12.547000000000001</v>
      </c>
      <c r="E23" s="115">
        <v>11.891</v>
      </c>
      <c r="F23" s="510">
        <v>-0.254</v>
      </c>
      <c r="G23" s="510">
        <v>3.2000000000000001E-2</v>
      </c>
      <c r="H23" s="113">
        <v>10.475</v>
      </c>
      <c r="I23" s="114">
        <v>12.811999999999999</v>
      </c>
      <c r="J23" s="511">
        <v>14.111000000000001</v>
      </c>
      <c r="K23" s="510">
        <v>5.8999999999999997E-2</v>
      </c>
      <c r="L23" s="510">
        <v>0.02</v>
      </c>
    </row>
    <row r="24" spans="1:12" x14ac:dyDescent="0.3">
      <c r="A24" s="106" t="s">
        <v>76</v>
      </c>
      <c r="B24" s="113">
        <v>2.5590000000000002</v>
      </c>
      <c r="C24" s="114">
        <v>6.2690000000000001</v>
      </c>
      <c r="D24" s="114">
        <v>23.314</v>
      </c>
      <c r="E24" s="115">
        <v>10.55</v>
      </c>
      <c r="F24" s="510">
        <v>0.60299999999999998</v>
      </c>
      <c r="G24" s="510">
        <v>1.7000000000000001E-2</v>
      </c>
      <c r="H24" s="113">
        <v>20.882999999999999</v>
      </c>
      <c r="I24" s="114">
        <v>19.852</v>
      </c>
      <c r="J24" s="511">
        <v>20.350999999999999</v>
      </c>
      <c r="K24" s="510">
        <v>0.245</v>
      </c>
      <c r="L24" s="510">
        <v>2.9000000000000001E-2</v>
      </c>
    </row>
    <row r="25" spans="1:12" x14ac:dyDescent="0.3">
      <c r="A25" s="106" t="s">
        <v>134</v>
      </c>
      <c r="B25" s="113">
        <v>0.27500000000000002</v>
      </c>
      <c r="C25" s="114">
        <v>0.29499999999999998</v>
      </c>
      <c r="D25" s="114">
        <v>0.73</v>
      </c>
      <c r="E25" s="115">
        <v>5.7949999999999999</v>
      </c>
      <c r="F25" s="510">
        <v>1.762</v>
      </c>
      <c r="G25" s="510">
        <v>3.0000000000000001E-3</v>
      </c>
      <c r="H25" s="113">
        <v>1.103</v>
      </c>
      <c r="I25" s="114">
        <v>1.012</v>
      </c>
      <c r="J25" s="511">
        <v>0.78800000000000003</v>
      </c>
      <c r="K25" s="510">
        <v>-0.48599999999999999</v>
      </c>
      <c r="L25" s="510">
        <v>4.0000000000000001E-3</v>
      </c>
    </row>
    <row r="26" spans="1:12" x14ac:dyDescent="0.3">
      <c r="A26" s="106" t="s">
        <v>135</v>
      </c>
      <c r="B26" s="551">
        <v>6.2E-2</v>
      </c>
      <c r="C26" s="552">
        <v>0.94799999999999995</v>
      </c>
      <c r="D26" s="552">
        <v>1.9970000000000001</v>
      </c>
      <c r="E26" s="553">
        <v>3.7789999999999999</v>
      </c>
      <c r="F26" s="554">
        <v>2.9350000000000001</v>
      </c>
      <c r="G26" s="554">
        <v>3.0000000000000001E-3</v>
      </c>
      <c r="H26" s="551">
        <v>4.415</v>
      </c>
      <c r="I26" s="552">
        <v>4.2229999999999999</v>
      </c>
      <c r="J26" s="555">
        <v>3.226</v>
      </c>
      <c r="K26" s="554">
        <v>-5.0999999999999997E-2</v>
      </c>
      <c r="L26" s="554">
        <v>6.0000000000000001E-3</v>
      </c>
    </row>
    <row r="27" spans="1:12" x14ac:dyDescent="0.3">
      <c r="A27" s="123" t="s">
        <v>102</v>
      </c>
      <c r="B27" s="124">
        <v>367.05099999999999</v>
      </c>
      <c r="C27" s="124">
        <v>412.83800000000002</v>
      </c>
      <c r="D27" s="124">
        <v>438.935</v>
      </c>
      <c r="E27" s="125">
        <v>561.548</v>
      </c>
      <c r="F27" s="513">
        <v>0.152</v>
      </c>
      <c r="G27" s="513">
        <v>0.72199999999999998</v>
      </c>
      <c r="H27" s="190">
        <v>514.76300000000003</v>
      </c>
      <c r="I27" s="124">
        <v>414.28399999999999</v>
      </c>
      <c r="J27" s="124">
        <v>433.26400000000001</v>
      </c>
      <c r="K27" s="514">
        <v>-8.3000000000000004E-2</v>
      </c>
      <c r="L27" s="514">
        <v>0.78400000000000003</v>
      </c>
    </row>
    <row r="28" spans="1:12" ht="19.2" x14ac:dyDescent="0.3">
      <c r="A28" s="13" t="s">
        <v>80</v>
      </c>
      <c r="B28" s="102">
        <v>340.03800000000001</v>
      </c>
      <c r="C28" s="72">
        <v>384.28</v>
      </c>
      <c r="D28" s="72">
        <v>411.97300000000001</v>
      </c>
      <c r="E28" s="103">
        <v>535.29300000000001</v>
      </c>
      <c r="F28" s="489">
        <v>0.16300000000000001</v>
      </c>
      <c r="G28" s="489">
        <v>0.67800000000000005</v>
      </c>
      <c r="H28" s="102">
        <v>486.58800000000002</v>
      </c>
      <c r="I28" s="72">
        <v>384.93599999999998</v>
      </c>
      <c r="J28" s="163">
        <v>402.57100000000003</v>
      </c>
      <c r="K28" s="489">
        <v>-9.0999999999999998E-2</v>
      </c>
      <c r="L28" s="489">
        <v>0.73799999999999999</v>
      </c>
    </row>
    <row r="29" spans="1:12" ht="19.2" x14ac:dyDescent="0.3">
      <c r="A29" s="13" t="s">
        <v>82</v>
      </c>
      <c r="B29" s="22">
        <v>25.367999999999999</v>
      </c>
      <c r="C29" s="75">
        <v>25.460999999999999</v>
      </c>
      <c r="D29" s="75">
        <v>25.114999999999998</v>
      </c>
      <c r="E29" s="15">
        <v>24.6</v>
      </c>
      <c r="F29" s="490">
        <v>-0.01</v>
      </c>
      <c r="G29" s="490">
        <v>4.1000000000000002E-2</v>
      </c>
      <c r="H29" s="22">
        <v>26.111000000000001</v>
      </c>
      <c r="I29" s="75">
        <v>27.286000000000001</v>
      </c>
      <c r="J29" s="196">
        <v>28.539000000000001</v>
      </c>
      <c r="K29" s="490">
        <v>5.0999999999999997E-2</v>
      </c>
      <c r="L29" s="490">
        <v>4.2999999999999997E-2</v>
      </c>
    </row>
    <row r="30" spans="1:12" x14ac:dyDescent="0.3">
      <c r="A30" s="13" t="s">
        <v>84</v>
      </c>
      <c r="B30" s="22">
        <v>1.4</v>
      </c>
      <c r="C30" s="75">
        <v>1.4</v>
      </c>
      <c r="D30" s="75">
        <v>1</v>
      </c>
      <c r="E30" s="15">
        <v>1.49</v>
      </c>
      <c r="F30" s="490">
        <v>2.1000000000000001E-2</v>
      </c>
      <c r="G30" s="490">
        <v>2E-3</v>
      </c>
      <c r="H30" s="22">
        <v>1.5569999999999999</v>
      </c>
      <c r="I30" s="75">
        <v>1.627</v>
      </c>
      <c r="J30" s="196">
        <v>1.702</v>
      </c>
      <c r="K30" s="490">
        <v>4.4999999999999998E-2</v>
      </c>
      <c r="L30" s="490">
        <v>3.0000000000000001E-3</v>
      </c>
    </row>
    <row r="31" spans="1:12" x14ac:dyDescent="0.3">
      <c r="A31" s="13" t="s">
        <v>85</v>
      </c>
      <c r="B31" s="118">
        <v>0.245</v>
      </c>
      <c r="C31" s="119">
        <v>1.6970000000000001</v>
      </c>
      <c r="D31" s="119">
        <v>0.84699999999999998</v>
      </c>
      <c r="E31" s="120">
        <v>0.16500000000000001</v>
      </c>
      <c r="F31" s="512">
        <v>-0.123</v>
      </c>
      <c r="G31" s="512">
        <v>1E-3</v>
      </c>
      <c r="H31" s="118">
        <v>0.50700000000000001</v>
      </c>
      <c r="I31" s="119">
        <v>0.435</v>
      </c>
      <c r="J31" s="199">
        <v>0.45200000000000001</v>
      </c>
      <c r="K31" s="512">
        <v>0.39900000000000002</v>
      </c>
      <c r="L31" s="512">
        <v>1E-3</v>
      </c>
    </row>
    <row r="32" spans="1:12" x14ac:dyDescent="0.3">
      <c r="A32" s="123" t="s">
        <v>86</v>
      </c>
      <c r="B32" s="124">
        <v>1.284</v>
      </c>
      <c r="C32" s="124">
        <v>3.7999999999999999E-2</v>
      </c>
      <c r="D32" s="124">
        <v>0.125</v>
      </c>
      <c r="E32" s="125">
        <v>0.83199999999999996</v>
      </c>
      <c r="F32" s="513">
        <v>-0.13500000000000001</v>
      </c>
      <c r="G32" s="513">
        <v>1E-3</v>
      </c>
      <c r="H32" s="190">
        <v>2.46</v>
      </c>
      <c r="I32" s="124">
        <v>2.5470000000000002</v>
      </c>
      <c r="J32" s="124">
        <v>2.5310000000000001</v>
      </c>
      <c r="K32" s="514">
        <v>0.44900000000000001</v>
      </c>
      <c r="L32" s="514">
        <v>3.0000000000000001E-3</v>
      </c>
    </row>
    <row r="33" spans="1:12" x14ac:dyDescent="0.3">
      <c r="A33" s="13" t="s">
        <v>88</v>
      </c>
      <c r="B33" s="102">
        <v>0</v>
      </c>
      <c r="C33" s="72">
        <v>3.7999999999999999E-2</v>
      </c>
      <c r="D33" s="72">
        <v>0</v>
      </c>
      <c r="E33" s="103">
        <v>0.83199999999999996</v>
      </c>
      <c r="F33" s="489">
        <v>0</v>
      </c>
      <c r="G33" s="489">
        <v>0</v>
      </c>
      <c r="H33" s="102">
        <v>1.56</v>
      </c>
      <c r="I33" s="72">
        <v>1.516</v>
      </c>
      <c r="J33" s="72">
        <v>1.4530000000000001</v>
      </c>
      <c r="K33" s="489">
        <v>0.20399999999999999</v>
      </c>
      <c r="L33" s="489">
        <v>2E-3</v>
      </c>
    </row>
    <row r="34" spans="1:12" ht="19.2" x14ac:dyDescent="0.3">
      <c r="A34" s="13" t="s">
        <v>90</v>
      </c>
      <c r="B34" s="128">
        <v>1.284</v>
      </c>
      <c r="C34" s="129">
        <v>0</v>
      </c>
      <c r="D34" s="129">
        <v>0.125</v>
      </c>
      <c r="E34" s="130">
        <v>0</v>
      </c>
      <c r="F34" s="515">
        <v>-1</v>
      </c>
      <c r="G34" s="515">
        <v>1E-3</v>
      </c>
      <c r="H34" s="128">
        <v>0.9</v>
      </c>
      <c r="I34" s="129">
        <v>1.0309999999999999</v>
      </c>
      <c r="J34" s="129">
        <v>1.0780000000000001</v>
      </c>
      <c r="K34" s="556">
        <v>0</v>
      </c>
      <c r="L34" s="516">
        <v>1E-3</v>
      </c>
    </row>
    <row r="35" spans="1:12" x14ac:dyDescent="0.3">
      <c r="A35" s="123" t="s">
        <v>91</v>
      </c>
      <c r="B35" s="134">
        <v>1.4999999999999999E-2</v>
      </c>
      <c r="C35" s="134">
        <v>2.1000000000000001E-2</v>
      </c>
      <c r="D35" s="134">
        <v>0.57899999999999996</v>
      </c>
      <c r="E35" s="135">
        <v>0</v>
      </c>
      <c r="F35" s="517">
        <v>-1</v>
      </c>
      <c r="G35" s="517">
        <v>0</v>
      </c>
      <c r="H35" s="208">
        <v>0</v>
      </c>
      <c r="I35" s="134">
        <v>0</v>
      </c>
      <c r="J35" s="209">
        <v>0</v>
      </c>
      <c r="K35" s="517">
        <v>0</v>
      </c>
      <c r="L35" s="517">
        <v>0</v>
      </c>
    </row>
    <row r="36" spans="1:12" x14ac:dyDescent="0.3">
      <c r="A36" s="138" t="s">
        <v>19</v>
      </c>
      <c r="B36" s="79">
        <v>536.25699999999995</v>
      </c>
      <c r="C36" s="79">
        <v>586.63300000000004</v>
      </c>
      <c r="D36" s="79">
        <v>662.30799999999999</v>
      </c>
      <c r="E36" s="37">
        <v>679.95600000000002</v>
      </c>
      <c r="F36" s="518">
        <v>8.2000000000000003E-2</v>
      </c>
      <c r="G36" s="518">
        <v>1</v>
      </c>
      <c r="H36" s="79">
        <v>645.49599999999998</v>
      </c>
      <c r="I36" s="79">
        <v>551.93499999999995</v>
      </c>
      <c r="J36" s="79">
        <v>575.90099999999995</v>
      </c>
      <c r="K36" s="518">
        <v>-5.3999999999999999E-2</v>
      </c>
      <c r="L36" s="518">
        <v>1</v>
      </c>
    </row>
    <row r="37" spans="1:12" ht="19.2" x14ac:dyDescent="0.3">
      <c r="A37" s="519" t="s">
        <v>257</v>
      </c>
      <c r="B37" s="520">
        <v>6.5000000000000002E-2</v>
      </c>
      <c r="C37" s="520">
        <v>7.8E-2</v>
      </c>
      <c r="D37" s="521">
        <v>7.4999999999999997E-2</v>
      </c>
      <c r="E37" s="520">
        <v>7.0999999999999994E-2</v>
      </c>
      <c r="F37" s="522">
        <v>0</v>
      </c>
      <c r="G37" s="522">
        <v>0</v>
      </c>
      <c r="H37" s="520">
        <v>7.3999999999999996E-2</v>
      </c>
      <c r="I37" s="520">
        <v>6.2E-2</v>
      </c>
      <c r="J37" s="520">
        <v>6.2E-2</v>
      </c>
      <c r="K37" s="522">
        <v>0</v>
      </c>
      <c r="L37" s="557">
        <v>0</v>
      </c>
    </row>
    <row r="38" spans="1:12" x14ac:dyDescent="0.3">
      <c r="A38" s="558"/>
      <c r="B38" s="558"/>
      <c r="C38" s="558"/>
      <c r="D38" s="558"/>
      <c r="E38" s="558"/>
      <c r="F38" s="558"/>
      <c r="G38" s="558">
        <v>0</v>
      </c>
      <c r="H38" s="558"/>
      <c r="I38" s="558"/>
      <c r="J38" s="558"/>
      <c r="K38" s="558"/>
      <c r="L38" s="558">
        <v>0</v>
      </c>
    </row>
    <row r="39" spans="1:12" x14ac:dyDescent="0.3">
      <c r="A39" s="524" t="s">
        <v>258</v>
      </c>
      <c r="B39" s="525"/>
      <c r="C39" s="526"/>
      <c r="D39" s="526"/>
      <c r="E39" s="527"/>
      <c r="F39" s="528"/>
      <c r="G39" s="528"/>
      <c r="H39" s="527"/>
      <c r="I39" s="528"/>
      <c r="J39" s="528"/>
      <c r="K39" s="527"/>
      <c r="L39" s="528"/>
    </row>
    <row r="40" spans="1:12" x14ac:dyDescent="0.3">
      <c r="A40" s="529" t="s">
        <v>85</v>
      </c>
      <c r="B40" s="530"/>
      <c r="C40" s="530"/>
      <c r="D40" s="530"/>
      <c r="E40" s="530"/>
      <c r="F40" s="531"/>
      <c r="G40" s="531"/>
      <c r="H40" s="530"/>
      <c r="I40" s="530"/>
      <c r="J40" s="530"/>
      <c r="K40" s="531"/>
      <c r="L40" s="532"/>
    </row>
    <row r="41" spans="1:12" x14ac:dyDescent="0.3">
      <c r="A41" s="356" t="s">
        <v>159</v>
      </c>
      <c r="B41" s="533"/>
      <c r="C41" s="533"/>
      <c r="D41" s="533"/>
      <c r="E41" s="533"/>
      <c r="F41" s="359"/>
      <c r="G41" s="359"/>
      <c r="H41" s="533"/>
      <c r="I41" s="533"/>
      <c r="J41" s="533"/>
      <c r="K41" s="359"/>
      <c r="L41" s="360"/>
    </row>
    <row r="42" spans="1:12" x14ac:dyDescent="0.3">
      <c r="A42" s="361" t="s">
        <v>160</v>
      </c>
      <c r="B42" s="534">
        <v>0.245</v>
      </c>
      <c r="C42" s="534">
        <v>0.69699999999999995</v>
      </c>
      <c r="D42" s="534">
        <v>0.84699999999999998</v>
      </c>
      <c r="E42" s="534">
        <v>0.16500000000000001</v>
      </c>
      <c r="F42" s="364">
        <v>-0.123</v>
      </c>
      <c r="G42" s="364">
        <v>1E-3</v>
      </c>
      <c r="H42" s="534">
        <v>0.50700000000000001</v>
      </c>
      <c r="I42" s="534">
        <v>0.435</v>
      </c>
      <c r="J42" s="534">
        <v>0.45200000000000001</v>
      </c>
      <c r="K42" s="364">
        <v>0.39900000000000002</v>
      </c>
      <c r="L42" s="365">
        <v>1E-3</v>
      </c>
    </row>
    <row r="43" spans="1:12" x14ac:dyDescent="0.3">
      <c r="A43" s="366" t="s">
        <v>161</v>
      </c>
      <c r="B43" s="535">
        <v>0.245</v>
      </c>
      <c r="C43" s="536">
        <v>0.69699999999999995</v>
      </c>
      <c r="D43" s="536">
        <v>0.84699999999999998</v>
      </c>
      <c r="E43" s="536">
        <v>0.16500000000000001</v>
      </c>
      <c r="F43" s="385">
        <v>-0.123</v>
      </c>
      <c r="G43" s="385">
        <v>1E-3</v>
      </c>
      <c r="H43" s="536">
        <v>0.50700000000000001</v>
      </c>
      <c r="I43" s="536">
        <v>0.435</v>
      </c>
      <c r="J43" s="536">
        <v>0.45200000000000001</v>
      </c>
      <c r="K43" s="385">
        <v>0.39900000000000002</v>
      </c>
      <c r="L43" s="386">
        <v>1E-3</v>
      </c>
    </row>
    <row r="44" spans="1:12" x14ac:dyDescent="0.3">
      <c r="A44" s="356" t="s">
        <v>162</v>
      </c>
      <c r="B44" s="533"/>
      <c r="C44" s="533"/>
      <c r="D44" s="533"/>
      <c r="E44" s="533"/>
      <c r="F44" s="359"/>
      <c r="G44" s="359"/>
      <c r="H44" s="533"/>
      <c r="I44" s="533"/>
      <c r="J44" s="533"/>
      <c r="K44" s="359"/>
      <c r="L44" s="360"/>
    </row>
    <row r="45" spans="1:12" x14ac:dyDescent="0.3">
      <c r="A45" s="361" t="s">
        <v>160</v>
      </c>
      <c r="B45" s="534">
        <v>0</v>
      </c>
      <c r="C45" s="534">
        <v>1</v>
      </c>
      <c r="D45" s="534">
        <v>0</v>
      </c>
      <c r="E45" s="534">
        <v>0</v>
      </c>
      <c r="F45" s="364">
        <v>0</v>
      </c>
      <c r="G45" s="364">
        <v>0</v>
      </c>
      <c r="H45" s="534">
        <v>0</v>
      </c>
      <c r="I45" s="534">
        <v>0</v>
      </c>
      <c r="J45" s="534">
        <v>0</v>
      </c>
      <c r="K45" s="364">
        <v>0</v>
      </c>
      <c r="L45" s="365">
        <v>0</v>
      </c>
    </row>
    <row r="46" spans="1:12" x14ac:dyDescent="0.3">
      <c r="A46" s="366" t="s">
        <v>161</v>
      </c>
      <c r="B46" s="535">
        <v>0</v>
      </c>
      <c r="C46" s="536">
        <v>1</v>
      </c>
      <c r="D46" s="536">
        <v>0</v>
      </c>
      <c r="E46" s="536">
        <v>0</v>
      </c>
      <c r="F46" s="385">
        <v>0</v>
      </c>
      <c r="G46" s="385">
        <v>0</v>
      </c>
      <c r="H46" s="536">
        <v>0</v>
      </c>
      <c r="I46" s="536">
        <v>0</v>
      </c>
      <c r="J46" s="536">
        <v>0</v>
      </c>
      <c r="K46" s="385">
        <v>0</v>
      </c>
      <c r="L46" s="386">
        <v>0</v>
      </c>
    </row>
    <row r="47" spans="1:12" x14ac:dyDescent="0.3">
      <c r="A47" s="356" t="s">
        <v>80</v>
      </c>
      <c r="B47" s="533"/>
      <c r="C47" s="533"/>
      <c r="D47" s="533"/>
      <c r="E47" s="533"/>
      <c r="F47" s="359"/>
      <c r="G47" s="359"/>
      <c r="H47" s="533"/>
      <c r="I47" s="533"/>
      <c r="J47" s="533"/>
      <c r="K47" s="359"/>
      <c r="L47" s="360"/>
    </row>
    <row r="48" spans="1:12" x14ac:dyDescent="0.3">
      <c r="A48" s="356" t="s">
        <v>175</v>
      </c>
      <c r="B48" s="533"/>
      <c r="C48" s="533"/>
      <c r="D48" s="533"/>
      <c r="E48" s="533"/>
      <c r="F48" s="359"/>
      <c r="G48" s="359"/>
      <c r="H48" s="533"/>
      <c r="I48" s="533"/>
      <c r="J48" s="533"/>
      <c r="K48" s="359"/>
      <c r="L48" s="360"/>
    </row>
    <row r="49" spans="1:12" x14ac:dyDescent="0.3">
      <c r="A49" s="361" t="s">
        <v>160</v>
      </c>
      <c r="B49" s="534">
        <v>340.03800000000001</v>
      </c>
      <c r="C49" s="534">
        <v>384.28</v>
      </c>
      <c r="D49" s="534">
        <v>337.029</v>
      </c>
      <c r="E49" s="534">
        <v>343.85599999999999</v>
      </c>
      <c r="F49" s="364">
        <v>4.0000000000000001E-3</v>
      </c>
      <c r="G49" s="364">
        <v>0.56999999999999995</v>
      </c>
      <c r="H49" s="534">
        <v>325.38200000000001</v>
      </c>
      <c r="I49" s="534">
        <v>210.994</v>
      </c>
      <c r="J49" s="534">
        <v>220.66</v>
      </c>
      <c r="K49" s="364">
        <v>-0.13700000000000001</v>
      </c>
      <c r="L49" s="365">
        <v>0.44900000000000001</v>
      </c>
    </row>
    <row r="50" spans="1:12" x14ac:dyDescent="0.3">
      <c r="A50" s="366" t="s">
        <v>178</v>
      </c>
      <c r="B50" s="537">
        <v>340.03800000000001</v>
      </c>
      <c r="C50" s="538">
        <v>384.28</v>
      </c>
      <c r="D50" s="538">
        <v>337.029</v>
      </c>
      <c r="E50" s="538">
        <v>343.85599999999999</v>
      </c>
      <c r="F50" s="370">
        <v>4.0000000000000001E-3</v>
      </c>
      <c r="G50" s="370">
        <v>0.56999999999999995</v>
      </c>
      <c r="H50" s="538">
        <v>325.38200000000001</v>
      </c>
      <c r="I50" s="538">
        <v>210.994</v>
      </c>
      <c r="J50" s="538">
        <v>220.66</v>
      </c>
      <c r="K50" s="370">
        <v>-0.13700000000000001</v>
      </c>
      <c r="L50" s="371">
        <v>0.44900000000000001</v>
      </c>
    </row>
    <row r="51" spans="1:12" x14ac:dyDescent="0.3">
      <c r="A51" s="387" t="s">
        <v>183</v>
      </c>
      <c r="B51" s="560">
        <v>0</v>
      </c>
      <c r="C51" s="561">
        <v>0</v>
      </c>
      <c r="D51" s="561">
        <v>74.944000000000003</v>
      </c>
      <c r="E51" s="561">
        <v>191.43700000000001</v>
      </c>
      <c r="F51" s="380">
        <v>0</v>
      </c>
      <c r="G51" s="380">
        <v>0.108</v>
      </c>
      <c r="H51" s="561">
        <v>161.20599999999999</v>
      </c>
      <c r="I51" s="561">
        <v>173.94200000000001</v>
      </c>
      <c r="J51" s="561">
        <v>181.911</v>
      </c>
      <c r="K51" s="380">
        <v>-1.7000000000000001E-2</v>
      </c>
      <c r="L51" s="381">
        <v>0.28899999999999998</v>
      </c>
    </row>
    <row r="52" spans="1:12" x14ac:dyDescent="0.3">
      <c r="A52" s="366" t="s">
        <v>178</v>
      </c>
      <c r="B52" s="539">
        <v>0</v>
      </c>
      <c r="C52" s="540">
        <v>0</v>
      </c>
      <c r="D52" s="540">
        <v>74.944000000000003</v>
      </c>
      <c r="E52" s="540">
        <v>191.43700000000001</v>
      </c>
      <c r="F52" s="375">
        <v>0</v>
      </c>
      <c r="G52" s="375">
        <v>0.108</v>
      </c>
      <c r="H52" s="540">
        <v>161.20599999999999</v>
      </c>
      <c r="I52" s="540">
        <v>173.94200000000001</v>
      </c>
      <c r="J52" s="540">
        <v>181.911</v>
      </c>
      <c r="K52" s="375">
        <v>-1.7000000000000001E-2</v>
      </c>
      <c r="L52" s="376">
        <v>0.28899999999999998</v>
      </c>
    </row>
    <row r="53" spans="1:12" x14ac:dyDescent="0.3">
      <c r="A53" s="356" t="s">
        <v>84</v>
      </c>
      <c r="B53" s="533"/>
      <c r="C53" s="533"/>
      <c r="D53" s="533"/>
      <c r="E53" s="533"/>
      <c r="F53" s="359"/>
      <c r="G53" s="359"/>
      <c r="H53" s="533"/>
      <c r="I53" s="533"/>
      <c r="J53" s="533"/>
      <c r="K53" s="359"/>
      <c r="L53" s="360"/>
    </row>
    <row r="54" spans="1:12" x14ac:dyDescent="0.3">
      <c r="A54" s="361" t="s">
        <v>160</v>
      </c>
      <c r="B54" s="534">
        <v>1.4</v>
      </c>
      <c r="C54" s="534">
        <v>1.4</v>
      </c>
      <c r="D54" s="534">
        <v>1</v>
      </c>
      <c r="E54" s="534">
        <v>1.49</v>
      </c>
      <c r="F54" s="364">
        <v>2.1000000000000001E-2</v>
      </c>
      <c r="G54" s="364">
        <v>2E-3</v>
      </c>
      <c r="H54" s="534">
        <v>1.5569999999999999</v>
      </c>
      <c r="I54" s="534">
        <v>1.627</v>
      </c>
      <c r="J54" s="534">
        <v>1.702</v>
      </c>
      <c r="K54" s="364">
        <v>4.4999999999999998E-2</v>
      </c>
      <c r="L54" s="365">
        <v>3.0000000000000001E-3</v>
      </c>
    </row>
    <row r="55" spans="1:12" x14ac:dyDescent="0.3">
      <c r="A55" s="366" t="s">
        <v>189</v>
      </c>
      <c r="B55" s="535">
        <v>1.4</v>
      </c>
      <c r="C55" s="536">
        <v>1.4</v>
      </c>
      <c r="D55" s="536">
        <v>1</v>
      </c>
      <c r="E55" s="536">
        <v>1.49</v>
      </c>
      <c r="F55" s="385">
        <v>2.1000000000000001E-2</v>
      </c>
      <c r="G55" s="385">
        <v>2E-3</v>
      </c>
      <c r="H55" s="536">
        <v>1.5569999999999999</v>
      </c>
      <c r="I55" s="536">
        <v>1.627</v>
      </c>
      <c r="J55" s="536">
        <v>1.702</v>
      </c>
      <c r="K55" s="385">
        <v>4.4999999999999998E-2</v>
      </c>
      <c r="L55" s="386">
        <v>3.0000000000000001E-3</v>
      </c>
    </row>
    <row r="56" spans="1:12" x14ac:dyDescent="0.3">
      <c r="A56" s="356" t="s">
        <v>82</v>
      </c>
      <c r="B56" s="533"/>
      <c r="C56" s="533"/>
      <c r="D56" s="533"/>
      <c r="E56" s="533"/>
      <c r="F56" s="359"/>
      <c r="G56" s="359"/>
      <c r="H56" s="533"/>
      <c r="I56" s="533"/>
      <c r="J56" s="533"/>
      <c r="K56" s="359"/>
      <c r="L56" s="360"/>
    </row>
    <row r="57" spans="1:12" x14ac:dyDescent="0.3">
      <c r="A57" s="361" t="s">
        <v>160</v>
      </c>
      <c r="B57" s="534">
        <v>25.367999999999999</v>
      </c>
      <c r="C57" s="534">
        <v>25.460999999999999</v>
      </c>
      <c r="D57" s="534">
        <v>25.114999999999998</v>
      </c>
      <c r="E57" s="534">
        <v>24.6</v>
      </c>
      <c r="F57" s="364">
        <v>-0.01</v>
      </c>
      <c r="G57" s="364">
        <v>4.1000000000000002E-2</v>
      </c>
      <c r="H57" s="534">
        <v>26.111000000000001</v>
      </c>
      <c r="I57" s="534">
        <v>27.286000000000001</v>
      </c>
      <c r="J57" s="534">
        <v>28.539000000000001</v>
      </c>
      <c r="K57" s="364">
        <v>5.0999999999999997E-2</v>
      </c>
      <c r="L57" s="365">
        <v>4.2999999999999997E-2</v>
      </c>
    </row>
    <row r="58" spans="1:12" x14ac:dyDescent="0.3">
      <c r="A58" s="366" t="s">
        <v>204</v>
      </c>
      <c r="B58" s="537">
        <v>23.657</v>
      </c>
      <c r="C58" s="538">
        <v>23.794</v>
      </c>
      <c r="D58" s="538">
        <v>24.768999999999998</v>
      </c>
      <c r="E58" s="538">
        <v>24.6</v>
      </c>
      <c r="F58" s="370">
        <v>1.2999999999999999E-2</v>
      </c>
      <c r="G58" s="370">
        <v>3.9E-2</v>
      </c>
      <c r="H58" s="538">
        <v>24.617999999999999</v>
      </c>
      <c r="I58" s="538">
        <v>25.721</v>
      </c>
      <c r="J58" s="538">
        <v>26.899000000000001</v>
      </c>
      <c r="K58" s="370">
        <v>0.03</v>
      </c>
      <c r="L58" s="371">
        <v>4.2000000000000003E-2</v>
      </c>
    </row>
    <row r="59" spans="1:12" x14ac:dyDescent="0.3">
      <c r="A59" s="541" t="s">
        <v>205</v>
      </c>
      <c r="B59" s="562">
        <v>1.7110000000000001</v>
      </c>
      <c r="C59" s="563">
        <v>1.667</v>
      </c>
      <c r="D59" s="563">
        <v>0.34599999999999997</v>
      </c>
      <c r="E59" s="563">
        <v>0</v>
      </c>
      <c r="F59" s="564">
        <v>-1</v>
      </c>
      <c r="G59" s="564">
        <v>2E-3</v>
      </c>
      <c r="H59" s="563">
        <v>1.4930000000000001</v>
      </c>
      <c r="I59" s="563">
        <v>1.5649999999999999</v>
      </c>
      <c r="J59" s="563">
        <v>1.64</v>
      </c>
      <c r="K59" s="564">
        <v>0</v>
      </c>
      <c r="L59" s="565">
        <v>2E-3</v>
      </c>
    </row>
    <row r="60" spans="1:12" x14ac:dyDescent="0.3">
      <c r="A60" s="546"/>
      <c r="B60" s="546"/>
      <c r="C60" s="546"/>
      <c r="D60" s="547"/>
      <c r="E60" s="547"/>
      <c r="F60" s="547"/>
      <c r="G60" s="547"/>
      <c r="H60" s="546"/>
      <c r="I60" s="546"/>
      <c r="J60" s="547"/>
      <c r="K60" s="547"/>
      <c r="L60" s="547"/>
    </row>
    <row r="61" spans="1:12" x14ac:dyDescent="0.3">
      <c r="A61" s="546"/>
      <c r="B61" s="546"/>
      <c r="C61" s="546"/>
      <c r="D61" s="547"/>
      <c r="E61" s="547"/>
      <c r="F61" s="547"/>
      <c r="G61" s="547"/>
      <c r="H61" s="546"/>
      <c r="I61" s="546"/>
      <c r="J61" s="547"/>
      <c r="K61" s="547"/>
      <c r="L61" s="54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74F2-4D44-43CE-8557-B529FACA5134}">
  <sheetPr codeName="Sheet14"/>
  <dimension ref="A1:L82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2" width="6.44140625" bestFit="1" customWidth="1"/>
  </cols>
  <sheetData>
    <row r="1" spans="1:12" ht="18" x14ac:dyDescent="0.35">
      <c r="A1" s="40" t="s">
        <v>28</v>
      </c>
    </row>
    <row r="3" spans="1:12" x14ac:dyDescent="0.3">
      <c r="A3" s="49" t="s">
        <v>281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4" t="s">
        <v>250</v>
      </c>
      <c r="B4" s="398" t="s">
        <v>46</v>
      </c>
      <c r="C4" s="399"/>
      <c r="D4" s="59"/>
      <c r="E4" s="60" t="s">
        <v>47</v>
      </c>
      <c r="F4" s="485" t="s">
        <v>48</v>
      </c>
      <c r="G4" s="344" t="s">
        <v>49</v>
      </c>
      <c r="H4" s="399" t="s">
        <v>50</v>
      </c>
      <c r="I4" s="486"/>
      <c r="J4" s="486"/>
      <c r="K4" s="485" t="s">
        <v>48</v>
      </c>
      <c r="L4" s="487" t="s">
        <v>51</v>
      </c>
    </row>
    <row r="5" spans="1:12" x14ac:dyDescent="0.3">
      <c r="A5" s="64" t="s">
        <v>2</v>
      </c>
      <c r="B5" s="65" t="s">
        <v>30</v>
      </c>
      <c r="C5" s="65" t="s">
        <v>31</v>
      </c>
      <c r="D5" s="262" t="s">
        <v>32</v>
      </c>
      <c r="E5" s="263" t="s">
        <v>33</v>
      </c>
      <c r="F5" s="348" t="s">
        <v>52</v>
      </c>
      <c r="G5" s="349"/>
      <c r="H5" s="65" t="s">
        <v>34</v>
      </c>
      <c r="I5" s="65" t="s">
        <v>17</v>
      </c>
      <c r="J5" s="65" t="s">
        <v>18</v>
      </c>
      <c r="K5" s="348" t="s">
        <v>53</v>
      </c>
      <c r="L5" s="488"/>
    </row>
    <row r="6" spans="1:12" ht="19.2" x14ac:dyDescent="0.3">
      <c r="A6" s="13" t="s">
        <v>282</v>
      </c>
      <c r="B6" s="72">
        <v>14.114000000000001</v>
      </c>
      <c r="C6" s="72">
        <v>10.247</v>
      </c>
      <c r="D6" s="163">
        <v>12.417999999999999</v>
      </c>
      <c r="E6" s="103">
        <v>12.782999999999999</v>
      </c>
      <c r="F6" s="489">
        <v>-3.2000000000000001E-2</v>
      </c>
      <c r="G6" s="489">
        <v>8.0000000000000002E-3</v>
      </c>
      <c r="H6" s="72">
        <v>17.155000000000001</v>
      </c>
      <c r="I6" s="72">
        <v>21.356999999999999</v>
      </c>
      <c r="J6" s="72">
        <v>25.998000000000001</v>
      </c>
      <c r="K6" s="489">
        <v>0.26700000000000002</v>
      </c>
      <c r="L6" s="489">
        <v>1.2999999999999999E-2</v>
      </c>
    </row>
    <row r="7" spans="1:12" ht="19.2" x14ac:dyDescent="0.3">
      <c r="A7" s="13" t="s">
        <v>283</v>
      </c>
      <c r="B7" s="75">
        <v>30.076000000000001</v>
      </c>
      <c r="C7" s="75">
        <v>31.658000000000001</v>
      </c>
      <c r="D7" s="196">
        <v>39.073</v>
      </c>
      <c r="E7" s="15">
        <v>47.954999999999998</v>
      </c>
      <c r="F7" s="490">
        <v>0.16800000000000001</v>
      </c>
      <c r="G7" s="490">
        <v>2.3E-2</v>
      </c>
      <c r="H7" s="75">
        <v>55.548999999999999</v>
      </c>
      <c r="I7" s="75">
        <v>57.497</v>
      </c>
      <c r="J7" s="75">
        <v>60.13</v>
      </c>
      <c r="K7" s="490">
        <v>7.8E-2</v>
      </c>
      <c r="L7" s="490">
        <v>3.5999999999999997E-2</v>
      </c>
    </row>
    <row r="8" spans="1:12" ht="19.2" x14ac:dyDescent="0.3">
      <c r="A8" s="13" t="s">
        <v>284</v>
      </c>
      <c r="B8" s="75">
        <v>21.541</v>
      </c>
      <c r="C8" s="75">
        <v>31.61</v>
      </c>
      <c r="D8" s="196">
        <v>32.335999999999999</v>
      </c>
      <c r="E8" s="15">
        <v>118.149</v>
      </c>
      <c r="F8" s="490">
        <v>0.76400000000000001</v>
      </c>
      <c r="G8" s="490">
        <v>3.2000000000000001E-2</v>
      </c>
      <c r="H8" s="75">
        <v>135.09</v>
      </c>
      <c r="I8" s="75">
        <v>132.76599999999999</v>
      </c>
      <c r="J8" s="75">
        <v>128.29499999999999</v>
      </c>
      <c r="K8" s="490">
        <v>2.8000000000000001E-2</v>
      </c>
      <c r="L8" s="490">
        <v>8.4000000000000005E-2</v>
      </c>
    </row>
    <row r="9" spans="1:12" ht="19.2" x14ac:dyDescent="0.3">
      <c r="A9" s="13" t="s">
        <v>285</v>
      </c>
      <c r="B9" s="75">
        <v>13.016</v>
      </c>
      <c r="C9" s="75">
        <v>12.907</v>
      </c>
      <c r="D9" s="196">
        <v>15.648</v>
      </c>
      <c r="E9" s="15">
        <v>30.268000000000001</v>
      </c>
      <c r="F9" s="490">
        <v>0.32500000000000001</v>
      </c>
      <c r="G9" s="490">
        <v>1.0999999999999999E-2</v>
      </c>
      <c r="H9" s="75">
        <v>22.248000000000001</v>
      </c>
      <c r="I9" s="75">
        <v>22.802</v>
      </c>
      <c r="J9" s="75">
        <v>23.388000000000002</v>
      </c>
      <c r="K9" s="490">
        <v>-8.2000000000000003E-2</v>
      </c>
      <c r="L9" s="490">
        <v>1.6E-2</v>
      </c>
    </row>
    <row r="10" spans="1:12" ht="19.2" x14ac:dyDescent="0.3">
      <c r="A10" s="13" t="s">
        <v>286</v>
      </c>
      <c r="B10" s="75">
        <v>28.56</v>
      </c>
      <c r="C10" s="75">
        <v>49.573999999999998</v>
      </c>
      <c r="D10" s="196">
        <v>31.913</v>
      </c>
      <c r="E10" s="15">
        <v>49.360999999999997</v>
      </c>
      <c r="F10" s="490">
        <v>0.2</v>
      </c>
      <c r="G10" s="490">
        <v>2.5000000000000001E-2</v>
      </c>
      <c r="H10" s="75">
        <v>50.052999999999997</v>
      </c>
      <c r="I10" s="75">
        <v>52.152999999999999</v>
      </c>
      <c r="J10" s="75">
        <v>54.655999999999999</v>
      </c>
      <c r="K10" s="490">
        <v>3.5000000000000003E-2</v>
      </c>
      <c r="L10" s="490">
        <v>3.4000000000000002E-2</v>
      </c>
    </row>
    <row r="11" spans="1:12" ht="19.2" x14ac:dyDescent="0.3">
      <c r="A11" s="13" t="s">
        <v>176</v>
      </c>
      <c r="B11" s="75">
        <v>358.86500000000001</v>
      </c>
      <c r="C11" s="75">
        <v>83.498999999999995</v>
      </c>
      <c r="D11" s="196">
        <v>137.161</v>
      </c>
      <c r="E11" s="15">
        <v>129.29599999999999</v>
      </c>
      <c r="F11" s="490">
        <v>-0.28799999999999998</v>
      </c>
      <c r="G11" s="490">
        <v>0.11</v>
      </c>
      <c r="H11" s="75">
        <v>121.593</v>
      </c>
      <c r="I11" s="75">
        <v>127</v>
      </c>
      <c r="J11" s="75">
        <v>132.86000000000001</v>
      </c>
      <c r="K11" s="490">
        <v>8.9999999999999993E-3</v>
      </c>
      <c r="L11" s="490">
        <v>8.3000000000000004E-2</v>
      </c>
    </row>
    <row r="12" spans="1:12" x14ac:dyDescent="0.3">
      <c r="A12" s="13" t="s">
        <v>177</v>
      </c>
      <c r="B12" s="75">
        <v>1235.3389999999999</v>
      </c>
      <c r="C12" s="75">
        <v>418.024</v>
      </c>
      <c r="D12" s="196">
        <v>444.48700000000002</v>
      </c>
      <c r="E12" s="15">
        <v>1123.9580000000001</v>
      </c>
      <c r="F12" s="490">
        <v>-3.1E-2</v>
      </c>
      <c r="G12" s="490">
        <v>0.501</v>
      </c>
      <c r="H12" s="75">
        <v>398.69799999999998</v>
      </c>
      <c r="I12" s="75">
        <v>416.56</v>
      </c>
      <c r="J12" s="75">
        <v>435.64400000000001</v>
      </c>
      <c r="K12" s="490">
        <v>-0.27100000000000002</v>
      </c>
      <c r="L12" s="490">
        <v>0.38700000000000001</v>
      </c>
    </row>
    <row r="13" spans="1:12" ht="19.2" x14ac:dyDescent="0.3">
      <c r="A13" s="13" t="s">
        <v>179</v>
      </c>
      <c r="B13" s="75">
        <v>358.86500000000001</v>
      </c>
      <c r="C13" s="75">
        <v>421.11200000000002</v>
      </c>
      <c r="D13" s="196">
        <v>493.053</v>
      </c>
      <c r="E13" s="15">
        <v>588.22299999999996</v>
      </c>
      <c r="F13" s="490">
        <v>0.17899999999999999</v>
      </c>
      <c r="G13" s="490">
        <v>0.28999999999999998</v>
      </c>
      <c r="H13" s="75">
        <v>548.73</v>
      </c>
      <c r="I13" s="75">
        <v>488.68400000000003</v>
      </c>
      <c r="J13" s="75">
        <v>511.07299999999998</v>
      </c>
      <c r="K13" s="490">
        <v>-4.5999999999999999E-2</v>
      </c>
      <c r="L13" s="490">
        <v>0.34799999999999998</v>
      </c>
    </row>
    <row r="14" spans="1:12" x14ac:dyDescent="0.3">
      <c r="A14" s="78" t="s">
        <v>19</v>
      </c>
      <c r="B14" s="79">
        <v>2060.3760000000002</v>
      </c>
      <c r="C14" s="79">
        <v>1058.6310000000001</v>
      </c>
      <c r="D14" s="211">
        <v>1206.0889999999999</v>
      </c>
      <c r="E14" s="37">
        <v>2099.9929999999999</v>
      </c>
      <c r="F14" s="491">
        <v>6.0000000000000001E-3</v>
      </c>
      <c r="G14" s="491">
        <v>1</v>
      </c>
      <c r="H14" s="79">
        <v>1349.116</v>
      </c>
      <c r="I14" s="79">
        <v>1318.819</v>
      </c>
      <c r="J14" s="79">
        <v>1372.0440000000001</v>
      </c>
      <c r="K14" s="491">
        <v>-0.13200000000000001</v>
      </c>
      <c r="L14" s="491">
        <v>1</v>
      </c>
    </row>
    <row r="15" spans="1:12" ht="19.2" x14ac:dyDescent="0.3">
      <c r="A15" s="83" t="s">
        <v>65</v>
      </c>
      <c r="B15" s="492" t="s">
        <v>16</v>
      </c>
      <c r="C15" s="492"/>
      <c r="D15" s="493"/>
      <c r="E15" s="494">
        <v>0</v>
      </c>
      <c r="F15" s="495"/>
      <c r="G15" s="495"/>
      <c r="H15" s="496">
        <v>-108.277</v>
      </c>
      <c r="I15" s="497">
        <v>-138.57499999999999</v>
      </c>
      <c r="J15" s="498">
        <v>-121.91500000000001</v>
      </c>
      <c r="K15" s="495"/>
      <c r="L15" s="495"/>
    </row>
    <row r="16" spans="1:12" x14ac:dyDescent="0.3">
      <c r="A16" s="499"/>
      <c r="B16" s="500"/>
      <c r="C16" s="500"/>
      <c r="D16" s="500"/>
      <c r="E16" s="500"/>
      <c r="F16" s="501"/>
      <c r="G16" s="501"/>
      <c r="H16" s="500"/>
      <c r="I16" s="502"/>
      <c r="J16" s="97"/>
      <c r="K16" s="548"/>
      <c r="L16" s="502"/>
    </row>
    <row r="17" spans="1:12" x14ac:dyDescent="0.3">
      <c r="A17" s="503" t="s">
        <v>66</v>
      </c>
      <c r="B17" s="504"/>
      <c r="C17" s="504"/>
      <c r="D17" s="504"/>
      <c r="E17" s="504"/>
      <c r="F17" s="505"/>
      <c r="G17" s="505"/>
      <c r="H17" s="504"/>
      <c r="I17" s="504"/>
      <c r="J17" s="549"/>
      <c r="K17" s="550"/>
      <c r="L17" s="504"/>
    </row>
    <row r="18" spans="1:12" x14ac:dyDescent="0.3">
      <c r="A18" s="123" t="s">
        <v>67</v>
      </c>
      <c r="B18" s="99">
        <v>101.20099999999999</v>
      </c>
      <c r="C18" s="99">
        <v>129.90899999999999</v>
      </c>
      <c r="D18" s="99">
        <v>126.494</v>
      </c>
      <c r="E18" s="25">
        <v>252.52</v>
      </c>
      <c r="F18" s="506">
        <v>0.35599999999999998</v>
      </c>
      <c r="G18" s="506">
        <v>9.5000000000000001E-2</v>
      </c>
      <c r="H18" s="99">
        <v>272.68799999999999</v>
      </c>
      <c r="I18" s="99">
        <v>278.85199999999998</v>
      </c>
      <c r="J18" s="99">
        <v>284.39800000000002</v>
      </c>
      <c r="K18" s="506">
        <v>0.04</v>
      </c>
      <c r="L18" s="506">
        <v>0.17699999999999999</v>
      </c>
    </row>
    <row r="19" spans="1:12" x14ac:dyDescent="0.3">
      <c r="A19" s="13" t="s">
        <v>68</v>
      </c>
      <c r="B19" s="102">
        <v>74.834999999999994</v>
      </c>
      <c r="C19" s="72">
        <v>78.402000000000001</v>
      </c>
      <c r="D19" s="72">
        <v>81.266999999999996</v>
      </c>
      <c r="E19" s="103">
        <v>162.46100000000001</v>
      </c>
      <c r="F19" s="489">
        <v>0.29499999999999998</v>
      </c>
      <c r="G19" s="489">
        <v>6.2E-2</v>
      </c>
      <c r="H19" s="102">
        <v>183.57599999999999</v>
      </c>
      <c r="I19" s="72">
        <v>186.32499999999999</v>
      </c>
      <c r="J19" s="163">
        <v>196.001</v>
      </c>
      <c r="K19" s="489">
        <v>6.5000000000000002E-2</v>
      </c>
      <c r="L19" s="489">
        <v>0.11899999999999999</v>
      </c>
    </row>
    <row r="20" spans="1:12" x14ac:dyDescent="0.3">
      <c r="A20" s="13" t="s">
        <v>101</v>
      </c>
      <c r="B20" s="22">
        <v>26.366</v>
      </c>
      <c r="C20" s="75">
        <v>51.506999999999998</v>
      </c>
      <c r="D20" s="75">
        <v>45.226999999999997</v>
      </c>
      <c r="E20" s="15">
        <v>90.058999999999997</v>
      </c>
      <c r="F20" s="490">
        <v>0.50600000000000001</v>
      </c>
      <c r="G20" s="490">
        <v>3.3000000000000002E-2</v>
      </c>
      <c r="H20" s="22">
        <v>89.111999999999995</v>
      </c>
      <c r="I20" s="75">
        <v>92.527000000000001</v>
      </c>
      <c r="J20" s="196">
        <v>88.397000000000006</v>
      </c>
      <c r="K20" s="490">
        <v>-6.0000000000000001E-3</v>
      </c>
      <c r="L20" s="490">
        <v>5.8999999999999997E-2</v>
      </c>
    </row>
    <row r="21" spans="1:12" x14ac:dyDescent="0.3">
      <c r="A21" s="106" t="s">
        <v>70</v>
      </c>
      <c r="B21" s="507"/>
      <c r="C21" s="109"/>
      <c r="D21" s="109"/>
      <c r="E21" s="110"/>
      <c r="F21" s="508"/>
      <c r="G21" s="508">
        <v>0</v>
      </c>
      <c r="H21" s="107"/>
      <c r="I21" s="108"/>
      <c r="J21" s="509"/>
      <c r="K21" s="508"/>
      <c r="L21" s="508">
        <v>0</v>
      </c>
    </row>
    <row r="22" spans="1:12" x14ac:dyDescent="0.3">
      <c r="A22" s="106" t="s">
        <v>110</v>
      </c>
      <c r="B22" s="113">
        <v>0.71299999999999997</v>
      </c>
      <c r="C22" s="114">
        <v>1.21</v>
      </c>
      <c r="D22" s="114">
        <v>2.254</v>
      </c>
      <c r="E22" s="115">
        <v>1.9450000000000001</v>
      </c>
      <c r="F22" s="510">
        <v>0.39700000000000002</v>
      </c>
      <c r="G22" s="510">
        <v>1E-3</v>
      </c>
      <c r="H22" s="113">
        <v>1.9319999999999999</v>
      </c>
      <c r="I22" s="114">
        <v>1.9079999999999999</v>
      </c>
      <c r="J22" s="511">
        <v>2.0009999999999999</v>
      </c>
      <c r="K22" s="510">
        <v>0.01</v>
      </c>
      <c r="L22" s="510">
        <v>1E-3</v>
      </c>
    </row>
    <row r="23" spans="1:12" x14ac:dyDescent="0.3">
      <c r="A23" s="106" t="s">
        <v>114</v>
      </c>
      <c r="B23" s="113">
        <v>0.26500000000000001</v>
      </c>
      <c r="C23" s="114">
        <v>0.127</v>
      </c>
      <c r="D23" s="114">
        <v>0.64500000000000002</v>
      </c>
      <c r="E23" s="115">
        <v>2.0129999999999999</v>
      </c>
      <c r="F23" s="510">
        <v>0.96599999999999997</v>
      </c>
      <c r="G23" s="510">
        <v>0</v>
      </c>
      <c r="H23" s="113">
        <v>2.6269999999999998</v>
      </c>
      <c r="I23" s="114">
        <v>1.9239999999999999</v>
      </c>
      <c r="J23" s="511">
        <v>1.9790000000000001</v>
      </c>
      <c r="K23" s="510">
        <v>-6.0000000000000001E-3</v>
      </c>
      <c r="L23" s="510">
        <v>1E-3</v>
      </c>
    </row>
    <row r="24" spans="1:12" ht="19.2" x14ac:dyDescent="0.3">
      <c r="A24" s="106" t="s">
        <v>72</v>
      </c>
      <c r="B24" s="113">
        <v>9.9719999999999995</v>
      </c>
      <c r="C24" s="114">
        <v>14.125</v>
      </c>
      <c r="D24" s="114">
        <v>6.7430000000000003</v>
      </c>
      <c r="E24" s="115">
        <v>21.789000000000001</v>
      </c>
      <c r="F24" s="510">
        <v>0.29799999999999999</v>
      </c>
      <c r="G24" s="510">
        <v>8.0000000000000002E-3</v>
      </c>
      <c r="H24" s="113">
        <v>21.663</v>
      </c>
      <c r="I24" s="114">
        <v>30.31</v>
      </c>
      <c r="J24" s="511">
        <v>27.1</v>
      </c>
      <c r="K24" s="510">
        <v>7.4999999999999997E-2</v>
      </c>
      <c r="L24" s="510">
        <v>1.6E-2</v>
      </c>
    </row>
    <row r="25" spans="1:12" ht="19.2" x14ac:dyDescent="0.3">
      <c r="A25" s="106" t="s">
        <v>74</v>
      </c>
      <c r="B25" s="113">
        <v>0</v>
      </c>
      <c r="C25" s="114">
        <v>16.446999999999999</v>
      </c>
      <c r="D25" s="114">
        <v>0.38300000000000001</v>
      </c>
      <c r="E25" s="115">
        <v>16.917000000000002</v>
      </c>
      <c r="F25" s="510">
        <v>0</v>
      </c>
      <c r="G25" s="510">
        <v>5.0000000000000001E-3</v>
      </c>
      <c r="H25" s="113">
        <v>17</v>
      </c>
      <c r="I25" s="114">
        <v>13.18</v>
      </c>
      <c r="J25" s="511">
        <v>10.582000000000001</v>
      </c>
      <c r="K25" s="510">
        <v>-0.14499999999999999</v>
      </c>
      <c r="L25" s="510">
        <v>8.9999999999999993E-3</v>
      </c>
    </row>
    <row r="26" spans="1:12" x14ac:dyDescent="0.3">
      <c r="A26" s="106" t="s">
        <v>76</v>
      </c>
      <c r="B26" s="113">
        <v>7.0970000000000004</v>
      </c>
      <c r="C26" s="114">
        <v>7.5439999999999996</v>
      </c>
      <c r="D26" s="114">
        <v>23.585999999999999</v>
      </c>
      <c r="E26" s="115">
        <v>30.443000000000001</v>
      </c>
      <c r="F26" s="510">
        <v>0.625</v>
      </c>
      <c r="G26" s="510">
        <v>1.0999999999999999E-2</v>
      </c>
      <c r="H26" s="113">
        <v>25.454999999999998</v>
      </c>
      <c r="I26" s="114">
        <v>26.576000000000001</v>
      </c>
      <c r="J26" s="511">
        <v>29.009</v>
      </c>
      <c r="K26" s="510">
        <v>-1.6E-2</v>
      </c>
      <c r="L26" s="510">
        <v>1.7999999999999999E-2</v>
      </c>
    </row>
    <row r="27" spans="1:12" x14ac:dyDescent="0.3">
      <c r="A27" s="106" t="s">
        <v>135</v>
      </c>
      <c r="B27" s="551">
        <v>1.9810000000000001</v>
      </c>
      <c r="C27" s="552">
        <v>1.4430000000000001</v>
      </c>
      <c r="D27" s="552">
        <v>5.2229999999999999</v>
      </c>
      <c r="E27" s="553">
        <v>5.9980000000000002</v>
      </c>
      <c r="F27" s="554">
        <v>0.44700000000000001</v>
      </c>
      <c r="G27" s="554">
        <v>2E-3</v>
      </c>
      <c r="H27" s="551">
        <v>7.4850000000000003</v>
      </c>
      <c r="I27" s="552">
        <v>7.33</v>
      </c>
      <c r="J27" s="555">
        <v>8.0990000000000002</v>
      </c>
      <c r="K27" s="554">
        <v>0.105</v>
      </c>
      <c r="L27" s="554">
        <v>5.0000000000000001E-3</v>
      </c>
    </row>
    <row r="28" spans="1:12" x14ac:dyDescent="0.3">
      <c r="A28" s="123" t="s">
        <v>102</v>
      </c>
      <c r="B28" s="124">
        <v>1959.134</v>
      </c>
      <c r="C28" s="124">
        <v>928.31</v>
      </c>
      <c r="D28" s="124">
        <v>1079.145</v>
      </c>
      <c r="E28" s="125">
        <v>1846.963</v>
      </c>
      <c r="F28" s="513">
        <v>-1.9E-2</v>
      </c>
      <c r="G28" s="513">
        <v>0.90500000000000003</v>
      </c>
      <c r="H28" s="190">
        <v>1076.008</v>
      </c>
      <c r="I28" s="124">
        <v>1039.5360000000001</v>
      </c>
      <c r="J28" s="124">
        <v>1087.1959999999999</v>
      </c>
      <c r="K28" s="514">
        <v>-0.16200000000000001</v>
      </c>
      <c r="L28" s="514">
        <v>0.82199999999999995</v>
      </c>
    </row>
    <row r="29" spans="1:12" x14ac:dyDescent="0.3">
      <c r="A29" s="13" t="s">
        <v>79</v>
      </c>
      <c r="B29" s="102">
        <v>0</v>
      </c>
      <c r="C29" s="72">
        <v>0</v>
      </c>
      <c r="D29" s="72">
        <v>1E-3</v>
      </c>
      <c r="E29" s="103">
        <v>0</v>
      </c>
      <c r="F29" s="489">
        <v>0</v>
      </c>
      <c r="G29" s="489">
        <v>0</v>
      </c>
      <c r="H29" s="102">
        <v>0</v>
      </c>
      <c r="I29" s="72">
        <v>0</v>
      </c>
      <c r="J29" s="163">
        <v>0</v>
      </c>
      <c r="K29" s="489">
        <v>0</v>
      </c>
      <c r="L29" s="489">
        <v>0</v>
      </c>
    </row>
    <row r="30" spans="1:12" ht="19.2" x14ac:dyDescent="0.3">
      <c r="A30" s="13" t="s">
        <v>80</v>
      </c>
      <c r="B30" s="22">
        <v>1953.069</v>
      </c>
      <c r="C30" s="75">
        <v>922.63499999999999</v>
      </c>
      <c r="D30" s="75">
        <v>1074.701</v>
      </c>
      <c r="E30" s="15">
        <v>1841.4770000000001</v>
      </c>
      <c r="F30" s="490">
        <v>-1.9E-2</v>
      </c>
      <c r="G30" s="490">
        <v>0.90100000000000002</v>
      </c>
      <c r="H30" s="22">
        <v>1069.021</v>
      </c>
      <c r="I30" s="75">
        <v>1032.2439999999999</v>
      </c>
      <c r="J30" s="196">
        <v>1079.577</v>
      </c>
      <c r="K30" s="490">
        <v>-0.16300000000000001</v>
      </c>
      <c r="L30" s="490">
        <v>0.81799999999999995</v>
      </c>
    </row>
    <row r="31" spans="1:12" ht="19.2" x14ac:dyDescent="0.3">
      <c r="A31" s="13" t="s">
        <v>82</v>
      </c>
      <c r="B31" s="22">
        <v>3.1269999999999998</v>
      </c>
      <c r="C31" s="75">
        <v>2.899</v>
      </c>
      <c r="D31" s="75">
        <v>1.446</v>
      </c>
      <c r="E31" s="15">
        <v>2.508</v>
      </c>
      <c r="F31" s="490">
        <v>-7.0999999999999994E-2</v>
      </c>
      <c r="G31" s="490">
        <v>2E-3</v>
      </c>
      <c r="H31" s="22">
        <v>2.9870000000000001</v>
      </c>
      <c r="I31" s="75">
        <v>3.0529999999999999</v>
      </c>
      <c r="J31" s="196">
        <v>3.1859999999999999</v>
      </c>
      <c r="K31" s="490">
        <v>8.3000000000000004E-2</v>
      </c>
      <c r="L31" s="490">
        <v>2E-3</v>
      </c>
    </row>
    <row r="32" spans="1:12" x14ac:dyDescent="0.3">
      <c r="A32" s="13" t="s">
        <v>84</v>
      </c>
      <c r="B32" s="22">
        <v>2.2869999999999999</v>
      </c>
      <c r="C32" s="75">
        <v>2.3580000000000001</v>
      </c>
      <c r="D32" s="75">
        <v>2.645</v>
      </c>
      <c r="E32" s="15">
        <v>2.5779999999999998</v>
      </c>
      <c r="F32" s="490">
        <v>4.1000000000000002E-2</v>
      </c>
      <c r="G32" s="490">
        <v>2E-3</v>
      </c>
      <c r="H32" s="22">
        <v>3.1</v>
      </c>
      <c r="I32" s="75">
        <v>3.2389999999999999</v>
      </c>
      <c r="J32" s="196">
        <v>3.387</v>
      </c>
      <c r="K32" s="490">
        <v>9.5000000000000001E-2</v>
      </c>
      <c r="L32" s="490">
        <v>2E-3</v>
      </c>
    </row>
    <row r="33" spans="1:12" x14ac:dyDescent="0.3">
      <c r="A33" s="13" t="s">
        <v>85</v>
      </c>
      <c r="B33" s="118">
        <v>0.65100000000000002</v>
      </c>
      <c r="C33" s="119">
        <v>0.41799999999999998</v>
      </c>
      <c r="D33" s="119">
        <v>0.35199999999999998</v>
      </c>
      <c r="E33" s="120">
        <v>0.4</v>
      </c>
      <c r="F33" s="512">
        <v>-0.15</v>
      </c>
      <c r="G33" s="512">
        <v>0</v>
      </c>
      <c r="H33" s="118">
        <v>0.9</v>
      </c>
      <c r="I33" s="119">
        <v>1</v>
      </c>
      <c r="J33" s="199">
        <v>1.046</v>
      </c>
      <c r="K33" s="512">
        <v>0.378</v>
      </c>
      <c r="L33" s="512">
        <v>1E-3</v>
      </c>
    </row>
    <row r="34" spans="1:12" x14ac:dyDescent="0.3">
      <c r="A34" s="123" t="s">
        <v>86</v>
      </c>
      <c r="B34" s="124">
        <v>3.5999999999999997E-2</v>
      </c>
      <c r="C34" s="124">
        <v>0</v>
      </c>
      <c r="D34" s="124">
        <v>0.40100000000000002</v>
      </c>
      <c r="E34" s="125">
        <v>0.51</v>
      </c>
      <c r="F34" s="513">
        <v>1.42</v>
      </c>
      <c r="G34" s="513">
        <v>0</v>
      </c>
      <c r="H34" s="190">
        <v>0.42</v>
      </c>
      <c r="I34" s="124">
        <v>0.43099999999999999</v>
      </c>
      <c r="J34" s="124">
        <v>0.45</v>
      </c>
      <c r="K34" s="514">
        <v>-4.1000000000000002E-2</v>
      </c>
      <c r="L34" s="514">
        <v>0</v>
      </c>
    </row>
    <row r="35" spans="1:12" ht="19.2" x14ac:dyDescent="0.3">
      <c r="A35" s="13" t="s">
        <v>87</v>
      </c>
      <c r="B35" s="102">
        <v>0</v>
      </c>
      <c r="C35" s="72">
        <v>0</v>
      </c>
      <c r="D35" s="72">
        <v>0.40100000000000002</v>
      </c>
      <c r="E35" s="103">
        <v>0</v>
      </c>
      <c r="F35" s="489">
        <v>0</v>
      </c>
      <c r="G35" s="489">
        <v>0</v>
      </c>
      <c r="H35" s="102">
        <v>0</v>
      </c>
      <c r="I35" s="72">
        <v>0</v>
      </c>
      <c r="J35" s="72">
        <v>0</v>
      </c>
      <c r="K35" s="489">
        <v>0</v>
      </c>
      <c r="L35" s="489">
        <v>0</v>
      </c>
    </row>
    <row r="36" spans="1:12" x14ac:dyDescent="0.3">
      <c r="A36" s="13" t="s">
        <v>88</v>
      </c>
      <c r="B36" s="22">
        <v>3.5999999999999997E-2</v>
      </c>
      <c r="C36" s="75">
        <v>0</v>
      </c>
      <c r="D36" s="75">
        <v>0</v>
      </c>
      <c r="E36" s="15">
        <v>0.49</v>
      </c>
      <c r="F36" s="490">
        <v>1.3879999999999999</v>
      </c>
      <c r="G36" s="490">
        <v>0</v>
      </c>
      <c r="H36" s="22">
        <v>0.4</v>
      </c>
      <c r="I36" s="75">
        <v>0.41</v>
      </c>
      <c r="J36" s="75">
        <v>0.42799999999999999</v>
      </c>
      <c r="K36" s="490">
        <v>-4.3999999999999997E-2</v>
      </c>
      <c r="L36" s="490">
        <v>0</v>
      </c>
    </row>
    <row r="37" spans="1:12" ht="19.2" x14ac:dyDescent="0.3">
      <c r="A37" s="13" t="s">
        <v>90</v>
      </c>
      <c r="B37" s="128">
        <v>0</v>
      </c>
      <c r="C37" s="129">
        <v>0</v>
      </c>
      <c r="D37" s="129">
        <v>0</v>
      </c>
      <c r="E37" s="130">
        <v>0.02</v>
      </c>
      <c r="F37" s="515">
        <v>0</v>
      </c>
      <c r="G37" s="515">
        <v>0</v>
      </c>
      <c r="H37" s="128">
        <v>0.02</v>
      </c>
      <c r="I37" s="129">
        <v>2.1000000000000001E-2</v>
      </c>
      <c r="J37" s="129">
        <v>2.1999999999999999E-2</v>
      </c>
      <c r="K37" s="556">
        <v>3.2000000000000001E-2</v>
      </c>
      <c r="L37" s="516">
        <v>0</v>
      </c>
    </row>
    <row r="38" spans="1:12" x14ac:dyDescent="0.3">
      <c r="A38" s="123" t="s">
        <v>91</v>
      </c>
      <c r="B38" s="134">
        <v>5.0000000000000001E-3</v>
      </c>
      <c r="C38" s="134">
        <v>0.41199999999999998</v>
      </c>
      <c r="D38" s="134">
        <v>4.9000000000000002E-2</v>
      </c>
      <c r="E38" s="135">
        <v>0</v>
      </c>
      <c r="F38" s="517">
        <v>-1</v>
      </c>
      <c r="G38" s="517">
        <v>0</v>
      </c>
      <c r="H38" s="208">
        <v>0</v>
      </c>
      <c r="I38" s="134">
        <v>0</v>
      </c>
      <c r="J38" s="209">
        <v>0</v>
      </c>
      <c r="K38" s="517">
        <v>0</v>
      </c>
      <c r="L38" s="517">
        <v>0</v>
      </c>
    </row>
    <row r="39" spans="1:12" x14ac:dyDescent="0.3">
      <c r="A39" s="138" t="s">
        <v>19</v>
      </c>
      <c r="B39" s="79">
        <v>2060.3760000000002</v>
      </c>
      <c r="C39" s="79">
        <v>1058.6310000000001</v>
      </c>
      <c r="D39" s="79">
        <v>1206.0889999999999</v>
      </c>
      <c r="E39" s="37">
        <v>2099.9929999999999</v>
      </c>
      <c r="F39" s="518">
        <v>6.0000000000000001E-3</v>
      </c>
      <c r="G39" s="518">
        <v>1</v>
      </c>
      <c r="H39" s="79">
        <v>1349.116</v>
      </c>
      <c r="I39" s="79">
        <v>1318.819</v>
      </c>
      <c r="J39" s="79">
        <v>1372.0440000000001</v>
      </c>
      <c r="K39" s="518">
        <v>-0.13200000000000001</v>
      </c>
      <c r="L39" s="518">
        <v>1</v>
      </c>
    </row>
    <row r="40" spans="1:12" ht="19.2" x14ac:dyDescent="0.3">
      <c r="A40" s="519" t="s">
        <v>257</v>
      </c>
      <c r="B40" s="520">
        <v>0.248</v>
      </c>
      <c r="C40" s="520">
        <v>0.14099999999999999</v>
      </c>
      <c r="D40" s="521">
        <v>0.13700000000000001</v>
      </c>
      <c r="E40" s="520">
        <v>0.22</v>
      </c>
      <c r="F40" s="522">
        <v>0</v>
      </c>
      <c r="G40" s="522">
        <v>0</v>
      </c>
      <c r="H40" s="520">
        <v>0.154</v>
      </c>
      <c r="I40" s="520">
        <v>0.14799999999999999</v>
      </c>
      <c r="J40" s="520">
        <v>0.14699999999999999</v>
      </c>
      <c r="K40" s="522">
        <v>0</v>
      </c>
      <c r="L40" s="557">
        <v>0</v>
      </c>
    </row>
    <row r="41" spans="1:12" x14ac:dyDescent="0.3">
      <c r="A41" s="558"/>
      <c r="B41" s="558"/>
      <c r="C41" s="558"/>
      <c r="D41" s="558"/>
      <c r="E41" s="558"/>
      <c r="F41" s="558"/>
      <c r="G41" s="558">
        <v>0</v>
      </c>
      <c r="H41" s="558"/>
      <c r="I41" s="558"/>
      <c r="J41" s="558"/>
      <c r="K41" s="558"/>
      <c r="L41" s="558">
        <v>0</v>
      </c>
    </row>
    <row r="42" spans="1:12" x14ac:dyDescent="0.3">
      <c r="A42" s="524" t="s">
        <v>258</v>
      </c>
      <c r="B42" s="525"/>
      <c r="C42" s="526"/>
      <c r="D42" s="526"/>
      <c r="E42" s="527"/>
      <c r="F42" s="528"/>
      <c r="G42" s="528"/>
      <c r="H42" s="527"/>
      <c r="I42" s="528"/>
      <c r="J42" s="528"/>
      <c r="K42" s="527"/>
      <c r="L42" s="528"/>
    </row>
    <row r="43" spans="1:12" x14ac:dyDescent="0.3">
      <c r="A43" s="529" t="s">
        <v>85</v>
      </c>
      <c r="B43" s="530"/>
      <c r="C43" s="530"/>
      <c r="D43" s="530"/>
      <c r="E43" s="530"/>
      <c r="F43" s="531"/>
      <c r="G43" s="531"/>
      <c r="H43" s="530"/>
      <c r="I43" s="530"/>
      <c r="J43" s="530"/>
      <c r="K43" s="531"/>
      <c r="L43" s="532"/>
    </row>
    <row r="44" spans="1:12" x14ac:dyDescent="0.3">
      <c r="A44" s="356" t="s">
        <v>159</v>
      </c>
      <c r="B44" s="533"/>
      <c r="C44" s="533"/>
      <c r="D44" s="533"/>
      <c r="E44" s="533"/>
      <c r="F44" s="359"/>
      <c r="G44" s="359"/>
      <c r="H44" s="533"/>
      <c r="I44" s="533"/>
      <c r="J44" s="533"/>
      <c r="K44" s="359"/>
      <c r="L44" s="360"/>
    </row>
    <row r="45" spans="1:12" x14ac:dyDescent="0.3">
      <c r="A45" s="361" t="s">
        <v>160</v>
      </c>
      <c r="B45" s="534">
        <v>0.45100000000000001</v>
      </c>
      <c r="C45" s="534">
        <v>0.41799999999999998</v>
      </c>
      <c r="D45" s="534">
        <v>0.35199999999999998</v>
      </c>
      <c r="E45" s="534">
        <v>0.4</v>
      </c>
      <c r="F45" s="364">
        <v>-3.9E-2</v>
      </c>
      <c r="G45" s="364">
        <v>0</v>
      </c>
      <c r="H45" s="534">
        <v>0.9</v>
      </c>
      <c r="I45" s="534">
        <v>1</v>
      </c>
      <c r="J45" s="534">
        <v>1.046</v>
      </c>
      <c r="K45" s="364">
        <v>0.378</v>
      </c>
      <c r="L45" s="365">
        <v>1E-3</v>
      </c>
    </row>
    <row r="46" spans="1:12" x14ac:dyDescent="0.3">
      <c r="A46" s="366" t="s">
        <v>161</v>
      </c>
      <c r="B46" s="535">
        <v>0.45100000000000001</v>
      </c>
      <c r="C46" s="536">
        <v>0.41799999999999998</v>
      </c>
      <c r="D46" s="536">
        <v>0.35199999999999998</v>
      </c>
      <c r="E46" s="536">
        <v>0.4</v>
      </c>
      <c r="F46" s="385">
        <v>-3.9E-2</v>
      </c>
      <c r="G46" s="385">
        <v>0</v>
      </c>
      <c r="H46" s="536">
        <v>0.9</v>
      </c>
      <c r="I46" s="536">
        <v>1</v>
      </c>
      <c r="J46" s="536">
        <v>1.046</v>
      </c>
      <c r="K46" s="385">
        <v>0.378</v>
      </c>
      <c r="L46" s="386">
        <v>1E-3</v>
      </c>
    </row>
    <row r="47" spans="1:12" x14ac:dyDescent="0.3">
      <c r="A47" s="356" t="s">
        <v>162</v>
      </c>
      <c r="B47" s="533"/>
      <c r="C47" s="533"/>
      <c r="D47" s="533"/>
      <c r="E47" s="533"/>
      <c r="F47" s="359"/>
      <c r="G47" s="359"/>
      <c r="H47" s="533"/>
      <c r="I47" s="533"/>
      <c r="J47" s="533"/>
      <c r="K47" s="359"/>
      <c r="L47" s="360"/>
    </row>
    <row r="48" spans="1:12" x14ac:dyDescent="0.3">
      <c r="A48" s="361" t="s">
        <v>160</v>
      </c>
      <c r="B48" s="534">
        <v>0.2</v>
      </c>
      <c r="C48" s="534">
        <v>0</v>
      </c>
      <c r="D48" s="534">
        <v>0</v>
      </c>
      <c r="E48" s="534">
        <v>0</v>
      </c>
      <c r="F48" s="364">
        <v>-1</v>
      </c>
      <c r="G48" s="364">
        <v>0</v>
      </c>
      <c r="H48" s="534">
        <v>0</v>
      </c>
      <c r="I48" s="534">
        <v>0</v>
      </c>
      <c r="J48" s="534">
        <v>0</v>
      </c>
      <c r="K48" s="364">
        <v>0</v>
      </c>
      <c r="L48" s="365">
        <v>0</v>
      </c>
    </row>
    <row r="49" spans="1:12" x14ac:dyDescent="0.3">
      <c r="A49" s="366" t="s">
        <v>161</v>
      </c>
      <c r="B49" s="535">
        <v>0.2</v>
      </c>
      <c r="C49" s="536">
        <v>0</v>
      </c>
      <c r="D49" s="536">
        <v>0</v>
      </c>
      <c r="E49" s="536">
        <v>0</v>
      </c>
      <c r="F49" s="385">
        <v>-1</v>
      </c>
      <c r="G49" s="385">
        <v>0</v>
      </c>
      <c r="H49" s="536">
        <v>0</v>
      </c>
      <c r="I49" s="536">
        <v>0</v>
      </c>
      <c r="J49" s="536">
        <v>0</v>
      </c>
      <c r="K49" s="385">
        <v>0</v>
      </c>
      <c r="L49" s="386">
        <v>0</v>
      </c>
    </row>
    <row r="50" spans="1:12" x14ac:dyDescent="0.3">
      <c r="A50" s="356" t="s">
        <v>79</v>
      </c>
      <c r="B50" s="533"/>
      <c r="C50" s="533"/>
      <c r="D50" s="533"/>
      <c r="E50" s="533"/>
      <c r="F50" s="359"/>
      <c r="G50" s="359"/>
      <c r="H50" s="533"/>
      <c r="I50" s="533"/>
      <c r="J50" s="533"/>
      <c r="K50" s="359"/>
      <c r="L50" s="360"/>
    </row>
    <row r="51" spans="1:12" x14ac:dyDescent="0.3">
      <c r="A51" s="356" t="s">
        <v>169</v>
      </c>
      <c r="B51" s="533"/>
      <c r="C51" s="533"/>
      <c r="D51" s="533"/>
      <c r="E51" s="533"/>
      <c r="F51" s="359"/>
      <c r="G51" s="359"/>
      <c r="H51" s="533"/>
      <c r="I51" s="533"/>
      <c r="J51" s="533"/>
      <c r="K51" s="359"/>
      <c r="L51" s="360"/>
    </row>
    <row r="52" spans="1:12" x14ac:dyDescent="0.3">
      <c r="A52" s="361" t="s">
        <v>160</v>
      </c>
      <c r="B52" s="534">
        <v>0</v>
      </c>
      <c r="C52" s="534">
        <v>0</v>
      </c>
      <c r="D52" s="534">
        <v>1E-3</v>
      </c>
      <c r="E52" s="534">
        <v>0</v>
      </c>
      <c r="F52" s="364">
        <v>0</v>
      </c>
      <c r="G52" s="364">
        <v>0</v>
      </c>
      <c r="H52" s="534">
        <v>0</v>
      </c>
      <c r="I52" s="534">
        <v>0</v>
      </c>
      <c r="J52" s="534">
        <v>0</v>
      </c>
      <c r="K52" s="364">
        <v>0</v>
      </c>
      <c r="L52" s="365">
        <v>0</v>
      </c>
    </row>
    <row r="53" spans="1:12" x14ac:dyDescent="0.3">
      <c r="A53" s="366" t="s">
        <v>161</v>
      </c>
      <c r="B53" s="535">
        <v>0</v>
      </c>
      <c r="C53" s="536">
        <v>0</v>
      </c>
      <c r="D53" s="536">
        <v>1E-3</v>
      </c>
      <c r="E53" s="536">
        <v>0</v>
      </c>
      <c r="F53" s="385">
        <v>0</v>
      </c>
      <c r="G53" s="385">
        <v>0</v>
      </c>
      <c r="H53" s="536">
        <v>0</v>
      </c>
      <c r="I53" s="536">
        <v>0</v>
      </c>
      <c r="J53" s="536">
        <v>0</v>
      </c>
      <c r="K53" s="385">
        <v>0</v>
      </c>
      <c r="L53" s="386">
        <v>0</v>
      </c>
    </row>
    <row r="54" spans="1:12" x14ac:dyDescent="0.3">
      <c r="A54" s="356" t="s">
        <v>80</v>
      </c>
      <c r="B54" s="533"/>
      <c r="C54" s="533"/>
      <c r="D54" s="533"/>
      <c r="E54" s="533"/>
      <c r="F54" s="359"/>
      <c r="G54" s="359"/>
      <c r="H54" s="533"/>
      <c r="I54" s="533"/>
      <c r="J54" s="533"/>
      <c r="K54" s="359"/>
      <c r="L54" s="360"/>
    </row>
    <row r="55" spans="1:12" x14ac:dyDescent="0.3">
      <c r="A55" s="356" t="s">
        <v>175</v>
      </c>
      <c r="B55" s="533"/>
      <c r="C55" s="533"/>
      <c r="D55" s="533"/>
      <c r="E55" s="533"/>
      <c r="F55" s="359"/>
      <c r="G55" s="359"/>
      <c r="H55" s="533"/>
      <c r="I55" s="533"/>
      <c r="J55" s="533"/>
      <c r="K55" s="359"/>
      <c r="L55" s="360"/>
    </row>
    <row r="56" spans="1:12" x14ac:dyDescent="0.3">
      <c r="A56" s="361" t="s">
        <v>160</v>
      </c>
      <c r="B56" s="534">
        <v>1912.9179999999999</v>
      </c>
      <c r="C56" s="534">
        <v>922.63499999999999</v>
      </c>
      <c r="D56" s="534">
        <v>963.36300000000006</v>
      </c>
      <c r="E56" s="534">
        <v>744.452</v>
      </c>
      <c r="F56" s="364">
        <v>-0.27</v>
      </c>
      <c r="G56" s="364">
        <v>0.70699999999999996</v>
      </c>
      <c r="H56" s="534">
        <v>716.01700000000005</v>
      </c>
      <c r="I56" s="534">
        <v>734.35599999999999</v>
      </c>
      <c r="J56" s="534">
        <v>743.798</v>
      </c>
      <c r="K56" s="364">
        <v>0</v>
      </c>
      <c r="L56" s="365">
        <v>0.47899999999999998</v>
      </c>
    </row>
    <row r="57" spans="1:12" x14ac:dyDescent="0.3">
      <c r="A57" s="366" t="s">
        <v>176</v>
      </c>
      <c r="B57" s="537">
        <v>358.86500000000001</v>
      </c>
      <c r="C57" s="538">
        <v>83.498999999999995</v>
      </c>
      <c r="D57" s="538">
        <v>41.3</v>
      </c>
      <c r="E57" s="538">
        <v>39.651000000000003</v>
      </c>
      <c r="F57" s="370">
        <v>-0.52</v>
      </c>
      <c r="G57" s="370">
        <v>8.1000000000000003E-2</v>
      </c>
      <c r="H57" s="538">
        <v>41.432000000000002</v>
      </c>
      <c r="I57" s="538">
        <v>43.287999999999997</v>
      </c>
      <c r="J57" s="538">
        <v>45.271000000000001</v>
      </c>
      <c r="K57" s="370">
        <v>4.4999999999999998E-2</v>
      </c>
      <c r="L57" s="371">
        <v>2.8000000000000001E-2</v>
      </c>
    </row>
    <row r="58" spans="1:12" x14ac:dyDescent="0.3">
      <c r="A58" s="366" t="s">
        <v>177</v>
      </c>
      <c r="B58" s="560">
        <v>1195.1880000000001</v>
      </c>
      <c r="C58" s="561">
        <v>418.024</v>
      </c>
      <c r="D58" s="561">
        <v>429.01</v>
      </c>
      <c r="E58" s="561">
        <v>293.55200000000002</v>
      </c>
      <c r="F58" s="380">
        <v>-0.374</v>
      </c>
      <c r="G58" s="380">
        <v>0.36399999999999999</v>
      </c>
      <c r="H58" s="561">
        <v>306.73500000000001</v>
      </c>
      <c r="I58" s="561">
        <v>297.33499999999998</v>
      </c>
      <c r="J58" s="561">
        <v>286.755</v>
      </c>
      <c r="K58" s="380">
        <v>-8.0000000000000002E-3</v>
      </c>
      <c r="L58" s="381">
        <v>0.193</v>
      </c>
    </row>
    <row r="59" spans="1:12" x14ac:dyDescent="0.3">
      <c r="A59" s="366" t="s">
        <v>179</v>
      </c>
      <c r="B59" s="560">
        <v>358.86500000000001</v>
      </c>
      <c r="C59" s="561">
        <v>421.11200000000002</v>
      </c>
      <c r="D59" s="561">
        <v>493.053</v>
      </c>
      <c r="E59" s="561">
        <v>411.24900000000002</v>
      </c>
      <c r="F59" s="380">
        <v>4.5999999999999999E-2</v>
      </c>
      <c r="G59" s="380">
        <v>0.26200000000000001</v>
      </c>
      <c r="H59" s="561">
        <v>367.85</v>
      </c>
      <c r="I59" s="561">
        <v>393.733</v>
      </c>
      <c r="J59" s="561">
        <v>411.77199999999999</v>
      </c>
      <c r="K59" s="380">
        <v>0</v>
      </c>
      <c r="L59" s="381">
        <v>0.25800000000000001</v>
      </c>
    </row>
    <row r="60" spans="1:12" x14ac:dyDescent="0.3">
      <c r="A60" s="387" t="s">
        <v>183</v>
      </c>
      <c r="B60" s="560">
        <v>40.151000000000003</v>
      </c>
      <c r="C60" s="561">
        <v>0</v>
      </c>
      <c r="D60" s="561">
        <v>111.33799999999999</v>
      </c>
      <c r="E60" s="561">
        <v>1097.0250000000001</v>
      </c>
      <c r="F60" s="380">
        <v>2.012</v>
      </c>
      <c r="G60" s="380">
        <v>0.19400000000000001</v>
      </c>
      <c r="H60" s="561">
        <v>353.00400000000002</v>
      </c>
      <c r="I60" s="561">
        <v>297.88799999999998</v>
      </c>
      <c r="J60" s="561">
        <v>335.779</v>
      </c>
      <c r="K60" s="380">
        <v>-0.32600000000000001</v>
      </c>
      <c r="L60" s="381">
        <v>0.33900000000000002</v>
      </c>
    </row>
    <row r="61" spans="1:12" x14ac:dyDescent="0.3">
      <c r="A61" s="366" t="s">
        <v>176</v>
      </c>
      <c r="B61" s="560">
        <v>0</v>
      </c>
      <c r="C61" s="561">
        <v>0</v>
      </c>
      <c r="D61" s="561">
        <v>95.861000000000004</v>
      </c>
      <c r="E61" s="561">
        <v>89.644999999999996</v>
      </c>
      <c r="F61" s="380">
        <v>0</v>
      </c>
      <c r="G61" s="380">
        <v>2.9000000000000001E-2</v>
      </c>
      <c r="H61" s="561">
        <v>80.161000000000001</v>
      </c>
      <c r="I61" s="561">
        <v>83.712000000000003</v>
      </c>
      <c r="J61" s="561">
        <v>87.588999999999999</v>
      </c>
      <c r="K61" s="380">
        <v>-8.0000000000000002E-3</v>
      </c>
      <c r="L61" s="381">
        <v>5.6000000000000001E-2</v>
      </c>
    </row>
    <row r="62" spans="1:12" x14ac:dyDescent="0.3">
      <c r="A62" s="366" t="s">
        <v>177</v>
      </c>
      <c r="B62" s="560">
        <v>40.151000000000003</v>
      </c>
      <c r="C62" s="561">
        <v>0</v>
      </c>
      <c r="D62" s="561">
        <v>15.477</v>
      </c>
      <c r="E62" s="561">
        <v>830.40599999999995</v>
      </c>
      <c r="F62" s="380">
        <v>1.7450000000000001</v>
      </c>
      <c r="G62" s="380">
        <v>0.13800000000000001</v>
      </c>
      <c r="H62" s="561">
        <v>91.962999999999994</v>
      </c>
      <c r="I62" s="561">
        <v>119.22499999999999</v>
      </c>
      <c r="J62" s="561">
        <v>148.88900000000001</v>
      </c>
      <c r="K62" s="380">
        <v>-0.436</v>
      </c>
      <c r="L62" s="381">
        <v>0.19400000000000001</v>
      </c>
    </row>
    <row r="63" spans="1:12" x14ac:dyDescent="0.3">
      <c r="A63" s="366" t="s">
        <v>179</v>
      </c>
      <c r="B63" s="539">
        <v>0</v>
      </c>
      <c r="C63" s="540">
        <v>0</v>
      </c>
      <c r="D63" s="540">
        <v>0</v>
      </c>
      <c r="E63" s="540">
        <v>176.97399999999999</v>
      </c>
      <c r="F63" s="375">
        <v>0</v>
      </c>
      <c r="G63" s="375">
        <v>2.8000000000000001E-2</v>
      </c>
      <c r="H63" s="540">
        <v>180.88</v>
      </c>
      <c r="I63" s="540">
        <v>94.950999999999993</v>
      </c>
      <c r="J63" s="540">
        <v>99.301000000000002</v>
      </c>
      <c r="K63" s="375">
        <v>-0.17499999999999999</v>
      </c>
      <c r="L63" s="376">
        <v>0.09</v>
      </c>
    </row>
    <row r="64" spans="1:12" x14ac:dyDescent="0.3">
      <c r="A64" s="356" t="s">
        <v>84</v>
      </c>
      <c r="B64" s="533"/>
      <c r="C64" s="533"/>
      <c r="D64" s="533"/>
      <c r="E64" s="533"/>
      <c r="F64" s="359"/>
      <c r="G64" s="359"/>
      <c r="H64" s="533"/>
      <c r="I64" s="533"/>
      <c r="J64" s="533"/>
      <c r="K64" s="359"/>
      <c r="L64" s="360"/>
    </row>
    <row r="65" spans="1:12" x14ac:dyDescent="0.3">
      <c r="A65" s="361" t="s">
        <v>160</v>
      </c>
      <c r="B65" s="534">
        <v>2.2869999999999999</v>
      </c>
      <c r="C65" s="534">
        <v>2.3580000000000001</v>
      </c>
      <c r="D65" s="534">
        <v>2.645</v>
      </c>
      <c r="E65" s="534">
        <v>2.5779999999999998</v>
      </c>
      <c r="F65" s="364">
        <v>4.1000000000000002E-2</v>
      </c>
      <c r="G65" s="364">
        <v>2E-3</v>
      </c>
      <c r="H65" s="534">
        <v>3.1</v>
      </c>
      <c r="I65" s="534">
        <v>3.2389999999999999</v>
      </c>
      <c r="J65" s="534">
        <v>3.387</v>
      </c>
      <c r="K65" s="364">
        <v>9.5000000000000001E-2</v>
      </c>
      <c r="L65" s="365">
        <v>2E-3</v>
      </c>
    </row>
    <row r="66" spans="1:12" x14ac:dyDescent="0.3">
      <c r="A66" s="366" t="s">
        <v>190</v>
      </c>
      <c r="B66" s="537">
        <v>1.2869999999999999</v>
      </c>
      <c r="C66" s="538">
        <v>1.3580000000000001</v>
      </c>
      <c r="D66" s="538">
        <v>1.645</v>
      </c>
      <c r="E66" s="538">
        <v>1.5780000000000001</v>
      </c>
      <c r="F66" s="370">
        <v>7.0000000000000007E-2</v>
      </c>
      <c r="G66" s="370">
        <v>1E-3</v>
      </c>
      <c r="H66" s="538">
        <v>1.7</v>
      </c>
      <c r="I66" s="538">
        <v>1.776</v>
      </c>
      <c r="J66" s="538">
        <v>1.857</v>
      </c>
      <c r="K66" s="370">
        <v>5.6000000000000001E-2</v>
      </c>
      <c r="L66" s="371">
        <v>1E-3</v>
      </c>
    </row>
    <row r="67" spans="1:12" x14ac:dyDescent="0.3">
      <c r="A67" s="366" t="s">
        <v>191</v>
      </c>
      <c r="B67" s="539">
        <v>1</v>
      </c>
      <c r="C67" s="540">
        <v>1</v>
      </c>
      <c r="D67" s="540">
        <v>1</v>
      </c>
      <c r="E67" s="540">
        <v>1</v>
      </c>
      <c r="F67" s="375">
        <v>0</v>
      </c>
      <c r="G67" s="375">
        <v>1E-3</v>
      </c>
      <c r="H67" s="540">
        <v>1.4</v>
      </c>
      <c r="I67" s="540">
        <v>1.4630000000000001</v>
      </c>
      <c r="J67" s="540">
        <v>1.53</v>
      </c>
      <c r="K67" s="375">
        <v>0.152</v>
      </c>
      <c r="L67" s="376">
        <v>1E-3</v>
      </c>
    </row>
    <row r="68" spans="1:12" x14ac:dyDescent="0.3">
      <c r="A68" s="356" t="s">
        <v>82</v>
      </c>
      <c r="B68" s="533"/>
      <c r="C68" s="533"/>
      <c r="D68" s="533"/>
      <c r="E68" s="533"/>
      <c r="F68" s="359"/>
      <c r="G68" s="359"/>
      <c r="H68" s="533"/>
      <c r="I68" s="533"/>
      <c r="J68" s="533"/>
      <c r="K68" s="359"/>
      <c r="L68" s="360"/>
    </row>
    <row r="69" spans="1:12" x14ac:dyDescent="0.3">
      <c r="A69" s="361" t="s">
        <v>160</v>
      </c>
      <c r="B69" s="534">
        <v>3.1269999999999998</v>
      </c>
      <c r="C69" s="534">
        <v>2.899</v>
      </c>
      <c r="D69" s="534">
        <v>1.446</v>
      </c>
      <c r="E69" s="534">
        <v>2.508</v>
      </c>
      <c r="F69" s="364">
        <v>-7.0999999999999994E-2</v>
      </c>
      <c r="G69" s="364">
        <v>2E-3</v>
      </c>
      <c r="H69" s="534">
        <v>2.9870000000000001</v>
      </c>
      <c r="I69" s="534">
        <v>3.0529999999999999</v>
      </c>
      <c r="J69" s="534">
        <v>3.1859999999999999</v>
      </c>
      <c r="K69" s="364">
        <v>8.3000000000000004E-2</v>
      </c>
      <c r="L69" s="365">
        <v>2E-3</v>
      </c>
    </row>
    <row r="70" spans="1:12" x14ac:dyDescent="0.3">
      <c r="A70" s="366" t="s">
        <v>193</v>
      </c>
      <c r="B70" s="537">
        <v>3.1269999999999998</v>
      </c>
      <c r="C70" s="538">
        <v>2.899</v>
      </c>
      <c r="D70" s="538">
        <v>0</v>
      </c>
      <c r="E70" s="538">
        <v>0</v>
      </c>
      <c r="F70" s="370">
        <v>-1</v>
      </c>
      <c r="G70" s="370">
        <v>1E-3</v>
      </c>
      <c r="H70" s="538">
        <v>1.093</v>
      </c>
      <c r="I70" s="538">
        <v>0</v>
      </c>
      <c r="J70" s="538">
        <v>0</v>
      </c>
      <c r="K70" s="370">
        <v>0</v>
      </c>
      <c r="L70" s="371">
        <v>0</v>
      </c>
    </row>
    <row r="71" spans="1:12" x14ac:dyDescent="0.3">
      <c r="A71" s="366" t="s">
        <v>206</v>
      </c>
      <c r="B71" s="560">
        <v>0</v>
      </c>
      <c r="C71" s="561">
        <v>0</v>
      </c>
      <c r="D71" s="561">
        <v>0</v>
      </c>
      <c r="E71" s="561">
        <v>0.3</v>
      </c>
      <c r="F71" s="380">
        <v>0</v>
      </c>
      <c r="G71" s="380">
        <v>0</v>
      </c>
      <c r="H71" s="561">
        <v>1.252</v>
      </c>
      <c r="I71" s="561">
        <v>1.1459999999999999</v>
      </c>
      <c r="J71" s="561">
        <v>1.2010000000000001</v>
      </c>
      <c r="K71" s="380">
        <v>0.58799999999999997</v>
      </c>
      <c r="L71" s="381">
        <v>1E-3</v>
      </c>
    </row>
    <row r="72" spans="1:12" x14ac:dyDescent="0.3">
      <c r="A72" s="366" t="s">
        <v>207</v>
      </c>
      <c r="B72" s="560">
        <v>0</v>
      </c>
      <c r="C72" s="561">
        <v>0</v>
      </c>
      <c r="D72" s="561">
        <v>0</v>
      </c>
      <c r="E72" s="561">
        <v>0.217</v>
      </c>
      <c r="F72" s="380">
        <v>0</v>
      </c>
      <c r="G72" s="380">
        <v>0</v>
      </c>
      <c r="H72" s="561">
        <v>0</v>
      </c>
      <c r="I72" s="561">
        <v>1.3120000000000001</v>
      </c>
      <c r="J72" s="561">
        <v>1.375</v>
      </c>
      <c r="K72" s="380">
        <v>0.85</v>
      </c>
      <c r="L72" s="381">
        <v>0</v>
      </c>
    </row>
    <row r="73" spans="1:12" x14ac:dyDescent="0.3">
      <c r="A73" s="366" t="s">
        <v>208</v>
      </c>
      <c r="B73" s="560">
        <v>0</v>
      </c>
      <c r="C73" s="561">
        <v>0</v>
      </c>
      <c r="D73" s="561">
        <v>0</v>
      </c>
      <c r="E73" s="561">
        <v>1.1950000000000001</v>
      </c>
      <c r="F73" s="380">
        <v>0</v>
      </c>
      <c r="G73" s="380">
        <v>0</v>
      </c>
      <c r="H73" s="561">
        <v>0</v>
      </c>
      <c r="I73" s="561">
        <v>0</v>
      </c>
      <c r="J73" s="561">
        <v>0</v>
      </c>
      <c r="K73" s="380">
        <v>-1</v>
      </c>
      <c r="L73" s="381">
        <v>0</v>
      </c>
    </row>
    <row r="74" spans="1:12" x14ac:dyDescent="0.3">
      <c r="A74" s="366" t="s">
        <v>209</v>
      </c>
      <c r="B74" s="560">
        <v>0</v>
      </c>
      <c r="C74" s="561">
        <v>0</v>
      </c>
      <c r="D74" s="561">
        <v>0</v>
      </c>
      <c r="E74" s="561">
        <v>0.108</v>
      </c>
      <c r="F74" s="380">
        <v>0</v>
      </c>
      <c r="G74" s="380">
        <v>0</v>
      </c>
      <c r="H74" s="561">
        <v>0</v>
      </c>
      <c r="I74" s="561">
        <v>0</v>
      </c>
      <c r="J74" s="561">
        <v>0</v>
      </c>
      <c r="K74" s="380">
        <v>-1</v>
      </c>
      <c r="L74" s="381">
        <v>0</v>
      </c>
    </row>
    <row r="75" spans="1:12" x14ac:dyDescent="0.3">
      <c r="A75" s="366" t="s">
        <v>210</v>
      </c>
      <c r="B75" s="560">
        <v>0</v>
      </c>
      <c r="C75" s="561">
        <v>0</v>
      </c>
      <c r="D75" s="561">
        <v>0</v>
      </c>
      <c r="E75" s="561">
        <v>0.27900000000000003</v>
      </c>
      <c r="F75" s="380">
        <v>0</v>
      </c>
      <c r="G75" s="380">
        <v>0</v>
      </c>
      <c r="H75" s="561">
        <v>0</v>
      </c>
      <c r="I75" s="561">
        <v>0</v>
      </c>
      <c r="J75" s="561">
        <v>0</v>
      </c>
      <c r="K75" s="380">
        <v>-1</v>
      </c>
      <c r="L75" s="381">
        <v>0</v>
      </c>
    </row>
    <row r="76" spans="1:12" x14ac:dyDescent="0.3">
      <c r="A76" s="366" t="s">
        <v>211</v>
      </c>
      <c r="B76" s="560">
        <v>0</v>
      </c>
      <c r="C76" s="561">
        <v>0</v>
      </c>
      <c r="D76" s="561">
        <v>0</v>
      </c>
      <c r="E76" s="561">
        <v>0.26900000000000002</v>
      </c>
      <c r="F76" s="380">
        <v>0</v>
      </c>
      <c r="G76" s="380">
        <v>0</v>
      </c>
      <c r="H76" s="561">
        <v>0.28199999999999997</v>
      </c>
      <c r="I76" s="561">
        <v>0.29499999999999998</v>
      </c>
      <c r="J76" s="561">
        <v>0.31</v>
      </c>
      <c r="K76" s="380">
        <v>4.8000000000000001E-2</v>
      </c>
      <c r="L76" s="381">
        <v>0</v>
      </c>
    </row>
    <row r="77" spans="1:12" x14ac:dyDescent="0.3">
      <c r="A77" s="366" t="s">
        <v>212</v>
      </c>
      <c r="B77" s="560">
        <v>0</v>
      </c>
      <c r="C77" s="561">
        <v>0</v>
      </c>
      <c r="D77" s="561">
        <v>1.0409999999999999</v>
      </c>
      <c r="E77" s="561">
        <v>0</v>
      </c>
      <c r="F77" s="380">
        <v>0</v>
      </c>
      <c r="G77" s="380">
        <v>0</v>
      </c>
      <c r="H77" s="561">
        <v>0</v>
      </c>
      <c r="I77" s="561">
        <v>0</v>
      </c>
      <c r="J77" s="561">
        <v>0</v>
      </c>
      <c r="K77" s="380">
        <v>0</v>
      </c>
      <c r="L77" s="381">
        <v>0</v>
      </c>
    </row>
    <row r="78" spans="1:12" x14ac:dyDescent="0.3">
      <c r="A78" s="366" t="s">
        <v>213</v>
      </c>
      <c r="B78" s="560">
        <v>0</v>
      </c>
      <c r="C78" s="561">
        <v>0</v>
      </c>
      <c r="D78" s="561">
        <v>0</v>
      </c>
      <c r="E78" s="561">
        <v>0</v>
      </c>
      <c r="F78" s="380">
        <v>0</v>
      </c>
      <c r="G78" s="380">
        <v>0</v>
      </c>
      <c r="H78" s="561">
        <v>0.36</v>
      </c>
      <c r="I78" s="561">
        <v>0.3</v>
      </c>
      <c r="J78" s="561">
        <v>0.3</v>
      </c>
      <c r="K78" s="380">
        <v>0</v>
      </c>
      <c r="L78" s="381">
        <v>0</v>
      </c>
    </row>
    <row r="79" spans="1:12" x14ac:dyDescent="0.3">
      <c r="A79" s="366" t="s">
        <v>214</v>
      </c>
      <c r="B79" s="560">
        <v>0</v>
      </c>
      <c r="C79" s="561">
        <v>0</v>
      </c>
      <c r="D79" s="561">
        <v>0</v>
      </c>
      <c r="E79" s="561">
        <v>0.14000000000000001</v>
      </c>
      <c r="F79" s="380">
        <v>0</v>
      </c>
      <c r="G79" s="380">
        <v>0</v>
      </c>
      <c r="H79" s="561">
        <v>0</v>
      </c>
      <c r="I79" s="561">
        <v>0</v>
      </c>
      <c r="J79" s="561">
        <v>0</v>
      </c>
      <c r="K79" s="380">
        <v>-1</v>
      </c>
      <c r="L79" s="381">
        <v>0</v>
      </c>
    </row>
    <row r="80" spans="1:12" x14ac:dyDescent="0.3">
      <c r="A80" s="541" t="s">
        <v>215</v>
      </c>
      <c r="B80" s="562">
        <v>0</v>
      </c>
      <c r="C80" s="563">
        <v>0</v>
      </c>
      <c r="D80" s="563">
        <v>0.40500000000000003</v>
      </c>
      <c r="E80" s="563">
        <v>0</v>
      </c>
      <c r="F80" s="564">
        <v>0</v>
      </c>
      <c r="G80" s="564">
        <v>0</v>
      </c>
      <c r="H80" s="563">
        <v>0</v>
      </c>
      <c r="I80" s="563">
        <v>0</v>
      </c>
      <c r="J80" s="563">
        <v>0</v>
      </c>
      <c r="K80" s="564">
        <v>0</v>
      </c>
      <c r="L80" s="565">
        <v>0</v>
      </c>
    </row>
    <row r="81" spans="1:12" x14ac:dyDescent="0.3">
      <c r="A81" s="546"/>
      <c r="B81" s="546"/>
      <c r="C81" s="546"/>
      <c r="D81" s="547"/>
      <c r="E81" s="547"/>
      <c r="F81" s="547"/>
      <c r="G81" s="547"/>
      <c r="H81" s="546"/>
      <c r="I81" s="546"/>
      <c r="J81" s="547"/>
      <c r="K81" s="547"/>
      <c r="L81" s="547"/>
    </row>
    <row r="82" spans="1:12" x14ac:dyDescent="0.3">
      <c r="A82" s="546"/>
      <c r="B82" s="546"/>
      <c r="C82" s="546"/>
      <c r="D82" s="547"/>
      <c r="E82" s="547"/>
      <c r="F82" s="547"/>
      <c r="G82" s="547"/>
      <c r="H82" s="546"/>
      <c r="I82" s="546"/>
      <c r="J82" s="547"/>
      <c r="K82" s="547"/>
      <c r="L82" s="54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B5D8-B188-4CBB-8FAF-D1C83E1B77A9}">
  <sheetPr codeName="Sheet15"/>
  <dimension ref="A1:L63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28</v>
      </c>
    </row>
    <row r="3" spans="1:12" x14ac:dyDescent="0.3">
      <c r="A3" s="49" t="s">
        <v>287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4" t="s">
        <v>250</v>
      </c>
      <c r="B4" s="398" t="s">
        <v>46</v>
      </c>
      <c r="C4" s="399"/>
      <c r="D4" s="59"/>
      <c r="E4" s="60" t="s">
        <v>47</v>
      </c>
      <c r="F4" s="485" t="s">
        <v>48</v>
      </c>
      <c r="G4" s="344" t="s">
        <v>49</v>
      </c>
      <c r="H4" s="399" t="s">
        <v>50</v>
      </c>
      <c r="I4" s="486"/>
      <c r="J4" s="486"/>
      <c r="K4" s="485" t="s">
        <v>48</v>
      </c>
      <c r="L4" s="487" t="s">
        <v>51</v>
      </c>
    </row>
    <row r="5" spans="1:12" x14ac:dyDescent="0.3">
      <c r="A5" s="64" t="s">
        <v>2</v>
      </c>
      <c r="B5" s="65" t="s">
        <v>30</v>
      </c>
      <c r="C5" s="65" t="s">
        <v>31</v>
      </c>
      <c r="D5" s="262" t="s">
        <v>32</v>
      </c>
      <c r="E5" s="263" t="s">
        <v>33</v>
      </c>
      <c r="F5" s="348" t="s">
        <v>52</v>
      </c>
      <c r="G5" s="349"/>
      <c r="H5" s="65" t="s">
        <v>34</v>
      </c>
      <c r="I5" s="65" t="s">
        <v>17</v>
      </c>
      <c r="J5" s="65" t="s">
        <v>18</v>
      </c>
      <c r="K5" s="348" t="s">
        <v>53</v>
      </c>
      <c r="L5" s="488"/>
    </row>
    <row r="6" spans="1:12" ht="19.2" x14ac:dyDescent="0.3">
      <c r="A6" s="13" t="s">
        <v>288</v>
      </c>
      <c r="B6" s="72">
        <v>109.545</v>
      </c>
      <c r="C6" s="72">
        <v>293.53699999999998</v>
      </c>
      <c r="D6" s="163">
        <v>1057.0940000000001</v>
      </c>
      <c r="E6" s="103">
        <v>7.8620000000000001</v>
      </c>
      <c r="F6" s="489">
        <v>-0.58399999999999996</v>
      </c>
      <c r="G6" s="489">
        <v>0.13</v>
      </c>
      <c r="H6" s="72">
        <v>6.8559999999999999</v>
      </c>
      <c r="I6" s="72">
        <v>7.7619999999999996</v>
      </c>
      <c r="J6" s="72">
        <v>8.1189999999999998</v>
      </c>
      <c r="K6" s="489">
        <v>1.0999999999999999E-2</v>
      </c>
      <c r="L6" s="489">
        <v>3.0000000000000001E-3</v>
      </c>
    </row>
    <row r="7" spans="1:12" ht="19.2" x14ac:dyDescent="0.3">
      <c r="A7" s="13" t="s">
        <v>289</v>
      </c>
      <c r="B7" s="75">
        <v>446.83600000000001</v>
      </c>
      <c r="C7" s="75">
        <v>471.50299999999999</v>
      </c>
      <c r="D7" s="196">
        <v>2041.25</v>
      </c>
      <c r="E7" s="15">
        <v>919.49099999999999</v>
      </c>
      <c r="F7" s="490">
        <v>0.27200000000000002</v>
      </c>
      <c r="G7" s="490">
        <v>0.34399999999999997</v>
      </c>
      <c r="H7" s="75">
        <v>913.21900000000005</v>
      </c>
      <c r="I7" s="75">
        <v>987.68899999999996</v>
      </c>
      <c r="J7" s="75">
        <v>1119.943</v>
      </c>
      <c r="K7" s="490">
        <v>6.8000000000000005E-2</v>
      </c>
      <c r="L7" s="490">
        <v>0.33900000000000002</v>
      </c>
    </row>
    <row r="8" spans="1:12" ht="19.2" x14ac:dyDescent="0.3">
      <c r="A8" s="13" t="s">
        <v>290</v>
      </c>
      <c r="B8" s="75">
        <v>1557.375</v>
      </c>
      <c r="C8" s="75">
        <v>1249.3589999999999</v>
      </c>
      <c r="D8" s="196">
        <v>6.0579999999999998</v>
      </c>
      <c r="E8" s="15">
        <v>1064.5609999999999</v>
      </c>
      <c r="F8" s="490">
        <v>-0.11899999999999999</v>
      </c>
      <c r="G8" s="490">
        <v>0.34300000000000003</v>
      </c>
      <c r="H8" s="75">
        <v>1214.8699999999999</v>
      </c>
      <c r="I8" s="75">
        <v>1150.7449999999999</v>
      </c>
      <c r="J8" s="75">
        <v>1180.934</v>
      </c>
      <c r="K8" s="490">
        <v>3.5000000000000003E-2</v>
      </c>
      <c r="L8" s="490">
        <v>0.39600000000000002</v>
      </c>
    </row>
    <row r="9" spans="1:12" ht="19.2" x14ac:dyDescent="0.3">
      <c r="A9" s="13" t="s">
        <v>291</v>
      </c>
      <c r="B9" s="75">
        <v>446.84199999999998</v>
      </c>
      <c r="C9" s="75">
        <v>471.51600000000002</v>
      </c>
      <c r="D9" s="196">
        <v>61.860999999999997</v>
      </c>
      <c r="E9" s="15">
        <v>815.90700000000004</v>
      </c>
      <c r="F9" s="490">
        <v>0.222</v>
      </c>
      <c r="G9" s="490">
        <v>0.159</v>
      </c>
      <c r="H9" s="75">
        <v>553.66200000000003</v>
      </c>
      <c r="I9" s="75">
        <v>626.06200000000001</v>
      </c>
      <c r="J9" s="75">
        <v>614.19799999999998</v>
      </c>
      <c r="K9" s="490">
        <v>-0.09</v>
      </c>
      <c r="L9" s="490">
        <v>0.224</v>
      </c>
    </row>
    <row r="10" spans="1:12" ht="19.2" x14ac:dyDescent="0.3">
      <c r="A10" s="13" t="s">
        <v>292</v>
      </c>
      <c r="B10" s="75">
        <v>56.753</v>
      </c>
      <c r="C10" s="75">
        <v>100.431</v>
      </c>
      <c r="D10" s="196">
        <v>0</v>
      </c>
      <c r="E10" s="15">
        <v>112.182</v>
      </c>
      <c r="F10" s="490">
        <v>0.255</v>
      </c>
      <c r="G10" s="490">
        <v>2.4E-2</v>
      </c>
      <c r="H10" s="75">
        <v>104.752</v>
      </c>
      <c r="I10" s="75">
        <v>110.505</v>
      </c>
      <c r="J10" s="75">
        <v>117.94199999999999</v>
      </c>
      <c r="K10" s="490">
        <v>1.7000000000000001E-2</v>
      </c>
      <c r="L10" s="490">
        <v>3.7999999999999999E-2</v>
      </c>
    </row>
    <row r="11" spans="1:12" x14ac:dyDescent="0.3">
      <c r="A11" s="78" t="s">
        <v>19</v>
      </c>
      <c r="B11" s="79">
        <v>2617.3510000000001</v>
      </c>
      <c r="C11" s="79">
        <v>2586.346</v>
      </c>
      <c r="D11" s="211">
        <v>3166.2629999999999</v>
      </c>
      <c r="E11" s="37">
        <v>2920.0030000000002</v>
      </c>
      <c r="F11" s="491">
        <v>3.6999999999999998E-2</v>
      </c>
      <c r="G11" s="491">
        <v>1</v>
      </c>
      <c r="H11" s="79">
        <v>2793.3589999999999</v>
      </c>
      <c r="I11" s="79">
        <v>2882.7629999999999</v>
      </c>
      <c r="J11" s="79">
        <v>3041.136</v>
      </c>
      <c r="K11" s="491">
        <v>1.4E-2</v>
      </c>
      <c r="L11" s="491">
        <v>1</v>
      </c>
    </row>
    <row r="12" spans="1:12" ht="19.2" x14ac:dyDescent="0.3">
      <c r="A12" s="83" t="s">
        <v>65</v>
      </c>
      <c r="B12" s="492" t="s">
        <v>16</v>
      </c>
      <c r="C12" s="492"/>
      <c r="D12" s="493"/>
      <c r="E12" s="494">
        <v>0</v>
      </c>
      <c r="F12" s="495"/>
      <c r="G12" s="495"/>
      <c r="H12" s="496">
        <v>-588.63800000000003</v>
      </c>
      <c r="I12" s="497">
        <v>-601.03599999999994</v>
      </c>
      <c r="J12" s="498">
        <v>-665.83</v>
      </c>
      <c r="K12" s="495"/>
      <c r="L12" s="495"/>
    </row>
    <row r="13" spans="1:12" x14ac:dyDescent="0.3">
      <c r="A13" s="499"/>
      <c r="B13" s="500"/>
      <c r="C13" s="500"/>
      <c r="D13" s="500"/>
      <c r="E13" s="500"/>
      <c r="F13" s="501"/>
      <c r="G13" s="501"/>
      <c r="H13" s="500"/>
      <c r="I13" s="502"/>
      <c r="J13" s="97"/>
      <c r="K13" s="548"/>
      <c r="L13" s="502"/>
    </row>
    <row r="14" spans="1:12" x14ac:dyDescent="0.3">
      <c r="A14" s="503" t="s">
        <v>66</v>
      </c>
      <c r="B14" s="504"/>
      <c r="C14" s="504"/>
      <c r="D14" s="504"/>
      <c r="E14" s="504"/>
      <c r="F14" s="505"/>
      <c r="G14" s="505"/>
      <c r="H14" s="504"/>
      <c r="I14" s="504"/>
      <c r="J14" s="549"/>
      <c r="K14" s="550"/>
      <c r="L14" s="504"/>
    </row>
    <row r="15" spans="1:12" x14ac:dyDescent="0.3">
      <c r="A15" s="123" t="s">
        <v>67</v>
      </c>
      <c r="B15" s="99">
        <v>2132.5970000000002</v>
      </c>
      <c r="C15" s="99">
        <v>1710.7639999999999</v>
      </c>
      <c r="D15" s="99">
        <v>2037.0160000000001</v>
      </c>
      <c r="E15" s="25">
        <v>2065.5439999999999</v>
      </c>
      <c r="F15" s="506">
        <v>-1.0999999999999999E-2</v>
      </c>
      <c r="G15" s="506">
        <v>0.70399999999999996</v>
      </c>
      <c r="H15" s="99">
        <v>2743.9769999999999</v>
      </c>
      <c r="I15" s="99">
        <v>2786.7979999999998</v>
      </c>
      <c r="J15" s="99">
        <v>2942.7629999999999</v>
      </c>
      <c r="K15" s="506">
        <v>0.125</v>
      </c>
      <c r="L15" s="506">
        <v>0.90600000000000003</v>
      </c>
    </row>
    <row r="16" spans="1:12" x14ac:dyDescent="0.3">
      <c r="A16" s="13" t="s">
        <v>68</v>
      </c>
      <c r="B16" s="102">
        <v>262.07799999999997</v>
      </c>
      <c r="C16" s="72">
        <v>309.13499999999999</v>
      </c>
      <c r="D16" s="72">
        <v>260.36</v>
      </c>
      <c r="E16" s="103">
        <v>301.37099999999998</v>
      </c>
      <c r="F16" s="489">
        <v>4.8000000000000001E-2</v>
      </c>
      <c r="G16" s="489">
        <v>0.1</v>
      </c>
      <c r="H16" s="102">
        <v>378.17200000000003</v>
      </c>
      <c r="I16" s="72">
        <v>388.67599999999999</v>
      </c>
      <c r="J16" s="163">
        <v>394.80200000000002</v>
      </c>
      <c r="K16" s="489">
        <v>9.4E-2</v>
      </c>
      <c r="L16" s="489">
        <v>0.126</v>
      </c>
    </row>
    <row r="17" spans="1:12" x14ac:dyDescent="0.3">
      <c r="A17" s="13" t="s">
        <v>101</v>
      </c>
      <c r="B17" s="22">
        <v>1870.519</v>
      </c>
      <c r="C17" s="75">
        <v>1401.6289999999999</v>
      </c>
      <c r="D17" s="75">
        <v>1776.6559999999999</v>
      </c>
      <c r="E17" s="15">
        <v>1764.173</v>
      </c>
      <c r="F17" s="490">
        <v>-1.9E-2</v>
      </c>
      <c r="G17" s="490">
        <v>0.60299999999999998</v>
      </c>
      <c r="H17" s="22">
        <v>2365.8049999999998</v>
      </c>
      <c r="I17" s="75">
        <v>2398.1219999999998</v>
      </c>
      <c r="J17" s="196">
        <v>2547.9609999999998</v>
      </c>
      <c r="K17" s="490">
        <v>0.13</v>
      </c>
      <c r="L17" s="490">
        <v>0.78</v>
      </c>
    </row>
    <row r="18" spans="1:12" x14ac:dyDescent="0.3">
      <c r="A18" s="106" t="s">
        <v>70</v>
      </c>
      <c r="B18" s="507"/>
      <c r="C18" s="109"/>
      <c r="D18" s="109"/>
      <c r="E18" s="110"/>
      <c r="F18" s="508"/>
      <c r="G18" s="508">
        <v>0</v>
      </c>
      <c r="H18" s="107"/>
      <c r="I18" s="108"/>
      <c r="J18" s="509"/>
      <c r="K18" s="508"/>
      <c r="L18" s="508">
        <v>0</v>
      </c>
    </row>
    <row r="19" spans="1:12" x14ac:dyDescent="0.3">
      <c r="A19" s="106" t="s">
        <v>71</v>
      </c>
      <c r="B19" s="113">
        <v>212.46600000000001</v>
      </c>
      <c r="C19" s="114">
        <v>130.85599999999999</v>
      </c>
      <c r="D19" s="114">
        <v>155.268</v>
      </c>
      <c r="E19" s="115">
        <v>12.627000000000001</v>
      </c>
      <c r="F19" s="510">
        <v>-0.61</v>
      </c>
      <c r="G19" s="510">
        <v>4.4999999999999998E-2</v>
      </c>
      <c r="H19" s="113">
        <v>19.332999999999998</v>
      </c>
      <c r="I19" s="114">
        <v>13.725</v>
      </c>
      <c r="J19" s="511">
        <v>9.7379999999999995</v>
      </c>
      <c r="K19" s="510">
        <v>-8.3000000000000004E-2</v>
      </c>
      <c r="L19" s="510">
        <v>5.0000000000000001E-3</v>
      </c>
    </row>
    <row r="20" spans="1:12" ht="19.2" x14ac:dyDescent="0.3">
      <c r="A20" s="106" t="s">
        <v>72</v>
      </c>
      <c r="B20" s="113">
        <v>102.913</v>
      </c>
      <c r="C20" s="114">
        <v>67.900000000000006</v>
      </c>
      <c r="D20" s="114">
        <v>118.63</v>
      </c>
      <c r="E20" s="115">
        <v>254.83199999999999</v>
      </c>
      <c r="F20" s="510">
        <v>0.35299999999999998</v>
      </c>
      <c r="G20" s="510">
        <v>4.8000000000000001E-2</v>
      </c>
      <c r="H20" s="113">
        <v>20.178000000000001</v>
      </c>
      <c r="I20" s="114">
        <v>29.792999999999999</v>
      </c>
      <c r="J20" s="511">
        <v>19.893999999999998</v>
      </c>
      <c r="K20" s="510">
        <v>-0.57299999999999995</v>
      </c>
      <c r="L20" s="510">
        <v>2.8000000000000001E-2</v>
      </c>
    </row>
    <row r="21" spans="1:12" ht="19.2" x14ac:dyDescent="0.3">
      <c r="A21" s="106" t="s">
        <v>74</v>
      </c>
      <c r="B21" s="113">
        <v>1221.874</v>
      </c>
      <c r="C21" s="114">
        <v>1007.425</v>
      </c>
      <c r="D21" s="114">
        <v>1339.6089999999999</v>
      </c>
      <c r="E21" s="115">
        <v>1298.8030000000001</v>
      </c>
      <c r="F21" s="510">
        <v>2.1000000000000001E-2</v>
      </c>
      <c r="G21" s="510">
        <v>0.43099999999999999</v>
      </c>
      <c r="H21" s="113">
        <v>2164.3510000000001</v>
      </c>
      <c r="I21" s="114">
        <v>2140.64</v>
      </c>
      <c r="J21" s="511">
        <v>2327.9940000000001</v>
      </c>
      <c r="K21" s="510">
        <v>0.215</v>
      </c>
      <c r="L21" s="510">
        <v>0.68200000000000005</v>
      </c>
    </row>
    <row r="22" spans="1:12" x14ac:dyDescent="0.3">
      <c r="A22" s="106" t="s">
        <v>124</v>
      </c>
      <c r="B22" s="113">
        <v>0</v>
      </c>
      <c r="C22" s="114">
        <v>0</v>
      </c>
      <c r="D22" s="114">
        <v>0</v>
      </c>
      <c r="E22" s="115">
        <v>0</v>
      </c>
      <c r="F22" s="510">
        <v>0</v>
      </c>
      <c r="G22" s="510">
        <v>0</v>
      </c>
      <c r="H22" s="113">
        <v>8.36</v>
      </c>
      <c r="I22" s="114">
        <v>9.7420000000000009</v>
      </c>
      <c r="J22" s="511">
        <v>10.146000000000001</v>
      </c>
      <c r="K22" s="510">
        <v>0</v>
      </c>
      <c r="L22" s="510">
        <v>2E-3</v>
      </c>
    </row>
    <row r="23" spans="1:12" x14ac:dyDescent="0.3">
      <c r="A23" s="106" t="s">
        <v>76</v>
      </c>
      <c r="B23" s="113">
        <v>17.934000000000001</v>
      </c>
      <c r="C23" s="114">
        <v>21.981000000000002</v>
      </c>
      <c r="D23" s="114">
        <v>35.186</v>
      </c>
      <c r="E23" s="115">
        <v>40.448</v>
      </c>
      <c r="F23" s="510">
        <v>0.311</v>
      </c>
      <c r="G23" s="510">
        <v>0.01</v>
      </c>
      <c r="H23" s="113">
        <v>47.113999999999997</v>
      </c>
      <c r="I23" s="114">
        <v>52.301000000000002</v>
      </c>
      <c r="J23" s="511">
        <v>53.573</v>
      </c>
      <c r="K23" s="510">
        <v>9.8000000000000004E-2</v>
      </c>
      <c r="L23" s="510">
        <v>1.7000000000000001E-2</v>
      </c>
    </row>
    <row r="24" spans="1:12" x14ac:dyDescent="0.3">
      <c r="A24" s="106" t="s">
        <v>133</v>
      </c>
      <c r="B24" s="551">
        <v>184.48099999999999</v>
      </c>
      <c r="C24" s="552">
        <v>108.79600000000001</v>
      </c>
      <c r="D24" s="552">
        <v>83.754000000000005</v>
      </c>
      <c r="E24" s="553">
        <v>98.456000000000003</v>
      </c>
      <c r="F24" s="554">
        <v>-0.189</v>
      </c>
      <c r="G24" s="554">
        <v>4.2000000000000003E-2</v>
      </c>
      <c r="H24" s="551">
        <v>59.311999999999998</v>
      </c>
      <c r="I24" s="552">
        <v>109.36199999999999</v>
      </c>
      <c r="J24" s="555">
        <v>89.176000000000002</v>
      </c>
      <c r="K24" s="554">
        <v>-3.2000000000000001E-2</v>
      </c>
      <c r="L24" s="554">
        <v>3.1E-2</v>
      </c>
    </row>
    <row r="25" spans="1:12" x14ac:dyDescent="0.3">
      <c r="A25" s="123" t="s">
        <v>102</v>
      </c>
      <c r="B25" s="124">
        <v>336.435</v>
      </c>
      <c r="C25" s="124">
        <v>837.65899999999999</v>
      </c>
      <c r="D25" s="124">
        <v>1085.8430000000001</v>
      </c>
      <c r="E25" s="125">
        <v>846.86</v>
      </c>
      <c r="F25" s="513">
        <v>0.36</v>
      </c>
      <c r="G25" s="513">
        <v>0.27500000000000002</v>
      </c>
      <c r="H25" s="190">
        <v>0</v>
      </c>
      <c r="I25" s="124">
        <v>0</v>
      </c>
      <c r="J25" s="124">
        <v>0</v>
      </c>
      <c r="K25" s="514">
        <v>-1</v>
      </c>
      <c r="L25" s="514">
        <v>7.2999999999999995E-2</v>
      </c>
    </row>
    <row r="26" spans="1:12" x14ac:dyDescent="0.3">
      <c r="A26" s="13" t="s">
        <v>79</v>
      </c>
      <c r="B26" s="102">
        <v>7.0000000000000007E-2</v>
      </c>
      <c r="C26" s="72">
        <v>6.5000000000000002E-2</v>
      </c>
      <c r="D26" s="72">
        <v>3.6999999999999998E-2</v>
      </c>
      <c r="E26" s="103">
        <v>3.5000000000000003E-2</v>
      </c>
      <c r="F26" s="489">
        <v>-0.20599999999999999</v>
      </c>
      <c r="G26" s="489">
        <v>0</v>
      </c>
      <c r="H26" s="102">
        <v>0</v>
      </c>
      <c r="I26" s="72">
        <v>0</v>
      </c>
      <c r="J26" s="163">
        <v>0</v>
      </c>
      <c r="K26" s="489">
        <v>-1</v>
      </c>
      <c r="L26" s="489">
        <v>0</v>
      </c>
    </row>
    <row r="27" spans="1:12" ht="19.2" x14ac:dyDescent="0.3">
      <c r="A27" s="13" t="s">
        <v>80</v>
      </c>
      <c r="B27" s="22">
        <v>335.08100000000002</v>
      </c>
      <c r="C27" s="75">
        <v>834.45799999999997</v>
      </c>
      <c r="D27" s="75">
        <v>1084.3789999999999</v>
      </c>
      <c r="E27" s="15">
        <v>846.26499999999999</v>
      </c>
      <c r="F27" s="490">
        <v>0.36199999999999999</v>
      </c>
      <c r="G27" s="490">
        <v>0.27500000000000002</v>
      </c>
      <c r="H27" s="22">
        <v>0</v>
      </c>
      <c r="I27" s="75">
        <v>0</v>
      </c>
      <c r="J27" s="196">
        <v>0</v>
      </c>
      <c r="K27" s="490">
        <v>-1</v>
      </c>
      <c r="L27" s="490">
        <v>7.2999999999999995E-2</v>
      </c>
    </row>
    <row r="28" spans="1:12" x14ac:dyDescent="0.3">
      <c r="A28" s="13" t="s">
        <v>85</v>
      </c>
      <c r="B28" s="118">
        <v>1.284</v>
      </c>
      <c r="C28" s="119">
        <v>3.1360000000000001</v>
      </c>
      <c r="D28" s="119">
        <v>1.427</v>
      </c>
      <c r="E28" s="120">
        <v>0.56000000000000005</v>
      </c>
      <c r="F28" s="512">
        <v>-0.24199999999999999</v>
      </c>
      <c r="G28" s="512">
        <v>1E-3</v>
      </c>
      <c r="H28" s="118">
        <v>0</v>
      </c>
      <c r="I28" s="119">
        <v>0</v>
      </c>
      <c r="J28" s="199">
        <v>0</v>
      </c>
      <c r="K28" s="512">
        <v>-1</v>
      </c>
      <c r="L28" s="512">
        <v>0</v>
      </c>
    </row>
    <row r="29" spans="1:12" x14ac:dyDescent="0.3">
      <c r="A29" s="123" t="s">
        <v>86</v>
      </c>
      <c r="B29" s="124">
        <v>148.31899999999999</v>
      </c>
      <c r="C29" s="124">
        <v>37.255000000000003</v>
      </c>
      <c r="D29" s="124">
        <v>43.037999999999997</v>
      </c>
      <c r="E29" s="125">
        <v>7.5880000000000001</v>
      </c>
      <c r="F29" s="513">
        <v>-0.629</v>
      </c>
      <c r="G29" s="513">
        <v>2.1000000000000001E-2</v>
      </c>
      <c r="H29" s="190">
        <v>49.381999999999998</v>
      </c>
      <c r="I29" s="124">
        <v>95.965000000000003</v>
      </c>
      <c r="J29" s="124">
        <v>98.373000000000005</v>
      </c>
      <c r="K29" s="514">
        <v>1.349</v>
      </c>
      <c r="L29" s="514">
        <v>2.1999999999999999E-2</v>
      </c>
    </row>
    <row r="30" spans="1:12" ht="19.2" x14ac:dyDescent="0.3">
      <c r="A30" s="13" t="s">
        <v>87</v>
      </c>
      <c r="B30" s="102">
        <v>55.186999999999998</v>
      </c>
      <c r="C30" s="72">
        <v>33.811999999999998</v>
      </c>
      <c r="D30" s="72">
        <v>41.616</v>
      </c>
      <c r="E30" s="103">
        <v>3</v>
      </c>
      <c r="F30" s="489">
        <v>-0.621</v>
      </c>
      <c r="G30" s="489">
        <v>1.2E-2</v>
      </c>
      <c r="H30" s="102">
        <v>42.610999999999997</v>
      </c>
      <c r="I30" s="72">
        <v>93.361000000000004</v>
      </c>
      <c r="J30" s="72">
        <v>95.001999999999995</v>
      </c>
      <c r="K30" s="489">
        <v>2.1640000000000001</v>
      </c>
      <c r="L30" s="489">
        <v>0.02</v>
      </c>
    </row>
    <row r="31" spans="1:12" x14ac:dyDescent="0.3">
      <c r="A31" s="13" t="s">
        <v>88</v>
      </c>
      <c r="B31" s="22">
        <v>83.35</v>
      </c>
      <c r="C31" s="75">
        <v>1.5209999999999999</v>
      </c>
      <c r="D31" s="75">
        <v>1.4219999999999999</v>
      </c>
      <c r="E31" s="15">
        <v>4.5880000000000001</v>
      </c>
      <c r="F31" s="490">
        <v>-0.62</v>
      </c>
      <c r="G31" s="490">
        <v>8.0000000000000002E-3</v>
      </c>
      <c r="H31" s="22">
        <v>6.7409999999999997</v>
      </c>
      <c r="I31" s="75">
        <v>2.5739999999999998</v>
      </c>
      <c r="J31" s="75">
        <v>3.3410000000000002</v>
      </c>
      <c r="K31" s="490">
        <v>-0.1</v>
      </c>
      <c r="L31" s="490">
        <v>1E-3</v>
      </c>
    </row>
    <row r="32" spans="1:12" ht="19.2" x14ac:dyDescent="0.3">
      <c r="A32" s="13" t="s">
        <v>90</v>
      </c>
      <c r="B32" s="128">
        <v>9.782</v>
      </c>
      <c r="C32" s="129">
        <v>1.9219999999999999</v>
      </c>
      <c r="D32" s="129">
        <v>0</v>
      </c>
      <c r="E32" s="130">
        <v>0</v>
      </c>
      <c r="F32" s="515">
        <v>-1</v>
      </c>
      <c r="G32" s="515">
        <v>1E-3</v>
      </c>
      <c r="H32" s="128">
        <v>0.03</v>
      </c>
      <c r="I32" s="129">
        <v>0.03</v>
      </c>
      <c r="J32" s="129">
        <v>0.03</v>
      </c>
      <c r="K32" s="556">
        <v>0</v>
      </c>
      <c r="L32" s="516">
        <v>0</v>
      </c>
    </row>
    <row r="33" spans="1:12" x14ac:dyDescent="0.3">
      <c r="A33" s="123" t="s">
        <v>91</v>
      </c>
      <c r="B33" s="134">
        <v>0</v>
      </c>
      <c r="C33" s="134">
        <v>0.66800000000000004</v>
      </c>
      <c r="D33" s="134">
        <v>0.36599999999999999</v>
      </c>
      <c r="E33" s="135">
        <v>1.0999999999999999E-2</v>
      </c>
      <c r="F33" s="517">
        <v>0</v>
      </c>
      <c r="G33" s="517">
        <v>0</v>
      </c>
      <c r="H33" s="208">
        <v>0</v>
      </c>
      <c r="I33" s="134">
        <v>0</v>
      </c>
      <c r="J33" s="209">
        <v>0</v>
      </c>
      <c r="K33" s="517">
        <v>-1</v>
      </c>
      <c r="L33" s="517">
        <v>0</v>
      </c>
    </row>
    <row r="34" spans="1:12" x14ac:dyDescent="0.3">
      <c r="A34" s="138" t="s">
        <v>19</v>
      </c>
      <c r="B34" s="79">
        <v>2617.3510000000001</v>
      </c>
      <c r="C34" s="79">
        <v>2586.346</v>
      </c>
      <c r="D34" s="79">
        <v>3166.2629999999999</v>
      </c>
      <c r="E34" s="37">
        <v>2920.0030000000002</v>
      </c>
      <c r="F34" s="518">
        <v>3.6999999999999998E-2</v>
      </c>
      <c r="G34" s="518">
        <v>1</v>
      </c>
      <c r="H34" s="79">
        <v>2793.3589999999999</v>
      </c>
      <c r="I34" s="79">
        <v>2882.7629999999999</v>
      </c>
      <c r="J34" s="79">
        <v>3041.136</v>
      </c>
      <c r="K34" s="518">
        <v>1.4E-2</v>
      </c>
      <c r="L34" s="518">
        <v>1</v>
      </c>
    </row>
    <row r="35" spans="1:12" ht="19.2" x14ac:dyDescent="0.3">
      <c r="A35" s="519" t="s">
        <v>257</v>
      </c>
      <c r="B35" s="520">
        <v>0.315</v>
      </c>
      <c r="C35" s="520">
        <v>0.34499999999999997</v>
      </c>
      <c r="D35" s="521">
        <v>0.35899999999999999</v>
      </c>
      <c r="E35" s="520">
        <v>0.30599999999999999</v>
      </c>
      <c r="F35" s="522">
        <v>0</v>
      </c>
      <c r="G35" s="522">
        <v>0</v>
      </c>
      <c r="H35" s="520">
        <v>0.32</v>
      </c>
      <c r="I35" s="520">
        <v>0.32300000000000001</v>
      </c>
      <c r="J35" s="520">
        <v>0.32600000000000001</v>
      </c>
      <c r="K35" s="522">
        <v>0</v>
      </c>
      <c r="L35" s="557">
        <v>0</v>
      </c>
    </row>
    <row r="36" spans="1:12" x14ac:dyDescent="0.3">
      <c r="A36" s="558"/>
      <c r="B36" s="558"/>
      <c r="C36" s="558"/>
      <c r="D36" s="558"/>
      <c r="E36" s="558"/>
      <c r="F36" s="558"/>
      <c r="G36" s="558">
        <v>0</v>
      </c>
      <c r="H36" s="558"/>
      <c r="I36" s="558"/>
      <c r="J36" s="558"/>
      <c r="K36" s="558"/>
      <c r="L36" s="558">
        <v>0</v>
      </c>
    </row>
    <row r="37" spans="1:12" x14ac:dyDescent="0.3">
      <c r="A37" s="524" t="s">
        <v>258</v>
      </c>
      <c r="B37" s="525"/>
      <c r="C37" s="526"/>
      <c r="D37" s="526"/>
      <c r="E37" s="527"/>
      <c r="F37" s="528"/>
      <c r="G37" s="528"/>
      <c r="H37" s="527"/>
      <c r="I37" s="528"/>
      <c r="J37" s="528"/>
      <c r="K37" s="527"/>
      <c r="L37" s="528"/>
    </row>
    <row r="38" spans="1:12" x14ac:dyDescent="0.3">
      <c r="A38" s="529" t="s">
        <v>85</v>
      </c>
      <c r="B38" s="530"/>
      <c r="C38" s="530"/>
      <c r="D38" s="530"/>
      <c r="E38" s="530"/>
      <c r="F38" s="531"/>
      <c r="G38" s="531"/>
      <c r="H38" s="530"/>
      <c r="I38" s="530"/>
      <c r="J38" s="530"/>
      <c r="K38" s="531"/>
      <c r="L38" s="532"/>
    </row>
    <row r="39" spans="1:12" x14ac:dyDescent="0.3">
      <c r="A39" s="356" t="s">
        <v>159</v>
      </c>
      <c r="B39" s="533"/>
      <c r="C39" s="533"/>
      <c r="D39" s="533"/>
      <c r="E39" s="533"/>
      <c r="F39" s="359"/>
      <c r="G39" s="359"/>
      <c r="H39" s="533"/>
      <c r="I39" s="533"/>
      <c r="J39" s="533"/>
      <c r="K39" s="359"/>
      <c r="L39" s="360"/>
    </row>
    <row r="40" spans="1:12" x14ac:dyDescent="0.3">
      <c r="A40" s="361" t="s">
        <v>160</v>
      </c>
      <c r="B40" s="534">
        <v>1.284</v>
      </c>
      <c r="C40" s="534">
        <v>3.1360000000000001</v>
      </c>
      <c r="D40" s="534">
        <v>1.377</v>
      </c>
      <c r="E40" s="534">
        <v>0.46</v>
      </c>
      <c r="F40" s="364">
        <v>-0.28999999999999998</v>
      </c>
      <c r="G40" s="364">
        <v>1E-3</v>
      </c>
      <c r="H40" s="534">
        <v>0</v>
      </c>
      <c r="I40" s="534">
        <v>0</v>
      </c>
      <c r="J40" s="534">
        <v>0</v>
      </c>
      <c r="K40" s="364">
        <v>-1</v>
      </c>
      <c r="L40" s="365">
        <v>0</v>
      </c>
    </row>
    <row r="41" spans="1:12" x14ac:dyDescent="0.3">
      <c r="A41" s="366" t="s">
        <v>161</v>
      </c>
      <c r="B41" s="537">
        <v>0</v>
      </c>
      <c r="C41" s="538">
        <v>0.19700000000000001</v>
      </c>
      <c r="D41" s="538">
        <v>0.58699999999999997</v>
      </c>
      <c r="E41" s="538">
        <v>0</v>
      </c>
      <c r="F41" s="370">
        <v>0</v>
      </c>
      <c r="G41" s="370">
        <v>0</v>
      </c>
      <c r="H41" s="538">
        <v>0</v>
      </c>
      <c r="I41" s="538">
        <v>0</v>
      </c>
      <c r="J41" s="538">
        <v>0</v>
      </c>
      <c r="K41" s="370">
        <v>0</v>
      </c>
      <c r="L41" s="371">
        <v>0</v>
      </c>
    </row>
    <row r="42" spans="1:12" x14ac:dyDescent="0.3">
      <c r="A42" s="366" t="s">
        <v>159</v>
      </c>
      <c r="B42" s="539">
        <v>1.284</v>
      </c>
      <c r="C42" s="540">
        <v>2.9390000000000001</v>
      </c>
      <c r="D42" s="540">
        <v>0.79</v>
      </c>
      <c r="E42" s="540">
        <v>0.46</v>
      </c>
      <c r="F42" s="375">
        <v>-0.28999999999999998</v>
      </c>
      <c r="G42" s="375">
        <v>0</v>
      </c>
      <c r="H42" s="540">
        <v>0</v>
      </c>
      <c r="I42" s="540">
        <v>0</v>
      </c>
      <c r="J42" s="540">
        <v>0</v>
      </c>
      <c r="K42" s="375">
        <v>-1</v>
      </c>
      <c r="L42" s="376">
        <v>0</v>
      </c>
    </row>
    <row r="43" spans="1:12" x14ac:dyDescent="0.3">
      <c r="A43" s="356" t="s">
        <v>162</v>
      </c>
      <c r="B43" s="533"/>
      <c r="C43" s="533"/>
      <c r="D43" s="533"/>
      <c r="E43" s="533"/>
      <c r="F43" s="359"/>
      <c r="G43" s="359"/>
      <c r="H43" s="533"/>
      <c r="I43" s="533"/>
      <c r="J43" s="533"/>
      <c r="K43" s="359"/>
      <c r="L43" s="360"/>
    </row>
    <row r="44" spans="1:12" x14ac:dyDescent="0.3">
      <c r="A44" s="361" t="s">
        <v>160</v>
      </c>
      <c r="B44" s="534">
        <v>0</v>
      </c>
      <c r="C44" s="534">
        <v>0</v>
      </c>
      <c r="D44" s="534">
        <v>0.05</v>
      </c>
      <c r="E44" s="534">
        <v>0.1</v>
      </c>
      <c r="F44" s="364">
        <v>0</v>
      </c>
      <c r="G44" s="364">
        <v>0</v>
      </c>
      <c r="H44" s="534">
        <v>0</v>
      </c>
      <c r="I44" s="534">
        <v>0</v>
      </c>
      <c r="J44" s="534">
        <v>0</v>
      </c>
      <c r="K44" s="364">
        <v>-1</v>
      </c>
      <c r="L44" s="365">
        <v>0</v>
      </c>
    </row>
    <row r="45" spans="1:12" x14ac:dyDescent="0.3">
      <c r="A45" s="366" t="s">
        <v>162</v>
      </c>
      <c r="B45" s="535">
        <v>0</v>
      </c>
      <c r="C45" s="536">
        <v>0</v>
      </c>
      <c r="D45" s="536">
        <v>0.05</v>
      </c>
      <c r="E45" s="536">
        <v>0.1</v>
      </c>
      <c r="F45" s="385">
        <v>0</v>
      </c>
      <c r="G45" s="385">
        <v>0</v>
      </c>
      <c r="H45" s="536">
        <v>0</v>
      </c>
      <c r="I45" s="536">
        <v>0</v>
      </c>
      <c r="J45" s="536">
        <v>0</v>
      </c>
      <c r="K45" s="385">
        <v>-1</v>
      </c>
      <c r="L45" s="386">
        <v>0</v>
      </c>
    </row>
    <row r="46" spans="1:12" x14ac:dyDescent="0.3">
      <c r="A46" s="356" t="s">
        <v>79</v>
      </c>
      <c r="B46" s="533"/>
      <c r="C46" s="533"/>
      <c r="D46" s="533"/>
      <c r="E46" s="533"/>
      <c r="F46" s="359"/>
      <c r="G46" s="359"/>
      <c r="H46" s="533"/>
      <c r="I46" s="533"/>
      <c r="J46" s="533"/>
      <c r="K46" s="359"/>
      <c r="L46" s="360"/>
    </row>
    <row r="47" spans="1:12" x14ac:dyDescent="0.3">
      <c r="A47" s="356" t="s">
        <v>169</v>
      </c>
      <c r="B47" s="533"/>
      <c r="C47" s="533"/>
      <c r="D47" s="533"/>
      <c r="E47" s="533"/>
      <c r="F47" s="359"/>
      <c r="G47" s="359"/>
      <c r="H47" s="533"/>
      <c r="I47" s="533"/>
      <c r="J47" s="533"/>
      <c r="K47" s="359"/>
      <c r="L47" s="360"/>
    </row>
    <row r="48" spans="1:12" x14ac:dyDescent="0.3">
      <c r="A48" s="361" t="s">
        <v>160</v>
      </c>
      <c r="B48" s="534">
        <v>0.06</v>
      </c>
      <c r="C48" s="534">
        <v>6.5000000000000002E-2</v>
      </c>
      <c r="D48" s="534">
        <v>3.6999999999999998E-2</v>
      </c>
      <c r="E48" s="534">
        <v>3.5000000000000003E-2</v>
      </c>
      <c r="F48" s="364">
        <v>-0.16400000000000001</v>
      </c>
      <c r="G48" s="364">
        <v>0</v>
      </c>
      <c r="H48" s="534">
        <v>0</v>
      </c>
      <c r="I48" s="534">
        <v>0</v>
      </c>
      <c r="J48" s="534">
        <v>0</v>
      </c>
      <c r="K48" s="364">
        <v>-1</v>
      </c>
      <c r="L48" s="365">
        <v>0</v>
      </c>
    </row>
    <row r="49" spans="1:12" x14ac:dyDescent="0.3">
      <c r="A49" s="366" t="s">
        <v>171</v>
      </c>
      <c r="B49" s="535">
        <v>0.06</v>
      </c>
      <c r="C49" s="536">
        <v>6.5000000000000002E-2</v>
      </c>
      <c r="D49" s="536">
        <v>3.6999999999999998E-2</v>
      </c>
      <c r="E49" s="536">
        <v>3.5000000000000003E-2</v>
      </c>
      <c r="F49" s="385">
        <v>-0.16400000000000001</v>
      </c>
      <c r="G49" s="385">
        <v>0</v>
      </c>
      <c r="H49" s="536">
        <v>0</v>
      </c>
      <c r="I49" s="536">
        <v>0</v>
      </c>
      <c r="J49" s="536">
        <v>0</v>
      </c>
      <c r="K49" s="385">
        <v>-1</v>
      </c>
      <c r="L49" s="386">
        <v>0</v>
      </c>
    </row>
    <row r="50" spans="1:12" x14ac:dyDescent="0.3">
      <c r="A50" s="356" t="s">
        <v>172</v>
      </c>
      <c r="B50" s="533"/>
      <c r="C50" s="533"/>
      <c r="D50" s="533"/>
      <c r="E50" s="533"/>
      <c r="F50" s="359"/>
      <c r="G50" s="359"/>
      <c r="H50" s="533"/>
      <c r="I50" s="533"/>
      <c r="J50" s="533"/>
      <c r="K50" s="359"/>
      <c r="L50" s="360"/>
    </row>
    <row r="51" spans="1:12" x14ac:dyDescent="0.3">
      <c r="A51" s="361" t="s">
        <v>160</v>
      </c>
      <c r="B51" s="534">
        <v>0.01</v>
      </c>
      <c r="C51" s="534">
        <v>0</v>
      </c>
      <c r="D51" s="534">
        <v>0</v>
      </c>
      <c r="E51" s="534">
        <v>0</v>
      </c>
      <c r="F51" s="364">
        <v>-1</v>
      </c>
      <c r="G51" s="364">
        <v>0</v>
      </c>
      <c r="H51" s="534">
        <v>0</v>
      </c>
      <c r="I51" s="534">
        <v>0</v>
      </c>
      <c r="J51" s="534">
        <v>0</v>
      </c>
      <c r="K51" s="364">
        <v>0</v>
      </c>
      <c r="L51" s="365">
        <v>0</v>
      </c>
    </row>
    <row r="52" spans="1:12" x14ac:dyDescent="0.3">
      <c r="A52" s="366" t="s">
        <v>173</v>
      </c>
      <c r="B52" s="535">
        <v>0.01</v>
      </c>
      <c r="C52" s="536">
        <v>0</v>
      </c>
      <c r="D52" s="536">
        <v>0</v>
      </c>
      <c r="E52" s="536">
        <v>0</v>
      </c>
      <c r="F52" s="385">
        <v>-1</v>
      </c>
      <c r="G52" s="385">
        <v>0</v>
      </c>
      <c r="H52" s="536">
        <v>0</v>
      </c>
      <c r="I52" s="536">
        <v>0</v>
      </c>
      <c r="J52" s="536">
        <v>0</v>
      </c>
      <c r="K52" s="385">
        <v>0</v>
      </c>
      <c r="L52" s="386">
        <v>0</v>
      </c>
    </row>
    <row r="53" spans="1:12" x14ac:dyDescent="0.3">
      <c r="A53" s="356" t="s">
        <v>80</v>
      </c>
      <c r="B53" s="533"/>
      <c r="C53" s="533"/>
      <c r="D53" s="533"/>
      <c r="E53" s="533"/>
      <c r="F53" s="359"/>
      <c r="G53" s="359"/>
      <c r="H53" s="533"/>
      <c r="I53" s="533"/>
      <c r="J53" s="533"/>
      <c r="K53" s="359"/>
      <c r="L53" s="360"/>
    </row>
    <row r="54" spans="1:12" x14ac:dyDescent="0.3">
      <c r="A54" s="356" t="s">
        <v>175</v>
      </c>
      <c r="B54" s="533"/>
      <c r="C54" s="533"/>
      <c r="D54" s="533"/>
      <c r="E54" s="533"/>
      <c r="F54" s="359"/>
      <c r="G54" s="359"/>
      <c r="H54" s="533"/>
      <c r="I54" s="533"/>
      <c r="J54" s="533"/>
      <c r="K54" s="359"/>
      <c r="L54" s="360"/>
    </row>
    <row r="55" spans="1:12" x14ac:dyDescent="0.3">
      <c r="A55" s="361" t="s">
        <v>160</v>
      </c>
      <c r="B55" s="534">
        <v>13.301</v>
      </c>
      <c r="C55" s="534">
        <v>0</v>
      </c>
      <c r="D55" s="534">
        <v>0</v>
      </c>
      <c r="E55" s="534">
        <v>0</v>
      </c>
      <c r="F55" s="364">
        <v>-1</v>
      </c>
      <c r="G55" s="364">
        <v>1E-3</v>
      </c>
      <c r="H55" s="534">
        <v>0</v>
      </c>
      <c r="I55" s="534">
        <v>0</v>
      </c>
      <c r="J55" s="534">
        <v>0</v>
      </c>
      <c r="K55" s="364">
        <v>0</v>
      </c>
      <c r="L55" s="365">
        <v>0</v>
      </c>
    </row>
    <row r="56" spans="1:12" x14ac:dyDescent="0.3">
      <c r="A56" s="366" t="s">
        <v>180</v>
      </c>
      <c r="B56" s="537">
        <v>13.301</v>
      </c>
      <c r="C56" s="538">
        <v>0</v>
      </c>
      <c r="D56" s="538">
        <v>0</v>
      </c>
      <c r="E56" s="538">
        <v>0</v>
      </c>
      <c r="F56" s="370">
        <v>-1</v>
      </c>
      <c r="G56" s="370">
        <v>1E-3</v>
      </c>
      <c r="H56" s="538">
        <v>0</v>
      </c>
      <c r="I56" s="538">
        <v>0</v>
      </c>
      <c r="J56" s="538">
        <v>0</v>
      </c>
      <c r="K56" s="370">
        <v>0</v>
      </c>
      <c r="L56" s="371">
        <v>0</v>
      </c>
    </row>
    <row r="57" spans="1:12" x14ac:dyDescent="0.3">
      <c r="A57" s="387" t="s">
        <v>183</v>
      </c>
      <c r="B57" s="560">
        <v>321.77999999999997</v>
      </c>
      <c r="C57" s="561">
        <v>834.45799999999997</v>
      </c>
      <c r="D57" s="561">
        <v>1084.3789999999999</v>
      </c>
      <c r="E57" s="561">
        <v>846.26499999999999</v>
      </c>
      <c r="F57" s="380">
        <v>0.38</v>
      </c>
      <c r="G57" s="380">
        <v>0.27300000000000002</v>
      </c>
      <c r="H57" s="561">
        <v>0</v>
      </c>
      <c r="I57" s="561">
        <v>0</v>
      </c>
      <c r="J57" s="561">
        <v>0</v>
      </c>
      <c r="K57" s="380">
        <v>-1</v>
      </c>
      <c r="L57" s="381">
        <v>7.2999999999999995E-2</v>
      </c>
    </row>
    <row r="58" spans="1:12" x14ac:dyDescent="0.3">
      <c r="A58" s="366" t="s">
        <v>176</v>
      </c>
      <c r="B58" s="560">
        <v>0</v>
      </c>
      <c r="C58" s="561">
        <v>285.37200000000001</v>
      </c>
      <c r="D58" s="561">
        <v>616.76199999999994</v>
      </c>
      <c r="E58" s="561">
        <v>0</v>
      </c>
      <c r="F58" s="380">
        <v>0</v>
      </c>
      <c r="G58" s="380">
        <v>0.08</v>
      </c>
      <c r="H58" s="561">
        <v>0</v>
      </c>
      <c r="I58" s="561">
        <v>0</v>
      </c>
      <c r="J58" s="561">
        <v>0</v>
      </c>
      <c r="K58" s="380">
        <v>0</v>
      </c>
      <c r="L58" s="381">
        <v>0</v>
      </c>
    </row>
    <row r="59" spans="1:12" x14ac:dyDescent="0.3">
      <c r="A59" s="366" t="s">
        <v>184</v>
      </c>
      <c r="B59" s="560">
        <v>133.16200000000001</v>
      </c>
      <c r="C59" s="561">
        <v>229.37100000000001</v>
      </c>
      <c r="D59" s="561">
        <v>467.61700000000002</v>
      </c>
      <c r="E59" s="561">
        <v>350.28899999999999</v>
      </c>
      <c r="F59" s="380">
        <v>0.38</v>
      </c>
      <c r="G59" s="380">
        <v>0.105</v>
      </c>
      <c r="H59" s="561">
        <v>0</v>
      </c>
      <c r="I59" s="561">
        <v>0</v>
      </c>
      <c r="J59" s="561">
        <v>0</v>
      </c>
      <c r="K59" s="380">
        <v>-1</v>
      </c>
      <c r="L59" s="381">
        <v>0.03</v>
      </c>
    </row>
    <row r="60" spans="1:12" x14ac:dyDescent="0.3">
      <c r="A60" s="366" t="s">
        <v>185</v>
      </c>
      <c r="B60" s="560">
        <v>55.456000000000003</v>
      </c>
      <c r="C60" s="561">
        <v>90.343999999999994</v>
      </c>
      <c r="D60" s="561">
        <v>0</v>
      </c>
      <c r="E60" s="561">
        <v>261.85399999999998</v>
      </c>
      <c r="F60" s="380">
        <v>0.67800000000000005</v>
      </c>
      <c r="G60" s="380">
        <v>3.5999999999999997E-2</v>
      </c>
      <c r="H60" s="561">
        <v>0</v>
      </c>
      <c r="I60" s="561">
        <v>0</v>
      </c>
      <c r="J60" s="561">
        <v>0</v>
      </c>
      <c r="K60" s="380">
        <v>-1</v>
      </c>
      <c r="L60" s="381">
        <v>2.3E-2</v>
      </c>
    </row>
    <row r="61" spans="1:12" x14ac:dyDescent="0.3">
      <c r="A61" s="541" t="s">
        <v>186</v>
      </c>
      <c r="B61" s="562">
        <v>133.16200000000001</v>
      </c>
      <c r="C61" s="563">
        <v>229.37100000000001</v>
      </c>
      <c r="D61" s="563">
        <v>0</v>
      </c>
      <c r="E61" s="563">
        <v>234.12200000000001</v>
      </c>
      <c r="F61" s="564">
        <v>0.20699999999999999</v>
      </c>
      <c r="G61" s="564">
        <v>5.2999999999999999E-2</v>
      </c>
      <c r="H61" s="563">
        <v>0</v>
      </c>
      <c r="I61" s="563">
        <v>0</v>
      </c>
      <c r="J61" s="563">
        <v>0</v>
      </c>
      <c r="K61" s="564">
        <v>-1</v>
      </c>
      <c r="L61" s="565">
        <v>0.02</v>
      </c>
    </row>
    <row r="62" spans="1:12" x14ac:dyDescent="0.3">
      <c r="A62" s="546"/>
      <c r="B62" s="546"/>
      <c r="C62" s="546"/>
      <c r="D62" s="547"/>
      <c r="E62" s="547"/>
      <c r="F62" s="547"/>
      <c r="G62" s="547"/>
      <c r="H62" s="546"/>
      <c r="I62" s="546"/>
      <c r="J62" s="547"/>
      <c r="K62" s="547"/>
      <c r="L62" s="547"/>
    </row>
    <row r="63" spans="1:12" x14ac:dyDescent="0.3">
      <c r="A63" s="546"/>
      <c r="B63" s="546"/>
      <c r="C63" s="546"/>
      <c r="D63" s="547"/>
      <c r="E63" s="547"/>
      <c r="F63" s="547"/>
      <c r="G63" s="547"/>
      <c r="H63" s="546"/>
      <c r="I63" s="546"/>
      <c r="J63" s="547"/>
      <c r="K63" s="547"/>
      <c r="L63" s="54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3F266-095F-4D79-90F0-8F60350F50F2}">
  <sheetPr codeName="Sheet16"/>
  <dimension ref="A1:L65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28</v>
      </c>
    </row>
    <row r="3" spans="1:12" x14ac:dyDescent="0.3">
      <c r="A3" s="49" t="s">
        <v>293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4" t="s">
        <v>250</v>
      </c>
      <c r="B4" s="398" t="s">
        <v>46</v>
      </c>
      <c r="C4" s="399"/>
      <c r="D4" s="59"/>
      <c r="E4" s="60" t="s">
        <v>47</v>
      </c>
      <c r="F4" s="485" t="s">
        <v>48</v>
      </c>
      <c r="G4" s="344" t="s">
        <v>49</v>
      </c>
      <c r="H4" s="399" t="s">
        <v>50</v>
      </c>
      <c r="I4" s="486"/>
      <c r="J4" s="486"/>
      <c r="K4" s="485" t="s">
        <v>48</v>
      </c>
      <c r="L4" s="487" t="s">
        <v>51</v>
      </c>
    </row>
    <row r="5" spans="1:12" x14ac:dyDescent="0.3">
      <c r="A5" s="64" t="s">
        <v>2</v>
      </c>
      <c r="B5" s="65" t="s">
        <v>30</v>
      </c>
      <c r="C5" s="65" t="s">
        <v>31</v>
      </c>
      <c r="D5" s="262" t="s">
        <v>32</v>
      </c>
      <c r="E5" s="263" t="s">
        <v>33</v>
      </c>
      <c r="F5" s="348" t="s">
        <v>52</v>
      </c>
      <c r="G5" s="349"/>
      <c r="H5" s="65" t="s">
        <v>34</v>
      </c>
      <c r="I5" s="65" t="s">
        <v>17</v>
      </c>
      <c r="J5" s="65" t="s">
        <v>18</v>
      </c>
      <c r="K5" s="348" t="s">
        <v>53</v>
      </c>
      <c r="L5" s="488"/>
    </row>
    <row r="6" spans="1:12" ht="19.2" x14ac:dyDescent="0.3">
      <c r="A6" s="13" t="s">
        <v>13</v>
      </c>
      <c r="B6" s="72">
        <v>6.0860000000000003</v>
      </c>
      <c r="C6" s="72">
        <v>5.8890000000000002</v>
      </c>
      <c r="D6" s="163">
        <v>26.341999999999999</v>
      </c>
      <c r="E6" s="103">
        <v>7.0979999999999999</v>
      </c>
      <c r="F6" s="489">
        <v>5.2999999999999999E-2</v>
      </c>
      <c r="G6" s="489">
        <v>2.1999999999999999E-2</v>
      </c>
      <c r="H6" s="72">
        <v>7.6150000000000002</v>
      </c>
      <c r="I6" s="72">
        <v>7.9029999999999996</v>
      </c>
      <c r="J6" s="72">
        <v>8.1890000000000001</v>
      </c>
      <c r="K6" s="489">
        <v>4.9000000000000002E-2</v>
      </c>
      <c r="L6" s="489">
        <v>1.2E-2</v>
      </c>
    </row>
    <row r="7" spans="1:12" ht="19.2" x14ac:dyDescent="0.3">
      <c r="A7" s="13" t="s">
        <v>294</v>
      </c>
      <c r="B7" s="75">
        <v>25.951000000000001</v>
      </c>
      <c r="C7" s="75">
        <v>29.780999999999999</v>
      </c>
      <c r="D7" s="196">
        <v>27.13</v>
      </c>
      <c r="E7" s="15">
        <v>33.365000000000002</v>
      </c>
      <c r="F7" s="490">
        <v>8.6999999999999994E-2</v>
      </c>
      <c r="G7" s="490">
        <v>5.6000000000000001E-2</v>
      </c>
      <c r="H7" s="75">
        <v>37.875</v>
      </c>
      <c r="I7" s="75">
        <v>39.527000000000001</v>
      </c>
      <c r="J7" s="75">
        <v>41.119</v>
      </c>
      <c r="K7" s="490">
        <v>7.1999999999999995E-2</v>
      </c>
      <c r="L7" s="490">
        <v>5.7000000000000002E-2</v>
      </c>
    </row>
    <row r="8" spans="1:12" x14ac:dyDescent="0.3">
      <c r="A8" s="13" t="s">
        <v>295</v>
      </c>
      <c r="B8" s="75">
        <v>17.292000000000002</v>
      </c>
      <c r="C8" s="75">
        <v>46.527999999999999</v>
      </c>
      <c r="D8" s="196">
        <v>112.96</v>
      </c>
      <c r="E8" s="15">
        <v>47.344999999999999</v>
      </c>
      <c r="F8" s="490">
        <v>0.39900000000000002</v>
      </c>
      <c r="G8" s="490">
        <v>0.107</v>
      </c>
      <c r="H8" s="75">
        <v>47.929000000000002</v>
      </c>
      <c r="I8" s="75">
        <v>49.884</v>
      </c>
      <c r="J8" s="75">
        <v>51.075000000000003</v>
      </c>
      <c r="K8" s="490">
        <v>2.5999999999999999E-2</v>
      </c>
      <c r="L8" s="490">
        <v>7.3999999999999996E-2</v>
      </c>
    </row>
    <row r="9" spans="1:12" ht="28.8" x14ac:dyDescent="0.3">
      <c r="A9" s="13" t="s">
        <v>296</v>
      </c>
      <c r="B9" s="75">
        <v>14.936999999999999</v>
      </c>
      <c r="C9" s="75">
        <v>60.901000000000003</v>
      </c>
      <c r="D9" s="196">
        <v>27.846</v>
      </c>
      <c r="E9" s="15">
        <v>50.408000000000001</v>
      </c>
      <c r="F9" s="490">
        <v>0.5</v>
      </c>
      <c r="G9" s="490">
        <v>7.3999999999999996E-2</v>
      </c>
      <c r="H9" s="75">
        <v>52.734999999999999</v>
      </c>
      <c r="I9" s="75">
        <v>53.768999999999998</v>
      </c>
      <c r="J9" s="75">
        <v>57.584000000000003</v>
      </c>
      <c r="K9" s="490">
        <v>4.4999999999999998E-2</v>
      </c>
      <c r="L9" s="490">
        <v>8.1000000000000003E-2</v>
      </c>
    </row>
    <row r="10" spans="1:12" ht="19.2" x14ac:dyDescent="0.3">
      <c r="A10" s="13" t="s">
        <v>297</v>
      </c>
      <c r="B10" s="75">
        <v>11.193</v>
      </c>
      <c r="C10" s="75">
        <v>16.532</v>
      </c>
      <c r="D10" s="196">
        <v>16.722000000000001</v>
      </c>
      <c r="E10" s="15">
        <v>21.277999999999999</v>
      </c>
      <c r="F10" s="490">
        <v>0.23899999999999999</v>
      </c>
      <c r="G10" s="490">
        <v>3.2000000000000001E-2</v>
      </c>
      <c r="H10" s="75">
        <v>20.986000000000001</v>
      </c>
      <c r="I10" s="75">
        <v>22.132000000000001</v>
      </c>
      <c r="J10" s="75">
        <v>22.992000000000001</v>
      </c>
      <c r="K10" s="490">
        <v>2.5999999999999999E-2</v>
      </c>
      <c r="L10" s="490">
        <v>3.3000000000000002E-2</v>
      </c>
    </row>
    <row r="11" spans="1:12" x14ac:dyDescent="0.3">
      <c r="A11" s="13" t="s">
        <v>298</v>
      </c>
      <c r="B11" s="75">
        <v>20.588999999999999</v>
      </c>
      <c r="C11" s="75">
        <v>15.848000000000001</v>
      </c>
      <c r="D11" s="196">
        <v>0</v>
      </c>
      <c r="E11" s="15">
        <v>18.606999999999999</v>
      </c>
      <c r="F11" s="490">
        <v>-3.3000000000000002E-2</v>
      </c>
      <c r="G11" s="490">
        <v>2.5999999999999999E-2</v>
      </c>
      <c r="H11" s="75">
        <v>23.152000000000001</v>
      </c>
      <c r="I11" s="75">
        <v>24.47</v>
      </c>
      <c r="J11" s="75">
        <v>25.888000000000002</v>
      </c>
      <c r="K11" s="490">
        <v>0.11600000000000001</v>
      </c>
      <c r="L11" s="490">
        <v>3.5000000000000003E-2</v>
      </c>
    </row>
    <row r="12" spans="1:12" x14ac:dyDescent="0.3">
      <c r="A12" s="13" t="s">
        <v>299</v>
      </c>
      <c r="B12" s="75">
        <v>300.279</v>
      </c>
      <c r="C12" s="75">
        <v>312.642</v>
      </c>
      <c r="D12" s="196">
        <v>406.32900000000001</v>
      </c>
      <c r="E12" s="15">
        <v>406.084</v>
      </c>
      <c r="F12" s="490">
        <v>0.106</v>
      </c>
      <c r="G12" s="490">
        <v>0.68300000000000005</v>
      </c>
      <c r="H12" s="75">
        <v>468.88099999999997</v>
      </c>
      <c r="I12" s="75">
        <v>489.88299999999998</v>
      </c>
      <c r="J12" s="75">
        <v>512.33799999999997</v>
      </c>
      <c r="K12" s="490">
        <v>8.1000000000000003E-2</v>
      </c>
      <c r="L12" s="490">
        <v>0.70799999999999996</v>
      </c>
    </row>
    <row r="13" spans="1:12" x14ac:dyDescent="0.3">
      <c r="A13" s="78" t="s">
        <v>19</v>
      </c>
      <c r="B13" s="79">
        <v>396.327</v>
      </c>
      <c r="C13" s="79">
        <v>488.12099999999998</v>
      </c>
      <c r="D13" s="211">
        <v>617.32899999999995</v>
      </c>
      <c r="E13" s="37">
        <v>584.18499999999995</v>
      </c>
      <c r="F13" s="491">
        <v>0.13800000000000001</v>
      </c>
      <c r="G13" s="491">
        <v>1</v>
      </c>
      <c r="H13" s="79">
        <v>659.173</v>
      </c>
      <c r="I13" s="79">
        <v>687.56799999999998</v>
      </c>
      <c r="J13" s="79">
        <v>719.18499999999995</v>
      </c>
      <c r="K13" s="491">
        <v>7.1999999999999995E-2</v>
      </c>
      <c r="L13" s="491">
        <v>1</v>
      </c>
    </row>
    <row r="14" spans="1:12" ht="19.2" x14ac:dyDescent="0.3">
      <c r="A14" s="83" t="s">
        <v>65</v>
      </c>
      <c r="B14" s="492" t="s">
        <v>16</v>
      </c>
      <c r="C14" s="492"/>
      <c r="D14" s="493"/>
      <c r="E14" s="494">
        <v>0</v>
      </c>
      <c r="F14" s="495"/>
      <c r="G14" s="495"/>
      <c r="H14" s="496">
        <v>-10.768000000000001</v>
      </c>
      <c r="I14" s="497">
        <v>-11.252000000000001</v>
      </c>
      <c r="J14" s="498">
        <v>-11.757999999999999</v>
      </c>
      <c r="K14" s="495"/>
      <c r="L14" s="495"/>
    </row>
    <row r="15" spans="1:12" x14ac:dyDescent="0.3">
      <c r="A15" s="499"/>
      <c r="B15" s="500"/>
      <c r="C15" s="500"/>
      <c r="D15" s="500"/>
      <c r="E15" s="500"/>
      <c r="F15" s="501"/>
      <c r="G15" s="501"/>
      <c r="H15" s="500"/>
      <c r="I15" s="502"/>
      <c r="J15" s="97"/>
      <c r="K15" s="548"/>
      <c r="L15" s="502"/>
    </row>
    <row r="16" spans="1:12" x14ac:dyDescent="0.3">
      <c r="A16" s="503" t="s">
        <v>66</v>
      </c>
      <c r="B16" s="504"/>
      <c r="C16" s="504"/>
      <c r="D16" s="504"/>
      <c r="E16" s="504"/>
      <c r="F16" s="505"/>
      <c r="G16" s="505"/>
      <c r="H16" s="504"/>
      <c r="I16" s="504"/>
      <c r="J16" s="549"/>
      <c r="K16" s="550"/>
      <c r="L16" s="504"/>
    </row>
    <row r="17" spans="1:12" x14ac:dyDescent="0.3">
      <c r="A17" s="123" t="s">
        <v>67</v>
      </c>
      <c r="B17" s="99">
        <v>378.21600000000001</v>
      </c>
      <c r="C17" s="99">
        <v>426.13099999999997</v>
      </c>
      <c r="D17" s="99">
        <v>406.31200000000001</v>
      </c>
      <c r="E17" s="25">
        <v>483.46300000000002</v>
      </c>
      <c r="F17" s="506">
        <v>8.5000000000000006E-2</v>
      </c>
      <c r="G17" s="506">
        <v>0.81200000000000006</v>
      </c>
      <c r="H17" s="99">
        <v>559.70600000000002</v>
      </c>
      <c r="I17" s="99">
        <v>583.56399999999996</v>
      </c>
      <c r="J17" s="99">
        <v>610.40599999999995</v>
      </c>
      <c r="K17" s="506">
        <v>8.1000000000000003E-2</v>
      </c>
      <c r="L17" s="506">
        <v>0.84399999999999997</v>
      </c>
    </row>
    <row r="18" spans="1:12" x14ac:dyDescent="0.3">
      <c r="A18" s="13" t="s">
        <v>68</v>
      </c>
      <c r="B18" s="102">
        <v>108.605</v>
      </c>
      <c r="C18" s="72">
        <v>109.28100000000001</v>
      </c>
      <c r="D18" s="72">
        <v>108.38</v>
      </c>
      <c r="E18" s="103">
        <v>113.34099999999999</v>
      </c>
      <c r="F18" s="489">
        <v>1.4E-2</v>
      </c>
      <c r="G18" s="489">
        <v>0.21099999999999999</v>
      </c>
      <c r="H18" s="102">
        <v>120.39</v>
      </c>
      <c r="I18" s="72">
        <v>127.97799999999999</v>
      </c>
      <c r="J18" s="163">
        <v>134.655</v>
      </c>
      <c r="K18" s="489">
        <v>5.8999999999999997E-2</v>
      </c>
      <c r="L18" s="489">
        <v>0.187</v>
      </c>
    </row>
    <row r="19" spans="1:12" x14ac:dyDescent="0.3">
      <c r="A19" s="13" t="s">
        <v>101</v>
      </c>
      <c r="B19" s="22">
        <v>229.703</v>
      </c>
      <c r="C19" s="75">
        <v>275.21100000000001</v>
      </c>
      <c r="D19" s="75">
        <v>253.54599999999999</v>
      </c>
      <c r="E19" s="15">
        <v>330.12200000000001</v>
      </c>
      <c r="F19" s="490">
        <v>0.129</v>
      </c>
      <c r="G19" s="490">
        <v>0.52200000000000002</v>
      </c>
      <c r="H19" s="22">
        <v>397.31599999999997</v>
      </c>
      <c r="I19" s="75">
        <v>412.58600000000001</v>
      </c>
      <c r="J19" s="196">
        <v>430.75099999999998</v>
      </c>
      <c r="K19" s="490">
        <v>9.2999999999999999E-2</v>
      </c>
      <c r="L19" s="490">
        <v>0.59299999999999997</v>
      </c>
    </row>
    <row r="20" spans="1:12" x14ac:dyDescent="0.3">
      <c r="A20" s="106" t="s">
        <v>70</v>
      </c>
      <c r="B20" s="507"/>
      <c r="C20" s="109"/>
      <c r="D20" s="109"/>
      <c r="E20" s="110"/>
      <c r="F20" s="508"/>
      <c r="G20" s="508">
        <v>0</v>
      </c>
      <c r="H20" s="107"/>
      <c r="I20" s="108"/>
      <c r="J20" s="509"/>
      <c r="K20" s="508"/>
      <c r="L20" s="508">
        <v>0</v>
      </c>
    </row>
    <row r="21" spans="1:12" ht="19.2" x14ac:dyDescent="0.3">
      <c r="A21" s="106" t="s">
        <v>72</v>
      </c>
      <c r="B21" s="113">
        <v>15.327999999999999</v>
      </c>
      <c r="C21" s="114">
        <v>13.746</v>
      </c>
      <c r="D21" s="114">
        <v>9.0679999999999996</v>
      </c>
      <c r="E21" s="115">
        <v>86.84</v>
      </c>
      <c r="F21" s="510">
        <v>0.78300000000000003</v>
      </c>
      <c r="G21" s="510">
        <v>0.06</v>
      </c>
      <c r="H21" s="113">
        <v>32.311999999999998</v>
      </c>
      <c r="I21" s="114">
        <v>39.143000000000001</v>
      </c>
      <c r="J21" s="511">
        <v>41.401000000000003</v>
      </c>
      <c r="K21" s="510">
        <v>-0.219</v>
      </c>
      <c r="L21" s="510">
        <v>7.4999999999999997E-2</v>
      </c>
    </row>
    <row r="22" spans="1:12" x14ac:dyDescent="0.3">
      <c r="A22" s="106" t="s">
        <v>73</v>
      </c>
      <c r="B22" s="113">
        <v>196.642</v>
      </c>
      <c r="C22" s="114">
        <v>223.19499999999999</v>
      </c>
      <c r="D22" s="114">
        <v>221.83600000000001</v>
      </c>
      <c r="E22" s="115">
        <v>138.15799999999999</v>
      </c>
      <c r="F22" s="510">
        <v>-0.111</v>
      </c>
      <c r="G22" s="510">
        <v>0.374</v>
      </c>
      <c r="H22" s="113">
        <v>327.37799999999999</v>
      </c>
      <c r="I22" s="114">
        <v>337.09500000000003</v>
      </c>
      <c r="J22" s="511">
        <v>351.50200000000001</v>
      </c>
      <c r="K22" s="510">
        <v>0.36499999999999999</v>
      </c>
      <c r="L22" s="510">
        <v>0.436</v>
      </c>
    </row>
    <row r="23" spans="1:12" ht="19.2" x14ac:dyDescent="0.3">
      <c r="A23" s="106" t="s">
        <v>129</v>
      </c>
      <c r="B23" s="113">
        <v>0.22700000000000001</v>
      </c>
      <c r="C23" s="114">
        <v>0.10199999999999999</v>
      </c>
      <c r="D23" s="114">
        <v>0.214</v>
      </c>
      <c r="E23" s="115">
        <v>1.284</v>
      </c>
      <c r="F23" s="510">
        <v>0.78200000000000003</v>
      </c>
      <c r="G23" s="510">
        <v>1E-3</v>
      </c>
      <c r="H23" s="113">
        <v>2.0099999999999998</v>
      </c>
      <c r="I23" s="114">
        <v>2.1</v>
      </c>
      <c r="J23" s="511">
        <v>2.1970000000000001</v>
      </c>
      <c r="K23" s="510">
        <v>0.19600000000000001</v>
      </c>
      <c r="L23" s="510">
        <v>3.0000000000000001E-3</v>
      </c>
    </row>
    <row r="24" spans="1:12" x14ac:dyDescent="0.3">
      <c r="A24" s="106" t="s">
        <v>76</v>
      </c>
      <c r="B24" s="113">
        <v>3.2090000000000001</v>
      </c>
      <c r="C24" s="114">
        <v>5.6120000000000001</v>
      </c>
      <c r="D24" s="114">
        <v>12.638999999999999</v>
      </c>
      <c r="E24" s="115">
        <v>13.359</v>
      </c>
      <c r="F24" s="510">
        <v>0.60899999999999999</v>
      </c>
      <c r="G24" s="510">
        <v>1.7000000000000001E-2</v>
      </c>
      <c r="H24" s="113">
        <v>24.32</v>
      </c>
      <c r="I24" s="114">
        <v>23.629000000000001</v>
      </c>
      <c r="J24" s="511">
        <v>24.501999999999999</v>
      </c>
      <c r="K24" s="510">
        <v>0.224</v>
      </c>
      <c r="L24" s="510">
        <v>3.2000000000000001E-2</v>
      </c>
    </row>
    <row r="25" spans="1:12" x14ac:dyDescent="0.3">
      <c r="A25" s="106" t="s">
        <v>134</v>
      </c>
      <c r="B25" s="113">
        <v>0.749</v>
      </c>
      <c r="C25" s="114">
        <v>0.81</v>
      </c>
      <c r="D25" s="114">
        <v>1.123</v>
      </c>
      <c r="E25" s="115">
        <v>1.6160000000000001</v>
      </c>
      <c r="F25" s="510">
        <v>0.29199999999999998</v>
      </c>
      <c r="G25" s="510">
        <v>2E-3</v>
      </c>
      <c r="H25" s="113">
        <v>1.897</v>
      </c>
      <c r="I25" s="114">
        <v>1.982</v>
      </c>
      <c r="J25" s="511">
        <v>2.0720000000000001</v>
      </c>
      <c r="K25" s="510">
        <v>8.5999999999999993E-2</v>
      </c>
      <c r="L25" s="510">
        <v>3.0000000000000001E-3</v>
      </c>
    </row>
    <row r="26" spans="1:12" x14ac:dyDescent="0.3">
      <c r="A26" s="106" t="s">
        <v>135</v>
      </c>
      <c r="B26" s="113">
        <v>0.46300000000000002</v>
      </c>
      <c r="C26" s="114">
        <v>0.247</v>
      </c>
      <c r="D26" s="114">
        <v>0.85799999999999998</v>
      </c>
      <c r="E26" s="115">
        <v>1.5209999999999999</v>
      </c>
      <c r="F26" s="510">
        <v>0.48699999999999999</v>
      </c>
      <c r="G26" s="510">
        <v>1E-3</v>
      </c>
      <c r="H26" s="113">
        <v>1.3320000000000001</v>
      </c>
      <c r="I26" s="114">
        <v>1.4370000000000001</v>
      </c>
      <c r="J26" s="511">
        <v>1.548</v>
      </c>
      <c r="K26" s="510">
        <v>6.0000000000000001E-3</v>
      </c>
      <c r="L26" s="510">
        <v>2E-3</v>
      </c>
    </row>
    <row r="27" spans="1:12" x14ac:dyDescent="0.3">
      <c r="A27" s="13" t="s">
        <v>77</v>
      </c>
      <c r="B27" s="118">
        <v>39.908000000000001</v>
      </c>
      <c r="C27" s="119">
        <v>41.639000000000003</v>
      </c>
      <c r="D27" s="119">
        <v>44.386000000000003</v>
      </c>
      <c r="E27" s="120">
        <v>40</v>
      </c>
      <c r="F27" s="512">
        <v>1E-3</v>
      </c>
      <c r="G27" s="512">
        <v>0.08</v>
      </c>
      <c r="H27" s="118">
        <v>42</v>
      </c>
      <c r="I27" s="119">
        <v>43</v>
      </c>
      <c r="J27" s="199">
        <v>45</v>
      </c>
      <c r="K27" s="512">
        <v>0.04</v>
      </c>
      <c r="L27" s="512">
        <v>6.4000000000000001E-2</v>
      </c>
    </row>
    <row r="28" spans="1:12" x14ac:dyDescent="0.3">
      <c r="A28" s="123" t="s">
        <v>102</v>
      </c>
      <c r="B28" s="124">
        <v>17.053999999999998</v>
      </c>
      <c r="C28" s="124">
        <v>14.457000000000001</v>
      </c>
      <c r="D28" s="124">
        <v>108.88</v>
      </c>
      <c r="E28" s="125">
        <v>88.073999999999998</v>
      </c>
      <c r="F28" s="513">
        <v>0.72899999999999998</v>
      </c>
      <c r="G28" s="513">
        <v>0.11</v>
      </c>
      <c r="H28" s="190">
        <v>81.551000000000002</v>
      </c>
      <c r="I28" s="124">
        <v>85.284999999999997</v>
      </c>
      <c r="J28" s="124">
        <v>89.201999999999998</v>
      </c>
      <c r="K28" s="514">
        <v>4.0000000000000001E-3</v>
      </c>
      <c r="L28" s="514">
        <v>0.13</v>
      </c>
    </row>
    <row r="29" spans="1:12" x14ac:dyDescent="0.3">
      <c r="A29" s="13" t="s">
        <v>79</v>
      </c>
      <c r="B29" s="102">
        <v>0</v>
      </c>
      <c r="C29" s="72">
        <v>0.10199999999999999</v>
      </c>
      <c r="D29" s="72">
        <v>0</v>
      </c>
      <c r="E29" s="103">
        <v>0</v>
      </c>
      <c r="F29" s="489">
        <v>0</v>
      </c>
      <c r="G29" s="489">
        <v>0</v>
      </c>
      <c r="H29" s="102">
        <v>0</v>
      </c>
      <c r="I29" s="72">
        <v>0</v>
      </c>
      <c r="J29" s="163">
        <v>0</v>
      </c>
      <c r="K29" s="489">
        <v>0</v>
      </c>
      <c r="L29" s="489">
        <v>0</v>
      </c>
    </row>
    <row r="30" spans="1:12" ht="19.2" x14ac:dyDescent="0.3">
      <c r="A30" s="13" t="s">
        <v>80</v>
      </c>
      <c r="B30" s="22">
        <v>12.743</v>
      </c>
      <c r="C30" s="75">
        <v>13.066000000000001</v>
      </c>
      <c r="D30" s="75">
        <v>13.411</v>
      </c>
      <c r="E30" s="15">
        <v>13.462</v>
      </c>
      <c r="F30" s="490">
        <v>1.7999999999999999E-2</v>
      </c>
      <c r="G30" s="490">
        <v>2.5000000000000001E-2</v>
      </c>
      <c r="H30" s="22">
        <v>14.067</v>
      </c>
      <c r="I30" s="75">
        <v>14.696999999999999</v>
      </c>
      <c r="J30" s="196">
        <v>15.37</v>
      </c>
      <c r="K30" s="490">
        <v>4.4999999999999998E-2</v>
      </c>
      <c r="L30" s="490">
        <v>2.1999999999999999E-2</v>
      </c>
    </row>
    <row r="31" spans="1:12" ht="19.2" x14ac:dyDescent="0.3">
      <c r="A31" s="13" t="s">
        <v>82</v>
      </c>
      <c r="B31" s="22">
        <v>1.085</v>
      </c>
      <c r="C31" s="75">
        <v>1.0289999999999999</v>
      </c>
      <c r="D31" s="75">
        <v>1.2809999999999999</v>
      </c>
      <c r="E31" s="15">
        <v>0</v>
      </c>
      <c r="F31" s="490">
        <v>-1</v>
      </c>
      <c r="G31" s="490">
        <v>2E-3</v>
      </c>
      <c r="H31" s="22">
        <v>0</v>
      </c>
      <c r="I31" s="75">
        <v>0</v>
      </c>
      <c r="J31" s="196">
        <v>0</v>
      </c>
      <c r="K31" s="490">
        <v>0</v>
      </c>
      <c r="L31" s="490">
        <v>0</v>
      </c>
    </row>
    <row r="32" spans="1:12" ht="19.2" x14ac:dyDescent="0.3">
      <c r="A32" s="13" t="s">
        <v>83</v>
      </c>
      <c r="B32" s="22">
        <v>2.7490000000000001</v>
      </c>
      <c r="C32" s="75">
        <v>0</v>
      </c>
      <c r="D32" s="75">
        <v>92.823999999999998</v>
      </c>
      <c r="E32" s="15">
        <v>74.506</v>
      </c>
      <c r="F32" s="490">
        <v>2.004</v>
      </c>
      <c r="G32" s="490">
        <v>8.2000000000000003E-2</v>
      </c>
      <c r="H32" s="22">
        <v>67.084000000000003</v>
      </c>
      <c r="I32" s="75">
        <v>70.087999999999994</v>
      </c>
      <c r="J32" s="196">
        <v>73.308999999999997</v>
      </c>
      <c r="K32" s="490">
        <v>-5.0000000000000001E-3</v>
      </c>
      <c r="L32" s="490">
        <v>0.108</v>
      </c>
    </row>
    <row r="33" spans="1:12" x14ac:dyDescent="0.3">
      <c r="A33" s="13" t="s">
        <v>85</v>
      </c>
      <c r="B33" s="118">
        <v>0.47699999999999998</v>
      </c>
      <c r="C33" s="119">
        <v>0.26</v>
      </c>
      <c r="D33" s="119">
        <v>1.3640000000000001</v>
      </c>
      <c r="E33" s="120">
        <v>0.106</v>
      </c>
      <c r="F33" s="512">
        <v>-0.39400000000000002</v>
      </c>
      <c r="G33" s="512">
        <v>1E-3</v>
      </c>
      <c r="H33" s="118">
        <v>0.4</v>
      </c>
      <c r="I33" s="119">
        <v>0.5</v>
      </c>
      <c r="J33" s="199">
        <v>0.52300000000000002</v>
      </c>
      <c r="K33" s="512">
        <v>0.70199999999999996</v>
      </c>
      <c r="L33" s="512">
        <v>1E-3</v>
      </c>
    </row>
    <row r="34" spans="1:12" x14ac:dyDescent="0.3">
      <c r="A34" s="123" t="s">
        <v>86</v>
      </c>
      <c r="B34" s="124">
        <v>1.0569999999999999</v>
      </c>
      <c r="C34" s="124">
        <v>47.493000000000002</v>
      </c>
      <c r="D34" s="124">
        <v>102.124</v>
      </c>
      <c r="E34" s="125">
        <v>12.645</v>
      </c>
      <c r="F34" s="513">
        <v>1.2869999999999999</v>
      </c>
      <c r="G34" s="513">
        <v>7.8E-2</v>
      </c>
      <c r="H34" s="190">
        <v>17.916</v>
      </c>
      <c r="I34" s="124">
        <v>18.719000000000001</v>
      </c>
      <c r="J34" s="124">
        <v>19.577000000000002</v>
      </c>
      <c r="K34" s="514">
        <v>0.157</v>
      </c>
      <c r="L34" s="514">
        <v>2.5999999999999999E-2</v>
      </c>
    </row>
    <row r="35" spans="1:12" x14ac:dyDescent="0.3">
      <c r="A35" s="13" t="s">
        <v>88</v>
      </c>
      <c r="B35" s="102">
        <v>0.34599999999999997</v>
      </c>
      <c r="C35" s="72">
        <v>46.499000000000002</v>
      </c>
      <c r="D35" s="72">
        <v>94.581000000000003</v>
      </c>
      <c r="E35" s="103">
        <v>12.645</v>
      </c>
      <c r="F35" s="489">
        <v>2.319</v>
      </c>
      <c r="G35" s="489">
        <v>7.3999999999999996E-2</v>
      </c>
      <c r="H35" s="102">
        <v>17.916</v>
      </c>
      <c r="I35" s="72">
        <v>18.719000000000001</v>
      </c>
      <c r="J35" s="72">
        <v>19.577000000000002</v>
      </c>
      <c r="K35" s="489">
        <v>0.157</v>
      </c>
      <c r="L35" s="489">
        <v>2.5999999999999999E-2</v>
      </c>
    </row>
    <row r="36" spans="1:12" ht="19.2" x14ac:dyDescent="0.3">
      <c r="A36" s="13" t="s">
        <v>90</v>
      </c>
      <c r="B36" s="128">
        <v>0.71099999999999997</v>
      </c>
      <c r="C36" s="129">
        <v>0.99399999999999999</v>
      </c>
      <c r="D36" s="129">
        <v>7.5430000000000001</v>
      </c>
      <c r="E36" s="130">
        <v>0</v>
      </c>
      <c r="F36" s="515">
        <v>-1</v>
      </c>
      <c r="G36" s="515">
        <v>4.0000000000000001E-3</v>
      </c>
      <c r="H36" s="128">
        <v>0</v>
      </c>
      <c r="I36" s="129">
        <v>0</v>
      </c>
      <c r="J36" s="129">
        <v>0</v>
      </c>
      <c r="K36" s="556">
        <v>0</v>
      </c>
      <c r="L36" s="516">
        <v>0</v>
      </c>
    </row>
    <row r="37" spans="1:12" x14ac:dyDescent="0.3">
      <c r="A37" s="123" t="s">
        <v>91</v>
      </c>
      <c r="B37" s="134">
        <v>0</v>
      </c>
      <c r="C37" s="134">
        <v>0.04</v>
      </c>
      <c r="D37" s="134">
        <v>1.2999999999999999E-2</v>
      </c>
      <c r="E37" s="135">
        <v>3.0000000000000001E-3</v>
      </c>
      <c r="F37" s="517">
        <v>0</v>
      </c>
      <c r="G37" s="517">
        <v>0</v>
      </c>
      <c r="H37" s="208">
        <v>0</v>
      </c>
      <c r="I37" s="134">
        <v>0</v>
      </c>
      <c r="J37" s="209">
        <v>0</v>
      </c>
      <c r="K37" s="517">
        <v>-1</v>
      </c>
      <c r="L37" s="517">
        <v>0</v>
      </c>
    </row>
    <row r="38" spans="1:12" x14ac:dyDescent="0.3">
      <c r="A38" s="138" t="s">
        <v>19</v>
      </c>
      <c r="B38" s="79">
        <v>396.327</v>
      </c>
      <c r="C38" s="79">
        <v>488.12099999999998</v>
      </c>
      <c r="D38" s="79">
        <v>617.32899999999995</v>
      </c>
      <c r="E38" s="37">
        <v>584.18499999999995</v>
      </c>
      <c r="F38" s="518">
        <v>0.13800000000000001</v>
      </c>
      <c r="G38" s="518">
        <v>1</v>
      </c>
      <c r="H38" s="79">
        <v>659.173</v>
      </c>
      <c r="I38" s="79">
        <v>687.56799999999998</v>
      </c>
      <c r="J38" s="79">
        <v>719.18499999999995</v>
      </c>
      <c r="K38" s="518">
        <v>7.1999999999999995E-2</v>
      </c>
      <c r="L38" s="518">
        <v>1</v>
      </c>
    </row>
    <row r="39" spans="1:12" ht="19.2" x14ac:dyDescent="0.3">
      <c r="A39" s="519" t="s">
        <v>257</v>
      </c>
      <c r="B39" s="520">
        <v>4.8000000000000001E-2</v>
      </c>
      <c r="C39" s="520">
        <v>6.5000000000000002E-2</v>
      </c>
      <c r="D39" s="521">
        <v>7.0000000000000007E-2</v>
      </c>
      <c r="E39" s="520">
        <v>6.0999999999999999E-2</v>
      </c>
      <c r="F39" s="522">
        <v>0</v>
      </c>
      <c r="G39" s="522">
        <v>0</v>
      </c>
      <c r="H39" s="520">
        <v>7.4999999999999997E-2</v>
      </c>
      <c r="I39" s="520">
        <v>7.6999999999999999E-2</v>
      </c>
      <c r="J39" s="520">
        <v>7.6999999999999999E-2</v>
      </c>
      <c r="K39" s="522">
        <v>0</v>
      </c>
      <c r="L39" s="557">
        <v>0</v>
      </c>
    </row>
    <row r="40" spans="1:12" x14ac:dyDescent="0.3">
      <c r="A40" s="558"/>
      <c r="B40" s="558"/>
      <c r="C40" s="558"/>
      <c r="D40" s="558"/>
      <c r="E40" s="558"/>
      <c r="F40" s="558"/>
      <c r="G40" s="558">
        <v>0</v>
      </c>
      <c r="H40" s="558"/>
      <c r="I40" s="558"/>
      <c r="J40" s="558"/>
      <c r="K40" s="558"/>
      <c r="L40" s="558">
        <v>0</v>
      </c>
    </row>
    <row r="41" spans="1:12" x14ac:dyDescent="0.3">
      <c r="A41" s="524" t="s">
        <v>258</v>
      </c>
      <c r="B41" s="525"/>
      <c r="C41" s="526"/>
      <c r="D41" s="526"/>
      <c r="E41" s="527"/>
      <c r="F41" s="528"/>
      <c r="G41" s="528"/>
      <c r="H41" s="527"/>
      <c r="I41" s="528"/>
      <c r="J41" s="528"/>
      <c r="K41" s="527"/>
      <c r="L41" s="528"/>
    </row>
    <row r="42" spans="1:12" x14ac:dyDescent="0.3">
      <c r="A42" s="529" t="s">
        <v>85</v>
      </c>
      <c r="B42" s="530"/>
      <c r="C42" s="530"/>
      <c r="D42" s="530"/>
      <c r="E42" s="530"/>
      <c r="F42" s="531"/>
      <c r="G42" s="531"/>
      <c r="H42" s="530"/>
      <c r="I42" s="530"/>
      <c r="J42" s="530"/>
      <c r="K42" s="531"/>
      <c r="L42" s="532"/>
    </row>
    <row r="43" spans="1:12" x14ac:dyDescent="0.3">
      <c r="A43" s="356" t="s">
        <v>159</v>
      </c>
      <c r="B43" s="533"/>
      <c r="C43" s="533"/>
      <c r="D43" s="533"/>
      <c r="E43" s="533"/>
      <c r="F43" s="359"/>
      <c r="G43" s="359"/>
      <c r="H43" s="533"/>
      <c r="I43" s="533"/>
      <c r="J43" s="533"/>
      <c r="K43" s="359"/>
      <c r="L43" s="360"/>
    </row>
    <row r="44" spans="1:12" x14ac:dyDescent="0.3">
      <c r="A44" s="361" t="s">
        <v>160</v>
      </c>
      <c r="B44" s="534">
        <v>0.47699999999999998</v>
      </c>
      <c r="C44" s="534">
        <v>0.26</v>
      </c>
      <c r="D44" s="534">
        <v>1.3340000000000001</v>
      </c>
      <c r="E44" s="534">
        <v>0.106</v>
      </c>
      <c r="F44" s="364">
        <v>-0.39400000000000002</v>
      </c>
      <c r="G44" s="364">
        <v>1E-3</v>
      </c>
      <c r="H44" s="534">
        <v>0.4</v>
      </c>
      <c r="I44" s="534">
        <v>0.5</v>
      </c>
      <c r="J44" s="534">
        <v>0.52300000000000002</v>
      </c>
      <c r="K44" s="364">
        <v>0.70199999999999996</v>
      </c>
      <c r="L44" s="365">
        <v>1E-3</v>
      </c>
    </row>
    <row r="45" spans="1:12" x14ac:dyDescent="0.3">
      <c r="A45" s="366" t="s">
        <v>161</v>
      </c>
      <c r="B45" s="535">
        <v>0.47699999999999998</v>
      </c>
      <c r="C45" s="536">
        <v>0.26</v>
      </c>
      <c r="D45" s="536">
        <v>1.3340000000000001</v>
      </c>
      <c r="E45" s="536">
        <v>0.106</v>
      </c>
      <c r="F45" s="385">
        <v>-0.39400000000000002</v>
      </c>
      <c r="G45" s="385">
        <v>1E-3</v>
      </c>
      <c r="H45" s="536">
        <v>0.4</v>
      </c>
      <c r="I45" s="536">
        <v>0.5</v>
      </c>
      <c r="J45" s="536">
        <v>0.52300000000000002</v>
      </c>
      <c r="K45" s="385">
        <v>0.70199999999999996</v>
      </c>
      <c r="L45" s="386">
        <v>1E-3</v>
      </c>
    </row>
    <row r="46" spans="1:12" x14ac:dyDescent="0.3">
      <c r="A46" s="356" t="s">
        <v>162</v>
      </c>
      <c r="B46" s="533"/>
      <c r="C46" s="533"/>
      <c r="D46" s="533"/>
      <c r="E46" s="533"/>
      <c r="F46" s="359"/>
      <c r="G46" s="359"/>
      <c r="H46" s="533"/>
      <c r="I46" s="533"/>
      <c r="J46" s="533"/>
      <c r="K46" s="359"/>
      <c r="L46" s="360"/>
    </row>
    <row r="47" spans="1:12" x14ac:dyDescent="0.3">
      <c r="A47" s="361" t="s">
        <v>160</v>
      </c>
      <c r="B47" s="534">
        <v>0</v>
      </c>
      <c r="C47" s="534">
        <v>0</v>
      </c>
      <c r="D47" s="534">
        <v>0.03</v>
      </c>
      <c r="E47" s="534">
        <v>0</v>
      </c>
      <c r="F47" s="364">
        <v>0</v>
      </c>
      <c r="G47" s="364">
        <v>0</v>
      </c>
      <c r="H47" s="534">
        <v>0</v>
      </c>
      <c r="I47" s="534">
        <v>0</v>
      </c>
      <c r="J47" s="534">
        <v>0</v>
      </c>
      <c r="K47" s="364">
        <v>0</v>
      </c>
      <c r="L47" s="365">
        <v>0</v>
      </c>
    </row>
    <row r="48" spans="1:12" x14ac:dyDescent="0.3">
      <c r="A48" s="366" t="s">
        <v>161</v>
      </c>
      <c r="B48" s="535">
        <v>0</v>
      </c>
      <c r="C48" s="536">
        <v>0</v>
      </c>
      <c r="D48" s="536">
        <v>0.03</v>
      </c>
      <c r="E48" s="536">
        <v>0</v>
      </c>
      <c r="F48" s="385">
        <v>0</v>
      </c>
      <c r="G48" s="385">
        <v>0</v>
      </c>
      <c r="H48" s="536">
        <v>0</v>
      </c>
      <c r="I48" s="536">
        <v>0</v>
      </c>
      <c r="J48" s="536">
        <v>0</v>
      </c>
      <c r="K48" s="385">
        <v>0</v>
      </c>
      <c r="L48" s="386">
        <v>0</v>
      </c>
    </row>
    <row r="49" spans="1:12" x14ac:dyDescent="0.3">
      <c r="A49" s="356" t="s">
        <v>79</v>
      </c>
      <c r="B49" s="533"/>
      <c r="C49" s="533"/>
      <c r="D49" s="533"/>
      <c r="E49" s="533"/>
      <c r="F49" s="359"/>
      <c r="G49" s="359"/>
      <c r="H49" s="533"/>
      <c r="I49" s="533"/>
      <c r="J49" s="533"/>
      <c r="K49" s="359"/>
      <c r="L49" s="360"/>
    </row>
    <row r="50" spans="1:12" x14ac:dyDescent="0.3">
      <c r="A50" s="356" t="s">
        <v>169</v>
      </c>
      <c r="B50" s="533"/>
      <c r="C50" s="533"/>
      <c r="D50" s="533"/>
      <c r="E50" s="533"/>
      <c r="F50" s="359"/>
      <c r="G50" s="359"/>
      <c r="H50" s="533"/>
      <c r="I50" s="533"/>
      <c r="J50" s="533"/>
      <c r="K50" s="359"/>
      <c r="L50" s="360"/>
    </row>
    <row r="51" spans="1:12" x14ac:dyDescent="0.3">
      <c r="A51" s="361" t="s">
        <v>160</v>
      </c>
      <c r="B51" s="534">
        <v>0</v>
      </c>
      <c r="C51" s="534">
        <v>0.10199999999999999</v>
      </c>
      <c r="D51" s="534">
        <v>0</v>
      </c>
      <c r="E51" s="534">
        <v>0</v>
      </c>
      <c r="F51" s="364">
        <v>0</v>
      </c>
      <c r="G51" s="364">
        <v>0</v>
      </c>
      <c r="H51" s="534">
        <v>0</v>
      </c>
      <c r="I51" s="534">
        <v>0</v>
      </c>
      <c r="J51" s="534">
        <v>0</v>
      </c>
      <c r="K51" s="364">
        <v>0</v>
      </c>
      <c r="L51" s="365">
        <v>0</v>
      </c>
    </row>
    <row r="52" spans="1:12" x14ac:dyDescent="0.3">
      <c r="A52" s="366" t="s">
        <v>166</v>
      </c>
      <c r="B52" s="535">
        <v>0</v>
      </c>
      <c r="C52" s="536">
        <v>0.10199999999999999</v>
      </c>
      <c r="D52" s="536">
        <v>0</v>
      </c>
      <c r="E52" s="536">
        <v>0</v>
      </c>
      <c r="F52" s="385">
        <v>0</v>
      </c>
      <c r="G52" s="385">
        <v>0</v>
      </c>
      <c r="H52" s="536">
        <v>0</v>
      </c>
      <c r="I52" s="536">
        <v>0</v>
      </c>
      <c r="J52" s="536">
        <v>0</v>
      </c>
      <c r="K52" s="385">
        <v>0</v>
      </c>
      <c r="L52" s="386">
        <v>0</v>
      </c>
    </row>
    <row r="53" spans="1:12" x14ac:dyDescent="0.3">
      <c r="A53" s="356" t="s">
        <v>80</v>
      </c>
      <c r="B53" s="533"/>
      <c r="C53" s="533"/>
      <c r="D53" s="533"/>
      <c r="E53" s="533"/>
      <c r="F53" s="359"/>
      <c r="G53" s="359"/>
      <c r="H53" s="533"/>
      <c r="I53" s="533"/>
      <c r="J53" s="533"/>
      <c r="K53" s="359"/>
      <c r="L53" s="360"/>
    </row>
    <row r="54" spans="1:12" x14ac:dyDescent="0.3">
      <c r="A54" s="356" t="s">
        <v>175</v>
      </c>
      <c r="B54" s="533"/>
      <c r="C54" s="533"/>
      <c r="D54" s="533"/>
      <c r="E54" s="533"/>
      <c r="F54" s="359"/>
      <c r="G54" s="359"/>
      <c r="H54" s="533"/>
      <c r="I54" s="533"/>
      <c r="J54" s="533"/>
      <c r="K54" s="359"/>
      <c r="L54" s="360"/>
    </row>
    <row r="55" spans="1:12" x14ac:dyDescent="0.3">
      <c r="A55" s="361" t="s">
        <v>160</v>
      </c>
      <c r="B55" s="534">
        <v>12.743</v>
      </c>
      <c r="C55" s="534">
        <v>13.066000000000001</v>
      </c>
      <c r="D55" s="534">
        <v>13.411</v>
      </c>
      <c r="E55" s="534">
        <v>13.462</v>
      </c>
      <c r="F55" s="364">
        <v>1.7999999999999999E-2</v>
      </c>
      <c r="G55" s="364">
        <v>2.5000000000000001E-2</v>
      </c>
      <c r="H55" s="534">
        <v>14.067</v>
      </c>
      <c r="I55" s="534">
        <v>14.696999999999999</v>
      </c>
      <c r="J55" s="534">
        <v>15.37</v>
      </c>
      <c r="K55" s="364">
        <v>4.4999999999999998E-2</v>
      </c>
      <c r="L55" s="365">
        <v>2.1999999999999999E-2</v>
      </c>
    </row>
    <row r="56" spans="1:12" x14ac:dyDescent="0.3">
      <c r="A56" s="366" t="s">
        <v>181</v>
      </c>
      <c r="B56" s="535">
        <v>12.743</v>
      </c>
      <c r="C56" s="536">
        <v>13.066000000000001</v>
      </c>
      <c r="D56" s="536">
        <v>13.411</v>
      </c>
      <c r="E56" s="536">
        <v>13.462</v>
      </c>
      <c r="F56" s="385">
        <v>1.7999999999999999E-2</v>
      </c>
      <c r="G56" s="385">
        <v>2.5000000000000001E-2</v>
      </c>
      <c r="H56" s="536">
        <v>14.067</v>
      </c>
      <c r="I56" s="536">
        <v>14.696999999999999</v>
      </c>
      <c r="J56" s="536">
        <v>15.37</v>
      </c>
      <c r="K56" s="385">
        <v>4.4999999999999998E-2</v>
      </c>
      <c r="L56" s="386">
        <v>2.1999999999999999E-2</v>
      </c>
    </row>
    <row r="57" spans="1:12" x14ac:dyDescent="0.3">
      <c r="A57" s="356" t="s">
        <v>82</v>
      </c>
      <c r="B57" s="533"/>
      <c r="C57" s="533"/>
      <c r="D57" s="533"/>
      <c r="E57" s="533"/>
      <c r="F57" s="359"/>
      <c r="G57" s="359"/>
      <c r="H57" s="533"/>
      <c r="I57" s="533"/>
      <c r="J57" s="533"/>
      <c r="K57" s="359"/>
      <c r="L57" s="360"/>
    </row>
    <row r="58" spans="1:12" x14ac:dyDescent="0.3">
      <c r="A58" s="361" t="s">
        <v>160</v>
      </c>
      <c r="B58" s="534">
        <v>1.085</v>
      </c>
      <c r="C58" s="534">
        <v>1.0289999999999999</v>
      </c>
      <c r="D58" s="534">
        <v>1.2809999999999999</v>
      </c>
      <c r="E58" s="534">
        <v>0</v>
      </c>
      <c r="F58" s="364">
        <v>-1</v>
      </c>
      <c r="G58" s="364">
        <v>2E-3</v>
      </c>
      <c r="H58" s="534">
        <v>0</v>
      </c>
      <c r="I58" s="534">
        <v>0</v>
      </c>
      <c r="J58" s="534">
        <v>0</v>
      </c>
      <c r="K58" s="364">
        <v>0</v>
      </c>
      <c r="L58" s="365">
        <v>0</v>
      </c>
    </row>
    <row r="59" spans="1:12" x14ac:dyDescent="0.3">
      <c r="A59" s="366" t="s">
        <v>82</v>
      </c>
      <c r="B59" s="535">
        <v>1.085</v>
      </c>
      <c r="C59" s="536">
        <v>1.0289999999999999</v>
      </c>
      <c r="D59" s="536">
        <v>1.2809999999999999</v>
      </c>
      <c r="E59" s="536">
        <v>0</v>
      </c>
      <c r="F59" s="385">
        <v>-1</v>
      </c>
      <c r="G59" s="385">
        <v>2E-3</v>
      </c>
      <c r="H59" s="536">
        <v>0</v>
      </c>
      <c r="I59" s="536">
        <v>0</v>
      </c>
      <c r="J59" s="536">
        <v>0</v>
      </c>
      <c r="K59" s="385">
        <v>0</v>
      </c>
      <c r="L59" s="386">
        <v>0</v>
      </c>
    </row>
    <row r="60" spans="1:12" x14ac:dyDescent="0.3">
      <c r="A60" s="356" t="s">
        <v>83</v>
      </c>
      <c r="B60" s="533"/>
      <c r="C60" s="533"/>
      <c r="D60" s="533"/>
      <c r="E60" s="533"/>
      <c r="F60" s="359"/>
      <c r="G60" s="359"/>
      <c r="H60" s="533"/>
      <c r="I60" s="533"/>
      <c r="J60" s="533"/>
      <c r="K60" s="359"/>
      <c r="L60" s="360"/>
    </row>
    <row r="61" spans="1:12" x14ac:dyDescent="0.3">
      <c r="A61" s="356" t="s">
        <v>217</v>
      </c>
      <c r="B61" s="533"/>
      <c r="C61" s="533"/>
      <c r="D61" s="533"/>
      <c r="E61" s="533"/>
      <c r="F61" s="359"/>
      <c r="G61" s="359"/>
      <c r="H61" s="533"/>
      <c r="I61" s="533"/>
      <c r="J61" s="533"/>
      <c r="K61" s="359"/>
      <c r="L61" s="360"/>
    </row>
    <row r="62" spans="1:12" x14ac:dyDescent="0.3">
      <c r="A62" s="361" t="s">
        <v>160</v>
      </c>
      <c r="B62" s="534">
        <v>2.7490000000000001</v>
      </c>
      <c r="C62" s="534">
        <v>0</v>
      </c>
      <c r="D62" s="534">
        <v>92.823999999999998</v>
      </c>
      <c r="E62" s="534">
        <v>74.506</v>
      </c>
      <c r="F62" s="364">
        <v>2.004</v>
      </c>
      <c r="G62" s="364">
        <v>8.2000000000000003E-2</v>
      </c>
      <c r="H62" s="534">
        <v>67.084000000000003</v>
      </c>
      <c r="I62" s="534">
        <v>70.087999999999994</v>
      </c>
      <c r="J62" s="534">
        <v>73.308999999999997</v>
      </c>
      <c r="K62" s="364">
        <v>-5.0000000000000001E-3</v>
      </c>
      <c r="L62" s="365">
        <v>0.108</v>
      </c>
    </row>
    <row r="63" spans="1:12" x14ac:dyDescent="0.3">
      <c r="A63" s="541" t="s">
        <v>218</v>
      </c>
      <c r="B63" s="542">
        <v>2.7490000000000001</v>
      </c>
      <c r="C63" s="543">
        <v>0</v>
      </c>
      <c r="D63" s="543">
        <v>92.823999999999998</v>
      </c>
      <c r="E63" s="543">
        <v>74.506</v>
      </c>
      <c r="F63" s="544">
        <v>2.004</v>
      </c>
      <c r="G63" s="544">
        <v>8.2000000000000003E-2</v>
      </c>
      <c r="H63" s="543">
        <v>67.084000000000003</v>
      </c>
      <c r="I63" s="543">
        <v>70.087999999999994</v>
      </c>
      <c r="J63" s="543">
        <v>73.308999999999997</v>
      </c>
      <c r="K63" s="544">
        <v>-5.0000000000000001E-3</v>
      </c>
      <c r="L63" s="545">
        <v>0.108</v>
      </c>
    </row>
    <row r="64" spans="1:12" x14ac:dyDescent="0.3">
      <c r="A64" s="546"/>
      <c r="B64" s="546"/>
      <c r="C64" s="546"/>
      <c r="D64" s="547"/>
      <c r="E64" s="547"/>
      <c r="F64" s="547"/>
      <c r="G64" s="547"/>
      <c r="H64" s="546"/>
      <c r="I64" s="546"/>
      <c r="J64" s="547"/>
      <c r="K64" s="547"/>
      <c r="L64" s="547"/>
    </row>
    <row r="65" spans="1:12" x14ac:dyDescent="0.3">
      <c r="A65" s="546"/>
      <c r="B65" s="546"/>
      <c r="C65" s="546"/>
      <c r="D65" s="547"/>
      <c r="E65" s="547"/>
      <c r="F65" s="547"/>
      <c r="G65" s="547"/>
      <c r="H65" s="546"/>
      <c r="I65" s="546"/>
      <c r="J65" s="547"/>
      <c r="K65" s="547"/>
      <c r="L65" s="54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140E-5FB9-4972-86D8-CE176D18B20E}">
  <sheetPr codeName="Sheet17"/>
  <dimension ref="A1:L64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28</v>
      </c>
    </row>
    <row r="3" spans="1:12" x14ac:dyDescent="0.3">
      <c r="A3" s="49" t="s">
        <v>300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4" t="s">
        <v>250</v>
      </c>
      <c r="B4" s="398" t="s">
        <v>46</v>
      </c>
      <c r="C4" s="399"/>
      <c r="D4" s="59"/>
      <c r="E4" s="60" t="s">
        <v>47</v>
      </c>
      <c r="F4" s="485" t="s">
        <v>48</v>
      </c>
      <c r="G4" s="344" t="s">
        <v>49</v>
      </c>
      <c r="H4" s="399" t="s">
        <v>50</v>
      </c>
      <c r="I4" s="486"/>
      <c r="J4" s="486"/>
      <c r="K4" s="485" t="s">
        <v>48</v>
      </c>
      <c r="L4" s="487" t="s">
        <v>51</v>
      </c>
    </row>
    <row r="5" spans="1:12" x14ac:dyDescent="0.3">
      <c r="A5" s="64" t="s">
        <v>2</v>
      </c>
      <c r="B5" s="65" t="s">
        <v>30</v>
      </c>
      <c r="C5" s="65" t="s">
        <v>31</v>
      </c>
      <c r="D5" s="262" t="s">
        <v>32</v>
      </c>
      <c r="E5" s="263" t="s">
        <v>33</v>
      </c>
      <c r="F5" s="348" t="s">
        <v>52</v>
      </c>
      <c r="G5" s="349"/>
      <c r="H5" s="65" t="s">
        <v>34</v>
      </c>
      <c r="I5" s="65" t="s">
        <v>17</v>
      </c>
      <c r="J5" s="65" t="s">
        <v>18</v>
      </c>
      <c r="K5" s="348" t="s">
        <v>53</v>
      </c>
      <c r="L5" s="488"/>
    </row>
    <row r="6" spans="1:12" x14ac:dyDescent="0.3">
      <c r="A6" s="13" t="s">
        <v>14</v>
      </c>
      <c r="B6" s="72">
        <v>2.8250000000000002</v>
      </c>
      <c r="C6" s="72">
        <v>0.872</v>
      </c>
      <c r="D6" s="163">
        <v>3.198</v>
      </c>
      <c r="E6" s="103">
        <v>12.625999999999999</v>
      </c>
      <c r="F6" s="489">
        <v>0.64700000000000002</v>
      </c>
      <c r="G6" s="489">
        <v>8.9999999999999993E-3</v>
      </c>
      <c r="H6" s="72">
        <v>11.438000000000001</v>
      </c>
      <c r="I6" s="72">
        <v>11.738</v>
      </c>
      <c r="J6" s="72">
        <v>12.318</v>
      </c>
      <c r="K6" s="489">
        <v>-8.0000000000000002E-3</v>
      </c>
      <c r="L6" s="489">
        <v>2.1000000000000001E-2</v>
      </c>
    </row>
    <row r="7" spans="1:12" ht="19.2" x14ac:dyDescent="0.3">
      <c r="A7" s="13" t="s">
        <v>301</v>
      </c>
      <c r="B7" s="75">
        <v>479.47199999999998</v>
      </c>
      <c r="C7" s="75">
        <v>436.55599999999998</v>
      </c>
      <c r="D7" s="196">
        <v>522.15200000000004</v>
      </c>
      <c r="E7" s="15">
        <v>354.346</v>
      </c>
      <c r="F7" s="490">
        <v>-9.6000000000000002E-2</v>
      </c>
      <c r="G7" s="490">
        <v>0.84499999999999997</v>
      </c>
      <c r="H7" s="75">
        <v>355.495</v>
      </c>
      <c r="I7" s="75">
        <v>368.77800000000002</v>
      </c>
      <c r="J7" s="75">
        <v>389.84100000000001</v>
      </c>
      <c r="K7" s="490">
        <v>3.2000000000000001E-2</v>
      </c>
      <c r="L7" s="490">
        <v>0.65600000000000003</v>
      </c>
    </row>
    <row r="8" spans="1:12" x14ac:dyDescent="0.3">
      <c r="A8" s="13" t="s">
        <v>302</v>
      </c>
      <c r="B8" s="75">
        <v>24.58</v>
      </c>
      <c r="C8" s="75">
        <v>28.934999999999999</v>
      </c>
      <c r="D8" s="196">
        <v>60.555</v>
      </c>
      <c r="E8" s="15">
        <v>62.497</v>
      </c>
      <c r="F8" s="490">
        <v>0.36499999999999999</v>
      </c>
      <c r="G8" s="490">
        <v>8.3000000000000004E-2</v>
      </c>
      <c r="H8" s="75">
        <v>98.647999999999996</v>
      </c>
      <c r="I8" s="75">
        <v>101.364</v>
      </c>
      <c r="J8" s="75">
        <v>102.578</v>
      </c>
      <c r="K8" s="490">
        <v>0.18</v>
      </c>
      <c r="L8" s="490">
        <v>0.16300000000000001</v>
      </c>
    </row>
    <row r="9" spans="1:12" x14ac:dyDescent="0.3">
      <c r="A9" s="13" t="s">
        <v>303</v>
      </c>
      <c r="B9" s="75">
        <v>9.5549999999999997</v>
      </c>
      <c r="C9" s="75">
        <v>10.747</v>
      </c>
      <c r="D9" s="196">
        <v>0</v>
      </c>
      <c r="E9" s="15">
        <v>112.947</v>
      </c>
      <c r="F9" s="490">
        <v>1.278</v>
      </c>
      <c r="G9" s="490">
        <v>6.3E-2</v>
      </c>
      <c r="H9" s="75">
        <v>78.066999999999993</v>
      </c>
      <c r="I9" s="75">
        <v>81.626999999999995</v>
      </c>
      <c r="J9" s="75">
        <v>84.475999999999999</v>
      </c>
      <c r="K9" s="490">
        <v>-9.1999999999999998E-2</v>
      </c>
      <c r="L9" s="490">
        <v>0.16</v>
      </c>
    </row>
    <row r="10" spans="1:12" x14ac:dyDescent="0.3">
      <c r="A10" s="78" t="s">
        <v>19</v>
      </c>
      <c r="B10" s="79">
        <v>516.43200000000002</v>
      </c>
      <c r="C10" s="79">
        <v>477.11</v>
      </c>
      <c r="D10" s="211">
        <v>585.90499999999997</v>
      </c>
      <c r="E10" s="37">
        <v>542.41600000000005</v>
      </c>
      <c r="F10" s="491">
        <v>1.6E-2</v>
      </c>
      <c r="G10" s="491">
        <v>1</v>
      </c>
      <c r="H10" s="79">
        <v>543.64800000000002</v>
      </c>
      <c r="I10" s="79">
        <v>563.50699999999995</v>
      </c>
      <c r="J10" s="79">
        <v>589.21299999999997</v>
      </c>
      <c r="K10" s="491">
        <v>2.8000000000000001E-2</v>
      </c>
      <c r="L10" s="491">
        <v>1</v>
      </c>
    </row>
    <row r="11" spans="1:12" ht="19.2" x14ac:dyDescent="0.3">
      <c r="A11" s="83" t="s">
        <v>65</v>
      </c>
      <c r="B11" s="492" t="s">
        <v>16</v>
      </c>
      <c r="C11" s="492"/>
      <c r="D11" s="493"/>
      <c r="E11" s="494">
        <v>0</v>
      </c>
      <c r="F11" s="495"/>
      <c r="G11" s="495"/>
      <c r="H11" s="496">
        <v>-21.7</v>
      </c>
      <c r="I11" s="497">
        <v>-22.8</v>
      </c>
      <c r="J11" s="498">
        <v>3.9870000000000001</v>
      </c>
      <c r="K11" s="495"/>
      <c r="L11" s="495"/>
    </row>
    <row r="12" spans="1:12" x14ac:dyDescent="0.3">
      <c r="A12" s="499"/>
      <c r="B12" s="500"/>
      <c r="C12" s="500"/>
      <c r="D12" s="500"/>
      <c r="E12" s="500"/>
      <c r="F12" s="501"/>
      <c r="G12" s="501"/>
      <c r="H12" s="500"/>
      <c r="I12" s="502"/>
      <c r="J12" s="97"/>
      <c r="K12" s="548"/>
      <c r="L12" s="502"/>
    </row>
    <row r="13" spans="1:12" x14ac:dyDescent="0.3">
      <c r="A13" s="503" t="s">
        <v>66</v>
      </c>
      <c r="B13" s="504"/>
      <c r="C13" s="504"/>
      <c r="D13" s="504"/>
      <c r="E13" s="504"/>
      <c r="F13" s="505"/>
      <c r="G13" s="505"/>
      <c r="H13" s="504"/>
      <c r="I13" s="504"/>
      <c r="J13" s="549"/>
      <c r="K13" s="550"/>
      <c r="L13" s="504"/>
    </row>
    <row r="14" spans="1:12" x14ac:dyDescent="0.3">
      <c r="A14" s="123" t="s">
        <v>67</v>
      </c>
      <c r="B14" s="99">
        <v>506.53399999999999</v>
      </c>
      <c r="C14" s="99">
        <v>464.52800000000002</v>
      </c>
      <c r="D14" s="99">
        <v>544.88099999999997</v>
      </c>
      <c r="E14" s="25">
        <v>512.327</v>
      </c>
      <c r="F14" s="506">
        <v>4.0000000000000001E-3</v>
      </c>
      <c r="G14" s="506">
        <v>0.95599999999999996</v>
      </c>
      <c r="H14" s="99">
        <v>517.60599999999999</v>
      </c>
      <c r="I14" s="99">
        <v>535.77800000000002</v>
      </c>
      <c r="J14" s="99">
        <v>555.20799999999997</v>
      </c>
      <c r="K14" s="506">
        <v>2.7E-2</v>
      </c>
      <c r="L14" s="506">
        <v>0.94699999999999995</v>
      </c>
    </row>
    <row r="15" spans="1:12" x14ac:dyDescent="0.3">
      <c r="A15" s="13" t="s">
        <v>68</v>
      </c>
      <c r="B15" s="102">
        <v>406.20299999999997</v>
      </c>
      <c r="C15" s="72">
        <v>410.17200000000003</v>
      </c>
      <c r="D15" s="72">
        <v>397.62799999999999</v>
      </c>
      <c r="E15" s="103">
        <v>306.92599999999999</v>
      </c>
      <c r="F15" s="489">
        <v>-8.8999999999999996E-2</v>
      </c>
      <c r="G15" s="489">
        <v>0.71699999999999997</v>
      </c>
      <c r="H15" s="102">
        <v>306.88099999999997</v>
      </c>
      <c r="I15" s="72">
        <v>320.48700000000002</v>
      </c>
      <c r="J15" s="163">
        <v>335.57799999999997</v>
      </c>
      <c r="K15" s="489">
        <v>0.03</v>
      </c>
      <c r="L15" s="489">
        <v>0.56699999999999995</v>
      </c>
    </row>
    <row r="16" spans="1:12" x14ac:dyDescent="0.3">
      <c r="A16" s="13" t="s">
        <v>101</v>
      </c>
      <c r="B16" s="22">
        <v>100.331</v>
      </c>
      <c r="C16" s="75">
        <v>54.006999999999998</v>
      </c>
      <c r="D16" s="75">
        <v>147.25299999999999</v>
      </c>
      <c r="E16" s="15">
        <v>197.601</v>
      </c>
      <c r="F16" s="490">
        <v>0.253</v>
      </c>
      <c r="G16" s="490">
        <v>0.23499999999999999</v>
      </c>
      <c r="H16" s="22">
        <v>210.72499999999999</v>
      </c>
      <c r="I16" s="75">
        <v>215.291</v>
      </c>
      <c r="J16" s="196">
        <v>219.63</v>
      </c>
      <c r="K16" s="490">
        <v>3.5999999999999997E-2</v>
      </c>
      <c r="L16" s="490">
        <v>0.377</v>
      </c>
    </row>
    <row r="17" spans="1:12" x14ac:dyDescent="0.3">
      <c r="A17" s="106" t="s">
        <v>70</v>
      </c>
      <c r="B17" s="507"/>
      <c r="C17" s="109"/>
      <c r="D17" s="109"/>
      <c r="E17" s="110"/>
      <c r="F17" s="508"/>
      <c r="G17" s="508">
        <v>0</v>
      </c>
      <c r="H17" s="107"/>
      <c r="I17" s="108"/>
      <c r="J17" s="509"/>
      <c r="K17" s="508"/>
      <c r="L17" s="508">
        <v>0</v>
      </c>
    </row>
    <row r="18" spans="1:12" ht="19.2" x14ac:dyDescent="0.3">
      <c r="A18" s="106" t="s">
        <v>72</v>
      </c>
      <c r="B18" s="113">
        <v>0.182</v>
      </c>
      <c r="C18" s="114">
        <v>0.36399999999999999</v>
      </c>
      <c r="D18" s="114">
        <v>6.0149999999999997</v>
      </c>
      <c r="E18" s="115">
        <v>22.613</v>
      </c>
      <c r="F18" s="510">
        <v>3.99</v>
      </c>
      <c r="G18" s="510">
        <v>1.4E-2</v>
      </c>
      <c r="H18" s="113">
        <v>18.965</v>
      </c>
      <c r="I18" s="114">
        <v>19.423999999999999</v>
      </c>
      <c r="J18" s="511">
        <v>19.802</v>
      </c>
      <c r="K18" s="510">
        <v>-4.2999999999999997E-2</v>
      </c>
      <c r="L18" s="510">
        <v>3.5999999999999997E-2</v>
      </c>
    </row>
    <row r="19" spans="1:12" x14ac:dyDescent="0.3">
      <c r="A19" s="106" t="s">
        <v>73</v>
      </c>
      <c r="B19" s="113">
        <v>0.38400000000000001</v>
      </c>
      <c r="C19" s="114">
        <v>5.51</v>
      </c>
      <c r="D19" s="114">
        <v>2.8170000000000002</v>
      </c>
      <c r="E19" s="115">
        <v>9.2349999999999994</v>
      </c>
      <c r="F19" s="510">
        <v>1.8859999999999999</v>
      </c>
      <c r="G19" s="510">
        <v>8.0000000000000002E-3</v>
      </c>
      <c r="H19" s="113">
        <v>5.5590000000000002</v>
      </c>
      <c r="I19" s="114">
        <v>16.864999999999998</v>
      </c>
      <c r="J19" s="511">
        <v>16.376999999999999</v>
      </c>
      <c r="K19" s="510">
        <v>0.21</v>
      </c>
      <c r="L19" s="510">
        <v>2.1000000000000001E-2</v>
      </c>
    </row>
    <row r="20" spans="1:12" ht="19.2" x14ac:dyDescent="0.3">
      <c r="A20" s="106" t="s">
        <v>74</v>
      </c>
      <c r="B20" s="113">
        <v>33.979999999999997</v>
      </c>
      <c r="C20" s="114">
        <v>12.489000000000001</v>
      </c>
      <c r="D20" s="114">
        <v>74.555999999999997</v>
      </c>
      <c r="E20" s="115">
        <v>36.395000000000003</v>
      </c>
      <c r="F20" s="510">
        <v>2.3E-2</v>
      </c>
      <c r="G20" s="510">
        <v>7.3999999999999996E-2</v>
      </c>
      <c r="H20" s="113">
        <v>40.640999999999998</v>
      </c>
      <c r="I20" s="114">
        <v>46.762</v>
      </c>
      <c r="J20" s="511">
        <v>49.052</v>
      </c>
      <c r="K20" s="510">
        <v>0.105</v>
      </c>
      <c r="L20" s="510">
        <v>7.6999999999999999E-2</v>
      </c>
    </row>
    <row r="21" spans="1:12" x14ac:dyDescent="0.3">
      <c r="A21" s="106" t="s">
        <v>127</v>
      </c>
      <c r="B21" s="113">
        <v>0</v>
      </c>
      <c r="C21" s="114">
        <v>2.996</v>
      </c>
      <c r="D21" s="114">
        <v>7.0049999999999999</v>
      </c>
      <c r="E21" s="115">
        <v>0</v>
      </c>
      <c r="F21" s="510">
        <v>0</v>
      </c>
      <c r="G21" s="510">
        <v>5.0000000000000001E-3</v>
      </c>
      <c r="H21" s="113">
        <v>34.64</v>
      </c>
      <c r="I21" s="114">
        <v>36.317</v>
      </c>
      <c r="J21" s="511">
        <v>35.262</v>
      </c>
      <c r="K21" s="510">
        <v>0</v>
      </c>
      <c r="L21" s="510">
        <v>4.7E-2</v>
      </c>
    </row>
    <row r="22" spans="1:12" x14ac:dyDescent="0.3">
      <c r="A22" s="106" t="s">
        <v>131</v>
      </c>
      <c r="B22" s="113">
        <v>7.875</v>
      </c>
      <c r="C22" s="114">
        <v>6.8639999999999999</v>
      </c>
      <c r="D22" s="114">
        <v>5.4729999999999999</v>
      </c>
      <c r="E22" s="115">
        <v>34.970999999999997</v>
      </c>
      <c r="F22" s="510">
        <v>0.64400000000000002</v>
      </c>
      <c r="G22" s="510">
        <v>2.5999999999999999E-2</v>
      </c>
      <c r="H22" s="113">
        <v>23.381</v>
      </c>
      <c r="I22" s="114">
        <v>7.6820000000000004</v>
      </c>
      <c r="J22" s="511">
        <v>12.853999999999999</v>
      </c>
      <c r="K22" s="510">
        <v>-0.28399999999999997</v>
      </c>
      <c r="L22" s="510">
        <v>3.5000000000000003E-2</v>
      </c>
    </row>
    <row r="23" spans="1:12" x14ac:dyDescent="0.3">
      <c r="A23" s="106" t="s">
        <v>76</v>
      </c>
      <c r="B23" s="113">
        <v>10.404999999999999</v>
      </c>
      <c r="C23" s="114">
        <v>12.805</v>
      </c>
      <c r="D23" s="114">
        <v>24.395</v>
      </c>
      <c r="E23" s="115">
        <v>22.393000000000001</v>
      </c>
      <c r="F23" s="510">
        <v>0.29099999999999998</v>
      </c>
      <c r="G23" s="510">
        <v>3.3000000000000002E-2</v>
      </c>
      <c r="H23" s="113">
        <v>20.946000000000002</v>
      </c>
      <c r="I23" s="114">
        <v>21.701000000000001</v>
      </c>
      <c r="J23" s="511">
        <v>22.613</v>
      </c>
      <c r="K23" s="510">
        <v>3.0000000000000001E-3</v>
      </c>
      <c r="L23" s="510">
        <v>3.9E-2</v>
      </c>
    </row>
    <row r="24" spans="1:12" x14ac:dyDescent="0.3">
      <c r="A24" s="13" t="s">
        <v>77</v>
      </c>
      <c r="B24" s="118">
        <v>0</v>
      </c>
      <c r="C24" s="119">
        <v>0.34899999999999998</v>
      </c>
      <c r="D24" s="119">
        <v>0</v>
      </c>
      <c r="E24" s="120">
        <v>7.8</v>
      </c>
      <c r="F24" s="512">
        <v>0</v>
      </c>
      <c r="G24" s="512">
        <v>4.0000000000000001E-3</v>
      </c>
      <c r="H24" s="118">
        <v>0</v>
      </c>
      <c r="I24" s="119">
        <v>0</v>
      </c>
      <c r="J24" s="199">
        <v>0</v>
      </c>
      <c r="K24" s="512">
        <v>-1</v>
      </c>
      <c r="L24" s="512">
        <v>3.0000000000000001E-3</v>
      </c>
    </row>
    <row r="25" spans="1:12" x14ac:dyDescent="0.3">
      <c r="A25" s="123" t="s">
        <v>102</v>
      </c>
      <c r="B25" s="124">
        <v>9.7729999999999997</v>
      </c>
      <c r="C25" s="124">
        <v>11.772</v>
      </c>
      <c r="D25" s="124">
        <v>17.338000000000001</v>
      </c>
      <c r="E25" s="125">
        <v>8.0660000000000007</v>
      </c>
      <c r="F25" s="513">
        <v>-6.2E-2</v>
      </c>
      <c r="G25" s="513">
        <v>2.1999999999999999E-2</v>
      </c>
      <c r="H25" s="190">
        <v>12.983000000000001</v>
      </c>
      <c r="I25" s="124">
        <v>13.425000000000001</v>
      </c>
      <c r="J25" s="124">
        <v>13.943</v>
      </c>
      <c r="K25" s="514">
        <v>0.2</v>
      </c>
      <c r="L25" s="514">
        <v>2.1999999999999999E-2</v>
      </c>
    </row>
    <row r="26" spans="1:12" x14ac:dyDescent="0.3">
      <c r="A26" s="13" t="s">
        <v>79</v>
      </c>
      <c r="B26" s="102">
        <v>0.51300000000000001</v>
      </c>
      <c r="C26" s="72">
        <v>0.6</v>
      </c>
      <c r="D26" s="72">
        <v>0.7</v>
      </c>
      <c r="E26" s="103">
        <v>1</v>
      </c>
      <c r="F26" s="489">
        <v>0.249</v>
      </c>
      <c r="G26" s="489">
        <v>1E-3</v>
      </c>
      <c r="H26" s="102">
        <v>1.25</v>
      </c>
      <c r="I26" s="72">
        <v>1.25</v>
      </c>
      <c r="J26" s="163">
        <v>1.25</v>
      </c>
      <c r="K26" s="489">
        <v>7.6999999999999999E-2</v>
      </c>
      <c r="L26" s="489">
        <v>2E-3</v>
      </c>
    </row>
    <row r="27" spans="1:12" ht="19.2" x14ac:dyDescent="0.3">
      <c r="A27" s="13" t="s">
        <v>83</v>
      </c>
      <c r="B27" s="22">
        <v>5.2060000000000004</v>
      </c>
      <c r="C27" s="75">
        <v>0</v>
      </c>
      <c r="D27" s="75">
        <v>3.8130000000000002</v>
      </c>
      <c r="E27" s="15">
        <v>2.8</v>
      </c>
      <c r="F27" s="490">
        <v>-0.187</v>
      </c>
      <c r="G27" s="490">
        <v>6.0000000000000001E-3</v>
      </c>
      <c r="H27" s="22">
        <v>4.2</v>
      </c>
      <c r="I27" s="75">
        <v>4.2</v>
      </c>
      <c r="J27" s="196">
        <v>4.3920000000000003</v>
      </c>
      <c r="K27" s="490">
        <v>0.16200000000000001</v>
      </c>
      <c r="L27" s="490">
        <v>7.0000000000000001E-3</v>
      </c>
    </row>
    <row r="28" spans="1:12" x14ac:dyDescent="0.3">
      <c r="A28" s="13" t="s">
        <v>84</v>
      </c>
      <c r="B28" s="22">
        <v>0</v>
      </c>
      <c r="C28" s="75">
        <v>0</v>
      </c>
      <c r="D28" s="75">
        <v>0</v>
      </c>
      <c r="E28" s="15">
        <v>0</v>
      </c>
      <c r="F28" s="490">
        <v>0</v>
      </c>
      <c r="G28" s="490">
        <v>0</v>
      </c>
      <c r="H28" s="22">
        <v>4.1529999999999996</v>
      </c>
      <c r="I28" s="75">
        <v>4.4859999999999998</v>
      </c>
      <c r="J28" s="196">
        <v>4.63</v>
      </c>
      <c r="K28" s="490">
        <v>0</v>
      </c>
      <c r="L28" s="490">
        <v>6.0000000000000001E-3</v>
      </c>
    </row>
    <row r="29" spans="1:12" x14ac:dyDescent="0.3">
      <c r="A29" s="13" t="s">
        <v>85</v>
      </c>
      <c r="B29" s="118">
        <v>4.0540000000000003</v>
      </c>
      <c r="C29" s="119">
        <v>11.172000000000001</v>
      </c>
      <c r="D29" s="119">
        <v>12.824999999999999</v>
      </c>
      <c r="E29" s="120">
        <v>4.266</v>
      </c>
      <c r="F29" s="512">
        <v>1.7000000000000001E-2</v>
      </c>
      <c r="G29" s="512">
        <v>1.4999999999999999E-2</v>
      </c>
      <c r="H29" s="118">
        <v>3.38</v>
      </c>
      <c r="I29" s="119">
        <v>3.4889999999999999</v>
      </c>
      <c r="J29" s="199">
        <v>3.6709999999999998</v>
      </c>
      <c r="K29" s="512">
        <v>-4.9000000000000002E-2</v>
      </c>
      <c r="L29" s="512">
        <v>7.0000000000000001E-3</v>
      </c>
    </row>
    <row r="30" spans="1:12" x14ac:dyDescent="0.3">
      <c r="A30" s="123" t="s">
        <v>86</v>
      </c>
      <c r="B30" s="124">
        <v>0.125</v>
      </c>
      <c r="C30" s="124">
        <v>0.80800000000000005</v>
      </c>
      <c r="D30" s="124">
        <v>23.492000000000001</v>
      </c>
      <c r="E30" s="125">
        <v>21.954999999999998</v>
      </c>
      <c r="F30" s="513">
        <v>4.5999999999999996</v>
      </c>
      <c r="G30" s="513">
        <v>2.1999999999999999E-2</v>
      </c>
      <c r="H30" s="190">
        <v>13.058999999999999</v>
      </c>
      <c r="I30" s="124">
        <v>14.304</v>
      </c>
      <c r="J30" s="124">
        <v>20.062000000000001</v>
      </c>
      <c r="K30" s="514">
        <v>-0.03</v>
      </c>
      <c r="L30" s="514">
        <v>3.1E-2</v>
      </c>
    </row>
    <row r="31" spans="1:12" ht="19.2" x14ac:dyDescent="0.3">
      <c r="A31" s="13" t="s">
        <v>87</v>
      </c>
      <c r="B31" s="102">
        <v>0</v>
      </c>
      <c r="C31" s="72">
        <v>0</v>
      </c>
      <c r="D31" s="72">
        <v>0</v>
      </c>
      <c r="E31" s="103">
        <v>0</v>
      </c>
      <c r="F31" s="489">
        <v>0</v>
      </c>
      <c r="G31" s="489">
        <v>0</v>
      </c>
      <c r="H31" s="102">
        <v>0.15</v>
      </c>
      <c r="I31" s="72">
        <v>0.15</v>
      </c>
      <c r="J31" s="72">
        <v>0.151</v>
      </c>
      <c r="K31" s="489">
        <v>0</v>
      </c>
      <c r="L31" s="489">
        <v>0</v>
      </c>
    </row>
    <row r="32" spans="1:12" x14ac:dyDescent="0.3">
      <c r="A32" s="13" t="s">
        <v>88</v>
      </c>
      <c r="B32" s="22">
        <v>0.125</v>
      </c>
      <c r="C32" s="75">
        <v>0.80800000000000005</v>
      </c>
      <c r="D32" s="75">
        <v>23.478000000000002</v>
      </c>
      <c r="E32" s="15">
        <v>20.626000000000001</v>
      </c>
      <c r="F32" s="490">
        <v>4.4850000000000003</v>
      </c>
      <c r="G32" s="490">
        <v>2.1000000000000001E-2</v>
      </c>
      <c r="H32" s="22">
        <v>11.579000000000001</v>
      </c>
      <c r="I32" s="75">
        <v>14.154</v>
      </c>
      <c r="J32" s="75">
        <v>19.911000000000001</v>
      </c>
      <c r="K32" s="490">
        <v>-1.2E-2</v>
      </c>
      <c r="L32" s="490">
        <v>0.03</v>
      </c>
    </row>
    <row r="33" spans="1:12" ht="19.2" x14ac:dyDescent="0.3">
      <c r="A33" s="13" t="s">
        <v>90</v>
      </c>
      <c r="B33" s="128">
        <v>0</v>
      </c>
      <c r="C33" s="129">
        <v>0</v>
      </c>
      <c r="D33" s="129">
        <v>1.4E-2</v>
      </c>
      <c r="E33" s="130">
        <v>1.329</v>
      </c>
      <c r="F33" s="515">
        <v>0</v>
      </c>
      <c r="G33" s="515">
        <v>1E-3</v>
      </c>
      <c r="H33" s="128">
        <v>1.33</v>
      </c>
      <c r="I33" s="129">
        <v>0</v>
      </c>
      <c r="J33" s="129">
        <v>0</v>
      </c>
      <c r="K33" s="556">
        <v>-1</v>
      </c>
      <c r="L33" s="516">
        <v>1E-3</v>
      </c>
    </row>
    <row r="34" spans="1:12" x14ac:dyDescent="0.3">
      <c r="A34" s="123" t="s">
        <v>91</v>
      </c>
      <c r="B34" s="134">
        <v>0</v>
      </c>
      <c r="C34" s="134">
        <v>2E-3</v>
      </c>
      <c r="D34" s="134">
        <v>0.19400000000000001</v>
      </c>
      <c r="E34" s="135">
        <v>6.8000000000000005E-2</v>
      </c>
      <c r="F34" s="517">
        <v>0</v>
      </c>
      <c r="G34" s="517">
        <v>0</v>
      </c>
      <c r="H34" s="208">
        <v>0</v>
      </c>
      <c r="I34" s="134">
        <v>0</v>
      </c>
      <c r="J34" s="209">
        <v>0</v>
      </c>
      <c r="K34" s="517">
        <v>-1</v>
      </c>
      <c r="L34" s="517">
        <v>0</v>
      </c>
    </row>
    <row r="35" spans="1:12" x14ac:dyDescent="0.3">
      <c r="A35" s="138" t="s">
        <v>19</v>
      </c>
      <c r="B35" s="79">
        <v>516.43200000000002</v>
      </c>
      <c r="C35" s="79">
        <v>477.11</v>
      </c>
      <c r="D35" s="79">
        <v>585.90499999999997</v>
      </c>
      <c r="E35" s="37">
        <v>542.41600000000005</v>
      </c>
      <c r="F35" s="518">
        <v>1.6E-2</v>
      </c>
      <c r="G35" s="518">
        <v>1</v>
      </c>
      <c r="H35" s="79">
        <v>543.64800000000002</v>
      </c>
      <c r="I35" s="79">
        <v>563.50699999999995</v>
      </c>
      <c r="J35" s="79">
        <v>589.21299999999997</v>
      </c>
      <c r="K35" s="518">
        <v>2.8000000000000001E-2</v>
      </c>
      <c r="L35" s="518">
        <v>1</v>
      </c>
    </row>
    <row r="36" spans="1:12" ht="19.2" x14ac:dyDescent="0.3">
      <c r="A36" s="519" t="s">
        <v>257</v>
      </c>
      <c r="B36" s="520">
        <v>6.2E-2</v>
      </c>
      <c r="C36" s="520">
        <v>6.4000000000000001E-2</v>
      </c>
      <c r="D36" s="521">
        <v>6.6000000000000003E-2</v>
      </c>
      <c r="E36" s="520">
        <v>5.7000000000000002E-2</v>
      </c>
      <c r="F36" s="522">
        <v>0</v>
      </c>
      <c r="G36" s="522">
        <v>0</v>
      </c>
      <c r="H36" s="520">
        <v>6.2E-2</v>
      </c>
      <c r="I36" s="520">
        <v>6.3E-2</v>
      </c>
      <c r="J36" s="520">
        <v>6.3E-2</v>
      </c>
      <c r="K36" s="522">
        <v>0</v>
      </c>
      <c r="L36" s="557">
        <v>0</v>
      </c>
    </row>
    <row r="37" spans="1:12" x14ac:dyDescent="0.3">
      <c r="A37" s="558"/>
      <c r="B37" s="558"/>
      <c r="C37" s="558"/>
      <c r="D37" s="558"/>
      <c r="E37" s="558"/>
      <c r="F37" s="558"/>
      <c r="G37" s="558">
        <v>0</v>
      </c>
      <c r="H37" s="558"/>
      <c r="I37" s="558"/>
      <c r="J37" s="558"/>
      <c r="K37" s="558"/>
      <c r="L37" s="558">
        <v>0</v>
      </c>
    </row>
    <row r="38" spans="1:12" x14ac:dyDescent="0.3">
      <c r="A38" s="524" t="s">
        <v>258</v>
      </c>
      <c r="B38" s="525"/>
      <c r="C38" s="526"/>
      <c r="D38" s="526"/>
      <c r="E38" s="527"/>
      <c r="F38" s="528"/>
      <c r="G38" s="528"/>
      <c r="H38" s="527"/>
      <c r="I38" s="528"/>
      <c r="J38" s="528"/>
      <c r="K38" s="527"/>
      <c r="L38" s="528"/>
    </row>
    <row r="39" spans="1:12" x14ac:dyDescent="0.3">
      <c r="A39" s="529" t="s">
        <v>85</v>
      </c>
      <c r="B39" s="530"/>
      <c r="C39" s="530"/>
      <c r="D39" s="530"/>
      <c r="E39" s="530"/>
      <c r="F39" s="531"/>
      <c r="G39" s="531"/>
      <c r="H39" s="530"/>
      <c r="I39" s="530"/>
      <c r="J39" s="530"/>
      <c r="K39" s="531"/>
      <c r="L39" s="532"/>
    </row>
    <row r="40" spans="1:12" x14ac:dyDescent="0.3">
      <c r="A40" s="356" t="s">
        <v>159</v>
      </c>
      <c r="B40" s="533"/>
      <c r="C40" s="533"/>
      <c r="D40" s="533"/>
      <c r="E40" s="533"/>
      <c r="F40" s="359"/>
      <c r="G40" s="359"/>
      <c r="H40" s="533"/>
      <c r="I40" s="533"/>
      <c r="J40" s="533"/>
      <c r="K40" s="359"/>
      <c r="L40" s="360"/>
    </row>
    <row r="41" spans="1:12" x14ac:dyDescent="0.3">
      <c r="A41" s="361" t="s">
        <v>160</v>
      </c>
      <c r="B41" s="534">
        <v>4.0540000000000003</v>
      </c>
      <c r="C41" s="534">
        <v>11.172000000000001</v>
      </c>
      <c r="D41" s="534">
        <v>12.272</v>
      </c>
      <c r="E41" s="534">
        <v>4.266</v>
      </c>
      <c r="F41" s="364">
        <v>1.7000000000000001E-2</v>
      </c>
      <c r="G41" s="364">
        <v>1.4999999999999999E-2</v>
      </c>
      <c r="H41" s="534">
        <v>3.38</v>
      </c>
      <c r="I41" s="534">
        <v>3.4889999999999999</v>
      </c>
      <c r="J41" s="534">
        <v>3.6709999999999998</v>
      </c>
      <c r="K41" s="364">
        <v>-4.9000000000000002E-2</v>
      </c>
      <c r="L41" s="365">
        <v>7.0000000000000001E-3</v>
      </c>
    </row>
    <row r="42" spans="1:12" x14ac:dyDescent="0.3">
      <c r="A42" s="366" t="s">
        <v>161</v>
      </c>
      <c r="B42" s="535">
        <v>4.0540000000000003</v>
      </c>
      <c r="C42" s="536">
        <v>11.172000000000001</v>
      </c>
      <c r="D42" s="536">
        <v>12.272</v>
      </c>
      <c r="E42" s="536">
        <v>4.266</v>
      </c>
      <c r="F42" s="385">
        <v>1.7000000000000001E-2</v>
      </c>
      <c r="G42" s="385">
        <v>1.4999999999999999E-2</v>
      </c>
      <c r="H42" s="536">
        <v>3.38</v>
      </c>
      <c r="I42" s="536">
        <v>3.4889999999999999</v>
      </c>
      <c r="J42" s="536">
        <v>3.6709999999999998</v>
      </c>
      <c r="K42" s="385">
        <v>-4.9000000000000002E-2</v>
      </c>
      <c r="L42" s="386">
        <v>7.0000000000000001E-3</v>
      </c>
    </row>
    <row r="43" spans="1:12" x14ac:dyDescent="0.3">
      <c r="A43" s="356" t="s">
        <v>162</v>
      </c>
      <c r="B43" s="533"/>
      <c r="C43" s="533"/>
      <c r="D43" s="533"/>
      <c r="E43" s="533"/>
      <c r="F43" s="359"/>
      <c r="G43" s="359"/>
      <c r="H43" s="533"/>
      <c r="I43" s="533"/>
      <c r="J43" s="533"/>
      <c r="K43" s="359"/>
      <c r="L43" s="360"/>
    </row>
    <row r="44" spans="1:12" x14ac:dyDescent="0.3">
      <c r="A44" s="361" t="s">
        <v>160</v>
      </c>
      <c r="B44" s="534">
        <v>0</v>
      </c>
      <c r="C44" s="534">
        <v>0</v>
      </c>
      <c r="D44" s="534">
        <v>0.55300000000000005</v>
      </c>
      <c r="E44" s="534">
        <v>0</v>
      </c>
      <c r="F44" s="364">
        <v>0</v>
      </c>
      <c r="G44" s="364">
        <v>0</v>
      </c>
      <c r="H44" s="534">
        <v>0</v>
      </c>
      <c r="I44" s="534">
        <v>0</v>
      </c>
      <c r="J44" s="534">
        <v>0</v>
      </c>
      <c r="K44" s="364">
        <v>0</v>
      </c>
      <c r="L44" s="365">
        <v>0</v>
      </c>
    </row>
    <row r="45" spans="1:12" x14ac:dyDescent="0.3">
      <c r="A45" s="366" t="s">
        <v>163</v>
      </c>
      <c r="B45" s="535">
        <v>0</v>
      </c>
      <c r="C45" s="536">
        <v>0</v>
      </c>
      <c r="D45" s="536">
        <v>0.55300000000000005</v>
      </c>
      <c r="E45" s="536">
        <v>0</v>
      </c>
      <c r="F45" s="385">
        <v>0</v>
      </c>
      <c r="G45" s="385">
        <v>0</v>
      </c>
      <c r="H45" s="536">
        <v>0</v>
      </c>
      <c r="I45" s="536">
        <v>0</v>
      </c>
      <c r="J45" s="536">
        <v>0</v>
      </c>
      <c r="K45" s="385">
        <v>0</v>
      </c>
      <c r="L45" s="386">
        <v>0</v>
      </c>
    </row>
    <row r="46" spans="1:12" x14ac:dyDescent="0.3">
      <c r="A46" s="356" t="s">
        <v>79</v>
      </c>
      <c r="B46" s="533"/>
      <c r="C46" s="533"/>
      <c r="D46" s="533"/>
      <c r="E46" s="533"/>
      <c r="F46" s="359"/>
      <c r="G46" s="359"/>
      <c r="H46" s="533"/>
      <c r="I46" s="533"/>
      <c r="J46" s="533"/>
      <c r="K46" s="359"/>
      <c r="L46" s="360"/>
    </row>
    <row r="47" spans="1:12" x14ac:dyDescent="0.3">
      <c r="A47" s="356" t="s">
        <v>165</v>
      </c>
      <c r="B47" s="533"/>
      <c r="C47" s="533"/>
      <c r="D47" s="533"/>
      <c r="E47" s="533"/>
      <c r="F47" s="359"/>
      <c r="G47" s="359"/>
      <c r="H47" s="533"/>
      <c r="I47" s="533"/>
      <c r="J47" s="533"/>
      <c r="K47" s="359"/>
      <c r="L47" s="360"/>
    </row>
    <row r="48" spans="1:12" x14ac:dyDescent="0.3">
      <c r="A48" s="361" t="s">
        <v>160</v>
      </c>
      <c r="B48" s="534">
        <v>0</v>
      </c>
      <c r="C48" s="534">
        <v>0</v>
      </c>
      <c r="D48" s="534">
        <v>0</v>
      </c>
      <c r="E48" s="534">
        <v>1</v>
      </c>
      <c r="F48" s="364">
        <v>0</v>
      </c>
      <c r="G48" s="364">
        <v>0</v>
      </c>
      <c r="H48" s="534">
        <v>1.25</v>
      </c>
      <c r="I48" s="534">
        <v>1.25</v>
      </c>
      <c r="J48" s="534">
        <v>1.25</v>
      </c>
      <c r="K48" s="364">
        <v>7.6999999999999999E-2</v>
      </c>
      <c r="L48" s="365">
        <v>2E-3</v>
      </c>
    </row>
    <row r="49" spans="1:12" x14ac:dyDescent="0.3">
      <c r="A49" s="366" t="s">
        <v>167</v>
      </c>
      <c r="B49" s="535">
        <v>0</v>
      </c>
      <c r="C49" s="536">
        <v>0</v>
      </c>
      <c r="D49" s="536">
        <v>0</v>
      </c>
      <c r="E49" s="536">
        <v>1</v>
      </c>
      <c r="F49" s="385">
        <v>0</v>
      </c>
      <c r="G49" s="385">
        <v>0</v>
      </c>
      <c r="H49" s="536">
        <v>1.25</v>
      </c>
      <c r="I49" s="536">
        <v>1.25</v>
      </c>
      <c r="J49" s="536">
        <v>1.25</v>
      </c>
      <c r="K49" s="385">
        <v>7.6999999999999999E-2</v>
      </c>
      <c r="L49" s="386">
        <v>2E-3</v>
      </c>
    </row>
    <row r="50" spans="1:12" x14ac:dyDescent="0.3">
      <c r="A50" s="356" t="s">
        <v>169</v>
      </c>
      <c r="B50" s="533"/>
      <c r="C50" s="533"/>
      <c r="D50" s="533"/>
      <c r="E50" s="533"/>
      <c r="F50" s="359"/>
      <c r="G50" s="359"/>
      <c r="H50" s="533"/>
      <c r="I50" s="533"/>
      <c r="J50" s="533"/>
      <c r="K50" s="359"/>
      <c r="L50" s="360"/>
    </row>
    <row r="51" spans="1:12" x14ac:dyDescent="0.3">
      <c r="A51" s="361" t="s">
        <v>160</v>
      </c>
      <c r="B51" s="534">
        <v>0.50700000000000001</v>
      </c>
      <c r="C51" s="534">
        <v>0.6</v>
      </c>
      <c r="D51" s="534">
        <v>0.7</v>
      </c>
      <c r="E51" s="534">
        <v>0</v>
      </c>
      <c r="F51" s="364">
        <v>-1</v>
      </c>
      <c r="G51" s="364">
        <v>1E-3</v>
      </c>
      <c r="H51" s="534">
        <v>0</v>
      </c>
      <c r="I51" s="534">
        <v>0</v>
      </c>
      <c r="J51" s="534">
        <v>0</v>
      </c>
      <c r="K51" s="364">
        <v>0</v>
      </c>
      <c r="L51" s="365">
        <v>0</v>
      </c>
    </row>
    <row r="52" spans="1:12" x14ac:dyDescent="0.3">
      <c r="A52" s="366" t="s">
        <v>166</v>
      </c>
      <c r="B52" s="535">
        <v>0.50700000000000001</v>
      </c>
      <c r="C52" s="536">
        <v>0.6</v>
      </c>
      <c r="D52" s="536">
        <v>0.7</v>
      </c>
      <c r="E52" s="536">
        <v>0</v>
      </c>
      <c r="F52" s="385">
        <v>-1</v>
      </c>
      <c r="G52" s="385">
        <v>1E-3</v>
      </c>
      <c r="H52" s="536">
        <v>0</v>
      </c>
      <c r="I52" s="536">
        <v>0</v>
      </c>
      <c r="J52" s="536">
        <v>0</v>
      </c>
      <c r="K52" s="385">
        <v>0</v>
      </c>
      <c r="L52" s="386">
        <v>0</v>
      </c>
    </row>
    <row r="53" spans="1:12" x14ac:dyDescent="0.3">
      <c r="A53" s="356" t="s">
        <v>172</v>
      </c>
      <c r="B53" s="533"/>
      <c r="C53" s="533"/>
      <c r="D53" s="533"/>
      <c r="E53" s="533"/>
      <c r="F53" s="359"/>
      <c r="G53" s="359"/>
      <c r="H53" s="533"/>
      <c r="I53" s="533"/>
      <c r="J53" s="533"/>
      <c r="K53" s="359"/>
      <c r="L53" s="360"/>
    </row>
    <row r="54" spans="1:12" x14ac:dyDescent="0.3">
      <c r="A54" s="361" t="s">
        <v>160</v>
      </c>
      <c r="B54" s="534">
        <v>6.0000000000000001E-3</v>
      </c>
      <c r="C54" s="534">
        <v>0</v>
      </c>
      <c r="D54" s="534">
        <v>0</v>
      </c>
      <c r="E54" s="534">
        <v>0</v>
      </c>
      <c r="F54" s="364">
        <v>-1</v>
      </c>
      <c r="G54" s="364">
        <v>0</v>
      </c>
      <c r="H54" s="534">
        <v>0</v>
      </c>
      <c r="I54" s="534">
        <v>0</v>
      </c>
      <c r="J54" s="534">
        <v>0</v>
      </c>
      <c r="K54" s="364">
        <v>0</v>
      </c>
      <c r="L54" s="365">
        <v>0</v>
      </c>
    </row>
    <row r="55" spans="1:12" x14ac:dyDescent="0.3">
      <c r="A55" s="366" t="s">
        <v>174</v>
      </c>
      <c r="B55" s="535">
        <v>6.0000000000000001E-3</v>
      </c>
      <c r="C55" s="536">
        <v>0</v>
      </c>
      <c r="D55" s="536">
        <v>0</v>
      </c>
      <c r="E55" s="536">
        <v>0</v>
      </c>
      <c r="F55" s="385">
        <v>-1</v>
      </c>
      <c r="G55" s="385">
        <v>0</v>
      </c>
      <c r="H55" s="536">
        <v>0</v>
      </c>
      <c r="I55" s="536">
        <v>0</v>
      </c>
      <c r="J55" s="536">
        <v>0</v>
      </c>
      <c r="K55" s="385">
        <v>0</v>
      </c>
      <c r="L55" s="386">
        <v>0</v>
      </c>
    </row>
    <row r="56" spans="1:12" x14ac:dyDescent="0.3">
      <c r="A56" s="356" t="s">
        <v>84</v>
      </c>
      <c r="B56" s="533"/>
      <c r="C56" s="533"/>
      <c r="D56" s="533"/>
      <c r="E56" s="533"/>
      <c r="F56" s="359"/>
      <c r="G56" s="359"/>
      <c r="H56" s="533"/>
      <c r="I56" s="533"/>
      <c r="J56" s="533"/>
      <c r="K56" s="359"/>
      <c r="L56" s="360"/>
    </row>
    <row r="57" spans="1:12" x14ac:dyDescent="0.3">
      <c r="A57" s="361" t="s">
        <v>160</v>
      </c>
      <c r="B57" s="534">
        <v>0</v>
      </c>
      <c r="C57" s="534">
        <v>0</v>
      </c>
      <c r="D57" s="534">
        <v>0</v>
      </c>
      <c r="E57" s="534">
        <v>0</v>
      </c>
      <c r="F57" s="364">
        <v>0</v>
      </c>
      <c r="G57" s="364">
        <v>0</v>
      </c>
      <c r="H57" s="534">
        <v>4.1529999999999996</v>
      </c>
      <c r="I57" s="534">
        <v>4.4859999999999998</v>
      </c>
      <c r="J57" s="534">
        <v>4.63</v>
      </c>
      <c r="K57" s="364">
        <v>0</v>
      </c>
      <c r="L57" s="365">
        <v>6.0000000000000001E-3</v>
      </c>
    </row>
    <row r="58" spans="1:12" x14ac:dyDescent="0.3">
      <c r="A58" s="366" t="s">
        <v>192</v>
      </c>
      <c r="B58" s="535">
        <v>0</v>
      </c>
      <c r="C58" s="536">
        <v>0</v>
      </c>
      <c r="D58" s="536">
        <v>0</v>
      </c>
      <c r="E58" s="536">
        <v>0</v>
      </c>
      <c r="F58" s="385">
        <v>0</v>
      </c>
      <c r="G58" s="385">
        <v>0</v>
      </c>
      <c r="H58" s="536">
        <v>4.1529999999999996</v>
      </c>
      <c r="I58" s="536">
        <v>4.4859999999999998</v>
      </c>
      <c r="J58" s="536">
        <v>4.63</v>
      </c>
      <c r="K58" s="385">
        <v>0</v>
      </c>
      <c r="L58" s="386">
        <v>6.0000000000000001E-3</v>
      </c>
    </row>
    <row r="59" spans="1:12" x14ac:dyDescent="0.3">
      <c r="A59" s="356" t="s">
        <v>83</v>
      </c>
      <c r="B59" s="533"/>
      <c r="C59" s="533"/>
      <c r="D59" s="533"/>
      <c r="E59" s="533"/>
      <c r="F59" s="359"/>
      <c r="G59" s="359"/>
      <c r="H59" s="533"/>
      <c r="I59" s="533"/>
      <c r="J59" s="533"/>
      <c r="K59" s="359"/>
      <c r="L59" s="360"/>
    </row>
    <row r="60" spans="1:12" x14ac:dyDescent="0.3">
      <c r="A60" s="356" t="s">
        <v>219</v>
      </c>
      <c r="B60" s="533"/>
      <c r="C60" s="533"/>
      <c r="D60" s="533"/>
      <c r="E60" s="533"/>
      <c r="F60" s="359"/>
      <c r="G60" s="359"/>
      <c r="H60" s="533"/>
      <c r="I60" s="533"/>
      <c r="J60" s="533"/>
      <c r="K60" s="359"/>
      <c r="L60" s="360"/>
    </row>
    <row r="61" spans="1:12" x14ac:dyDescent="0.3">
      <c r="A61" s="361" t="s">
        <v>160</v>
      </c>
      <c r="B61" s="534">
        <v>5.2060000000000004</v>
      </c>
      <c r="C61" s="534">
        <v>0</v>
      </c>
      <c r="D61" s="534">
        <v>3.8130000000000002</v>
      </c>
      <c r="E61" s="534">
        <v>2.8</v>
      </c>
      <c r="F61" s="364">
        <v>-0.187</v>
      </c>
      <c r="G61" s="364">
        <v>6.0000000000000001E-3</v>
      </c>
      <c r="H61" s="534">
        <v>4.2</v>
      </c>
      <c r="I61" s="534">
        <v>4.2</v>
      </c>
      <c r="J61" s="534">
        <v>4.3920000000000003</v>
      </c>
      <c r="K61" s="364">
        <v>0.16200000000000001</v>
      </c>
      <c r="L61" s="365">
        <v>7.0000000000000001E-3</v>
      </c>
    </row>
    <row r="62" spans="1:12" x14ac:dyDescent="0.3">
      <c r="A62" s="541" t="s">
        <v>220</v>
      </c>
      <c r="B62" s="542">
        <v>5.2060000000000004</v>
      </c>
      <c r="C62" s="543">
        <v>0</v>
      </c>
      <c r="D62" s="543">
        <v>3.8130000000000002</v>
      </c>
      <c r="E62" s="543">
        <v>2.8</v>
      </c>
      <c r="F62" s="544">
        <v>-0.187</v>
      </c>
      <c r="G62" s="544">
        <v>6.0000000000000001E-3</v>
      </c>
      <c r="H62" s="543">
        <v>4.2</v>
      </c>
      <c r="I62" s="543">
        <v>4.2</v>
      </c>
      <c r="J62" s="543">
        <v>4.3920000000000003</v>
      </c>
      <c r="K62" s="544">
        <v>0.16200000000000001</v>
      </c>
      <c r="L62" s="545">
        <v>7.0000000000000001E-3</v>
      </c>
    </row>
    <row r="63" spans="1:12" x14ac:dyDescent="0.3">
      <c r="A63" s="546"/>
      <c r="B63" s="546"/>
      <c r="C63" s="546"/>
      <c r="D63" s="547"/>
      <c r="E63" s="547"/>
      <c r="F63" s="547"/>
      <c r="G63" s="547"/>
      <c r="H63" s="546"/>
      <c r="I63" s="546"/>
      <c r="J63" s="547"/>
      <c r="K63" s="547"/>
      <c r="L63" s="547"/>
    </row>
    <row r="64" spans="1:12" x14ac:dyDescent="0.3">
      <c r="A64" s="546"/>
      <c r="B64" s="546"/>
      <c r="C64" s="546"/>
      <c r="D64" s="547"/>
      <c r="E64" s="547"/>
      <c r="F64" s="547"/>
      <c r="G64" s="547"/>
      <c r="H64" s="546"/>
      <c r="I64" s="546"/>
      <c r="J64" s="547"/>
      <c r="K64" s="547"/>
      <c r="L64" s="54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78F1-561D-4047-9C31-87E1362E26B8}">
  <sheetPr codeName="Sheet18"/>
  <dimension ref="A1:L37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28</v>
      </c>
    </row>
    <row r="3" spans="1:12" x14ac:dyDescent="0.3">
      <c r="A3" s="49" t="s">
        <v>304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4" t="s">
        <v>250</v>
      </c>
      <c r="B4" s="398" t="s">
        <v>46</v>
      </c>
      <c r="C4" s="399"/>
      <c r="D4" s="59"/>
      <c r="E4" s="60" t="s">
        <v>47</v>
      </c>
      <c r="F4" s="485" t="s">
        <v>48</v>
      </c>
      <c r="G4" s="344" t="s">
        <v>49</v>
      </c>
      <c r="H4" s="399" t="s">
        <v>50</v>
      </c>
      <c r="I4" s="486"/>
      <c r="J4" s="486"/>
      <c r="K4" s="485" t="s">
        <v>48</v>
      </c>
      <c r="L4" s="487" t="s">
        <v>51</v>
      </c>
    </row>
    <row r="5" spans="1:12" x14ac:dyDescent="0.3">
      <c r="A5" s="64" t="s">
        <v>2</v>
      </c>
      <c r="B5" s="65" t="s">
        <v>30</v>
      </c>
      <c r="C5" s="65" t="s">
        <v>31</v>
      </c>
      <c r="D5" s="262" t="s">
        <v>32</v>
      </c>
      <c r="E5" s="263" t="s">
        <v>33</v>
      </c>
      <c r="F5" s="348" t="s">
        <v>52</v>
      </c>
      <c r="G5" s="349"/>
      <c r="H5" s="65" t="s">
        <v>34</v>
      </c>
      <c r="I5" s="65" t="s">
        <v>17</v>
      </c>
      <c r="J5" s="65" t="s">
        <v>18</v>
      </c>
      <c r="K5" s="348" t="s">
        <v>53</v>
      </c>
      <c r="L5" s="488"/>
    </row>
    <row r="6" spans="1:12" x14ac:dyDescent="0.3">
      <c r="A6" s="13" t="s">
        <v>15</v>
      </c>
      <c r="B6" s="72">
        <v>60.9</v>
      </c>
      <c r="C6" s="72">
        <v>62.869</v>
      </c>
      <c r="D6" s="163">
        <v>60.084000000000003</v>
      </c>
      <c r="E6" s="103">
        <v>52.905000000000001</v>
      </c>
      <c r="F6" s="489">
        <v>-4.5999999999999999E-2</v>
      </c>
      <c r="G6" s="489">
        <v>0.1</v>
      </c>
      <c r="H6" s="72">
        <v>54.466999999999999</v>
      </c>
      <c r="I6" s="72">
        <v>55.195999999999998</v>
      </c>
      <c r="J6" s="72">
        <v>56.575000000000003</v>
      </c>
      <c r="K6" s="489">
        <v>2.3E-2</v>
      </c>
      <c r="L6" s="489">
        <v>8.3000000000000004E-2</v>
      </c>
    </row>
    <row r="7" spans="1:12" ht="19.2" x14ac:dyDescent="0.3">
      <c r="A7" s="13" t="s">
        <v>305</v>
      </c>
      <c r="B7" s="75">
        <v>39.786999999999999</v>
      </c>
      <c r="C7" s="75">
        <v>43.987000000000002</v>
      </c>
      <c r="D7" s="196">
        <v>43.865000000000002</v>
      </c>
      <c r="E7" s="15">
        <v>42.863999999999997</v>
      </c>
      <c r="F7" s="490">
        <v>2.5000000000000001E-2</v>
      </c>
      <c r="G7" s="490">
        <v>7.1999999999999995E-2</v>
      </c>
      <c r="H7" s="75">
        <v>43.341000000000001</v>
      </c>
      <c r="I7" s="75">
        <v>45.247</v>
      </c>
      <c r="J7" s="75">
        <v>46.292999999999999</v>
      </c>
      <c r="K7" s="490">
        <v>2.5999999999999999E-2</v>
      </c>
      <c r="L7" s="490">
        <v>6.8000000000000005E-2</v>
      </c>
    </row>
    <row r="8" spans="1:12" ht="19.2" x14ac:dyDescent="0.3">
      <c r="A8" s="13" t="s">
        <v>306</v>
      </c>
      <c r="B8" s="75">
        <v>89.629000000000005</v>
      </c>
      <c r="C8" s="75">
        <v>102.726</v>
      </c>
      <c r="D8" s="196">
        <v>103.898</v>
      </c>
      <c r="E8" s="15">
        <v>122.60599999999999</v>
      </c>
      <c r="F8" s="490">
        <v>0.11</v>
      </c>
      <c r="G8" s="490">
        <v>0.17699999999999999</v>
      </c>
      <c r="H8" s="75">
        <v>125.026</v>
      </c>
      <c r="I8" s="75">
        <v>133.93199999999999</v>
      </c>
      <c r="J8" s="75">
        <v>142.80199999999999</v>
      </c>
      <c r="K8" s="490">
        <v>5.1999999999999998E-2</v>
      </c>
      <c r="L8" s="490">
        <v>0.19900000000000001</v>
      </c>
    </row>
    <row r="9" spans="1:12" x14ac:dyDescent="0.3">
      <c r="A9" s="13" t="s">
        <v>307</v>
      </c>
      <c r="B9" s="75">
        <v>26.907</v>
      </c>
      <c r="C9" s="75">
        <v>31.117000000000001</v>
      </c>
      <c r="D9" s="196">
        <v>32.537999999999997</v>
      </c>
      <c r="E9" s="15">
        <v>30.341999999999999</v>
      </c>
      <c r="F9" s="490">
        <v>4.1000000000000002E-2</v>
      </c>
      <c r="G9" s="490">
        <v>5.0999999999999997E-2</v>
      </c>
      <c r="H9" s="75">
        <v>30.113</v>
      </c>
      <c r="I9" s="75">
        <v>31.436</v>
      </c>
      <c r="J9" s="75">
        <v>32.875999999999998</v>
      </c>
      <c r="K9" s="490">
        <v>2.7E-2</v>
      </c>
      <c r="L9" s="490">
        <v>4.7E-2</v>
      </c>
    </row>
    <row r="10" spans="1:12" ht="19.2" x14ac:dyDescent="0.3">
      <c r="A10" s="13" t="s">
        <v>308</v>
      </c>
      <c r="B10" s="75">
        <v>61.174999999999997</v>
      </c>
      <c r="C10" s="75">
        <v>72.084000000000003</v>
      </c>
      <c r="D10" s="196">
        <v>75.608999999999995</v>
      </c>
      <c r="E10" s="15">
        <v>72.900999999999996</v>
      </c>
      <c r="F10" s="490">
        <v>0.06</v>
      </c>
      <c r="G10" s="490">
        <v>0.11899999999999999</v>
      </c>
      <c r="H10" s="75">
        <v>75.995000000000005</v>
      </c>
      <c r="I10" s="75">
        <v>78.938999999999993</v>
      </c>
      <c r="J10" s="75">
        <v>82.765000000000001</v>
      </c>
      <c r="K10" s="490">
        <v>4.2999999999999997E-2</v>
      </c>
      <c r="L10" s="490">
        <v>0.11799999999999999</v>
      </c>
    </row>
    <row r="11" spans="1:12" x14ac:dyDescent="0.3">
      <c r="A11" s="13" t="s">
        <v>182</v>
      </c>
      <c r="B11" s="75">
        <v>193.767</v>
      </c>
      <c r="C11" s="75">
        <v>305.27800000000002</v>
      </c>
      <c r="D11" s="196">
        <v>316.625</v>
      </c>
      <c r="E11" s="15">
        <v>322.84500000000003</v>
      </c>
      <c r="F11" s="490">
        <v>0.186</v>
      </c>
      <c r="G11" s="490">
        <v>0.48099999999999998</v>
      </c>
      <c r="H11" s="75">
        <v>303.61</v>
      </c>
      <c r="I11" s="75">
        <v>317.21199999999999</v>
      </c>
      <c r="J11" s="75">
        <v>331.745</v>
      </c>
      <c r="K11" s="490">
        <v>8.9999999999999993E-3</v>
      </c>
      <c r="L11" s="490">
        <v>0.48499999999999999</v>
      </c>
    </row>
    <row r="12" spans="1:12" x14ac:dyDescent="0.3">
      <c r="A12" s="78" t="s">
        <v>19</v>
      </c>
      <c r="B12" s="79">
        <v>472.16500000000002</v>
      </c>
      <c r="C12" s="79">
        <v>618.06100000000004</v>
      </c>
      <c r="D12" s="211">
        <v>632.61900000000003</v>
      </c>
      <c r="E12" s="37">
        <v>644.46299999999997</v>
      </c>
      <c r="F12" s="491">
        <v>0.109</v>
      </c>
      <c r="G12" s="491">
        <v>1</v>
      </c>
      <c r="H12" s="79">
        <v>632.55200000000002</v>
      </c>
      <c r="I12" s="79">
        <v>661.96199999999999</v>
      </c>
      <c r="J12" s="79">
        <v>693.05600000000004</v>
      </c>
      <c r="K12" s="491">
        <v>2.5000000000000001E-2</v>
      </c>
      <c r="L12" s="491">
        <v>1</v>
      </c>
    </row>
    <row r="13" spans="1:12" ht="19.2" x14ac:dyDescent="0.3">
      <c r="A13" s="83" t="s">
        <v>65</v>
      </c>
      <c r="B13" s="492" t="s">
        <v>16</v>
      </c>
      <c r="C13" s="492"/>
      <c r="D13" s="493"/>
      <c r="E13" s="494">
        <v>0</v>
      </c>
      <c r="F13" s="495"/>
      <c r="G13" s="495"/>
      <c r="H13" s="496">
        <v>-32.033999999999999</v>
      </c>
      <c r="I13" s="497">
        <v>-33.445</v>
      </c>
      <c r="J13" s="498">
        <v>-34.96</v>
      </c>
      <c r="K13" s="495"/>
      <c r="L13" s="495"/>
    </row>
    <row r="14" spans="1:12" x14ac:dyDescent="0.3">
      <c r="A14" s="499"/>
      <c r="B14" s="500"/>
      <c r="C14" s="500"/>
      <c r="D14" s="500"/>
      <c r="E14" s="500"/>
      <c r="F14" s="501"/>
      <c r="G14" s="501"/>
      <c r="H14" s="500"/>
      <c r="I14" s="502"/>
      <c r="J14" s="97"/>
      <c r="K14" s="548"/>
      <c r="L14" s="502"/>
    </row>
    <row r="15" spans="1:12" x14ac:dyDescent="0.3">
      <c r="A15" s="503" t="s">
        <v>66</v>
      </c>
      <c r="B15" s="504"/>
      <c r="C15" s="504"/>
      <c r="D15" s="504"/>
      <c r="E15" s="504"/>
      <c r="F15" s="505"/>
      <c r="G15" s="505"/>
      <c r="H15" s="504"/>
      <c r="I15" s="504"/>
      <c r="J15" s="549"/>
      <c r="K15" s="550"/>
      <c r="L15" s="504"/>
    </row>
    <row r="16" spans="1:12" x14ac:dyDescent="0.3">
      <c r="A16" s="123" t="s">
        <v>67</v>
      </c>
      <c r="B16" s="99">
        <v>277.971</v>
      </c>
      <c r="C16" s="99">
        <v>311.01499999999999</v>
      </c>
      <c r="D16" s="99">
        <v>315.00700000000001</v>
      </c>
      <c r="E16" s="25">
        <v>321.21800000000002</v>
      </c>
      <c r="F16" s="506">
        <v>4.9000000000000002E-2</v>
      </c>
      <c r="G16" s="506">
        <v>0.51800000000000002</v>
      </c>
      <c r="H16" s="99">
        <v>328.94200000000001</v>
      </c>
      <c r="I16" s="99">
        <v>344.75</v>
      </c>
      <c r="J16" s="99">
        <v>361.31099999999998</v>
      </c>
      <c r="K16" s="506">
        <v>0.04</v>
      </c>
      <c r="L16" s="506">
        <v>0.51500000000000001</v>
      </c>
    </row>
    <row r="17" spans="1:12" x14ac:dyDescent="0.3">
      <c r="A17" s="13" t="s">
        <v>68</v>
      </c>
      <c r="B17" s="102">
        <v>277.971</v>
      </c>
      <c r="C17" s="72">
        <v>310.03899999999999</v>
      </c>
      <c r="D17" s="72">
        <v>314.53500000000003</v>
      </c>
      <c r="E17" s="103">
        <v>316.21800000000002</v>
      </c>
      <c r="F17" s="489">
        <v>4.3999999999999997E-2</v>
      </c>
      <c r="G17" s="489">
        <v>0.51500000000000001</v>
      </c>
      <c r="H17" s="102">
        <v>327.24200000000002</v>
      </c>
      <c r="I17" s="72">
        <v>342.95</v>
      </c>
      <c r="J17" s="163">
        <v>359.411</v>
      </c>
      <c r="K17" s="489">
        <v>4.3999999999999997E-2</v>
      </c>
      <c r="L17" s="489">
        <v>0.51100000000000001</v>
      </c>
    </row>
    <row r="18" spans="1:12" x14ac:dyDescent="0.3">
      <c r="A18" s="13" t="s">
        <v>101</v>
      </c>
      <c r="B18" s="22">
        <v>0</v>
      </c>
      <c r="C18" s="75">
        <v>0.97599999999999998</v>
      </c>
      <c r="D18" s="75">
        <v>0.47199999999999998</v>
      </c>
      <c r="E18" s="15">
        <v>5</v>
      </c>
      <c r="F18" s="490">
        <v>0</v>
      </c>
      <c r="G18" s="490">
        <v>3.0000000000000001E-3</v>
      </c>
      <c r="H18" s="22">
        <v>1.7</v>
      </c>
      <c r="I18" s="75">
        <v>1.8</v>
      </c>
      <c r="J18" s="196">
        <v>1.9</v>
      </c>
      <c r="K18" s="490">
        <v>-0.27600000000000002</v>
      </c>
      <c r="L18" s="490">
        <v>4.0000000000000001E-3</v>
      </c>
    </row>
    <row r="19" spans="1:12" x14ac:dyDescent="0.3">
      <c r="A19" s="106" t="s">
        <v>70</v>
      </c>
      <c r="B19" s="507"/>
      <c r="C19" s="109"/>
      <c r="D19" s="109"/>
      <c r="E19" s="110"/>
      <c r="F19" s="508"/>
      <c r="G19" s="508">
        <v>0</v>
      </c>
      <c r="H19" s="107"/>
      <c r="I19" s="108"/>
      <c r="J19" s="509"/>
      <c r="K19" s="508"/>
      <c r="L19" s="508">
        <v>0</v>
      </c>
    </row>
    <row r="20" spans="1:12" x14ac:dyDescent="0.3">
      <c r="A20" s="106" t="s">
        <v>76</v>
      </c>
      <c r="B20" s="551">
        <v>0</v>
      </c>
      <c r="C20" s="552">
        <v>0.42599999999999999</v>
      </c>
      <c r="D20" s="552">
        <v>0.45900000000000002</v>
      </c>
      <c r="E20" s="553">
        <v>5</v>
      </c>
      <c r="F20" s="554">
        <v>0</v>
      </c>
      <c r="G20" s="554">
        <v>2E-3</v>
      </c>
      <c r="H20" s="551">
        <v>1.7</v>
      </c>
      <c r="I20" s="552">
        <v>1.8</v>
      </c>
      <c r="J20" s="555">
        <v>1.9</v>
      </c>
      <c r="K20" s="554">
        <v>-0.27600000000000002</v>
      </c>
      <c r="L20" s="554">
        <v>4.0000000000000001E-3</v>
      </c>
    </row>
    <row r="21" spans="1:12" x14ac:dyDescent="0.3">
      <c r="A21" s="123" t="s">
        <v>102</v>
      </c>
      <c r="B21" s="124">
        <v>194.19399999999999</v>
      </c>
      <c r="C21" s="124">
        <v>307.04599999999999</v>
      </c>
      <c r="D21" s="124">
        <v>317.60500000000002</v>
      </c>
      <c r="E21" s="125">
        <v>323.245</v>
      </c>
      <c r="F21" s="513">
        <v>0.185</v>
      </c>
      <c r="G21" s="513">
        <v>0.48199999999999998</v>
      </c>
      <c r="H21" s="190">
        <v>303.61</v>
      </c>
      <c r="I21" s="124">
        <v>317.21199999999999</v>
      </c>
      <c r="J21" s="124">
        <v>331.745</v>
      </c>
      <c r="K21" s="514">
        <v>8.9999999999999993E-3</v>
      </c>
      <c r="L21" s="514">
        <v>0.48499999999999999</v>
      </c>
    </row>
    <row r="22" spans="1:12" ht="19.2" x14ac:dyDescent="0.3">
      <c r="A22" s="13" t="s">
        <v>80</v>
      </c>
      <c r="B22" s="102">
        <v>193.767</v>
      </c>
      <c r="C22" s="72">
        <v>305.27800000000002</v>
      </c>
      <c r="D22" s="72">
        <v>316.625</v>
      </c>
      <c r="E22" s="103">
        <v>322.84500000000003</v>
      </c>
      <c r="F22" s="489">
        <v>0.186</v>
      </c>
      <c r="G22" s="489">
        <v>0.48099999999999998</v>
      </c>
      <c r="H22" s="102">
        <v>303.61</v>
      </c>
      <c r="I22" s="72">
        <v>317.21199999999999</v>
      </c>
      <c r="J22" s="163">
        <v>331.745</v>
      </c>
      <c r="K22" s="489">
        <v>8.9999999999999993E-3</v>
      </c>
      <c r="L22" s="489">
        <v>0.48499999999999999</v>
      </c>
    </row>
    <row r="23" spans="1:12" x14ac:dyDescent="0.3">
      <c r="A23" s="13" t="s">
        <v>85</v>
      </c>
      <c r="B23" s="118">
        <v>0.42699999999999999</v>
      </c>
      <c r="C23" s="119">
        <v>1.768</v>
      </c>
      <c r="D23" s="119">
        <v>0.98</v>
      </c>
      <c r="E23" s="120">
        <v>0.4</v>
      </c>
      <c r="F23" s="512">
        <v>-2.1999999999999999E-2</v>
      </c>
      <c r="G23" s="512">
        <v>2E-3</v>
      </c>
      <c r="H23" s="118">
        <v>0</v>
      </c>
      <c r="I23" s="119">
        <v>0</v>
      </c>
      <c r="J23" s="199">
        <v>0</v>
      </c>
      <c r="K23" s="512">
        <v>-1</v>
      </c>
      <c r="L23" s="512">
        <v>0</v>
      </c>
    </row>
    <row r="24" spans="1:12" x14ac:dyDescent="0.3">
      <c r="A24" s="123" t="s">
        <v>91</v>
      </c>
      <c r="B24" s="134">
        <v>0</v>
      </c>
      <c r="C24" s="134">
        <v>0</v>
      </c>
      <c r="D24" s="134">
        <v>7.0000000000000001E-3</v>
      </c>
      <c r="E24" s="135">
        <v>0</v>
      </c>
      <c r="F24" s="517">
        <v>0</v>
      </c>
      <c r="G24" s="517">
        <v>0</v>
      </c>
      <c r="H24" s="208">
        <v>0</v>
      </c>
      <c r="I24" s="134">
        <v>0</v>
      </c>
      <c r="J24" s="209">
        <v>0</v>
      </c>
      <c r="K24" s="517">
        <v>0</v>
      </c>
      <c r="L24" s="517">
        <v>0</v>
      </c>
    </row>
    <row r="25" spans="1:12" x14ac:dyDescent="0.3">
      <c r="A25" s="138" t="s">
        <v>19</v>
      </c>
      <c r="B25" s="79">
        <v>472.16500000000002</v>
      </c>
      <c r="C25" s="79">
        <v>618.06100000000004</v>
      </c>
      <c r="D25" s="79">
        <v>632.61900000000003</v>
      </c>
      <c r="E25" s="37">
        <v>644.46299999999997</v>
      </c>
      <c r="F25" s="518">
        <v>0.109</v>
      </c>
      <c r="G25" s="518">
        <v>1</v>
      </c>
      <c r="H25" s="79">
        <v>632.55200000000002</v>
      </c>
      <c r="I25" s="79">
        <v>661.96199999999999</v>
      </c>
      <c r="J25" s="79">
        <v>693.05600000000004</v>
      </c>
      <c r="K25" s="518">
        <v>2.5000000000000001E-2</v>
      </c>
      <c r="L25" s="518">
        <v>1</v>
      </c>
    </row>
    <row r="26" spans="1:12" ht="19.2" x14ac:dyDescent="0.3">
      <c r="A26" s="519" t="s">
        <v>257</v>
      </c>
      <c r="B26" s="520">
        <v>5.7000000000000002E-2</v>
      </c>
      <c r="C26" s="520">
        <v>8.3000000000000004E-2</v>
      </c>
      <c r="D26" s="521">
        <v>7.1999999999999995E-2</v>
      </c>
      <c r="E26" s="520">
        <v>6.8000000000000005E-2</v>
      </c>
      <c r="F26" s="522">
        <v>0</v>
      </c>
      <c r="G26" s="522">
        <v>0</v>
      </c>
      <c r="H26" s="520">
        <v>7.1999999999999995E-2</v>
      </c>
      <c r="I26" s="520">
        <v>7.3999999999999996E-2</v>
      </c>
      <c r="J26" s="520">
        <v>7.3999999999999996E-2</v>
      </c>
      <c r="K26" s="522">
        <v>0</v>
      </c>
      <c r="L26" s="557">
        <v>0</v>
      </c>
    </row>
    <row r="27" spans="1:12" x14ac:dyDescent="0.3">
      <c r="A27" s="558"/>
      <c r="B27" s="558"/>
      <c r="C27" s="558"/>
      <c r="D27" s="558"/>
      <c r="E27" s="558"/>
      <c r="F27" s="558"/>
      <c r="G27" s="558">
        <v>0</v>
      </c>
      <c r="H27" s="558"/>
      <c r="I27" s="558"/>
      <c r="J27" s="558"/>
      <c r="K27" s="558"/>
      <c r="L27" s="558">
        <v>0</v>
      </c>
    </row>
    <row r="28" spans="1:12" x14ac:dyDescent="0.3">
      <c r="A28" s="524" t="s">
        <v>258</v>
      </c>
      <c r="B28" s="525"/>
      <c r="C28" s="526"/>
      <c r="D28" s="526"/>
      <c r="E28" s="527"/>
      <c r="F28" s="528"/>
      <c r="G28" s="528"/>
      <c r="H28" s="527"/>
      <c r="I28" s="528"/>
      <c r="J28" s="528"/>
      <c r="K28" s="527"/>
      <c r="L28" s="528"/>
    </row>
    <row r="29" spans="1:12" x14ac:dyDescent="0.3">
      <c r="A29" s="529" t="s">
        <v>85</v>
      </c>
      <c r="B29" s="530"/>
      <c r="C29" s="530"/>
      <c r="D29" s="530"/>
      <c r="E29" s="530"/>
      <c r="F29" s="531"/>
      <c r="G29" s="531"/>
      <c r="H29" s="530"/>
      <c r="I29" s="530"/>
      <c r="J29" s="530"/>
      <c r="K29" s="531"/>
      <c r="L29" s="532"/>
    </row>
    <row r="30" spans="1:12" x14ac:dyDescent="0.3">
      <c r="A30" s="356" t="s">
        <v>159</v>
      </c>
      <c r="B30" s="533"/>
      <c r="C30" s="533"/>
      <c r="D30" s="533"/>
      <c r="E30" s="533"/>
      <c r="F30" s="359"/>
      <c r="G30" s="359"/>
      <c r="H30" s="533"/>
      <c r="I30" s="533"/>
      <c r="J30" s="533"/>
      <c r="K30" s="359"/>
      <c r="L30" s="360"/>
    </row>
    <row r="31" spans="1:12" x14ac:dyDescent="0.3">
      <c r="A31" s="361" t="s">
        <v>160</v>
      </c>
      <c r="B31" s="534">
        <v>0.42699999999999999</v>
      </c>
      <c r="C31" s="534">
        <v>1.768</v>
      </c>
      <c r="D31" s="534">
        <v>0.98</v>
      </c>
      <c r="E31" s="534">
        <v>0.4</v>
      </c>
      <c r="F31" s="364">
        <v>-2.1999999999999999E-2</v>
      </c>
      <c r="G31" s="364">
        <v>2E-3</v>
      </c>
      <c r="H31" s="534">
        <v>0</v>
      </c>
      <c r="I31" s="534">
        <v>0</v>
      </c>
      <c r="J31" s="534">
        <v>0</v>
      </c>
      <c r="K31" s="364">
        <v>-1</v>
      </c>
      <c r="L31" s="365">
        <v>0</v>
      </c>
    </row>
    <row r="32" spans="1:12" x14ac:dyDescent="0.3">
      <c r="A32" s="366" t="s">
        <v>161</v>
      </c>
      <c r="B32" s="535">
        <v>0.42699999999999999</v>
      </c>
      <c r="C32" s="536">
        <v>1.768</v>
      </c>
      <c r="D32" s="536">
        <v>0.98</v>
      </c>
      <c r="E32" s="536">
        <v>0.4</v>
      </c>
      <c r="F32" s="385">
        <v>-2.1999999999999999E-2</v>
      </c>
      <c r="G32" s="385">
        <v>2E-3</v>
      </c>
      <c r="H32" s="536">
        <v>0</v>
      </c>
      <c r="I32" s="536">
        <v>0</v>
      </c>
      <c r="J32" s="536">
        <v>0</v>
      </c>
      <c r="K32" s="385">
        <v>-1</v>
      </c>
      <c r="L32" s="386">
        <v>0</v>
      </c>
    </row>
    <row r="33" spans="1:12" x14ac:dyDescent="0.3">
      <c r="A33" s="356" t="s">
        <v>80</v>
      </c>
      <c r="B33" s="533"/>
      <c r="C33" s="533"/>
      <c r="D33" s="533"/>
      <c r="E33" s="533"/>
      <c r="F33" s="359"/>
      <c r="G33" s="359"/>
      <c r="H33" s="533"/>
      <c r="I33" s="533"/>
      <c r="J33" s="533"/>
      <c r="K33" s="359"/>
      <c r="L33" s="360"/>
    </row>
    <row r="34" spans="1:12" x14ac:dyDescent="0.3">
      <c r="A34" s="356" t="s">
        <v>175</v>
      </c>
      <c r="B34" s="533"/>
      <c r="C34" s="533"/>
      <c r="D34" s="533"/>
      <c r="E34" s="533"/>
      <c r="F34" s="359"/>
      <c r="G34" s="359"/>
      <c r="H34" s="533"/>
      <c r="I34" s="533"/>
      <c r="J34" s="533"/>
      <c r="K34" s="359"/>
      <c r="L34" s="360"/>
    </row>
    <row r="35" spans="1:12" x14ac:dyDescent="0.3">
      <c r="A35" s="361" t="s">
        <v>160</v>
      </c>
      <c r="B35" s="534">
        <v>193.767</v>
      </c>
      <c r="C35" s="534">
        <v>305.27800000000002</v>
      </c>
      <c r="D35" s="534">
        <v>316.625</v>
      </c>
      <c r="E35" s="534">
        <v>322.84500000000003</v>
      </c>
      <c r="F35" s="364">
        <v>0.186</v>
      </c>
      <c r="G35" s="364">
        <v>0.48099999999999998</v>
      </c>
      <c r="H35" s="534">
        <v>303.61</v>
      </c>
      <c r="I35" s="534">
        <v>317.21199999999999</v>
      </c>
      <c r="J35" s="534">
        <v>331.745</v>
      </c>
      <c r="K35" s="364">
        <v>8.9999999999999993E-3</v>
      </c>
      <c r="L35" s="365">
        <v>0.48499999999999999</v>
      </c>
    </row>
    <row r="36" spans="1:12" x14ac:dyDescent="0.3">
      <c r="A36" s="541" t="s">
        <v>182</v>
      </c>
      <c r="B36" s="542">
        <v>193.767</v>
      </c>
      <c r="C36" s="543">
        <v>305.27800000000002</v>
      </c>
      <c r="D36" s="543">
        <v>316.625</v>
      </c>
      <c r="E36" s="543">
        <v>322.84500000000003</v>
      </c>
      <c r="F36" s="544">
        <v>0.186</v>
      </c>
      <c r="G36" s="544">
        <v>0.48099999999999998</v>
      </c>
      <c r="H36" s="543">
        <v>303.61</v>
      </c>
      <c r="I36" s="543">
        <v>317.21199999999999</v>
      </c>
      <c r="J36" s="543">
        <v>331.745</v>
      </c>
      <c r="K36" s="544">
        <v>8.9999999999999993E-3</v>
      </c>
      <c r="L36" s="545">
        <v>0.48499999999999999</v>
      </c>
    </row>
    <row r="37" spans="1:12" x14ac:dyDescent="0.3">
      <c r="A37" s="546"/>
      <c r="B37" s="546"/>
      <c r="C37" s="546"/>
      <c r="D37" s="547"/>
      <c r="E37" s="547"/>
      <c r="F37" s="547"/>
      <c r="G37" s="547"/>
      <c r="H37" s="546"/>
      <c r="I37" s="546"/>
      <c r="J37" s="547"/>
      <c r="K37" s="547"/>
      <c r="L37" s="54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2A53D-7C8C-4FA3-A70B-E1469ADCFF85}">
  <sheetPr codeName="Sheet19"/>
  <dimension ref="A1:I10"/>
  <sheetViews>
    <sheetView showGridLines="0" workbookViewId="0">
      <selection activeCell="B15" sqref="B15"/>
    </sheetView>
  </sheetViews>
  <sheetFormatPr defaultRowHeight="14.4" x14ac:dyDescent="0.3"/>
  <cols>
    <col min="1" max="1" width="2.5546875" customWidth="1"/>
    <col min="2" max="2" width="29.6640625" bestFit="1" customWidth="1"/>
    <col min="3" max="5" width="8.5546875" customWidth="1"/>
    <col min="6" max="6" width="10.5546875" customWidth="1"/>
    <col min="7" max="7" width="8.5546875" customWidth="1"/>
    <col min="8" max="8" width="8.88671875" customWidth="1"/>
    <col min="9" max="9" width="9.44140625" customWidth="1"/>
  </cols>
  <sheetData>
    <row r="1" spans="1:9" ht="18" x14ac:dyDescent="0.35">
      <c r="A1" s="40" t="s">
        <v>28</v>
      </c>
    </row>
    <row r="3" spans="1:9" x14ac:dyDescent="0.3">
      <c r="A3" s="49" t="s">
        <v>368</v>
      </c>
      <c r="B3" s="49"/>
      <c r="C3" s="49"/>
      <c r="D3" s="49"/>
      <c r="E3" s="49"/>
      <c r="F3" s="49"/>
      <c r="G3" s="49"/>
      <c r="H3" s="49"/>
      <c r="I3" s="49"/>
    </row>
    <row r="4" spans="1:9" ht="20.399999999999999" x14ac:dyDescent="0.3">
      <c r="A4" s="645" t="s">
        <v>158</v>
      </c>
      <c r="B4" s="646"/>
      <c r="C4" s="570" t="s">
        <v>46</v>
      </c>
      <c r="D4" s="571"/>
      <c r="E4" s="572"/>
      <c r="F4" s="573" t="s">
        <v>311</v>
      </c>
      <c r="G4" s="647" t="s">
        <v>107</v>
      </c>
      <c r="H4" s="648"/>
      <c r="I4" s="648"/>
    </row>
    <row r="5" spans="1:9" x14ac:dyDescent="0.3">
      <c r="A5" s="271"/>
      <c r="B5" s="566"/>
      <c r="C5" s="574" t="s">
        <v>30</v>
      </c>
      <c r="D5" s="575" t="s">
        <v>31</v>
      </c>
      <c r="E5" s="575" t="s">
        <v>32</v>
      </c>
      <c r="F5" s="576" t="s">
        <v>33</v>
      </c>
      <c r="G5" s="575" t="s">
        <v>34</v>
      </c>
      <c r="H5" s="575" t="s">
        <v>17</v>
      </c>
      <c r="I5" s="575" t="s">
        <v>18</v>
      </c>
    </row>
    <row r="6" spans="1:9" x14ac:dyDescent="0.3">
      <c r="A6" s="567" t="s">
        <v>309</v>
      </c>
      <c r="B6" s="568"/>
      <c r="C6" s="577">
        <v>219.465</v>
      </c>
      <c r="D6" s="578">
        <v>203.51</v>
      </c>
      <c r="E6" s="578">
        <v>49.222999999999999</v>
      </c>
      <c r="F6" s="579">
        <v>194.024</v>
      </c>
      <c r="G6" s="578">
        <v>53.033999999999999</v>
      </c>
      <c r="H6" s="578">
        <v>0</v>
      </c>
      <c r="I6" s="578">
        <v>106.578</v>
      </c>
    </row>
    <row r="7" spans="1:9" x14ac:dyDescent="0.3">
      <c r="A7" s="567" t="s">
        <v>310</v>
      </c>
      <c r="B7" s="569"/>
      <c r="C7" s="577">
        <v>0</v>
      </c>
      <c r="D7" s="578">
        <v>0</v>
      </c>
      <c r="E7" s="580">
        <v>0</v>
      </c>
      <c r="F7" s="579">
        <v>0</v>
      </c>
      <c r="G7" s="577">
        <v>0</v>
      </c>
      <c r="H7" s="578">
        <v>0</v>
      </c>
      <c r="I7" s="578">
        <v>0</v>
      </c>
    </row>
    <row r="8" spans="1:9" x14ac:dyDescent="0.3">
      <c r="A8" s="567" t="s">
        <v>312</v>
      </c>
      <c r="B8" s="567"/>
      <c r="C8" s="581">
        <v>0</v>
      </c>
      <c r="D8" s="582">
        <v>0</v>
      </c>
      <c r="E8" s="583">
        <v>0</v>
      </c>
      <c r="F8" s="584">
        <v>0</v>
      </c>
      <c r="G8" s="581">
        <v>0</v>
      </c>
      <c r="H8" s="582">
        <v>0</v>
      </c>
      <c r="I8" s="582">
        <v>0</v>
      </c>
    </row>
    <row r="9" spans="1:9" x14ac:dyDescent="0.3">
      <c r="A9" s="567" t="s">
        <v>313</v>
      </c>
      <c r="B9" s="567"/>
      <c r="C9" s="581">
        <v>219.465</v>
      </c>
      <c r="D9" s="582">
        <v>203.51</v>
      </c>
      <c r="E9" s="583">
        <v>49.222999999999999</v>
      </c>
      <c r="F9" s="584">
        <v>194.024</v>
      </c>
      <c r="G9" s="581">
        <v>53.033999999999999</v>
      </c>
      <c r="H9" s="582">
        <v>0</v>
      </c>
      <c r="I9" s="582">
        <v>106.578</v>
      </c>
    </row>
    <row r="10" spans="1:9" x14ac:dyDescent="0.3">
      <c r="A10" s="569" t="s">
        <v>314</v>
      </c>
      <c r="B10" s="569"/>
      <c r="C10" s="585">
        <v>219.465</v>
      </c>
      <c r="D10" s="586">
        <v>203.51</v>
      </c>
      <c r="E10" s="587">
        <v>49.222999999999999</v>
      </c>
      <c r="F10" s="588">
        <v>194.024</v>
      </c>
      <c r="G10" s="585">
        <v>53.033999999999999</v>
      </c>
      <c r="H10" s="586">
        <v>0</v>
      </c>
      <c r="I10" s="586">
        <v>106.578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6769-5BFA-4E14-B91B-A3E867A64A70}">
  <sheetPr codeName="Sheet2"/>
  <dimension ref="A1:J18"/>
  <sheetViews>
    <sheetView showGridLines="0" workbookViewId="0">
      <selection activeCell="B1" sqref="B1"/>
    </sheetView>
  </sheetViews>
  <sheetFormatPr defaultRowHeight="14.4" x14ac:dyDescent="0.3"/>
  <cols>
    <col min="1" max="1" width="40.6640625" customWidth="1"/>
    <col min="2" max="3" width="25.6640625" customWidth="1"/>
    <col min="4" max="4" width="12.33203125" customWidth="1"/>
    <col min="5" max="10" width="11.5546875" customWidth="1"/>
  </cols>
  <sheetData>
    <row r="1" spans="1:10" ht="18" x14ac:dyDescent="0.35">
      <c r="A1" s="40" t="s">
        <v>28</v>
      </c>
      <c r="B1" s="41"/>
      <c r="C1" s="41"/>
      <c r="D1" s="42"/>
      <c r="E1" s="42"/>
      <c r="F1" s="42"/>
      <c r="G1" s="42"/>
      <c r="H1" s="42"/>
      <c r="I1" s="43"/>
    </row>
    <row r="2" spans="1:10" x14ac:dyDescent="0.3">
      <c r="A2" s="589"/>
      <c r="B2" s="589"/>
      <c r="C2" s="589"/>
      <c r="D2" s="590"/>
      <c r="E2" s="590"/>
      <c r="F2" s="590"/>
      <c r="G2" s="590"/>
      <c r="H2" s="590"/>
      <c r="I2" s="590"/>
    </row>
    <row r="3" spans="1:10" x14ac:dyDescent="0.3">
      <c r="A3" s="599" t="s">
        <v>315</v>
      </c>
      <c r="B3" s="600"/>
      <c r="C3" s="600"/>
      <c r="D3" s="600"/>
      <c r="E3" s="600"/>
      <c r="F3" s="600"/>
      <c r="G3" s="600"/>
      <c r="H3" s="600"/>
      <c r="I3" s="600"/>
      <c r="J3" s="600"/>
    </row>
    <row r="4" spans="1:10" ht="20.399999999999999" x14ac:dyDescent="0.3">
      <c r="A4" s="597" t="s">
        <v>316</v>
      </c>
      <c r="B4" s="597"/>
      <c r="C4" s="597"/>
      <c r="D4" s="612" t="s">
        <v>317</v>
      </c>
      <c r="E4" s="613"/>
      <c r="F4" s="614"/>
      <c r="G4" s="598" t="s">
        <v>318</v>
      </c>
      <c r="H4" s="612" t="s">
        <v>319</v>
      </c>
      <c r="I4" s="613"/>
      <c r="J4" s="614"/>
    </row>
    <row r="5" spans="1:10" x14ac:dyDescent="0.3">
      <c r="A5" s="591"/>
      <c r="B5" s="591" t="s">
        <v>320</v>
      </c>
      <c r="C5" s="591" t="s">
        <v>321</v>
      </c>
      <c r="D5" s="592" t="s">
        <v>322</v>
      </c>
      <c r="E5" s="592" t="s">
        <v>323</v>
      </c>
      <c r="F5" s="591" t="s">
        <v>324</v>
      </c>
      <c r="G5" s="592" t="s">
        <v>325</v>
      </c>
      <c r="H5" s="592" t="s">
        <v>326</v>
      </c>
      <c r="I5" s="592" t="s">
        <v>327</v>
      </c>
      <c r="J5" s="592" t="s">
        <v>328</v>
      </c>
    </row>
    <row r="6" spans="1:10" ht="20.399999999999999" x14ac:dyDescent="0.3">
      <c r="A6" s="595" t="s">
        <v>329</v>
      </c>
      <c r="B6" s="595" t="s">
        <v>8</v>
      </c>
      <c r="C6" s="595" t="s">
        <v>330</v>
      </c>
      <c r="D6" s="604">
        <v>151</v>
      </c>
      <c r="E6" s="604">
        <v>197</v>
      </c>
      <c r="F6" s="605">
        <v>217</v>
      </c>
      <c r="G6" s="604">
        <v>170</v>
      </c>
      <c r="H6" s="604">
        <v>195</v>
      </c>
      <c r="I6" s="604">
        <v>200</v>
      </c>
      <c r="J6" s="604">
        <v>205</v>
      </c>
    </row>
    <row r="7" spans="1:10" ht="20.399999999999999" x14ac:dyDescent="0.3">
      <c r="A7" s="595" t="s">
        <v>331</v>
      </c>
      <c r="B7" s="595" t="s">
        <v>9</v>
      </c>
      <c r="C7" s="595" t="s">
        <v>330</v>
      </c>
      <c r="D7" s="604">
        <v>3</v>
      </c>
      <c r="E7" s="604">
        <v>3</v>
      </c>
      <c r="F7" s="605">
        <v>3</v>
      </c>
      <c r="G7" s="604">
        <v>3</v>
      </c>
      <c r="H7" s="604">
        <v>3</v>
      </c>
      <c r="I7" s="604">
        <v>3</v>
      </c>
      <c r="J7" s="604">
        <v>3</v>
      </c>
    </row>
    <row r="8" spans="1:10" ht="20.399999999999999" x14ac:dyDescent="0.3">
      <c r="A8" s="595" t="s">
        <v>332</v>
      </c>
      <c r="B8" s="595" t="s">
        <v>11</v>
      </c>
      <c r="C8" s="595" t="s">
        <v>344</v>
      </c>
      <c r="D8" s="610" t="s">
        <v>333</v>
      </c>
      <c r="E8" s="606">
        <v>680532</v>
      </c>
      <c r="F8" s="606">
        <v>382517</v>
      </c>
      <c r="G8" s="606">
        <v>610674</v>
      </c>
      <c r="H8" s="606">
        <v>90000</v>
      </c>
      <c r="I8" s="606">
        <v>100000</v>
      </c>
      <c r="J8" s="606">
        <v>110000</v>
      </c>
    </row>
    <row r="9" spans="1:10" ht="20.399999999999999" x14ac:dyDescent="0.3">
      <c r="A9" s="595" t="s">
        <v>346</v>
      </c>
      <c r="B9" s="595" t="s">
        <v>11</v>
      </c>
      <c r="C9" s="595" t="s">
        <v>345</v>
      </c>
      <c r="D9" s="606">
        <v>400</v>
      </c>
      <c r="E9" s="606">
        <v>452</v>
      </c>
      <c r="F9" s="606">
        <v>203</v>
      </c>
      <c r="G9" s="606">
        <v>400</v>
      </c>
      <c r="H9" s="606">
        <v>400</v>
      </c>
      <c r="I9" s="606">
        <v>400</v>
      </c>
      <c r="J9" s="606">
        <v>400</v>
      </c>
    </row>
    <row r="10" spans="1:10" ht="20.399999999999999" x14ac:dyDescent="0.3">
      <c r="A10" s="595" t="s">
        <v>334</v>
      </c>
      <c r="B10" s="595" t="s">
        <v>12</v>
      </c>
      <c r="C10" s="595" t="s">
        <v>345</v>
      </c>
      <c r="D10" s="607">
        <v>30499</v>
      </c>
      <c r="E10" s="607">
        <v>18208</v>
      </c>
      <c r="F10" s="606">
        <v>20209</v>
      </c>
      <c r="G10" s="607">
        <v>31498</v>
      </c>
      <c r="H10" s="607">
        <v>22538</v>
      </c>
      <c r="I10" s="607">
        <v>22550</v>
      </c>
      <c r="J10" s="607">
        <v>22562</v>
      </c>
    </row>
    <row r="11" spans="1:10" ht="20.399999999999999" x14ac:dyDescent="0.3">
      <c r="A11" s="595" t="s">
        <v>335</v>
      </c>
      <c r="B11" s="595" t="s">
        <v>12</v>
      </c>
      <c r="C11" s="595" t="s">
        <v>345</v>
      </c>
      <c r="D11" s="606">
        <v>61923</v>
      </c>
      <c r="E11" s="606">
        <v>43911</v>
      </c>
      <c r="F11" s="606">
        <v>58858</v>
      </c>
      <c r="G11" s="606">
        <v>42302</v>
      </c>
      <c r="H11" s="606">
        <v>31075</v>
      </c>
      <c r="I11" s="606">
        <v>31100</v>
      </c>
      <c r="J11" s="606">
        <v>31126</v>
      </c>
    </row>
    <row r="12" spans="1:10" ht="32.4" x14ac:dyDescent="0.3">
      <c r="A12" s="595" t="s">
        <v>336</v>
      </c>
      <c r="B12" s="595" t="s">
        <v>13</v>
      </c>
      <c r="C12" s="595" t="s">
        <v>345</v>
      </c>
      <c r="D12" s="593" t="s">
        <v>347</v>
      </c>
      <c r="E12" s="594" t="s">
        <v>348</v>
      </c>
      <c r="F12" s="596" t="s">
        <v>349</v>
      </c>
      <c r="G12" s="596">
        <v>0.16900000000000001</v>
      </c>
      <c r="H12" s="596">
        <v>0.36299999999999999</v>
      </c>
      <c r="I12" s="596">
        <v>0.45300000000000001</v>
      </c>
      <c r="J12" s="596">
        <v>0.53700000000000003</v>
      </c>
    </row>
    <row r="13" spans="1:10" ht="20.399999999999999" x14ac:dyDescent="0.3">
      <c r="A13" s="595" t="s">
        <v>337</v>
      </c>
      <c r="B13" s="595" t="s">
        <v>14</v>
      </c>
      <c r="C13" s="595" t="s">
        <v>345</v>
      </c>
      <c r="D13" s="610" t="s">
        <v>338</v>
      </c>
      <c r="E13" s="610" t="s">
        <v>338</v>
      </c>
      <c r="F13" s="606">
        <v>1124.7</v>
      </c>
      <c r="G13" s="606">
        <v>1800</v>
      </c>
      <c r="H13" s="606">
        <v>1800</v>
      </c>
      <c r="I13" s="606">
        <v>1800</v>
      </c>
      <c r="J13" s="606">
        <v>1800</v>
      </c>
    </row>
    <row r="14" spans="1:10" ht="20.399999999999999" x14ac:dyDescent="0.3">
      <c r="A14" s="595" t="s">
        <v>339</v>
      </c>
      <c r="B14" s="595" t="s">
        <v>14</v>
      </c>
      <c r="C14" s="595" t="s">
        <v>345</v>
      </c>
      <c r="D14" s="610" t="s">
        <v>338</v>
      </c>
      <c r="E14" s="606">
        <v>2</v>
      </c>
      <c r="F14" s="606">
        <v>3</v>
      </c>
      <c r="G14" s="606">
        <v>8</v>
      </c>
      <c r="H14" s="606">
        <v>8</v>
      </c>
      <c r="I14" s="606">
        <v>8</v>
      </c>
      <c r="J14" s="606">
        <v>8</v>
      </c>
    </row>
    <row r="15" spans="1:10" ht="30.6" x14ac:dyDescent="0.3">
      <c r="A15" s="595" t="s">
        <v>340</v>
      </c>
      <c r="B15" s="595" t="s">
        <v>15</v>
      </c>
      <c r="C15" s="595" t="s">
        <v>330</v>
      </c>
      <c r="D15" s="607">
        <v>5886</v>
      </c>
      <c r="E15" s="607">
        <v>5860</v>
      </c>
      <c r="F15" s="606">
        <v>6407</v>
      </c>
      <c r="G15" s="607">
        <v>5500</v>
      </c>
      <c r="H15" s="607">
        <v>5500</v>
      </c>
      <c r="I15" s="607">
        <v>5600</v>
      </c>
      <c r="J15" s="607">
        <v>5700</v>
      </c>
    </row>
    <row r="16" spans="1:10" ht="20.399999999999999" x14ac:dyDescent="0.3">
      <c r="A16" s="601" t="s">
        <v>341</v>
      </c>
      <c r="B16" s="601" t="s">
        <v>15</v>
      </c>
      <c r="C16" s="601" t="s">
        <v>330</v>
      </c>
      <c r="D16" s="608">
        <v>295</v>
      </c>
      <c r="E16" s="608">
        <v>318</v>
      </c>
      <c r="F16" s="609">
        <v>331</v>
      </c>
      <c r="G16" s="608">
        <v>290</v>
      </c>
      <c r="H16" s="608">
        <v>290</v>
      </c>
      <c r="I16" s="608">
        <v>300</v>
      </c>
      <c r="J16" s="608">
        <v>310</v>
      </c>
    </row>
    <row r="17" spans="1:10" x14ac:dyDescent="0.3">
      <c r="A17" s="602" t="s">
        <v>342</v>
      </c>
      <c r="B17" s="602"/>
      <c r="C17" s="602"/>
      <c r="D17" s="602"/>
      <c r="E17" s="602"/>
      <c r="F17" s="602"/>
      <c r="G17" s="602"/>
      <c r="H17" s="602"/>
      <c r="I17" s="602"/>
      <c r="J17" s="602"/>
    </row>
    <row r="18" spans="1:10" x14ac:dyDescent="0.3">
      <c r="A18" s="611" t="s">
        <v>343</v>
      </c>
      <c r="B18" s="611"/>
      <c r="C18" s="603"/>
      <c r="D18" s="603"/>
      <c r="E18" s="603"/>
      <c r="F18" s="603"/>
      <c r="G18" s="603"/>
      <c r="H18" s="603"/>
      <c r="I18" s="603"/>
      <c r="J18" s="603"/>
    </row>
  </sheetData>
  <mergeCells count="3">
    <mergeCell ref="A18:B18"/>
    <mergeCell ref="D4:F4"/>
    <mergeCell ref="H4:J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895B-474D-41C8-9CC0-BD6D12AA4AA6}">
  <dimension ref="A1:AC77"/>
  <sheetViews>
    <sheetView showGridLines="0" workbookViewId="0">
      <selection activeCell="H5" sqref="H5"/>
    </sheetView>
  </sheetViews>
  <sheetFormatPr defaultRowHeight="14.4" x14ac:dyDescent="0.3"/>
  <cols>
    <col min="1" max="1" width="11.5546875" customWidth="1"/>
    <col min="2" max="9" width="13.109375" customWidth="1"/>
    <col min="10" max="12" width="9.33203125" style="649" customWidth="1"/>
    <col min="13" max="13" width="11.33203125" style="649" bestFit="1" customWidth="1"/>
    <col min="14" max="19" width="9.33203125" style="649" customWidth="1"/>
    <col min="29" max="29" width="9.33203125" hidden="1" customWidth="1"/>
  </cols>
  <sheetData>
    <row r="1" spans="1:29" ht="18" x14ac:dyDescent="0.35">
      <c r="A1" s="40" t="s">
        <v>28</v>
      </c>
    </row>
    <row r="2" spans="1:29" x14ac:dyDescent="0.3">
      <c r="AC2" t="str">
        <f>IF(FIND(":",A1,1)=7,MID(A1,6,1),MID(A1,6,2))</f>
        <v>32</v>
      </c>
    </row>
    <row r="3" spans="1:29" s="652" customFormat="1" ht="9.6" x14ac:dyDescent="0.2">
      <c r="A3" s="650" t="s">
        <v>350</v>
      </c>
      <c r="B3" s="650"/>
      <c r="C3" s="650"/>
      <c r="D3" s="650"/>
      <c r="E3" s="650"/>
      <c r="F3" s="650"/>
      <c r="G3" s="650"/>
      <c r="H3" s="650"/>
      <c r="I3" s="650"/>
      <c r="J3" s="651"/>
      <c r="K3" s="651"/>
      <c r="L3" s="651"/>
      <c r="M3" s="651"/>
      <c r="N3" s="651"/>
      <c r="O3" s="651"/>
      <c r="P3" s="651"/>
      <c r="Q3" s="651"/>
      <c r="R3" s="651"/>
      <c r="S3" s="651"/>
    </row>
    <row r="4" spans="1:29" s="653" customFormat="1" ht="19.2" x14ac:dyDescent="0.3">
      <c r="A4" s="655" t="s">
        <v>351</v>
      </c>
      <c r="B4" s="655" t="s">
        <v>352</v>
      </c>
      <c r="C4" s="655" t="s">
        <v>353</v>
      </c>
      <c r="D4" s="655" t="s">
        <v>29</v>
      </c>
      <c r="E4" s="655" t="s">
        <v>354</v>
      </c>
      <c r="F4" s="655" t="s">
        <v>355</v>
      </c>
      <c r="G4" s="655" t="s">
        <v>356</v>
      </c>
      <c r="H4" s="655" t="s">
        <v>357</v>
      </c>
      <c r="I4" s="655" t="s">
        <v>358</v>
      </c>
      <c r="J4" s="656" t="s">
        <v>30</v>
      </c>
      <c r="K4" s="656" t="s">
        <v>31</v>
      </c>
      <c r="L4" s="656" t="s">
        <v>32</v>
      </c>
      <c r="M4" s="656" t="s">
        <v>359</v>
      </c>
      <c r="N4" s="656" t="s">
        <v>34</v>
      </c>
      <c r="O4" s="656" t="s">
        <v>17</v>
      </c>
      <c r="P4" s="656" t="s">
        <v>18</v>
      </c>
    </row>
    <row r="5" spans="1:29" s="653" customFormat="1" ht="28.8" x14ac:dyDescent="0.3">
      <c r="A5" s="657" t="s">
        <v>360</v>
      </c>
      <c r="B5" s="658" t="s">
        <v>361</v>
      </c>
      <c r="C5" s="657" t="s">
        <v>144</v>
      </c>
      <c r="D5" s="657" t="s">
        <v>7</v>
      </c>
      <c r="E5" s="657" t="s">
        <v>362</v>
      </c>
      <c r="F5" s="657" t="s">
        <v>363</v>
      </c>
      <c r="G5" s="657" t="s">
        <v>364</v>
      </c>
      <c r="H5" s="657" t="s">
        <v>309</v>
      </c>
      <c r="I5" s="657" t="s">
        <v>365</v>
      </c>
      <c r="J5" s="659">
        <v>164278</v>
      </c>
      <c r="K5" s="659">
        <v>169698</v>
      </c>
      <c r="L5" s="659">
        <v>7607</v>
      </c>
      <c r="M5" s="659">
        <v>191024</v>
      </c>
      <c r="N5" s="659">
        <v>10423</v>
      </c>
      <c r="O5" s="659">
        <v>12335</v>
      </c>
      <c r="P5" s="659">
        <v>11576</v>
      </c>
    </row>
    <row r="6" spans="1:29" s="653" customFormat="1" ht="28.8" x14ac:dyDescent="0.3">
      <c r="A6" s="660" t="s">
        <v>360</v>
      </c>
      <c r="B6" s="661" t="s">
        <v>361</v>
      </c>
      <c r="C6" s="660" t="s">
        <v>144</v>
      </c>
      <c r="D6" s="660" t="s">
        <v>12</v>
      </c>
      <c r="E6" s="660" t="s">
        <v>366</v>
      </c>
      <c r="F6" s="660" t="s">
        <v>367</v>
      </c>
      <c r="G6" s="660" t="s">
        <v>366</v>
      </c>
      <c r="H6" s="660" t="s">
        <v>309</v>
      </c>
      <c r="I6" s="660" t="s">
        <v>365</v>
      </c>
      <c r="J6" s="662">
        <v>55187</v>
      </c>
      <c r="K6" s="662">
        <v>33812</v>
      </c>
      <c r="L6" s="662">
        <v>41616</v>
      </c>
      <c r="M6" s="662">
        <v>3000</v>
      </c>
      <c r="N6" s="662">
        <v>42611</v>
      </c>
      <c r="O6" s="662">
        <v>93361</v>
      </c>
      <c r="P6" s="662">
        <v>95002</v>
      </c>
      <c r="Q6" s="654"/>
      <c r="R6" s="654"/>
      <c r="S6" s="654"/>
    </row>
    <row r="7" spans="1:29" s="653" customFormat="1" ht="9.6" x14ac:dyDescent="0.3">
      <c r="J7" s="654"/>
      <c r="K7" s="654"/>
      <c r="L7" s="654"/>
      <c r="M7" s="654"/>
      <c r="N7" s="654"/>
      <c r="O7" s="654"/>
      <c r="P7" s="654"/>
      <c r="Q7" s="654"/>
      <c r="R7" s="654"/>
      <c r="S7" s="654"/>
    </row>
    <row r="8" spans="1:29" s="653" customFormat="1" ht="9.6" x14ac:dyDescent="0.3">
      <c r="J8" s="654"/>
      <c r="K8" s="654"/>
      <c r="L8" s="654"/>
      <c r="M8" s="654"/>
      <c r="N8" s="654"/>
      <c r="O8" s="654"/>
      <c r="P8" s="654"/>
      <c r="Q8" s="654"/>
      <c r="R8" s="654"/>
      <c r="S8" s="654"/>
    </row>
    <row r="9" spans="1:29" s="653" customFormat="1" ht="9.6" x14ac:dyDescent="0.3">
      <c r="J9" s="654"/>
      <c r="K9" s="654"/>
      <c r="L9" s="654"/>
      <c r="M9" s="654"/>
      <c r="N9" s="654"/>
      <c r="O9" s="654"/>
      <c r="P9" s="654"/>
      <c r="Q9" s="654"/>
      <c r="R9" s="654"/>
      <c r="S9" s="654"/>
    </row>
    <row r="10" spans="1:29" s="653" customFormat="1" ht="9.6" x14ac:dyDescent="0.3">
      <c r="J10" s="654"/>
      <c r="K10" s="654"/>
      <c r="L10" s="654"/>
      <c r="M10" s="654"/>
      <c r="N10" s="654"/>
      <c r="O10" s="654"/>
      <c r="P10" s="654"/>
      <c r="Q10" s="654"/>
      <c r="R10" s="654"/>
      <c r="S10" s="654"/>
    </row>
    <row r="11" spans="1:29" s="653" customFormat="1" ht="9.6" x14ac:dyDescent="0.3">
      <c r="J11" s="654"/>
      <c r="K11" s="654"/>
      <c r="L11" s="654"/>
      <c r="M11" s="654"/>
      <c r="N11" s="654"/>
      <c r="O11" s="654"/>
      <c r="P11" s="654"/>
      <c r="Q11" s="654"/>
      <c r="R11" s="654"/>
      <c r="S11" s="654"/>
    </row>
    <row r="12" spans="1:29" s="653" customFormat="1" ht="9.6" x14ac:dyDescent="0.3">
      <c r="J12" s="654"/>
      <c r="K12" s="654"/>
      <c r="L12" s="654"/>
      <c r="M12" s="654"/>
      <c r="N12" s="654"/>
      <c r="O12" s="654"/>
      <c r="P12" s="654"/>
      <c r="Q12" s="654"/>
      <c r="R12" s="654"/>
      <c r="S12" s="654"/>
    </row>
    <row r="13" spans="1:29" s="653" customFormat="1" ht="9.6" x14ac:dyDescent="0.3">
      <c r="J13" s="654"/>
      <c r="K13" s="654"/>
      <c r="L13" s="654"/>
      <c r="M13" s="654"/>
      <c r="N13" s="654"/>
      <c r="O13" s="654"/>
      <c r="P13" s="654"/>
      <c r="Q13" s="654"/>
      <c r="R13" s="654"/>
      <c r="S13" s="654"/>
    </row>
    <row r="14" spans="1:29" s="653" customFormat="1" ht="9.6" x14ac:dyDescent="0.3">
      <c r="J14" s="654"/>
      <c r="K14" s="654"/>
      <c r="L14" s="654"/>
      <c r="M14" s="654"/>
      <c r="N14" s="654"/>
      <c r="O14" s="654"/>
      <c r="P14" s="654"/>
      <c r="Q14" s="654"/>
      <c r="R14" s="654"/>
      <c r="S14" s="654"/>
    </row>
    <row r="15" spans="1:29" s="653" customFormat="1" ht="9.6" x14ac:dyDescent="0.3">
      <c r="J15" s="654"/>
      <c r="K15" s="654"/>
      <c r="L15" s="654"/>
      <c r="M15" s="654"/>
      <c r="N15" s="654"/>
      <c r="O15" s="654"/>
      <c r="P15" s="654"/>
      <c r="Q15" s="654"/>
      <c r="R15" s="654"/>
      <c r="S15" s="654"/>
    </row>
    <row r="16" spans="1:29" s="653" customFormat="1" ht="9.6" x14ac:dyDescent="0.3">
      <c r="J16" s="654"/>
      <c r="K16" s="654"/>
      <c r="L16" s="654"/>
      <c r="M16" s="654"/>
      <c r="N16" s="654"/>
      <c r="O16" s="654"/>
      <c r="P16" s="654"/>
      <c r="Q16" s="654"/>
      <c r="R16" s="654"/>
      <c r="S16" s="654"/>
    </row>
    <row r="17" spans="1:19" s="652" customFormat="1" ht="9.6" x14ac:dyDescent="0.2">
      <c r="A17" s="653"/>
      <c r="B17" s="653"/>
      <c r="C17" s="653"/>
      <c r="D17" s="653"/>
      <c r="E17" s="653"/>
      <c r="F17" s="653"/>
      <c r="G17" s="653"/>
      <c r="H17" s="653"/>
      <c r="I17" s="653"/>
      <c r="J17" s="654"/>
      <c r="K17" s="654"/>
      <c r="L17" s="654"/>
      <c r="M17" s="654"/>
      <c r="N17" s="654"/>
      <c r="O17" s="654"/>
      <c r="P17" s="654"/>
      <c r="Q17" s="651"/>
      <c r="R17" s="651"/>
      <c r="S17" s="651"/>
    </row>
    <row r="18" spans="1:19" x14ac:dyDescent="0.3">
      <c r="A18" s="652"/>
      <c r="B18" s="652"/>
      <c r="C18" s="652"/>
      <c r="D18" s="652"/>
      <c r="E18" s="652"/>
      <c r="F18" s="652"/>
      <c r="G18" s="652"/>
      <c r="H18" s="652"/>
      <c r="I18" s="652"/>
      <c r="J18" s="651"/>
      <c r="K18" s="651"/>
      <c r="L18" s="651"/>
      <c r="M18" s="651"/>
      <c r="N18" s="651"/>
      <c r="O18" s="651"/>
      <c r="P18" s="651"/>
      <c r="Q18" s="651"/>
      <c r="R18" s="651"/>
      <c r="S18" s="651"/>
    </row>
    <row r="19" spans="1:19" x14ac:dyDescent="0.3">
      <c r="A19" s="652"/>
      <c r="B19" s="652"/>
      <c r="C19" s="652"/>
      <c r="D19" s="652"/>
      <c r="E19" s="652"/>
      <c r="F19" s="652"/>
      <c r="G19" s="652"/>
      <c r="H19" s="652"/>
      <c r="I19" s="652"/>
      <c r="J19" s="651"/>
      <c r="K19" s="651"/>
      <c r="L19" s="651"/>
      <c r="M19" s="651"/>
      <c r="N19" s="651"/>
      <c r="O19" s="651"/>
      <c r="P19" s="651"/>
      <c r="Q19" s="651"/>
      <c r="R19" s="651"/>
      <c r="S19" s="651"/>
    </row>
    <row r="20" spans="1:19" x14ac:dyDescent="0.3">
      <c r="A20" s="652"/>
      <c r="B20" s="652"/>
      <c r="C20" s="652"/>
      <c r="D20" s="652"/>
      <c r="E20" s="652"/>
      <c r="F20" s="652"/>
      <c r="G20" s="652"/>
      <c r="H20" s="652"/>
      <c r="I20" s="652"/>
      <c r="J20" s="651"/>
      <c r="K20" s="651"/>
      <c r="L20" s="651"/>
      <c r="M20" s="651"/>
      <c r="N20" s="651"/>
      <c r="O20" s="651"/>
      <c r="P20" s="651"/>
      <c r="Q20" s="651"/>
      <c r="R20" s="651"/>
      <c r="S20" s="651"/>
    </row>
    <row r="21" spans="1:19" x14ac:dyDescent="0.3">
      <c r="A21" s="652"/>
      <c r="B21" s="652"/>
      <c r="C21" s="652"/>
      <c r="D21" s="652"/>
      <c r="E21" s="652"/>
      <c r="F21" s="652"/>
      <c r="G21" s="652"/>
      <c r="H21" s="652"/>
      <c r="I21" s="652"/>
      <c r="J21" s="651"/>
      <c r="K21" s="651"/>
      <c r="L21" s="651"/>
      <c r="M21" s="651"/>
      <c r="N21" s="651"/>
      <c r="O21" s="651"/>
      <c r="P21" s="651"/>
      <c r="Q21" s="651"/>
      <c r="R21" s="651"/>
      <c r="S21" s="651"/>
    </row>
    <row r="22" spans="1:19" x14ac:dyDescent="0.3">
      <c r="A22" s="652"/>
      <c r="B22" s="652"/>
      <c r="C22" s="652"/>
      <c r="D22" s="652"/>
      <c r="E22" s="652"/>
      <c r="F22" s="652"/>
      <c r="G22" s="652"/>
      <c r="H22" s="652"/>
      <c r="I22" s="652"/>
      <c r="J22" s="651"/>
      <c r="K22" s="651"/>
      <c r="L22" s="651"/>
      <c r="M22" s="651"/>
      <c r="N22" s="651"/>
      <c r="O22" s="651"/>
      <c r="P22" s="651"/>
      <c r="Q22" s="651"/>
      <c r="R22" s="651"/>
      <c r="S22" s="651"/>
    </row>
    <row r="23" spans="1:19" x14ac:dyDescent="0.3">
      <c r="A23" s="652"/>
      <c r="B23" s="652"/>
      <c r="C23" s="652"/>
      <c r="D23" s="652"/>
      <c r="E23" s="652"/>
      <c r="F23" s="652"/>
      <c r="G23" s="652"/>
      <c r="H23" s="652"/>
      <c r="I23" s="652"/>
      <c r="J23" s="651"/>
      <c r="K23" s="651"/>
      <c r="L23" s="651"/>
      <c r="M23" s="651"/>
      <c r="N23" s="651"/>
      <c r="O23" s="651"/>
      <c r="P23" s="651"/>
      <c r="Q23" s="651"/>
      <c r="R23" s="651"/>
      <c r="S23" s="651"/>
    </row>
    <row r="24" spans="1:19" x14ac:dyDescent="0.3">
      <c r="A24" s="652"/>
      <c r="B24" s="652"/>
      <c r="C24" s="652"/>
      <c r="D24" s="652"/>
      <c r="E24" s="652"/>
      <c r="F24" s="652"/>
      <c r="G24" s="652"/>
      <c r="H24" s="652"/>
      <c r="I24" s="652"/>
      <c r="J24" s="651"/>
      <c r="K24" s="651"/>
      <c r="L24" s="651"/>
      <c r="M24" s="651"/>
      <c r="N24" s="651"/>
      <c r="O24" s="651"/>
      <c r="P24" s="651"/>
      <c r="Q24" s="651"/>
      <c r="R24" s="651"/>
      <c r="S24" s="651"/>
    </row>
    <row r="25" spans="1:19" x14ac:dyDescent="0.3">
      <c r="A25" s="652"/>
      <c r="B25" s="652"/>
      <c r="C25" s="652"/>
      <c r="D25" s="652"/>
      <c r="E25" s="652"/>
      <c r="F25" s="652"/>
      <c r="G25" s="652"/>
      <c r="H25" s="652"/>
      <c r="I25" s="652"/>
      <c r="J25" s="651"/>
      <c r="K25" s="651"/>
      <c r="L25" s="651"/>
      <c r="M25" s="651"/>
      <c r="N25" s="651"/>
      <c r="O25" s="651"/>
      <c r="P25" s="651"/>
      <c r="Q25" s="651"/>
      <c r="R25" s="651"/>
      <c r="S25" s="651"/>
    </row>
    <row r="26" spans="1:19" x14ac:dyDescent="0.3">
      <c r="A26" s="652"/>
      <c r="B26" s="652"/>
      <c r="C26" s="652"/>
      <c r="D26" s="652"/>
      <c r="E26" s="652"/>
      <c r="F26" s="652"/>
      <c r="G26" s="652"/>
      <c r="H26" s="652"/>
      <c r="I26" s="652"/>
      <c r="J26" s="651"/>
      <c r="K26" s="651"/>
      <c r="L26" s="651"/>
      <c r="M26" s="651"/>
      <c r="N26" s="651"/>
      <c r="O26" s="651"/>
      <c r="P26" s="651"/>
      <c r="Q26" s="651"/>
      <c r="R26" s="651"/>
      <c r="S26" s="651"/>
    </row>
    <row r="27" spans="1:19" x14ac:dyDescent="0.3">
      <c r="A27" s="652"/>
      <c r="B27" s="652"/>
      <c r="C27" s="652"/>
      <c r="D27" s="652"/>
      <c r="E27" s="652"/>
      <c r="F27" s="652"/>
      <c r="G27" s="652"/>
      <c r="H27" s="652"/>
      <c r="I27" s="652"/>
      <c r="J27" s="651"/>
      <c r="K27" s="651"/>
      <c r="L27" s="651"/>
      <c r="M27" s="651"/>
      <c r="N27" s="651"/>
      <c r="O27" s="651"/>
      <c r="P27" s="651"/>
      <c r="Q27" s="651"/>
      <c r="R27" s="651"/>
      <c r="S27" s="651"/>
    </row>
    <row r="28" spans="1:19" x14ac:dyDescent="0.3">
      <c r="A28" s="652"/>
      <c r="B28" s="652"/>
      <c r="C28" s="652"/>
      <c r="D28" s="652"/>
      <c r="E28" s="652"/>
      <c r="F28" s="652"/>
      <c r="G28" s="652"/>
      <c r="H28" s="652"/>
      <c r="I28" s="652"/>
      <c r="J28" s="651"/>
      <c r="K28" s="651"/>
      <c r="L28" s="651"/>
      <c r="M28" s="651"/>
      <c r="N28" s="651"/>
      <c r="O28" s="651"/>
      <c r="P28" s="651"/>
      <c r="Q28" s="651"/>
      <c r="R28" s="651"/>
      <c r="S28" s="651"/>
    </row>
    <row r="29" spans="1:19" x14ac:dyDescent="0.3">
      <c r="A29" s="652"/>
      <c r="B29" s="652"/>
      <c r="C29" s="652"/>
      <c r="D29" s="652"/>
      <c r="E29" s="652"/>
      <c r="F29" s="652"/>
      <c r="G29" s="652"/>
      <c r="H29" s="652"/>
      <c r="I29" s="652"/>
      <c r="J29" s="651"/>
      <c r="K29" s="651"/>
      <c r="L29" s="651"/>
      <c r="M29" s="651"/>
      <c r="N29" s="651"/>
      <c r="O29" s="651"/>
      <c r="P29" s="651"/>
      <c r="Q29" s="651"/>
      <c r="R29" s="651"/>
      <c r="S29" s="651"/>
    </row>
    <row r="30" spans="1:19" x14ac:dyDescent="0.3">
      <c r="A30" s="652"/>
      <c r="B30" s="652"/>
      <c r="C30" s="652"/>
      <c r="D30" s="652"/>
      <c r="E30" s="652"/>
      <c r="F30" s="652"/>
      <c r="G30" s="652"/>
      <c r="H30" s="652"/>
      <c r="I30" s="652"/>
      <c r="J30" s="651"/>
      <c r="K30" s="651"/>
      <c r="L30" s="651"/>
      <c r="M30" s="651"/>
      <c r="N30" s="651"/>
      <c r="O30" s="651"/>
      <c r="P30" s="651"/>
      <c r="Q30" s="651"/>
      <c r="R30" s="651"/>
      <c r="S30" s="651"/>
    </row>
    <row r="31" spans="1:19" x14ac:dyDescent="0.3">
      <c r="A31" s="652"/>
      <c r="B31" s="652"/>
      <c r="C31" s="652"/>
      <c r="D31" s="652"/>
      <c r="E31" s="652"/>
      <c r="F31" s="652"/>
      <c r="G31" s="652"/>
      <c r="H31" s="652"/>
      <c r="I31" s="652"/>
      <c r="J31" s="651"/>
      <c r="K31" s="651"/>
      <c r="L31" s="651"/>
      <c r="M31" s="651"/>
      <c r="N31" s="651"/>
      <c r="O31" s="651"/>
      <c r="P31" s="651"/>
      <c r="Q31" s="651"/>
      <c r="R31" s="651"/>
      <c r="S31" s="651"/>
    </row>
    <row r="32" spans="1:19" x14ac:dyDescent="0.3">
      <c r="A32" s="652"/>
      <c r="B32" s="652"/>
      <c r="C32" s="652"/>
      <c r="D32" s="652"/>
      <c r="E32" s="652"/>
      <c r="F32" s="652"/>
      <c r="G32" s="652"/>
      <c r="H32" s="652"/>
      <c r="I32" s="652"/>
      <c r="J32" s="651"/>
      <c r="K32" s="651"/>
      <c r="L32" s="651"/>
      <c r="M32" s="651"/>
      <c r="N32" s="651"/>
      <c r="O32" s="651"/>
      <c r="P32" s="651"/>
      <c r="Q32" s="651"/>
      <c r="R32" s="651"/>
      <c r="S32" s="651"/>
    </row>
    <row r="33" spans="1:19" x14ac:dyDescent="0.3">
      <c r="A33" s="652"/>
      <c r="B33" s="652"/>
      <c r="C33" s="652"/>
      <c r="D33" s="652"/>
      <c r="E33" s="652"/>
      <c r="F33" s="652"/>
      <c r="G33" s="652"/>
      <c r="H33" s="652"/>
      <c r="I33" s="652"/>
      <c r="J33" s="651"/>
      <c r="K33" s="651"/>
      <c r="L33" s="651"/>
      <c r="M33" s="651"/>
      <c r="N33" s="651"/>
      <c r="O33" s="651"/>
      <c r="P33" s="651"/>
      <c r="Q33" s="651"/>
      <c r="R33" s="651"/>
      <c r="S33" s="651"/>
    </row>
    <row r="34" spans="1:19" x14ac:dyDescent="0.3">
      <c r="A34" s="652"/>
      <c r="B34" s="652"/>
      <c r="C34" s="652"/>
      <c r="D34" s="652"/>
      <c r="E34" s="652"/>
      <c r="F34" s="652"/>
      <c r="G34" s="652"/>
      <c r="H34" s="652"/>
      <c r="I34" s="652"/>
      <c r="J34" s="651"/>
      <c r="K34" s="651"/>
      <c r="L34" s="651"/>
      <c r="M34" s="651"/>
      <c r="N34" s="651"/>
      <c r="O34" s="651"/>
      <c r="P34" s="651"/>
      <c r="Q34" s="651"/>
      <c r="R34" s="651"/>
      <c r="S34" s="651"/>
    </row>
    <row r="35" spans="1:19" x14ac:dyDescent="0.3">
      <c r="A35" s="652"/>
      <c r="B35" s="652"/>
      <c r="C35" s="652"/>
      <c r="D35" s="652"/>
      <c r="E35" s="652"/>
      <c r="F35" s="652"/>
      <c r="G35" s="652"/>
      <c r="H35" s="652"/>
      <c r="I35" s="652"/>
      <c r="J35" s="651"/>
      <c r="K35" s="651"/>
      <c r="L35" s="651"/>
      <c r="M35" s="651"/>
      <c r="N35" s="651"/>
      <c r="O35" s="651"/>
      <c r="P35" s="651"/>
      <c r="Q35" s="651"/>
      <c r="R35" s="651"/>
      <c r="S35" s="651"/>
    </row>
    <row r="36" spans="1:19" x14ac:dyDescent="0.3">
      <c r="A36" s="652"/>
      <c r="B36" s="652"/>
      <c r="C36" s="652"/>
      <c r="D36" s="652"/>
      <c r="E36" s="652"/>
      <c r="F36" s="652"/>
      <c r="G36" s="652"/>
      <c r="H36" s="652"/>
      <c r="I36" s="652"/>
      <c r="J36" s="651"/>
      <c r="K36" s="651"/>
      <c r="L36" s="651"/>
      <c r="M36" s="651"/>
      <c r="N36" s="651"/>
      <c r="O36" s="651"/>
      <c r="P36" s="651"/>
      <c r="Q36" s="651"/>
      <c r="R36" s="651"/>
      <c r="S36" s="651"/>
    </row>
    <row r="37" spans="1:19" x14ac:dyDescent="0.3">
      <c r="A37" s="652"/>
      <c r="B37" s="652"/>
      <c r="C37" s="652"/>
      <c r="D37" s="652"/>
      <c r="E37" s="652"/>
      <c r="F37" s="652"/>
      <c r="G37" s="652"/>
      <c r="H37" s="652"/>
      <c r="I37" s="652"/>
      <c r="J37" s="651"/>
      <c r="K37" s="651"/>
      <c r="L37" s="651"/>
      <c r="M37" s="651"/>
      <c r="N37" s="651"/>
      <c r="O37" s="651"/>
      <c r="P37" s="651"/>
      <c r="Q37" s="651"/>
      <c r="R37" s="651"/>
      <c r="S37" s="651"/>
    </row>
    <row r="38" spans="1:19" x14ac:dyDescent="0.3">
      <c r="A38" s="652"/>
      <c r="B38" s="652"/>
      <c r="C38" s="652"/>
      <c r="D38" s="652"/>
      <c r="E38" s="652"/>
      <c r="F38" s="652"/>
      <c r="G38" s="652"/>
      <c r="H38" s="652"/>
      <c r="I38" s="652"/>
      <c r="J38" s="651"/>
      <c r="K38" s="651"/>
      <c r="L38" s="651"/>
      <c r="M38" s="651"/>
      <c r="N38" s="651"/>
      <c r="O38" s="651"/>
      <c r="P38" s="651"/>
      <c r="Q38" s="651"/>
      <c r="R38" s="651"/>
      <c r="S38" s="651"/>
    </row>
    <row r="39" spans="1:19" x14ac:dyDescent="0.3">
      <c r="A39" s="652"/>
      <c r="B39" s="652"/>
      <c r="C39" s="652"/>
      <c r="D39" s="652"/>
      <c r="E39" s="652"/>
      <c r="F39" s="652"/>
      <c r="G39" s="652"/>
      <c r="H39" s="652"/>
      <c r="I39" s="652"/>
      <c r="J39" s="651"/>
      <c r="K39" s="651"/>
      <c r="L39" s="651"/>
      <c r="M39" s="651"/>
      <c r="N39" s="651"/>
      <c r="O39" s="651"/>
      <c r="P39" s="651"/>
      <c r="Q39" s="651"/>
      <c r="R39" s="651"/>
      <c r="S39" s="651"/>
    </row>
    <row r="40" spans="1:19" x14ac:dyDescent="0.3">
      <c r="A40" s="652"/>
      <c r="B40" s="652"/>
      <c r="C40" s="652"/>
      <c r="D40" s="652"/>
      <c r="E40" s="652"/>
      <c r="F40" s="652"/>
      <c r="G40" s="652"/>
      <c r="H40" s="652"/>
      <c r="I40" s="652"/>
      <c r="J40" s="651"/>
      <c r="K40" s="651"/>
      <c r="L40" s="651"/>
      <c r="M40" s="651"/>
      <c r="N40" s="651"/>
      <c r="O40" s="651"/>
      <c r="P40" s="651"/>
      <c r="Q40" s="651"/>
      <c r="R40" s="651"/>
      <c r="S40" s="651"/>
    </row>
    <row r="41" spans="1:19" x14ac:dyDescent="0.3">
      <c r="A41" s="652"/>
      <c r="B41" s="652"/>
      <c r="C41" s="652"/>
      <c r="D41" s="652"/>
      <c r="E41" s="652"/>
      <c r="F41" s="652"/>
      <c r="G41" s="652"/>
      <c r="H41" s="652"/>
      <c r="I41" s="652"/>
      <c r="J41" s="651"/>
      <c r="K41" s="651"/>
      <c r="L41" s="651"/>
      <c r="M41" s="651"/>
      <c r="N41" s="651"/>
      <c r="O41" s="651"/>
      <c r="P41" s="651"/>
      <c r="Q41" s="651"/>
      <c r="R41" s="651"/>
      <c r="S41" s="651"/>
    </row>
    <row r="42" spans="1:19" x14ac:dyDescent="0.3">
      <c r="A42" s="652"/>
      <c r="B42" s="652"/>
      <c r="C42" s="652"/>
      <c r="D42" s="652"/>
      <c r="E42" s="652"/>
      <c r="F42" s="652"/>
      <c r="G42" s="652"/>
      <c r="H42" s="652"/>
      <c r="I42" s="652"/>
      <c r="J42" s="651"/>
      <c r="K42" s="651"/>
      <c r="L42" s="651"/>
      <c r="M42" s="651"/>
      <c r="N42" s="651"/>
      <c r="O42" s="651"/>
      <c r="P42" s="651"/>
      <c r="Q42" s="651"/>
      <c r="R42" s="651"/>
      <c r="S42" s="651"/>
    </row>
    <row r="43" spans="1:19" x14ac:dyDescent="0.3">
      <c r="A43" s="652"/>
      <c r="B43" s="652"/>
      <c r="C43" s="652"/>
      <c r="D43" s="652"/>
      <c r="E43" s="652"/>
      <c r="F43" s="652"/>
      <c r="G43" s="652"/>
      <c r="H43" s="652"/>
      <c r="I43" s="652"/>
      <c r="J43" s="651"/>
      <c r="K43" s="651"/>
      <c r="L43" s="651"/>
      <c r="M43" s="651"/>
      <c r="N43" s="651"/>
      <c r="O43" s="651"/>
      <c r="P43" s="651"/>
      <c r="Q43" s="651"/>
      <c r="R43" s="651"/>
      <c r="S43" s="651"/>
    </row>
    <row r="44" spans="1:19" x14ac:dyDescent="0.3">
      <c r="A44" s="652"/>
      <c r="B44" s="652"/>
      <c r="C44" s="652"/>
      <c r="D44" s="652"/>
      <c r="E44" s="652"/>
      <c r="F44" s="652"/>
      <c r="G44" s="652"/>
      <c r="H44" s="652"/>
      <c r="I44" s="652"/>
      <c r="J44" s="651"/>
      <c r="K44" s="651"/>
      <c r="L44" s="651"/>
      <c r="M44" s="651"/>
      <c r="N44" s="651"/>
      <c r="O44" s="651"/>
      <c r="P44" s="651"/>
      <c r="Q44" s="651"/>
      <c r="R44" s="651"/>
      <c r="S44" s="651"/>
    </row>
    <row r="45" spans="1:19" x14ac:dyDescent="0.3">
      <c r="A45" s="652"/>
      <c r="B45" s="652"/>
      <c r="C45" s="652"/>
      <c r="D45" s="652"/>
      <c r="E45" s="652"/>
      <c r="F45" s="652"/>
      <c r="G45" s="652"/>
      <c r="H45" s="652"/>
      <c r="I45" s="652"/>
      <c r="J45" s="651"/>
      <c r="K45" s="651"/>
      <c r="L45" s="651"/>
      <c r="M45" s="651"/>
      <c r="N45" s="651"/>
      <c r="O45" s="651"/>
      <c r="P45" s="651"/>
      <c r="Q45" s="651"/>
      <c r="R45" s="651"/>
      <c r="S45" s="651"/>
    </row>
    <row r="46" spans="1:19" x14ac:dyDescent="0.3">
      <c r="A46" s="652"/>
      <c r="B46" s="652"/>
      <c r="C46" s="652"/>
      <c r="D46" s="652"/>
      <c r="E46" s="652"/>
      <c r="F46" s="652"/>
      <c r="G46" s="652"/>
      <c r="H46" s="652"/>
      <c r="I46" s="652"/>
      <c r="J46" s="651"/>
      <c r="K46" s="651"/>
      <c r="L46" s="651"/>
      <c r="M46" s="651"/>
      <c r="N46" s="651"/>
      <c r="O46" s="651"/>
      <c r="P46" s="651"/>
      <c r="Q46" s="651"/>
      <c r="R46" s="651"/>
      <c r="S46" s="651"/>
    </row>
    <row r="47" spans="1:19" x14ac:dyDescent="0.3">
      <c r="A47" s="652"/>
      <c r="B47" s="652"/>
      <c r="C47" s="652"/>
      <c r="D47" s="652"/>
      <c r="E47" s="652"/>
      <c r="F47" s="652"/>
      <c r="G47" s="652"/>
      <c r="H47" s="652"/>
      <c r="I47" s="652"/>
      <c r="J47" s="651"/>
      <c r="K47" s="651"/>
      <c r="L47" s="651"/>
      <c r="M47" s="651"/>
      <c r="N47" s="651"/>
      <c r="O47" s="651"/>
      <c r="P47" s="651"/>
      <c r="Q47" s="651"/>
      <c r="R47" s="651"/>
      <c r="S47" s="651"/>
    </row>
    <row r="48" spans="1:19" x14ac:dyDescent="0.3">
      <c r="A48" s="652"/>
      <c r="B48" s="652"/>
      <c r="C48" s="652"/>
      <c r="D48" s="652"/>
      <c r="E48" s="652"/>
      <c r="F48" s="652"/>
      <c r="G48" s="652"/>
      <c r="H48" s="652"/>
      <c r="I48" s="652"/>
      <c r="J48" s="651"/>
      <c r="K48" s="651"/>
      <c r="L48" s="651"/>
      <c r="M48" s="651"/>
      <c r="N48" s="651"/>
      <c r="O48" s="651"/>
      <c r="P48" s="651"/>
      <c r="Q48" s="651"/>
      <c r="R48" s="651"/>
      <c r="S48" s="651"/>
    </row>
    <row r="49" spans="1:19" x14ac:dyDescent="0.3">
      <c r="A49" s="652"/>
      <c r="B49" s="652"/>
      <c r="C49" s="652"/>
      <c r="D49" s="652"/>
      <c r="E49" s="652"/>
      <c r="F49" s="652"/>
      <c r="G49" s="652"/>
      <c r="H49" s="652"/>
      <c r="I49" s="652"/>
      <c r="J49" s="651"/>
      <c r="K49" s="651"/>
      <c r="L49" s="651"/>
      <c r="M49" s="651"/>
      <c r="N49" s="651"/>
      <c r="O49" s="651"/>
      <c r="P49" s="651"/>
      <c r="Q49" s="651"/>
      <c r="R49" s="651"/>
      <c r="S49" s="651"/>
    </row>
    <row r="50" spans="1:19" x14ac:dyDescent="0.3">
      <c r="A50" s="652"/>
      <c r="B50" s="652"/>
      <c r="C50" s="652"/>
      <c r="D50" s="652"/>
      <c r="E50" s="652"/>
      <c r="F50" s="652"/>
      <c r="G50" s="652"/>
      <c r="H50" s="652"/>
      <c r="I50" s="652"/>
      <c r="J50" s="651"/>
      <c r="K50" s="651"/>
      <c r="L50" s="651"/>
      <c r="M50" s="651"/>
      <c r="N50" s="651"/>
      <c r="O50" s="651"/>
      <c r="P50" s="651"/>
      <c r="Q50" s="651"/>
      <c r="R50" s="651"/>
      <c r="S50" s="651"/>
    </row>
    <row r="51" spans="1:19" x14ac:dyDescent="0.3">
      <c r="A51" s="652"/>
      <c r="B51" s="652"/>
      <c r="C51" s="652"/>
      <c r="D51" s="652"/>
      <c r="E51" s="652"/>
      <c r="F51" s="652"/>
      <c r="G51" s="652"/>
      <c r="H51" s="652"/>
      <c r="I51" s="652"/>
      <c r="J51" s="651"/>
      <c r="K51" s="651"/>
      <c r="L51" s="651"/>
      <c r="M51" s="651"/>
      <c r="N51" s="651"/>
      <c r="O51" s="651"/>
      <c r="P51" s="651"/>
      <c r="Q51" s="651"/>
      <c r="R51" s="651"/>
      <c r="S51" s="651"/>
    </row>
    <row r="52" spans="1:19" x14ac:dyDescent="0.3">
      <c r="A52" s="652"/>
      <c r="B52" s="652"/>
      <c r="C52" s="652"/>
      <c r="D52" s="652"/>
      <c r="E52" s="652"/>
      <c r="F52" s="652"/>
      <c r="G52" s="652"/>
      <c r="H52" s="652"/>
      <c r="I52" s="652"/>
      <c r="J52" s="651"/>
      <c r="K52" s="651"/>
      <c r="L52" s="651"/>
      <c r="M52" s="651"/>
      <c r="N52" s="651"/>
      <c r="O52" s="651"/>
      <c r="P52" s="651"/>
      <c r="Q52" s="651"/>
      <c r="R52" s="651"/>
      <c r="S52" s="651"/>
    </row>
    <row r="53" spans="1:19" x14ac:dyDescent="0.3">
      <c r="A53" s="652"/>
      <c r="B53" s="652"/>
      <c r="C53" s="652"/>
      <c r="D53" s="652"/>
      <c r="E53" s="652"/>
      <c r="F53" s="652"/>
      <c r="G53" s="652"/>
      <c r="H53" s="652"/>
      <c r="I53" s="652"/>
      <c r="J53" s="651"/>
      <c r="K53" s="651"/>
      <c r="L53" s="651"/>
      <c r="M53" s="651"/>
      <c r="N53" s="651"/>
      <c r="O53" s="651"/>
      <c r="P53" s="651"/>
      <c r="Q53" s="651"/>
      <c r="R53" s="651"/>
      <c r="S53" s="651"/>
    </row>
    <row r="54" spans="1:19" x14ac:dyDescent="0.3">
      <c r="A54" s="652"/>
      <c r="B54" s="652"/>
      <c r="C54" s="652"/>
      <c r="D54" s="652"/>
      <c r="E54" s="652"/>
      <c r="F54" s="652"/>
      <c r="G54" s="652"/>
      <c r="H54" s="652"/>
      <c r="I54" s="652"/>
      <c r="J54" s="651"/>
      <c r="K54" s="651"/>
      <c r="L54" s="651"/>
      <c r="M54" s="651"/>
      <c r="N54" s="651"/>
      <c r="O54" s="651"/>
      <c r="P54" s="651"/>
      <c r="Q54" s="651"/>
      <c r="R54" s="651"/>
      <c r="S54" s="651"/>
    </row>
    <row r="55" spans="1:19" x14ac:dyDescent="0.3">
      <c r="A55" s="652"/>
      <c r="B55" s="652"/>
      <c r="C55" s="652"/>
      <c r="D55" s="652"/>
      <c r="E55" s="652"/>
      <c r="F55" s="652"/>
      <c r="G55" s="652"/>
      <c r="H55" s="652"/>
      <c r="I55" s="652"/>
      <c r="J55" s="651"/>
      <c r="K55" s="651"/>
      <c r="L55" s="651"/>
      <c r="M55" s="651"/>
      <c r="N55" s="651"/>
      <c r="O55" s="651"/>
      <c r="P55" s="651"/>
      <c r="Q55" s="651"/>
      <c r="R55" s="651"/>
      <c r="S55" s="651"/>
    </row>
    <row r="56" spans="1:19" x14ac:dyDescent="0.3">
      <c r="A56" s="652"/>
      <c r="B56" s="652"/>
      <c r="C56" s="652"/>
      <c r="D56" s="652"/>
      <c r="E56" s="652"/>
      <c r="F56" s="652"/>
      <c r="G56" s="652"/>
      <c r="H56" s="652"/>
      <c r="I56" s="652"/>
      <c r="J56" s="651"/>
      <c r="K56" s="651"/>
      <c r="L56" s="651"/>
      <c r="M56" s="651"/>
      <c r="N56" s="651"/>
      <c r="O56" s="651"/>
      <c r="P56" s="651"/>
      <c r="Q56" s="651"/>
      <c r="R56" s="651"/>
      <c r="S56" s="651"/>
    </row>
    <row r="57" spans="1:19" x14ac:dyDescent="0.3">
      <c r="A57" s="652"/>
      <c r="B57" s="652"/>
      <c r="C57" s="652"/>
      <c r="D57" s="652"/>
      <c r="E57" s="652"/>
      <c r="F57" s="652"/>
      <c r="G57" s="652"/>
      <c r="H57" s="652"/>
      <c r="I57" s="652"/>
      <c r="J57" s="651"/>
      <c r="K57" s="651"/>
      <c r="L57" s="651"/>
      <c r="M57" s="651"/>
      <c r="N57" s="651"/>
      <c r="O57" s="651"/>
      <c r="P57" s="651"/>
      <c r="Q57" s="651"/>
      <c r="R57" s="651"/>
      <c r="S57" s="651"/>
    </row>
    <row r="58" spans="1:19" x14ac:dyDescent="0.3">
      <c r="A58" s="652"/>
      <c r="B58" s="652"/>
      <c r="C58" s="652"/>
      <c r="D58" s="652"/>
      <c r="E58" s="652"/>
      <c r="F58" s="652"/>
      <c r="G58" s="652"/>
      <c r="H58" s="652"/>
      <c r="I58" s="652"/>
      <c r="J58" s="651"/>
      <c r="K58" s="651"/>
      <c r="L58" s="651"/>
      <c r="M58" s="651"/>
      <c r="N58" s="651"/>
      <c r="O58" s="651"/>
      <c r="P58" s="651"/>
      <c r="Q58" s="651"/>
      <c r="R58" s="651"/>
      <c r="S58" s="651"/>
    </row>
    <row r="59" spans="1:19" x14ac:dyDescent="0.3">
      <c r="A59" s="652"/>
      <c r="B59" s="652"/>
      <c r="C59" s="652"/>
      <c r="D59" s="652"/>
      <c r="E59" s="652"/>
      <c r="F59" s="652"/>
      <c r="G59" s="652"/>
      <c r="H59" s="652"/>
      <c r="I59" s="652"/>
      <c r="J59" s="651"/>
      <c r="K59" s="651"/>
      <c r="L59" s="651"/>
      <c r="M59" s="651"/>
      <c r="N59" s="651"/>
      <c r="O59" s="651"/>
      <c r="P59" s="651"/>
      <c r="Q59" s="651"/>
      <c r="R59" s="651"/>
      <c r="S59" s="651"/>
    </row>
    <row r="60" spans="1:19" x14ac:dyDescent="0.3">
      <c r="A60" s="652"/>
      <c r="B60" s="652"/>
      <c r="C60" s="652"/>
      <c r="D60" s="652"/>
      <c r="E60" s="652"/>
      <c r="F60" s="652"/>
      <c r="G60" s="652"/>
      <c r="H60" s="652"/>
      <c r="I60" s="652"/>
      <c r="J60" s="651"/>
      <c r="K60" s="651"/>
      <c r="L60" s="651"/>
      <c r="M60" s="651"/>
      <c r="N60" s="651"/>
      <c r="O60" s="651"/>
      <c r="P60" s="651"/>
      <c r="Q60" s="651"/>
      <c r="R60" s="651"/>
      <c r="S60" s="651"/>
    </row>
    <row r="61" spans="1:19" x14ac:dyDescent="0.3">
      <c r="A61" s="652"/>
      <c r="B61" s="652"/>
      <c r="C61" s="652"/>
      <c r="D61" s="652"/>
      <c r="E61" s="652"/>
      <c r="F61" s="652"/>
      <c r="G61" s="652"/>
      <c r="H61" s="652"/>
      <c r="I61" s="652"/>
      <c r="J61" s="651"/>
      <c r="K61" s="651"/>
      <c r="L61" s="651"/>
      <c r="M61" s="651"/>
      <c r="N61" s="651"/>
      <c r="O61" s="651"/>
      <c r="P61" s="651"/>
      <c r="Q61" s="651"/>
      <c r="R61" s="651"/>
      <c r="S61" s="651"/>
    </row>
    <row r="62" spans="1:19" x14ac:dyDescent="0.3">
      <c r="A62" s="652"/>
      <c r="B62" s="652"/>
      <c r="C62" s="652"/>
      <c r="D62" s="652"/>
      <c r="E62" s="652"/>
      <c r="F62" s="652"/>
      <c r="G62" s="652"/>
      <c r="H62" s="652"/>
      <c r="I62" s="652"/>
      <c r="J62" s="651"/>
      <c r="K62" s="651"/>
      <c r="L62" s="651"/>
      <c r="M62" s="651"/>
      <c r="N62" s="651"/>
      <c r="O62" s="651"/>
      <c r="P62" s="651"/>
      <c r="Q62" s="651"/>
      <c r="R62" s="651"/>
      <c r="S62" s="651"/>
    </row>
    <row r="63" spans="1:19" x14ac:dyDescent="0.3">
      <c r="A63" s="652"/>
      <c r="B63" s="652"/>
      <c r="C63" s="652"/>
      <c r="D63" s="652"/>
      <c r="E63" s="652"/>
      <c r="F63" s="652"/>
      <c r="G63" s="652"/>
      <c r="H63" s="652"/>
      <c r="I63" s="652"/>
      <c r="J63" s="651"/>
      <c r="K63" s="651"/>
      <c r="L63" s="651"/>
      <c r="M63" s="651"/>
      <c r="N63" s="651"/>
      <c r="O63" s="651"/>
      <c r="P63" s="651"/>
      <c r="Q63" s="651"/>
      <c r="R63" s="651"/>
      <c r="S63" s="651"/>
    </row>
    <row r="64" spans="1:19" x14ac:dyDescent="0.3">
      <c r="A64" s="652"/>
      <c r="B64" s="652"/>
      <c r="C64" s="652"/>
      <c r="D64" s="652"/>
      <c r="E64" s="652"/>
      <c r="F64" s="652"/>
      <c r="G64" s="652"/>
      <c r="H64" s="652"/>
      <c r="I64" s="652"/>
      <c r="J64" s="651"/>
      <c r="K64" s="651"/>
      <c r="L64" s="651"/>
      <c r="M64" s="651"/>
      <c r="N64" s="651"/>
      <c r="O64" s="651"/>
      <c r="P64" s="651"/>
      <c r="Q64" s="651"/>
      <c r="R64" s="651"/>
      <c r="S64" s="651"/>
    </row>
    <row r="65" spans="1:19" x14ac:dyDescent="0.3">
      <c r="A65" s="652"/>
      <c r="B65" s="652"/>
      <c r="C65" s="652"/>
      <c r="D65" s="652"/>
      <c r="E65" s="652"/>
      <c r="F65" s="652"/>
      <c r="G65" s="652"/>
      <c r="H65" s="652"/>
      <c r="I65" s="652"/>
      <c r="J65" s="651"/>
      <c r="K65" s="651"/>
      <c r="L65" s="651"/>
      <c r="M65" s="651"/>
      <c r="N65" s="651"/>
      <c r="O65" s="651"/>
      <c r="P65" s="651"/>
      <c r="Q65" s="651"/>
      <c r="R65" s="651"/>
      <c r="S65" s="651"/>
    </row>
    <row r="66" spans="1:19" x14ac:dyDescent="0.3">
      <c r="A66" s="652"/>
      <c r="B66" s="652"/>
      <c r="C66" s="652"/>
      <c r="D66" s="652"/>
      <c r="E66" s="652"/>
      <c r="F66" s="652"/>
      <c r="G66" s="652"/>
      <c r="H66" s="652"/>
      <c r="I66" s="652"/>
      <c r="J66" s="651"/>
      <c r="K66" s="651"/>
      <c r="L66" s="651"/>
      <c r="M66" s="651"/>
      <c r="N66" s="651"/>
      <c r="O66" s="651"/>
      <c r="P66" s="651"/>
      <c r="Q66" s="651"/>
      <c r="R66" s="651"/>
      <c r="S66" s="651"/>
    </row>
    <row r="67" spans="1:19" x14ac:dyDescent="0.3">
      <c r="A67" s="652"/>
      <c r="B67" s="652"/>
      <c r="C67" s="652"/>
      <c r="D67" s="652"/>
      <c r="E67" s="652"/>
      <c r="F67" s="652"/>
      <c r="G67" s="652"/>
      <c r="H67" s="652"/>
      <c r="I67" s="652"/>
      <c r="J67" s="651"/>
      <c r="K67" s="651"/>
      <c r="L67" s="651"/>
      <c r="M67" s="651"/>
      <c r="N67" s="651"/>
      <c r="O67" s="651"/>
      <c r="P67" s="651"/>
      <c r="Q67" s="651"/>
      <c r="R67" s="651"/>
      <c r="S67" s="651"/>
    </row>
    <row r="68" spans="1:19" x14ac:dyDescent="0.3">
      <c r="A68" s="652"/>
      <c r="B68" s="652"/>
      <c r="C68" s="652"/>
      <c r="D68" s="652"/>
      <c r="E68" s="652"/>
      <c r="F68" s="652"/>
      <c r="G68" s="652"/>
      <c r="H68" s="652"/>
      <c r="I68" s="652"/>
      <c r="J68" s="651"/>
      <c r="K68" s="651"/>
      <c r="L68" s="651"/>
      <c r="M68" s="651"/>
      <c r="N68" s="651"/>
      <c r="O68" s="651"/>
      <c r="P68" s="651"/>
      <c r="Q68" s="651"/>
      <c r="R68" s="651"/>
      <c r="S68" s="651"/>
    </row>
    <row r="69" spans="1:19" x14ac:dyDescent="0.3">
      <c r="A69" s="652"/>
      <c r="B69" s="652"/>
      <c r="C69" s="652"/>
      <c r="D69" s="652"/>
      <c r="E69" s="652"/>
      <c r="F69" s="652"/>
      <c r="G69" s="652"/>
      <c r="H69" s="652"/>
      <c r="I69" s="652"/>
      <c r="J69" s="651"/>
      <c r="K69" s="651"/>
      <c r="L69" s="651"/>
      <c r="M69" s="651"/>
      <c r="N69" s="651"/>
      <c r="O69" s="651"/>
      <c r="P69" s="651"/>
      <c r="Q69" s="651"/>
      <c r="R69" s="651"/>
      <c r="S69" s="651"/>
    </row>
    <row r="70" spans="1:19" x14ac:dyDescent="0.3">
      <c r="A70" s="652"/>
      <c r="B70" s="652"/>
      <c r="C70" s="652"/>
      <c r="D70" s="652"/>
      <c r="E70" s="652"/>
      <c r="F70" s="652"/>
      <c r="G70" s="652"/>
      <c r="H70" s="652"/>
      <c r="I70" s="652"/>
      <c r="J70" s="651"/>
      <c r="K70" s="651"/>
      <c r="L70" s="651"/>
      <c r="M70" s="651"/>
      <c r="N70" s="651"/>
      <c r="O70" s="651"/>
      <c r="P70" s="651"/>
      <c r="Q70" s="651"/>
      <c r="R70" s="651"/>
      <c r="S70" s="651"/>
    </row>
    <row r="71" spans="1:19" x14ac:dyDescent="0.3">
      <c r="A71" s="652"/>
      <c r="B71" s="652"/>
      <c r="C71" s="652"/>
      <c r="D71" s="652"/>
      <c r="E71" s="652"/>
      <c r="F71" s="652"/>
      <c r="G71" s="652"/>
      <c r="H71" s="652"/>
      <c r="I71" s="652"/>
      <c r="J71" s="651"/>
      <c r="K71" s="651"/>
      <c r="L71" s="651"/>
      <c r="M71" s="651"/>
      <c r="N71" s="651"/>
      <c r="O71" s="651"/>
      <c r="P71" s="651"/>
      <c r="Q71" s="651"/>
      <c r="R71" s="651"/>
      <c r="S71" s="651"/>
    </row>
    <row r="72" spans="1:19" x14ac:dyDescent="0.3">
      <c r="A72" s="652"/>
      <c r="B72" s="652"/>
      <c r="C72" s="652"/>
      <c r="D72" s="652"/>
      <c r="E72" s="652"/>
      <c r="F72" s="652"/>
      <c r="G72" s="652"/>
      <c r="H72" s="652"/>
      <c r="I72" s="652"/>
      <c r="J72" s="651"/>
      <c r="K72" s="651"/>
      <c r="L72" s="651"/>
      <c r="M72" s="651"/>
      <c r="N72" s="651"/>
      <c r="O72" s="651"/>
      <c r="P72" s="651"/>
      <c r="Q72" s="651"/>
      <c r="R72" s="651"/>
      <c r="S72" s="651"/>
    </row>
    <row r="73" spans="1:19" x14ac:dyDescent="0.3">
      <c r="A73" s="652"/>
      <c r="B73" s="652"/>
      <c r="C73" s="652"/>
      <c r="D73" s="652"/>
      <c r="E73" s="652"/>
      <c r="F73" s="652"/>
      <c r="G73" s="652"/>
      <c r="H73" s="652"/>
      <c r="I73" s="652"/>
      <c r="J73" s="651"/>
      <c r="K73" s="651"/>
      <c r="L73" s="651"/>
      <c r="M73" s="651"/>
      <c r="N73" s="651"/>
      <c r="O73" s="651"/>
      <c r="P73" s="651"/>
      <c r="Q73" s="651"/>
      <c r="R73" s="651"/>
      <c r="S73" s="651"/>
    </row>
    <row r="74" spans="1:19" x14ac:dyDescent="0.3">
      <c r="A74" s="652"/>
      <c r="B74" s="652"/>
      <c r="C74" s="652"/>
      <c r="D74" s="652"/>
      <c r="E74" s="652"/>
      <c r="F74" s="652"/>
      <c r="G74" s="652"/>
      <c r="H74" s="652"/>
      <c r="I74" s="652"/>
      <c r="J74" s="651"/>
      <c r="K74" s="651"/>
      <c r="L74" s="651"/>
      <c r="M74" s="651"/>
      <c r="N74" s="651"/>
      <c r="O74" s="651"/>
      <c r="P74" s="651"/>
      <c r="Q74" s="651"/>
      <c r="R74" s="651"/>
      <c r="S74" s="651"/>
    </row>
    <row r="75" spans="1:19" x14ac:dyDescent="0.3">
      <c r="A75" s="652"/>
      <c r="B75" s="652"/>
      <c r="C75" s="652"/>
      <c r="D75" s="652"/>
      <c r="E75" s="652"/>
      <c r="F75" s="652"/>
      <c r="G75" s="652"/>
      <c r="H75" s="652"/>
      <c r="I75" s="652"/>
      <c r="J75" s="651"/>
      <c r="K75" s="651"/>
      <c r="L75" s="651"/>
      <c r="M75" s="651"/>
      <c r="N75" s="651"/>
      <c r="O75" s="651"/>
      <c r="P75" s="651"/>
      <c r="Q75" s="651"/>
      <c r="R75" s="651"/>
      <c r="S75" s="651"/>
    </row>
    <row r="76" spans="1:19" x14ac:dyDescent="0.3">
      <c r="A76" s="652"/>
      <c r="B76" s="652"/>
      <c r="C76" s="652"/>
      <c r="D76" s="652"/>
      <c r="E76" s="652"/>
      <c r="F76" s="652"/>
      <c r="G76" s="652"/>
      <c r="H76" s="652"/>
      <c r="I76" s="652"/>
      <c r="J76" s="651"/>
      <c r="K76" s="651"/>
      <c r="L76" s="651"/>
      <c r="M76" s="651"/>
      <c r="N76" s="651"/>
      <c r="O76" s="651"/>
      <c r="P76" s="651"/>
      <c r="Q76" s="651"/>
      <c r="R76" s="651"/>
      <c r="S76" s="651"/>
    </row>
    <row r="77" spans="1:19" x14ac:dyDescent="0.3">
      <c r="A77" s="652"/>
      <c r="B77" s="652"/>
      <c r="C77" s="652"/>
      <c r="D77" s="652"/>
      <c r="E77" s="652"/>
      <c r="F77" s="652"/>
      <c r="G77" s="652"/>
      <c r="H77" s="652"/>
      <c r="I77" s="652"/>
      <c r="J77" s="651"/>
      <c r="K77" s="651"/>
      <c r="L77" s="651"/>
      <c r="M77" s="651"/>
      <c r="N77" s="651"/>
      <c r="O77" s="651"/>
      <c r="P77" s="65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DC48-1638-4656-8A5B-64D246625564}">
  <sheetPr codeName="Sheet4"/>
  <dimension ref="A1:L56"/>
  <sheetViews>
    <sheetView showGridLines="0" workbookViewId="0">
      <selection sqref="A1:XFD1048576"/>
    </sheetView>
  </sheetViews>
  <sheetFormatPr defaultRowHeight="14.4" x14ac:dyDescent="0.3"/>
  <cols>
    <col min="1" max="1" width="18.5546875" customWidth="1"/>
    <col min="2" max="5" width="8" customWidth="1"/>
    <col min="6" max="6" width="6.44140625" customWidth="1"/>
    <col min="7" max="7" width="6.33203125" customWidth="1"/>
    <col min="8" max="10" width="8.6640625" customWidth="1"/>
    <col min="11" max="11" width="6.109375" customWidth="1"/>
    <col min="12" max="12" width="5.88671875" customWidth="1"/>
  </cols>
  <sheetData>
    <row r="1" spans="1:12" ht="18" x14ac:dyDescent="0.35">
      <c r="A1" s="40" t="s">
        <v>28</v>
      </c>
    </row>
    <row r="3" spans="1:12" x14ac:dyDescent="0.3">
      <c r="A3" s="49" t="s">
        <v>35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3">
      <c r="A4" s="51" t="s">
        <v>36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3">
      <c r="A5" s="53" t="s">
        <v>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3">
      <c r="A6" s="55" t="s">
        <v>38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3">
      <c r="A7" s="55" t="s">
        <v>39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3">
      <c r="A8" s="55" t="s">
        <v>40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3">
      <c r="A9" s="55" t="s">
        <v>41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x14ac:dyDescent="0.3">
      <c r="A10" s="55" t="s">
        <v>42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 x14ac:dyDescent="0.3">
      <c r="A11" s="55" t="s">
        <v>43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x14ac:dyDescent="0.3">
      <c r="A12" s="55" t="s">
        <v>44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x14ac:dyDescent="0.3">
      <c r="A13" s="55" t="s">
        <v>45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2" ht="49.2" x14ac:dyDescent="0.3">
      <c r="A14" s="57" t="s">
        <v>29</v>
      </c>
      <c r="B14" s="58" t="s">
        <v>46</v>
      </c>
      <c r="C14" s="46"/>
      <c r="D14" s="59"/>
      <c r="E14" s="60" t="s">
        <v>47</v>
      </c>
      <c r="F14" s="61" t="s">
        <v>48</v>
      </c>
      <c r="G14" s="61" t="s">
        <v>49</v>
      </c>
      <c r="H14" s="45" t="s">
        <v>50</v>
      </c>
      <c r="I14" s="48"/>
      <c r="J14" s="62"/>
      <c r="K14" s="61" t="s">
        <v>48</v>
      </c>
      <c r="L14" s="63" t="s">
        <v>51</v>
      </c>
    </row>
    <row r="15" spans="1:12" x14ac:dyDescent="0.3">
      <c r="A15" s="64" t="s">
        <v>2</v>
      </c>
      <c r="B15" s="65" t="s">
        <v>30</v>
      </c>
      <c r="C15" s="65" t="s">
        <v>31</v>
      </c>
      <c r="D15" s="66" t="s">
        <v>32</v>
      </c>
      <c r="E15" s="67" t="s">
        <v>33</v>
      </c>
      <c r="F15" s="68" t="s">
        <v>52</v>
      </c>
      <c r="G15" s="69"/>
      <c r="H15" s="65" t="s">
        <v>34</v>
      </c>
      <c r="I15" s="65" t="s">
        <v>17</v>
      </c>
      <c r="J15" s="70" t="s">
        <v>18</v>
      </c>
      <c r="K15" s="68" t="s">
        <v>53</v>
      </c>
      <c r="L15" s="71"/>
    </row>
    <row r="16" spans="1:12" x14ac:dyDescent="0.3">
      <c r="A16" s="13" t="s">
        <v>54</v>
      </c>
      <c r="B16" s="72">
        <v>1024.2639999999999</v>
      </c>
      <c r="C16" s="72">
        <v>1032.114</v>
      </c>
      <c r="D16" s="72">
        <v>1208.1500000000001</v>
      </c>
      <c r="E16" s="15">
        <v>1210.6089999999999</v>
      </c>
      <c r="F16" s="73">
        <v>5.7000000000000002E-2</v>
      </c>
      <c r="G16" s="73">
        <v>0.13100000000000001</v>
      </c>
      <c r="H16" s="72">
        <v>1286.1479999999999</v>
      </c>
      <c r="I16" s="72">
        <v>1386.942</v>
      </c>
      <c r="J16" s="72">
        <v>1452.117</v>
      </c>
      <c r="K16" s="73">
        <v>6.3E-2</v>
      </c>
      <c r="L16" s="74">
        <v>0.14599999999999999</v>
      </c>
    </row>
    <row r="17" spans="1:12" x14ac:dyDescent="0.3">
      <c r="A17" s="13" t="s">
        <v>55</v>
      </c>
      <c r="B17" s="75">
        <v>243.33199999999999</v>
      </c>
      <c r="C17" s="75">
        <v>223.87200000000001</v>
      </c>
      <c r="D17" s="75">
        <v>243.476</v>
      </c>
      <c r="E17" s="15">
        <v>331.55500000000001</v>
      </c>
      <c r="F17" s="76">
        <v>0.109</v>
      </c>
      <c r="G17" s="76">
        <v>3.1E-2</v>
      </c>
      <c r="H17" s="75">
        <v>317.34699999999998</v>
      </c>
      <c r="I17" s="75">
        <v>331.71499999999997</v>
      </c>
      <c r="J17" s="75">
        <v>334.22199999999998</v>
      </c>
      <c r="K17" s="76">
        <v>3.0000000000000001E-3</v>
      </c>
      <c r="L17" s="77">
        <v>3.5999999999999997E-2</v>
      </c>
    </row>
    <row r="18" spans="1:12" x14ac:dyDescent="0.3">
      <c r="A18" s="13" t="s">
        <v>56</v>
      </c>
      <c r="B18" s="75">
        <v>433.512</v>
      </c>
      <c r="C18" s="75">
        <v>419.125</v>
      </c>
      <c r="D18" s="75">
        <v>504.678</v>
      </c>
      <c r="E18" s="15">
        <v>525.78800000000001</v>
      </c>
      <c r="F18" s="76">
        <v>6.6000000000000003E-2</v>
      </c>
      <c r="G18" s="76">
        <v>5.5E-2</v>
      </c>
      <c r="H18" s="75">
        <v>514.09799999999996</v>
      </c>
      <c r="I18" s="75">
        <v>537.68600000000004</v>
      </c>
      <c r="J18" s="75">
        <v>562.97199999999998</v>
      </c>
      <c r="K18" s="76">
        <v>2.3E-2</v>
      </c>
      <c r="L18" s="77">
        <v>5.8999999999999997E-2</v>
      </c>
    </row>
    <row r="19" spans="1:12" x14ac:dyDescent="0.3">
      <c r="A19" s="13" t="s">
        <v>57</v>
      </c>
      <c r="B19" s="75">
        <v>536.25699999999995</v>
      </c>
      <c r="C19" s="75">
        <v>586.63300000000004</v>
      </c>
      <c r="D19" s="75">
        <v>662.30799999999999</v>
      </c>
      <c r="E19" s="15">
        <v>679.95600000000002</v>
      </c>
      <c r="F19" s="76">
        <v>8.2000000000000003E-2</v>
      </c>
      <c r="G19" s="76">
        <v>7.1999999999999995E-2</v>
      </c>
      <c r="H19" s="75">
        <v>645.49599999999998</v>
      </c>
      <c r="I19" s="75">
        <v>551.93499999999995</v>
      </c>
      <c r="J19" s="75">
        <v>575.90099999999995</v>
      </c>
      <c r="K19" s="76">
        <v>-5.3999999999999999E-2</v>
      </c>
      <c r="L19" s="77">
        <v>6.7000000000000004E-2</v>
      </c>
    </row>
    <row r="20" spans="1:12" x14ac:dyDescent="0.3">
      <c r="A20" s="13" t="s">
        <v>58</v>
      </c>
      <c r="B20" s="75">
        <v>2060.3760000000002</v>
      </c>
      <c r="C20" s="75">
        <v>1058.6310000000001</v>
      </c>
      <c r="D20" s="75">
        <v>1206.0889999999999</v>
      </c>
      <c r="E20" s="15">
        <v>2099.9929999999999</v>
      </c>
      <c r="F20" s="76">
        <v>6.0000000000000001E-3</v>
      </c>
      <c r="G20" s="76">
        <v>0.188</v>
      </c>
      <c r="H20" s="75">
        <v>1349.116</v>
      </c>
      <c r="I20" s="75">
        <v>1318.819</v>
      </c>
      <c r="J20" s="75">
        <v>1372.0440000000001</v>
      </c>
      <c r="K20" s="76">
        <v>-0.13200000000000001</v>
      </c>
      <c r="L20" s="77">
        <v>0.16800000000000001</v>
      </c>
    </row>
    <row r="21" spans="1:12" x14ac:dyDescent="0.3">
      <c r="A21" s="13" t="s">
        <v>59</v>
      </c>
      <c r="B21" s="75">
        <v>2617.3510000000001</v>
      </c>
      <c r="C21" s="75">
        <v>2586.346</v>
      </c>
      <c r="D21" s="75">
        <v>3166.2629999999999</v>
      </c>
      <c r="E21" s="15">
        <v>2920.0030000000002</v>
      </c>
      <c r="F21" s="76">
        <v>3.6999999999999998E-2</v>
      </c>
      <c r="G21" s="76">
        <v>0.33100000000000002</v>
      </c>
      <c r="H21" s="75">
        <v>2793.3589999999999</v>
      </c>
      <c r="I21" s="75">
        <v>2882.7629999999999</v>
      </c>
      <c r="J21" s="75">
        <v>3041.136</v>
      </c>
      <c r="K21" s="76">
        <v>1.4E-2</v>
      </c>
      <c r="L21" s="77">
        <v>0.318</v>
      </c>
    </row>
    <row r="22" spans="1:12" x14ac:dyDescent="0.3">
      <c r="A22" s="13" t="s">
        <v>60</v>
      </c>
      <c r="B22" s="75">
        <v>396.327</v>
      </c>
      <c r="C22" s="75">
        <v>488.12099999999998</v>
      </c>
      <c r="D22" s="75">
        <v>617.32899999999995</v>
      </c>
      <c r="E22" s="15">
        <v>584.18499999999995</v>
      </c>
      <c r="F22" s="76">
        <v>0.13800000000000001</v>
      </c>
      <c r="G22" s="76">
        <v>6.0999999999999999E-2</v>
      </c>
      <c r="H22" s="75">
        <v>659.173</v>
      </c>
      <c r="I22" s="75">
        <v>687.56799999999998</v>
      </c>
      <c r="J22" s="75">
        <v>719.18499999999995</v>
      </c>
      <c r="K22" s="76">
        <v>7.1999999999999995E-2</v>
      </c>
      <c r="L22" s="77">
        <v>7.2999999999999995E-2</v>
      </c>
    </row>
    <row r="23" spans="1:12" x14ac:dyDescent="0.3">
      <c r="A23" s="13" t="s">
        <v>61</v>
      </c>
      <c r="B23" s="75">
        <v>516.43200000000002</v>
      </c>
      <c r="C23" s="75">
        <v>477.11</v>
      </c>
      <c r="D23" s="75">
        <v>585.90499999999997</v>
      </c>
      <c r="E23" s="15">
        <v>542.41600000000005</v>
      </c>
      <c r="F23" s="76">
        <v>1.6E-2</v>
      </c>
      <c r="G23" s="76">
        <v>6.2E-2</v>
      </c>
      <c r="H23" s="75">
        <v>543.64800000000002</v>
      </c>
      <c r="I23" s="75">
        <v>563.50699999999995</v>
      </c>
      <c r="J23" s="75">
        <v>589.21299999999997</v>
      </c>
      <c r="K23" s="76">
        <v>2.8000000000000001E-2</v>
      </c>
      <c r="L23" s="77">
        <v>6.0999999999999999E-2</v>
      </c>
    </row>
    <row r="24" spans="1:12" x14ac:dyDescent="0.3">
      <c r="A24" s="13" t="s">
        <v>62</v>
      </c>
      <c r="B24" s="75">
        <v>472.16500000000002</v>
      </c>
      <c r="C24" s="75">
        <v>618.06100000000004</v>
      </c>
      <c r="D24" s="75">
        <v>632.61900000000003</v>
      </c>
      <c r="E24" s="15">
        <v>644.46299999999997</v>
      </c>
      <c r="F24" s="76">
        <v>0.109</v>
      </c>
      <c r="G24" s="76">
        <v>6.9000000000000006E-2</v>
      </c>
      <c r="H24" s="75">
        <v>632.55200000000002</v>
      </c>
      <c r="I24" s="75">
        <v>661.96199999999999</v>
      </c>
      <c r="J24" s="75">
        <v>693.05600000000004</v>
      </c>
      <c r="K24" s="76">
        <v>2.5000000000000001E-2</v>
      </c>
      <c r="L24" s="77">
        <v>7.1999999999999995E-2</v>
      </c>
    </row>
    <row r="25" spans="1:12" x14ac:dyDescent="0.3">
      <c r="A25" s="78" t="s">
        <v>63</v>
      </c>
      <c r="B25" s="79">
        <v>8300.0159999999996</v>
      </c>
      <c r="C25" s="79">
        <v>7490.0129999999999</v>
      </c>
      <c r="D25" s="79">
        <v>8826.8169999999991</v>
      </c>
      <c r="E25" s="37">
        <v>9538.9680000000008</v>
      </c>
      <c r="F25" s="80">
        <v>4.7E-2</v>
      </c>
      <c r="G25" s="81">
        <v>1</v>
      </c>
      <c r="H25" s="79">
        <v>8740.9369999999999</v>
      </c>
      <c r="I25" s="79">
        <v>8922.8970000000008</v>
      </c>
      <c r="J25" s="79">
        <v>9339.8459999999995</v>
      </c>
      <c r="K25" s="80">
        <v>-7.0000000000000001E-3</v>
      </c>
      <c r="L25" s="82">
        <v>1</v>
      </c>
    </row>
    <row r="26" spans="1:12" x14ac:dyDescent="0.3">
      <c r="A26" s="78" t="s">
        <v>64</v>
      </c>
      <c r="B26" s="79">
        <v>8300.0159999999996</v>
      </c>
      <c r="C26" s="79">
        <v>7490.0129999999999</v>
      </c>
      <c r="D26" s="79">
        <v>8826.8169999999991</v>
      </c>
      <c r="E26" s="37">
        <v>9538.9680000000008</v>
      </c>
      <c r="F26" s="80">
        <v>4.7E-2</v>
      </c>
      <c r="G26" s="81">
        <v>1</v>
      </c>
      <c r="H26" s="79">
        <v>8740.9369999999999</v>
      </c>
      <c r="I26" s="79">
        <v>8922.8970000000008</v>
      </c>
      <c r="J26" s="79">
        <v>9339.8459999999995</v>
      </c>
      <c r="K26" s="80">
        <v>-7.0000000000000001E-3</v>
      </c>
      <c r="L26" s="82">
        <v>1</v>
      </c>
    </row>
    <row r="27" spans="1:12" ht="19.2" x14ac:dyDescent="0.3">
      <c r="A27" s="83" t="s">
        <v>65</v>
      </c>
      <c r="B27" s="84" t="s">
        <v>16</v>
      </c>
      <c r="C27" s="84"/>
      <c r="D27" s="85"/>
      <c r="E27" s="86">
        <v>0</v>
      </c>
      <c r="F27" s="87"/>
      <c r="G27" s="88"/>
      <c r="H27" s="89">
        <v>-829.35299999999995</v>
      </c>
      <c r="I27" s="89">
        <v>-854.94299999999998</v>
      </c>
      <c r="J27" s="89">
        <v>-885.95399999999995</v>
      </c>
      <c r="K27" s="87"/>
      <c r="L27" s="90"/>
    </row>
    <row r="28" spans="1:12" x14ac:dyDescent="0.3">
      <c r="A28" s="91"/>
      <c r="B28" s="92"/>
      <c r="C28" s="92"/>
      <c r="D28" s="92"/>
      <c r="E28" s="92"/>
      <c r="F28" s="93"/>
      <c r="G28" s="93"/>
      <c r="H28" s="92"/>
      <c r="I28" s="92"/>
      <c r="J28" s="92"/>
      <c r="K28" s="93"/>
      <c r="L28" s="93"/>
    </row>
    <row r="29" spans="1:12" x14ac:dyDescent="0.3">
      <c r="A29" s="94" t="s">
        <v>66</v>
      </c>
      <c r="B29" s="95"/>
      <c r="C29" s="95"/>
      <c r="D29" s="95"/>
      <c r="E29" s="95"/>
      <c r="F29" s="96"/>
      <c r="G29" s="96"/>
      <c r="H29" s="95"/>
      <c r="I29" s="95"/>
      <c r="J29" s="97"/>
      <c r="K29" s="96"/>
      <c r="L29" s="96"/>
    </row>
    <row r="30" spans="1:12" x14ac:dyDescent="0.3">
      <c r="A30" s="98" t="s">
        <v>67</v>
      </c>
      <c r="B30" s="99">
        <v>5050.62</v>
      </c>
      <c r="C30" s="99">
        <v>4669.2979999999998</v>
      </c>
      <c r="D30" s="99">
        <v>5529.3019999999997</v>
      </c>
      <c r="E30" s="25">
        <v>5584.8959999999997</v>
      </c>
      <c r="F30" s="100">
        <v>3.4000000000000002E-2</v>
      </c>
      <c r="G30" s="100">
        <v>0.61</v>
      </c>
      <c r="H30" s="99">
        <v>6602.9210000000003</v>
      </c>
      <c r="I30" s="99">
        <v>6853.9759999999997</v>
      </c>
      <c r="J30" s="99">
        <v>7190.3440000000001</v>
      </c>
      <c r="K30" s="100">
        <v>8.7999999999999995E-2</v>
      </c>
      <c r="L30" s="101">
        <v>0.71799999999999997</v>
      </c>
    </row>
    <row r="31" spans="1:12" x14ac:dyDescent="0.3">
      <c r="A31" s="13" t="s">
        <v>68</v>
      </c>
      <c r="B31" s="102">
        <v>1962.817</v>
      </c>
      <c r="C31" s="72">
        <v>2043.7349999999999</v>
      </c>
      <c r="D31" s="72">
        <v>2046.222</v>
      </c>
      <c r="E31" s="103">
        <v>2074.221</v>
      </c>
      <c r="F31" s="73">
        <v>1.9E-2</v>
      </c>
      <c r="G31" s="73">
        <v>0.23799999999999999</v>
      </c>
      <c r="H31" s="72">
        <v>2236.3710000000001</v>
      </c>
      <c r="I31" s="72">
        <v>2337.0079999999998</v>
      </c>
      <c r="J31" s="72">
        <v>2442.5680000000002</v>
      </c>
      <c r="K31" s="73">
        <v>5.6000000000000001E-2</v>
      </c>
      <c r="L31" s="104">
        <v>0.249</v>
      </c>
    </row>
    <row r="32" spans="1:12" x14ac:dyDescent="0.3">
      <c r="A32" s="13" t="s">
        <v>69</v>
      </c>
      <c r="B32" s="22">
        <v>3047.895</v>
      </c>
      <c r="C32" s="75">
        <v>2583.5749999999998</v>
      </c>
      <c r="D32" s="75">
        <v>3395.547</v>
      </c>
      <c r="E32" s="15">
        <v>3462.875</v>
      </c>
      <c r="F32" s="76">
        <v>4.2999999999999997E-2</v>
      </c>
      <c r="G32" s="76">
        <v>0.36599999999999999</v>
      </c>
      <c r="H32" s="75">
        <v>4283.2709999999997</v>
      </c>
      <c r="I32" s="75">
        <v>4433.7969999999996</v>
      </c>
      <c r="J32" s="75">
        <v>4663.8469999999998</v>
      </c>
      <c r="K32" s="76">
        <v>0.104</v>
      </c>
      <c r="L32" s="105">
        <v>0.46100000000000002</v>
      </c>
    </row>
    <row r="33" spans="1:12" x14ac:dyDescent="0.3">
      <c r="A33" s="106" t="s">
        <v>70</v>
      </c>
      <c r="B33" s="107"/>
      <c r="C33" s="108"/>
      <c r="D33" s="109"/>
      <c r="E33" s="110"/>
      <c r="F33" s="111">
        <v>0</v>
      </c>
      <c r="G33" s="111">
        <v>0</v>
      </c>
      <c r="H33" s="108"/>
      <c r="I33" s="108"/>
      <c r="J33" s="108"/>
      <c r="K33" s="111">
        <v>0</v>
      </c>
      <c r="L33" s="112">
        <v>0</v>
      </c>
    </row>
    <row r="34" spans="1:12" x14ac:dyDescent="0.3">
      <c r="A34" s="106" t="s">
        <v>71</v>
      </c>
      <c r="B34" s="113">
        <v>220.958</v>
      </c>
      <c r="C34" s="114">
        <v>135.952</v>
      </c>
      <c r="D34" s="114">
        <v>161.24</v>
      </c>
      <c r="E34" s="115">
        <v>18.452999999999999</v>
      </c>
      <c r="F34" s="116">
        <v>-0.56299999999999994</v>
      </c>
      <c r="G34" s="116">
        <v>1.6E-2</v>
      </c>
      <c r="H34" s="114">
        <v>184.72800000000001</v>
      </c>
      <c r="I34" s="114">
        <v>197.36500000000001</v>
      </c>
      <c r="J34" s="114">
        <v>195.274</v>
      </c>
      <c r="K34" s="116">
        <v>1.1950000000000001</v>
      </c>
      <c r="L34" s="117">
        <v>1.6E-2</v>
      </c>
    </row>
    <row r="35" spans="1:12" ht="19.2" x14ac:dyDescent="0.3">
      <c r="A35" s="106" t="s">
        <v>72</v>
      </c>
      <c r="B35" s="113">
        <v>209.91</v>
      </c>
      <c r="C35" s="114">
        <v>154.17400000000001</v>
      </c>
      <c r="D35" s="114">
        <v>204.041</v>
      </c>
      <c r="E35" s="115">
        <v>500.584</v>
      </c>
      <c r="F35" s="116">
        <v>0.33600000000000002</v>
      </c>
      <c r="G35" s="116">
        <v>3.1E-2</v>
      </c>
      <c r="H35" s="114">
        <v>210.15</v>
      </c>
      <c r="I35" s="114">
        <v>243.36</v>
      </c>
      <c r="J35" s="114">
        <v>239.858</v>
      </c>
      <c r="K35" s="116">
        <v>-0.217</v>
      </c>
      <c r="L35" s="117">
        <v>3.3000000000000002E-2</v>
      </c>
    </row>
    <row r="36" spans="1:12" x14ac:dyDescent="0.3">
      <c r="A36" s="106" t="s">
        <v>73</v>
      </c>
      <c r="B36" s="113">
        <v>205.85499999999999</v>
      </c>
      <c r="C36" s="114">
        <v>234.01599999999999</v>
      </c>
      <c r="D36" s="114">
        <v>236.4</v>
      </c>
      <c r="E36" s="115">
        <v>190.37299999999999</v>
      </c>
      <c r="F36" s="116">
        <v>-2.5999999999999999E-2</v>
      </c>
      <c r="G36" s="116">
        <v>2.5000000000000001E-2</v>
      </c>
      <c r="H36" s="114">
        <v>355.18299999999999</v>
      </c>
      <c r="I36" s="114">
        <v>373.66399999999999</v>
      </c>
      <c r="J36" s="114">
        <v>380.72199999999998</v>
      </c>
      <c r="K36" s="116">
        <v>0.26</v>
      </c>
      <c r="L36" s="117">
        <v>3.5999999999999997E-2</v>
      </c>
    </row>
    <row r="37" spans="1:12" ht="19.2" x14ac:dyDescent="0.3">
      <c r="A37" s="106" t="s">
        <v>74</v>
      </c>
      <c r="B37" s="113">
        <v>1451.258</v>
      </c>
      <c r="C37" s="114">
        <v>1235.4649999999999</v>
      </c>
      <c r="D37" s="114">
        <v>1643.037</v>
      </c>
      <c r="E37" s="115">
        <v>1551.82</v>
      </c>
      <c r="F37" s="116">
        <v>2.3E-2</v>
      </c>
      <c r="G37" s="116">
        <v>0.17199999999999999</v>
      </c>
      <c r="H37" s="114">
        <v>2343.25</v>
      </c>
      <c r="I37" s="114">
        <v>2324.1579999999999</v>
      </c>
      <c r="J37" s="114">
        <v>2515.1260000000002</v>
      </c>
      <c r="K37" s="116">
        <v>0.17499999999999999</v>
      </c>
      <c r="L37" s="117">
        <v>0.23899999999999999</v>
      </c>
    </row>
    <row r="38" spans="1:12" x14ac:dyDescent="0.3">
      <c r="A38" s="106" t="s">
        <v>75</v>
      </c>
      <c r="B38" s="113">
        <v>211.334</v>
      </c>
      <c r="C38" s="114">
        <v>169.46299999999999</v>
      </c>
      <c r="D38" s="114">
        <v>167.54</v>
      </c>
      <c r="E38" s="115">
        <v>165.60499999999999</v>
      </c>
      <c r="F38" s="116">
        <v>-7.8E-2</v>
      </c>
      <c r="G38" s="116">
        <v>2.1000000000000001E-2</v>
      </c>
      <c r="H38" s="114">
        <v>180.65299999999999</v>
      </c>
      <c r="I38" s="114">
        <v>198.61699999999999</v>
      </c>
      <c r="J38" s="114">
        <v>208.31299999999999</v>
      </c>
      <c r="K38" s="116">
        <v>7.9000000000000001E-2</v>
      </c>
      <c r="L38" s="117">
        <v>2.1000000000000001E-2</v>
      </c>
    </row>
    <row r="39" spans="1:12" x14ac:dyDescent="0.3">
      <c r="A39" s="106" t="s">
        <v>76</v>
      </c>
      <c r="B39" s="113">
        <v>67.935000000000002</v>
      </c>
      <c r="C39" s="114">
        <v>100.21899999999999</v>
      </c>
      <c r="D39" s="114">
        <v>193.386</v>
      </c>
      <c r="E39" s="115">
        <v>189.458</v>
      </c>
      <c r="F39" s="116">
        <v>0.40799999999999997</v>
      </c>
      <c r="G39" s="116">
        <v>1.6E-2</v>
      </c>
      <c r="H39" s="114">
        <v>205.934</v>
      </c>
      <c r="I39" s="114">
        <v>223.07900000000001</v>
      </c>
      <c r="J39" s="114">
        <v>234.04599999999999</v>
      </c>
      <c r="K39" s="116">
        <v>7.2999999999999995E-2</v>
      </c>
      <c r="L39" s="117">
        <v>2.3E-2</v>
      </c>
    </row>
    <row r="40" spans="1:12" x14ac:dyDescent="0.3">
      <c r="A40" s="13" t="s">
        <v>77</v>
      </c>
      <c r="B40" s="118">
        <v>39.908000000000001</v>
      </c>
      <c r="C40" s="119">
        <v>41.988</v>
      </c>
      <c r="D40" s="119">
        <v>87.533000000000001</v>
      </c>
      <c r="E40" s="120">
        <v>47.8</v>
      </c>
      <c r="F40" s="121">
        <v>6.2E-2</v>
      </c>
      <c r="G40" s="121">
        <v>6.0000000000000001E-3</v>
      </c>
      <c r="H40" s="119">
        <v>83.278999999999996</v>
      </c>
      <c r="I40" s="119">
        <v>83.171000000000006</v>
      </c>
      <c r="J40" s="119">
        <v>83.929000000000002</v>
      </c>
      <c r="K40" s="121">
        <v>0.20599999999999999</v>
      </c>
      <c r="L40" s="122">
        <v>8.0000000000000002E-3</v>
      </c>
    </row>
    <row r="41" spans="1:12" x14ac:dyDescent="0.3">
      <c r="A41" s="123" t="s">
        <v>78</v>
      </c>
      <c r="B41" s="124">
        <v>2893.16</v>
      </c>
      <c r="C41" s="124">
        <v>2528.674</v>
      </c>
      <c r="D41" s="124">
        <v>3091.5880000000002</v>
      </c>
      <c r="E41" s="125">
        <v>3697.2109999999998</v>
      </c>
      <c r="F41" s="126">
        <v>8.5000000000000006E-2</v>
      </c>
      <c r="G41" s="126">
        <v>0.35699999999999998</v>
      </c>
      <c r="H41" s="124">
        <v>2001.7349999999999</v>
      </c>
      <c r="I41" s="124">
        <v>1882.6880000000001</v>
      </c>
      <c r="J41" s="124">
        <v>1968.8879999999999</v>
      </c>
      <c r="K41" s="126">
        <v>-0.189</v>
      </c>
      <c r="L41" s="127">
        <v>0.26100000000000001</v>
      </c>
    </row>
    <row r="42" spans="1:12" x14ac:dyDescent="0.3">
      <c r="A42" s="13" t="s">
        <v>79</v>
      </c>
      <c r="B42" s="102">
        <v>0.60799999999999998</v>
      </c>
      <c r="C42" s="72">
        <v>0.996</v>
      </c>
      <c r="D42" s="72">
        <v>1.0189999999999999</v>
      </c>
      <c r="E42" s="103">
        <v>1.202</v>
      </c>
      <c r="F42" s="73">
        <v>0.255</v>
      </c>
      <c r="G42" s="73">
        <v>0</v>
      </c>
      <c r="H42" s="72">
        <v>1.37</v>
      </c>
      <c r="I42" s="72">
        <v>1.375</v>
      </c>
      <c r="J42" s="72">
        <v>1.38</v>
      </c>
      <c r="K42" s="73">
        <v>4.7E-2</v>
      </c>
      <c r="L42" s="104">
        <v>0</v>
      </c>
    </row>
    <row r="43" spans="1:12" ht="19.2" x14ac:dyDescent="0.3">
      <c r="A43" s="13" t="s">
        <v>80</v>
      </c>
      <c r="B43" s="22">
        <v>2834.6979999999999</v>
      </c>
      <c r="C43" s="75">
        <v>2459.761</v>
      </c>
      <c r="D43" s="75">
        <v>2911.096</v>
      </c>
      <c r="E43" s="15">
        <v>3559.3780000000002</v>
      </c>
      <c r="F43" s="76">
        <v>7.9000000000000001E-2</v>
      </c>
      <c r="G43" s="76">
        <v>0.34399999999999997</v>
      </c>
      <c r="H43" s="75">
        <v>1873.2860000000001</v>
      </c>
      <c r="I43" s="75">
        <v>1749.0889999999999</v>
      </c>
      <c r="J43" s="75">
        <v>1829.2629999999999</v>
      </c>
      <c r="K43" s="76">
        <v>-0.19900000000000001</v>
      </c>
      <c r="L43" s="105">
        <v>0.247</v>
      </c>
    </row>
    <row r="44" spans="1:12" ht="19.2" x14ac:dyDescent="0.3">
      <c r="A44" s="13" t="s">
        <v>81</v>
      </c>
      <c r="B44" s="22">
        <v>0</v>
      </c>
      <c r="C44" s="75">
        <v>0</v>
      </c>
      <c r="D44" s="75">
        <v>13.518000000000001</v>
      </c>
      <c r="E44" s="15">
        <v>5</v>
      </c>
      <c r="F44" s="76">
        <v>0</v>
      </c>
      <c r="G44" s="76">
        <v>1E-3</v>
      </c>
      <c r="H44" s="75">
        <v>0</v>
      </c>
      <c r="I44" s="75">
        <v>0</v>
      </c>
      <c r="J44" s="75">
        <v>0</v>
      </c>
      <c r="K44" s="76">
        <v>-1</v>
      </c>
      <c r="L44" s="105">
        <v>0</v>
      </c>
    </row>
    <row r="45" spans="1:12" ht="19.2" x14ac:dyDescent="0.3">
      <c r="A45" s="13" t="s">
        <v>82</v>
      </c>
      <c r="B45" s="22">
        <v>32.887999999999998</v>
      </c>
      <c r="C45" s="75">
        <v>37.064</v>
      </c>
      <c r="D45" s="75">
        <v>31.864999999999998</v>
      </c>
      <c r="E45" s="15">
        <v>36.329000000000001</v>
      </c>
      <c r="F45" s="76">
        <v>3.4000000000000002E-2</v>
      </c>
      <c r="G45" s="76">
        <v>4.0000000000000001E-3</v>
      </c>
      <c r="H45" s="75">
        <v>39.097999999999999</v>
      </c>
      <c r="I45" s="75">
        <v>40.338999999999999</v>
      </c>
      <c r="J45" s="75">
        <v>42.183</v>
      </c>
      <c r="K45" s="76">
        <v>5.0999999999999997E-2</v>
      </c>
      <c r="L45" s="105">
        <v>4.0000000000000001E-3</v>
      </c>
    </row>
    <row r="46" spans="1:12" ht="19.2" x14ac:dyDescent="0.3">
      <c r="A46" s="13" t="s">
        <v>83</v>
      </c>
      <c r="B46" s="22">
        <v>7.9550000000000001</v>
      </c>
      <c r="C46" s="75">
        <v>0</v>
      </c>
      <c r="D46" s="75">
        <v>96.637</v>
      </c>
      <c r="E46" s="15">
        <v>77.305999999999997</v>
      </c>
      <c r="F46" s="76">
        <v>1.1339999999999999</v>
      </c>
      <c r="G46" s="76">
        <v>5.0000000000000001E-3</v>
      </c>
      <c r="H46" s="75">
        <v>71.284000000000006</v>
      </c>
      <c r="I46" s="75">
        <v>74.287999999999997</v>
      </c>
      <c r="J46" s="75">
        <v>77.700999999999993</v>
      </c>
      <c r="K46" s="76">
        <v>2E-3</v>
      </c>
      <c r="L46" s="105">
        <v>8.0000000000000002E-3</v>
      </c>
    </row>
    <row r="47" spans="1:12" x14ac:dyDescent="0.3">
      <c r="A47" s="13" t="s">
        <v>84</v>
      </c>
      <c r="B47" s="22">
        <v>6.27</v>
      </c>
      <c r="C47" s="75">
        <v>6.4260000000000002</v>
      </c>
      <c r="D47" s="75">
        <v>8.6449999999999996</v>
      </c>
      <c r="E47" s="15">
        <v>6.7679999999999998</v>
      </c>
      <c r="F47" s="76">
        <v>2.5999999999999999E-2</v>
      </c>
      <c r="G47" s="76">
        <v>1E-3</v>
      </c>
      <c r="H47" s="75">
        <v>11.51</v>
      </c>
      <c r="I47" s="75">
        <v>12.173</v>
      </c>
      <c r="J47" s="75">
        <v>12.669</v>
      </c>
      <c r="K47" s="76">
        <v>0.23200000000000001</v>
      </c>
      <c r="L47" s="105">
        <v>1E-3</v>
      </c>
    </row>
    <row r="48" spans="1:12" x14ac:dyDescent="0.3">
      <c r="A48" s="13" t="s">
        <v>85</v>
      </c>
      <c r="B48" s="118">
        <v>10.741</v>
      </c>
      <c r="C48" s="119">
        <v>24.427</v>
      </c>
      <c r="D48" s="119">
        <v>28.808</v>
      </c>
      <c r="E48" s="120">
        <v>11.228</v>
      </c>
      <c r="F48" s="121">
        <v>1.4999999999999999E-2</v>
      </c>
      <c r="G48" s="121">
        <v>2E-3</v>
      </c>
      <c r="H48" s="119">
        <v>5.1870000000000003</v>
      </c>
      <c r="I48" s="119">
        <v>5.4240000000000004</v>
      </c>
      <c r="J48" s="119">
        <v>5.6920000000000002</v>
      </c>
      <c r="K48" s="121">
        <v>-0.20300000000000001</v>
      </c>
      <c r="L48" s="122">
        <v>1E-3</v>
      </c>
    </row>
    <row r="49" spans="1:12" x14ac:dyDescent="0.3">
      <c r="A49" s="123" t="s">
        <v>86</v>
      </c>
      <c r="B49" s="124">
        <v>356.20299999999997</v>
      </c>
      <c r="C49" s="124">
        <v>290.14800000000002</v>
      </c>
      <c r="D49" s="124">
        <v>203.63200000000001</v>
      </c>
      <c r="E49" s="125">
        <v>256.60599999999999</v>
      </c>
      <c r="F49" s="126">
        <v>-0.104</v>
      </c>
      <c r="G49" s="126">
        <v>3.2000000000000001E-2</v>
      </c>
      <c r="H49" s="124">
        <v>136.28100000000001</v>
      </c>
      <c r="I49" s="124">
        <v>186.233</v>
      </c>
      <c r="J49" s="124">
        <v>180.614</v>
      </c>
      <c r="K49" s="126">
        <v>-0.11</v>
      </c>
      <c r="L49" s="127">
        <v>2.1000000000000001E-2</v>
      </c>
    </row>
    <row r="50" spans="1:12" ht="19.2" x14ac:dyDescent="0.3">
      <c r="A50" s="13" t="s">
        <v>87</v>
      </c>
      <c r="B50" s="102">
        <v>219.465</v>
      </c>
      <c r="C50" s="72">
        <v>203.51</v>
      </c>
      <c r="D50" s="72">
        <v>49.222999999999999</v>
      </c>
      <c r="E50" s="103">
        <v>194.024</v>
      </c>
      <c r="F50" s="73">
        <v>-0.04</v>
      </c>
      <c r="G50" s="73">
        <v>0.02</v>
      </c>
      <c r="H50" s="72">
        <v>53.033999999999999</v>
      </c>
      <c r="I50" s="72">
        <v>105.696</v>
      </c>
      <c r="J50" s="72">
        <v>106.578</v>
      </c>
      <c r="K50" s="73">
        <v>-0.18099999999999999</v>
      </c>
      <c r="L50" s="104">
        <v>1.2999999999999999E-2</v>
      </c>
    </row>
    <row r="51" spans="1:12" x14ac:dyDescent="0.3">
      <c r="A51" s="13" t="s">
        <v>88</v>
      </c>
      <c r="B51" s="22">
        <v>102.336</v>
      </c>
      <c r="C51" s="75">
        <v>81.283000000000001</v>
      </c>
      <c r="D51" s="75">
        <v>146.29400000000001</v>
      </c>
      <c r="E51" s="15">
        <v>61.167999999999999</v>
      </c>
      <c r="F51" s="76">
        <v>-0.158</v>
      </c>
      <c r="G51" s="76">
        <v>1.0999999999999999E-2</v>
      </c>
      <c r="H51" s="75">
        <v>70.052999999999997</v>
      </c>
      <c r="I51" s="75">
        <v>66.941000000000003</v>
      </c>
      <c r="J51" s="75">
        <v>63.216000000000001</v>
      </c>
      <c r="K51" s="76">
        <v>1.0999999999999999E-2</v>
      </c>
      <c r="L51" s="105">
        <v>7.0000000000000001E-3</v>
      </c>
    </row>
    <row r="52" spans="1:12" x14ac:dyDescent="0.3">
      <c r="A52" s="13" t="s">
        <v>89</v>
      </c>
      <c r="B52" s="22">
        <v>0.27500000000000002</v>
      </c>
      <c r="C52" s="75">
        <v>0</v>
      </c>
      <c r="D52" s="75">
        <v>0</v>
      </c>
      <c r="E52" s="15">
        <v>0</v>
      </c>
      <c r="F52" s="76">
        <v>-1</v>
      </c>
      <c r="G52" s="76">
        <v>0</v>
      </c>
      <c r="H52" s="75">
        <v>0</v>
      </c>
      <c r="I52" s="75">
        <v>0</v>
      </c>
      <c r="J52" s="75">
        <v>0</v>
      </c>
      <c r="K52" s="76">
        <v>0</v>
      </c>
      <c r="L52" s="105">
        <v>0</v>
      </c>
    </row>
    <row r="53" spans="1:12" ht="19.2" x14ac:dyDescent="0.3">
      <c r="A53" s="13" t="s">
        <v>90</v>
      </c>
      <c r="B53" s="128">
        <v>34.127000000000002</v>
      </c>
      <c r="C53" s="129">
        <v>5.3550000000000004</v>
      </c>
      <c r="D53" s="129">
        <v>8.1150000000000002</v>
      </c>
      <c r="E53" s="130">
        <v>1.4139999999999999</v>
      </c>
      <c r="F53" s="131">
        <v>-0.65400000000000003</v>
      </c>
      <c r="G53" s="131">
        <v>1E-3</v>
      </c>
      <c r="H53" s="119">
        <v>13.194000000000001</v>
      </c>
      <c r="I53" s="119">
        <v>13.596</v>
      </c>
      <c r="J53" s="119">
        <v>10.82</v>
      </c>
      <c r="K53" s="131">
        <v>0.97099999999999997</v>
      </c>
      <c r="L53" s="132">
        <v>1E-3</v>
      </c>
    </row>
    <row r="54" spans="1:12" x14ac:dyDescent="0.3">
      <c r="A54" s="133" t="s">
        <v>91</v>
      </c>
      <c r="B54" s="134">
        <v>3.3000000000000002E-2</v>
      </c>
      <c r="C54" s="134">
        <v>1.893</v>
      </c>
      <c r="D54" s="134">
        <v>2.2949999999999999</v>
      </c>
      <c r="E54" s="135">
        <v>0.255</v>
      </c>
      <c r="F54" s="136">
        <v>0.97699999999999998</v>
      </c>
      <c r="G54" s="136">
        <v>0</v>
      </c>
      <c r="H54" s="134">
        <v>0</v>
      </c>
      <c r="I54" s="134">
        <v>0</v>
      </c>
      <c r="J54" s="134">
        <v>0</v>
      </c>
      <c r="K54" s="136">
        <v>-1</v>
      </c>
      <c r="L54" s="137">
        <v>0</v>
      </c>
    </row>
    <row r="55" spans="1:12" x14ac:dyDescent="0.3">
      <c r="A55" s="138" t="s">
        <v>19</v>
      </c>
      <c r="B55" s="139">
        <v>8300.0159999999996</v>
      </c>
      <c r="C55" s="139">
        <v>7490.0129999999999</v>
      </c>
      <c r="D55" s="139">
        <v>8826.8169999999991</v>
      </c>
      <c r="E55" s="140">
        <v>9538.9680000000008</v>
      </c>
      <c r="F55" s="141">
        <v>4.7E-2</v>
      </c>
      <c r="G55" s="141">
        <v>1</v>
      </c>
      <c r="H55" s="139">
        <v>8740.9369999999999</v>
      </c>
      <c r="I55" s="139">
        <v>8922.8970000000008</v>
      </c>
      <c r="J55" s="139">
        <v>9339.8459999999995</v>
      </c>
      <c r="K55" s="141">
        <v>-7.0000000000000001E-3</v>
      </c>
      <c r="L55" s="142">
        <v>1</v>
      </c>
    </row>
    <row r="56" spans="1:12" x14ac:dyDescent="0.3">
      <c r="A56" s="143" t="s">
        <v>92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3D24-2F0D-40C7-AD19-58962AB1546E}">
  <sheetPr codeName="Sheet5"/>
  <dimension ref="A1:O51"/>
  <sheetViews>
    <sheetView showGridLines="0" workbookViewId="0">
      <selection sqref="A1:XFD1048576"/>
    </sheetView>
  </sheetViews>
  <sheetFormatPr defaultRowHeight="14.4" x14ac:dyDescent="0.3"/>
  <cols>
    <col min="1" max="1" width="14.44140625" customWidth="1"/>
    <col min="2" max="13" width="9.33203125" customWidth="1"/>
    <col min="14" max="14" width="8.88671875" bestFit="1" customWidth="1"/>
    <col min="15" max="15" width="6" customWidth="1"/>
  </cols>
  <sheetData>
    <row r="1" spans="1:15" ht="18" x14ac:dyDescent="0.35">
      <c r="A1" s="40" t="s">
        <v>28</v>
      </c>
    </row>
    <row r="3" spans="1:15" x14ac:dyDescent="0.3">
      <c r="A3" s="145" t="s">
        <v>93</v>
      </c>
      <c r="B3" s="146"/>
      <c r="C3" s="146"/>
      <c r="D3" s="147"/>
      <c r="E3" s="148"/>
      <c r="F3" s="146"/>
      <c r="G3" s="149"/>
      <c r="H3" s="146"/>
      <c r="I3" s="146"/>
      <c r="J3" s="149"/>
      <c r="K3" s="146"/>
      <c r="L3" s="149"/>
      <c r="M3" s="149"/>
      <c r="N3" s="150"/>
      <c r="O3" s="150"/>
    </row>
    <row r="4" spans="1:15" x14ac:dyDescent="0.3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0"/>
    </row>
    <row r="5" spans="1:15" x14ac:dyDescent="0.3">
      <c r="A5" s="49" t="s">
        <v>94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3">
      <c r="A6" s="51" t="s">
        <v>36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3">
      <c r="A7" s="53" t="s">
        <v>37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16</v>
      </c>
    </row>
    <row r="8" spans="1:15" x14ac:dyDescent="0.3">
      <c r="A8" s="55" t="s">
        <v>38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16</v>
      </c>
    </row>
    <row r="9" spans="1:15" x14ac:dyDescent="0.3">
      <c r="A9" s="55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16</v>
      </c>
    </row>
    <row r="10" spans="1:15" x14ac:dyDescent="0.3">
      <c r="A10" s="55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16</v>
      </c>
    </row>
    <row r="11" spans="1:15" x14ac:dyDescent="0.3">
      <c r="A11" s="55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16</v>
      </c>
    </row>
    <row r="12" spans="1:15" x14ac:dyDescent="0.3">
      <c r="A12" s="55" t="s">
        <v>42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 t="s">
        <v>16</v>
      </c>
    </row>
    <row r="13" spans="1:15" x14ac:dyDescent="0.3">
      <c r="A13" s="55" t="s">
        <v>43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 t="s">
        <v>16</v>
      </c>
    </row>
    <row r="14" spans="1:15" x14ac:dyDescent="0.3">
      <c r="A14" s="55" t="s">
        <v>44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 t="s">
        <v>16</v>
      </c>
    </row>
    <row r="15" spans="1:15" x14ac:dyDescent="0.3">
      <c r="A15" s="55" t="s">
        <v>45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 t="s">
        <v>16</v>
      </c>
    </row>
    <row r="16" spans="1:15" ht="68.400000000000006" x14ac:dyDescent="0.3">
      <c r="A16" s="152" t="s">
        <v>29</v>
      </c>
      <c r="B16" s="46" t="s">
        <v>95</v>
      </c>
      <c r="C16" s="46" t="s">
        <v>47</v>
      </c>
      <c r="D16" s="47" t="s">
        <v>96</v>
      </c>
      <c r="E16" s="45" t="s">
        <v>95</v>
      </c>
      <c r="F16" s="46" t="s">
        <v>47</v>
      </c>
      <c r="G16" s="47" t="s">
        <v>96</v>
      </c>
      <c r="H16" s="153" t="s">
        <v>95</v>
      </c>
      <c r="I16" s="153" t="s">
        <v>47</v>
      </c>
      <c r="J16" s="154" t="s">
        <v>96</v>
      </c>
      <c r="K16" s="46" t="s">
        <v>95</v>
      </c>
      <c r="L16" s="46" t="s">
        <v>47</v>
      </c>
      <c r="M16" s="46" t="s">
        <v>97</v>
      </c>
      <c r="N16" s="61" t="s">
        <v>98</v>
      </c>
      <c r="O16" s="63" t="s">
        <v>99</v>
      </c>
    </row>
    <row r="17" spans="1:15" x14ac:dyDescent="0.3">
      <c r="A17" s="155" t="s">
        <v>2</v>
      </c>
      <c r="B17" s="156" t="s">
        <v>16</v>
      </c>
      <c r="C17" s="157" t="s">
        <v>30</v>
      </c>
      <c r="D17" s="158" t="s">
        <v>16</v>
      </c>
      <c r="E17" s="159" t="s">
        <v>16</v>
      </c>
      <c r="F17" s="157" t="s">
        <v>31</v>
      </c>
      <c r="G17" s="158" t="s">
        <v>16</v>
      </c>
      <c r="H17" s="159" t="s">
        <v>16</v>
      </c>
      <c r="I17" s="157" t="s">
        <v>32</v>
      </c>
      <c r="J17" s="158" t="s">
        <v>16</v>
      </c>
      <c r="K17" s="159" t="s">
        <v>16</v>
      </c>
      <c r="L17" s="157" t="s">
        <v>33</v>
      </c>
      <c r="M17" s="158" t="s">
        <v>16</v>
      </c>
      <c r="N17" s="160" t="s">
        <v>52</v>
      </c>
      <c r="O17" s="161"/>
    </row>
    <row r="18" spans="1:15" x14ac:dyDescent="0.3">
      <c r="A18" s="162" t="s">
        <v>54</v>
      </c>
      <c r="B18" s="72">
        <v>1011.64</v>
      </c>
      <c r="C18" s="72">
        <v>1185.588</v>
      </c>
      <c r="D18" s="163">
        <v>1024.2639999999999</v>
      </c>
      <c r="E18" s="102">
        <v>1010.045</v>
      </c>
      <c r="F18" s="72">
        <v>1057.9459999999999</v>
      </c>
      <c r="G18" s="163">
        <v>1032.114</v>
      </c>
      <c r="H18" s="22">
        <v>1249.05</v>
      </c>
      <c r="I18" s="75">
        <v>1285.05</v>
      </c>
      <c r="J18" s="75">
        <v>1208.1500000000001</v>
      </c>
      <c r="K18" s="102">
        <v>1210.6089999999999</v>
      </c>
      <c r="L18" s="72">
        <v>1210.6089999999999</v>
      </c>
      <c r="M18" s="72">
        <v>1210.6089999999999</v>
      </c>
      <c r="N18" s="164">
        <v>0.999</v>
      </c>
      <c r="O18" s="165">
        <v>0.94399999999999995</v>
      </c>
    </row>
    <row r="19" spans="1:15" x14ac:dyDescent="0.3">
      <c r="A19" s="166" t="s">
        <v>55</v>
      </c>
      <c r="B19" s="75">
        <v>208.12200000000001</v>
      </c>
      <c r="C19" s="75">
        <v>198.952</v>
      </c>
      <c r="D19" s="75">
        <v>243.33199999999999</v>
      </c>
      <c r="E19" s="22">
        <v>215.67500000000001</v>
      </c>
      <c r="F19" s="75">
        <v>268.51100000000002</v>
      </c>
      <c r="G19" s="75">
        <v>223.87200000000001</v>
      </c>
      <c r="H19" s="22">
        <v>311.20699999999999</v>
      </c>
      <c r="I19" s="75">
        <v>314.17599999999999</v>
      </c>
      <c r="J19" s="75">
        <v>243.476</v>
      </c>
      <c r="K19" s="22">
        <v>308.55500000000001</v>
      </c>
      <c r="L19" s="75">
        <v>331.55500000000001</v>
      </c>
      <c r="M19" s="75">
        <v>331.55500000000001</v>
      </c>
      <c r="N19" s="167">
        <v>0.999</v>
      </c>
      <c r="O19" s="168">
        <v>0.93600000000000005</v>
      </c>
    </row>
    <row r="20" spans="1:15" x14ac:dyDescent="0.3">
      <c r="A20" s="166" t="s">
        <v>56</v>
      </c>
      <c r="B20" s="75">
        <v>495.13400000000001</v>
      </c>
      <c r="C20" s="75">
        <v>469.88900000000001</v>
      </c>
      <c r="D20" s="75">
        <v>433.512</v>
      </c>
      <c r="E20" s="22">
        <v>487.46899999999999</v>
      </c>
      <c r="F20" s="75">
        <v>505.15600000000001</v>
      </c>
      <c r="G20" s="75">
        <v>419.125</v>
      </c>
      <c r="H20" s="22">
        <v>481.90600000000001</v>
      </c>
      <c r="I20" s="75">
        <v>502.49400000000003</v>
      </c>
      <c r="J20" s="75">
        <v>504.678</v>
      </c>
      <c r="K20" s="22">
        <v>496.78800000000001</v>
      </c>
      <c r="L20" s="75">
        <v>525.78800000000001</v>
      </c>
      <c r="M20" s="75">
        <v>525.78800000000001</v>
      </c>
      <c r="N20" s="167">
        <v>0.96</v>
      </c>
      <c r="O20" s="168">
        <v>0.94</v>
      </c>
    </row>
    <row r="21" spans="1:15" x14ac:dyDescent="0.3">
      <c r="A21" s="166" t="s">
        <v>57</v>
      </c>
      <c r="B21" s="75">
        <v>435.43900000000002</v>
      </c>
      <c r="C21" s="75">
        <v>540.90499999999997</v>
      </c>
      <c r="D21" s="75">
        <v>536.25699999999995</v>
      </c>
      <c r="E21" s="22">
        <v>448.73099999999999</v>
      </c>
      <c r="F21" s="75">
        <v>565.60400000000004</v>
      </c>
      <c r="G21" s="75">
        <v>586.63300000000004</v>
      </c>
      <c r="H21" s="22">
        <v>383.50099999999998</v>
      </c>
      <c r="I21" s="75">
        <v>571.08299999999997</v>
      </c>
      <c r="J21" s="75">
        <v>662.30799999999999</v>
      </c>
      <c r="K21" s="22">
        <v>672.95600000000002</v>
      </c>
      <c r="L21" s="75">
        <v>679.95600000000002</v>
      </c>
      <c r="M21" s="75">
        <v>679.95600000000002</v>
      </c>
      <c r="N21" s="167">
        <v>1.27</v>
      </c>
      <c r="O21" s="168">
        <v>1.046</v>
      </c>
    </row>
    <row r="22" spans="1:15" x14ac:dyDescent="0.3">
      <c r="A22" s="166" t="s">
        <v>58</v>
      </c>
      <c r="B22" s="75">
        <v>900.08</v>
      </c>
      <c r="C22" s="75">
        <v>1915.5229999999999</v>
      </c>
      <c r="D22" s="75">
        <v>2060.3760000000002</v>
      </c>
      <c r="E22" s="22">
        <v>921.36300000000006</v>
      </c>
      <c r="F22" s="75">
        <v>1475.48</v>
      </c>
      <c r="G22" s="75">
        <v>1058.6310000000001</v>
      </c>
      <c r="H22" s="22">
        <v>930.74300000000005</v>
      </c>
      <c r="I22" s="75">
        <v>1237.942</v>
      </c>
      <c r="J22" s="75">
        <v>1206.0889999999999</v>
      </c>
      <c r="K22" s="22">
        <v>2080.9929999999999</v>
      </c>
      <c r="L22" s="75">
        <v>2099.9929999999999</v>
      </c>
      <c r="M22" s="75">
        <v>2099.9929999999999</v>
      </c>
      <c r="N22" s="167">
        <v>1.329</v>
      </c>
      <c r="O22" s="168">
        <v>0.95499999999999996</v>
      </c>
    </row>
    <row r="23" spans="1:15" x14ac:dyDescent="0.3">
      <c r="A23" s="166" t="s">
        <v>59</v>
      </c>
      <c r="B23" s="75">
        <v>3931.7150000000001</v>
      </c>
      <c r="C23" s="75">
        <v>3932.3490000000002</v>
      </c>
      <c r="D23" s="75">
        <v>2617.3510000000001</v>
      </c>
      <c r="E23" s="22">
        <v>3688.174</v>
      </c>
      <c r="F23" s="75">
        <v>3301.8319999999999</v>
      </c>
      <c r="G23" s="75">
        <v>2586.346</v>
      </c>
      <c r="H23" s="22">
        <v>3748.65</v>
      </c>
      <c r="I23" s="75">
        <v>3245.0419999999999</v>
      </c>
      <c r="J23" s="75">
        <v>3166.2629999999999</v>
      </c>
      <c r="K23" s="22">
        <v>3257.6010000000001</v>
      </c>
      <c r="L23" s="75">
        <v>2920.0030000000002</v>
      </c>
      <c r="M23" s="75">
        <v>2920.0030000000002</v>
      </c>
      <c r="N23" s="167">
        <v>0.77200000000000002</v>
      </c>
      <c r="O23" s="168">
        <v>0.84299999999999997</v>
      </c>
    </row>
    <row r="24" spans="1:15" x14ac:dyDescent="0.3">
      <c r="A24" s="166" t="s">
        <v>60</v>
      </c>
      <c r="B24" s="75">
        <v>646.76400000000001</v>
      </c>
      <c r="C24" s="75">
        <v>608.78099999999995</v>
      </c>
      <c r="D24" s="75">
        <v>396.327</v>
      </c>
      <c r="E24" s="22">
        <v>636.41</v>
      </c>
      <c r="F24" s="75">
        <v>598.90200000000004</v>
      </c>
      <c r="G24" s="75">
        <v>488.12099999999998</v>
      </c>
      <c r="H24" s="22">
        <v>627.75900000000001</v>
      </c>
      <c r="I24" s="75">
        <v>620.41899999999998</v>
      </c>
      <c r="J24" s="75">
        <v>617.32899999999995</v>
      </c>
      <c r="K24" s="22">
        <v>634.18499999999995</v>
      </c>
      <c r="L24" s="75">
        <v>584.18499999999995</v>
      </c>
      <c r="M24" s="75">
        <v>584.18499999999995</v>
      </c>
      <c r="N24" s="167">
        <v>0.82</v>
      </c>
      <c r="O24" s="168">
        <v>0.86499999999999999</v>
      </c>
    </row>
    <row r="25" spans="1:15" x14ac:dyDescent="0.3">
      <c r="A25" s="166" t="s">
        <v>61</v>
      </c>
      <c r="B25" s="75">
        <v>805.20399999999995</v>
      </c>
      <c r="C25" s="75">
        <v>662.173</v>
      </c>
      <c r="D25" s="75">
        <v>516.43200000000002</v>
      </c>
      <c r="E25" s="22">
        <v>746.16</v>
      </c>
      <c r="F25" s="75">
        <v>706.96</v>
      </c>
      <c r="G25" s="75">
        <v>477.11</v>
      </c>
      <c r="H25" s="22">
        <v>689.95399999999995</v>
      </c>
      <c r="I25" s="75">
        <v>663.95399999999995</v>
      </c>
      <c r="J25" s="75">
        <v>585.90499999999997</v>
      </c>
      <c r="K25" s="22">
        <v>586.72900000000004</v>
      </c>
      <c r="L25" s="75">
        <v>542.41600000000005</v>
      </c>
      <c r="M25" s="75">
        <v>542.41600000000005</v>
      </c>
      <c r="N25" s="167">
        <v>0.75</v>
      </c>
      <c r="O25" s="168">
        <v>0.82399999999999995</v>
      </c>
    </row>
    <row r="26" spans="1:15" x14ac:dyDescent="0.3">
      <c r="A26" s="166" t="s">
        <v>62</v>
      </c>
      <c r="B26" s="75">
        <v>520.57100000000003</v>
      </c>
      <c r="C26" s="75">
        <v>423.64100000000002</v>
      </c>
      <c r="D26" s="75">
        <v>472.16500000000002</v>
      </c>
      <c r="E26" s="22">
        <v>562.82100000000003</v>
      </c>
      <c r="F26" s="75">
        <v>619.346</v>
      </c>
      <c r="G26" s="75">
        <v>618.06100000000004</v>
      </c>
      <c r="H26" s="22">
        <v>525.14400000000001</v>
      </c>
      <c r="I26" s="75">
        <v>554.67899999999997</v>
      </c>
      <c r="J26" s="75">
        <v>632.61900000000003</v>
      </c>
      <c r="K26" s="22">
        <v>625.15</v>
      </c>
      <c r="L26" s="75">
        <v>644.46299999999997</v>
      </c>
      <c r="M26" s="75">
        <v>644.46299999999997</v>
      </c>
      <c r="N26" s="167">
        <v>1.06</v>
      </c>
      <c r="O26" s="168">
        <v>1.056</v>
      </c>
    </row>
    <row r="27" spans="1:15" x14ac:dyDescent="0.3">
      <c r="A27" s="152" t="s">
        <v>19</v>
      </c>
      <c r="B27" s="169">
        <v>8954.6689999999999</v>
      </c>
      <c r="C27" s="169">
        <v>9937.8009999999995</v>
      </c>
      <c r="D27" s="170">
        <v>8300.0159999999996</v>
      </c>
      <c r="E27" s="171">
        <v>8716.848</v>
      </c>
      <c r="F27" s="169">
        <v>9099.7369999999992</v>
      </c>
      <c r="G27" s="169">
        <v>7490.0129999999999</v>
      </c>
      <c r="H27" s="171">
        <v>8947.9140000000007</v>
      </c>
      <c r="I27" s="169">
        <v>8994.8389999999999</v>
      </c>
      <c r="J27" s="169">
        <v>8826.8169999999991</v>
      </c>
      <c r="K27" s="171">
        <v>9873.5660000000007</v>
      </c>
      <c r="L27" s="169">
        <v>9538.9680000000008</v>
      </c>
      <c r="M27" s="170">
        <v>9538.9680000000008</v>
      </c>
      <c r="N27" s="172">
        <v>0.93600000000000005</v>
      </c>
      <c r="O27" s="173">
        <v>0.90900000000000003</v>
      </c>
    </row>
    <row r="28" spans="1:15" ht="19.2" x14ac:dyDescent="0.3">
      <c r="A28" s="83" t="s">
        <v>65</v>
      </c>
      <c r="B28" s="174"/>
      <c r="C28" s="175" t="s">
        <v>100</v>
      </c>
      <c r="D28" s="176"/>
      <c r="E28" s="177"/>
      <c r="F28" s="178"/>
      <c r="G28" s="176"/>
      <c r="H28" s="177"/>
      <c r="I28" s="178" t="s">
        <v>16</v>
      </c>
      <c r="J28" s="176" t="s">
        <v>16</v>
      </c>
      <c r="K28" s="177"/>
      <c r="L28" s="179">
        <v>-334.59800000000001</v>
      </c>
      <c r="M28" s="176"/>
      <c r="N28" s="180"/>
      <c r="O28" s="180"/>
    </row>
    <row r="29" spans="1:15" x14ac:dyDescent="0.3">
      <c r="A29" s="181"/>
      <c r="B29" s="182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4"/>
      <c r="O29" s="184"/>
    </row>
    <row r="30" spans="1:15" x14ac:dyDescent="0.3">
      <c r="A30" s="185" t="s">
        <v>66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7"/>
      <c r="O30" s="188"/>
    </row>
    <row r="31" spans="1:15" x14ac:dyDescent="0.3">
      <c r="A31" s="189" t="s">
        <v>67</v>
      </c>
      <c r="B31" s="124">
        <v>6969.1120000000001</v>
      </c>
      <c r="C31" s="124">
        <v>6600.7</v>
      </c>
      <c r="D31" s="124">
        <v>5050.62</v>
      </c>
      <c r="E31" s="190">
        <v>6640.2070000000003</v>
      </c>
      <c r="F31" s="124">
        <v>6130.4520000000002</v>
      </c>
      <c r="G31" s="124">
        <v>4669.2979999999998</v>
      </c>
      <c r="H31" s="190">
        <v>6646.5659999999998</v>
      </c>
      <c r="I31" s="124">
        <v>6587.8280000000004</v>
      </c>
      <c r="J31" s="124">
        <v>5529.3019999999997</v>
      </c>
      <c r="K31" s="190">
        <v>6680.0749999999998</v>
      </c>
      <c r="L31" s="124">
        <v>5584.8959999999997</v>
      </c>
      <c r="M31" s="124">
        <v>5584.8959999999997</v>
      </c>
      <c r="N31" s="191">
        <v>0.77300000000000002</v>
      </c>
      <c r="O31" s="192">
        <v>0.83699999999999997</v>
      </c>
    </row>
    <row r="32" spans="1:15" ht="19.2" x14ac:dyDescent="0.3">
      <c r="A32" s="193" t="s">
        <v>68</v>
      </c>
      <c r="B32" s="102">
        <v>2060.098</v>
      </c>
      <c r="C32" s="72">
        <v>1933.9179999999999</v>
      </c>
      <c r="D32" s="72">
        <v>1962.817</v>
      </c>
      <c r="E32" s="102">
        <v>1891.4190000000001</v>
      </c>
      <c r="F32" s="72">
        <v>1956.308</v>
      </c>
      <c r="G32" s="72">
        <v>2043.7349999999999</v>
      </c>
      <c r="H32" s="102">
        <v>1945.982</v>
      </c>
      <c r="I32" s="72">
        <v>2010.471</v>
      </c>
      <c r="J32" s="72">
        <v>2046.222</v>
      </c>
      <c r="K32" s="102">
        <v>1956.117</v>
      </c>
      <c r="L32" s="72">
        <v>2074.221</v>
      </c>
      <c r="M32" s="163">
        <v>2074.221</v>
      </c>
      <c r="N32" s="194">
        <v>1.0349999999999999</v>
      </c>
      <c r="O32" s="195">
        <v>1.0189999999999999</v>
      </c>
    </row>
    <row r="33" spans="1:15" x14ac:dyDescent="0.3">
      <c r="A33" s="193" t="s">
        <v>101</v>
      </c>
      <c r="B33" s="22">
        <v>4899.0739999999996</v>
      </c>
      <c r="C33" s="75">
        <v>4621.451</v>
      </c>
      <c r="D33" s="75">
        <v>3047.895</v>
      </c>
      <c r="E33" s="22">
        <v>4713.7640000000001</v>
      </c>
      <c r="F33" s="75">
        <v>4132.1559999999999</v>
      </c>
      <c r="G33" s="75">
        <v>2583.5749999999998</v>
      </c>
      <c r="H33" s="22">
        <v>4658.58</v>
      </c>
      <c r="I33" s="75">
        <v>4535.3530000000001</v>
      </c>
      <c r="J33" s="75">
        <v>3395.547</v>
      </c>
      <c r="K33" s="22">
        <v>4677.7579999999998</v>
      </c>
      <c r="L33" s="75">
        <v>3462.875</v>
      </c>
      <c r="M33" s="196">
        <v>3462.875</v>
      </c>
      <c r="N33" s="197">
        <v>0.65900000000000003</v>
      </c>
      <c r="O33" s="198">
        <v>0.746</v>
      </c>
    </row>
    <row r="34" spans="1:15" ht="19.2" x14ac:dyDescent="0.3">
      <c r="A34" s="193" t="s">
        <v>77</v>
      </c>
      <c r="B34" s="118">
        <v>9.94</v>
      </c>
      <c r="C34" s="119">
        <v>45.331000000000003</v>
      </c>
      <c r="D34" s="119">
        <v>39.908000000000001</v>
      </c>
      <c r="E34" s="118">
        <v>35.024000000000001</v>
      </c>
      <c r="F34" s="119">
        <v>41.988</v>
      </c>
      <c r="G34" s="119">
        <v>41.988</v>
      </c>
      <c r="H34" s="118">
        <v>42.003999999999998</v>
      </c>
      <c r="I34" s="119">
        <v>42.003999999999998</v>
      </c>
      <c r="J34" s="119">
        <v>87.533000000000001</v>
      </c>
      <c r="K34" s="118">
        <v>46.2</v>
      </c>
      <c r="L34" s="119">
        <v>47.8</v>
      </c>
      <c r="M34" s="199">
        <v>47.8</v>
      </c>
      <c r="N34" s="200">
        <v>1.631</v>
      </c>
      <c r="O34" s="201">
        <v>1.226</v>
      </c>
    </row>
    <row r="35" spans="1:15" x14ac:dyDescent="0.3">
      <c r="A35" s="202" t="s">
        <v>102</v>
      </c>
      <c r="B35" s="124">
        <v>1749.5419999999999</v>
      </c>
      <c r="C35" s="124">
        <v>2935.0340000000001</v>
      </c>
      <c r="D35" s="124">
        <v>2893.16</v>
      </c>
      <c r="E35" s="190">
        <v>1765.018</v>
      </c>
      <c r="F35" s="124">
        <v>2607.2730000000001</v>
      </c>
      <c r="G35" s="124">
        <v>2528.674</v>
      </c>
      <c r="H35" s="190">
        <v>1996.0989999999999</v>
      </c>
      <c r="I35" s="124">
        <v>2044.2249999999999</v>
      </c>
      <c r="J35" s="124">
        <v>3091.5880000000002</v>
      </c>
      <c r="K35" s="190">
        <v>2826.9070000000002</v>
      </c>
      <c r="L35" s="124">
        <v>3697.2109999999998</v>
      </c>
      <c r="M35" s="203">
        <v>3697.2109999999998</v>
      </c>
      <c r="N35" s="204">
        <v>1.4650000000000001</v>
      </c>
      <c r="O35" s="205">
        <v>1.0820000000000001</v>
      </c>
    </row>
    <row r="36" spans="1:15" ht="19.2" x14ac:dyDescent="0.3">
      <c r="A36" s="193" t="s">
        <v>79</v>
      </c>
      <c r="B36" s="102">
        <v>0.874</v>
      </c>
      <c r="C36" s="72">
        <v>1.0740000000000001</v>
      </c>
      <c r="D36" s="72">
        <v>0.60799999999999998</v>
      </c>
      <c r="E36" s="102">
        <v>0.85199999999999998</v>
      </c>
      <c r="F36" s="72">
        <v>1.748</v>
      </c>
      <c r="G36" s="72">
        <v>0.996</v>
      </c>
      <c r="H36" s="102">
        <v>0.06</v>
      </c>
      <c r="I36" s="72">
        <v>0.95599999999999996</v>
      </c>
      <c r="J36" s="72">
        <v>1.0189999999999999</v>
      </c>
      <c r="K36" s="102">
        <v>1.1499999999999999</v>
      </c>
      <c r="L36" s="72">
        <v>1.202</v>
      </c>
      <c r="M36" s="163">
        <v>1.202</v>
      </c>
      <c r="N36" s="194">
        <v>1.3029999999999999</v>
      </c>
      <c r="O36" s="195">
        <v>0.76800000000000002</v>
      </c>
    </row>
    <row r="37" spans="1:15" ht="28.8" x14ac:dyDescent="0.3">
      <c r="A37" s="193" t="s">
        <v>80</v>
      </c>
      <c r="B37" s="22">
        <v>1613.4390000000001</v>
      </c>
      <c r="C37" s="75">
        <v>2857.7080000000001</v>
      </c>
      <c r="D37" s="75">
        <v>2834.6979999999999</v>
      </c>
      <c r="E37" s="22">
        <v>1656.778</v>
      </c>
      <c r="F37" s="75">
        <v>2459.761</v>
      </c>
      <c r="G37" s="75">
        <v>2459.761</v>
      </c>
      <c r="H37" s="22">
        <v>1885.123</v>
      </c>
      <c r="I37" s="75">
        <v>1896.146</v>
      </c>
      <c r="J37" s="75">
        <v>2911.096</v>
      </c>
      <c r="K37" s="22">
        <v>2706.0770000000002</v>
      </c>
      <c r="L37" s="75">
        <v>3559.3780000000002</v>
      </c>
      <c r="M37" s="196">
        <v>3559.3780000000002</v>
      </c>
      <c r="N37" s="197">
        <v>1.4970000000000001</v>
      </c>
      <c r="O37" s="198">
        <v>1.0920000000000001</v>
      </c>
    </row>
    <row r="38" spans="1:15" ht="19.2" x14ac:dyDescent="0.3">
      <c r="A38" s="193" t="s">
        <v>81</v>
      </c>
      <c r="B38" s="22">
        <v>0</v>
      </c>
      <c r="C38" s="75">
        <v>0</v>
      </c>
      <c r="D38" s="75">
        <v>0</v>
      </c>
      <c r="E38" s="22">
        <v>0</v>
      </c>
      <c r="F38" s="75">
        <v>0</v>
      </c>
      <c r="G38" s="75">
        <v>0</v>
      </c>
      <c r="H38" s="22">
        <v>0</v>
      </c>
      <c r="I38" s="75">
        <v>16</v>
      </c>
      <c r="J38" s="75">
        <v>13.518000000000001</v>
      </c>
      <c r="K38" s="22">
        <v>0</v>
      </c>
      <c r="L38" s="75">
        <v>5</v>
      </c>
      <c r="M38" s="196">
        <v>5</v>
      </c>
      <c r="N38" s="197" t="s">
        <v>103</v>
      </c>
      <c r="O38" s="198">
        <v>0.88200000000000001</v>
      </c>
    </row>
    <row r="39" spans="1:15" ht="28.8" x14ac:dyDescent="0.3">
      <c r="A39" s="193" t="s">
        <v>82</v>
      </c>
      <c r="B39" s="22">
        <v>23.512</v>
      </c>
      <c r="C39" s="75">
        <v>23.512</v>
      </c>
      <c r="D39" s="75">
        <v>32.887999999999998</v>
      </c>
      <c r="E39" s="22">
        <v>22.581</v>
      </c>
      <c r="F39" s="75">
        <v>37.076000000000001</v>
      </c>
      <c r="G39" s="75">
        <v>37.064</v>
      </c>
      <c r="H39" s="22">
        <v>24.617999999999999</v>
      </c>
      <c r="I39" s="75">
        <v>45.031999999999996</v>
      </c>
      <c r="J39" s="75">
        <v>31.864999999999998</v>
      </c>
      <c r="K39" s="22">
        <v>33.820999999999998</v>
      </c>
      <c r="L39" s="75">
        <v>36.329000000000001</v>
      </c>
      <c r="M39" s="196">
        <v>36.329000000000001</v>
      </c>
      <c r="N39" s="197">
        <v>1.3220000000000001</v>
      </c>
      <c r="O39" s="198">
        <v>0.97299999999999998</v>
      </c>
    </row>
    <row r="40" spans="1:15" ht="28.8" x14ac:dyDescent="0.3">
      <c r="A40" s="193" t="s">
        <v>83</v>
      </c>
      <c r="B40" s="22">
        <v>104.718</v>
      </c>
      <c r="C40" s="75">
        <v>39.216000000000001</v>
      </c>
      <c r="D40" s="75">
        <v>7.9550000000000001</v>
      </c>
      <c r="E40" s="22">
        <v>77.591999999999999</v>
      </c>
      <c r="F40" s="75">
        <v>77.591999999999999</v>
      </c>
      <c r="G40" s="75">
        <v>0</v>
      </c>
      <c r="H40" s="22">
        <v>74.221000000000004</v>
      </c>
      <c r="I40" s="75">
        <v>51.784999999999997</v>
      </c>
      <c r="J40" s="75">
        <v>96.637</v>
      </c>
      <c r="K40" s="22">
        <v>78.706000000000003</v>
      </c>
      <c r="L40" s="75">
        <v>77.305999999999997</v>
      </c>
      <c r="M40" s="196">
        <v>77.305999999999997</v>
      </c>
      <c r="N40" s="197">
        <v>0.54300000000000004</v>
      </c>
      <c r="O40" s="198">
        <v>0.74</v>
      </c>
    </row>
    <row r="41" spans="1:15" ht="19.2" x14ac:dyDescent="0.3">
      <c r="A41" s="193" t="s">
        <v>84</v>
      </c>
      <c r="B41" s="22">
        <v>6.3959999999999999</v>
      </c>
      <c r="C41" s="75">
        <v>6.3959999999999999</v>
      </c>
      <c r="D41" s="75">
        <v>6.27</v>
      </c>
      <c r="E41" s="22">
        <v>6.6040000000000001</v>
      </c>
      <c r="F41" s="75">
        <v>6.6040000000000001</v>
      </c>
      <c r="G41" s="75">
        <v>6.4260000000000002</v>
      </c>
      <c r="H41" s="22">
        <v>9.407</v>
      </c>
      <c r="I41" s="75">
        <v>9.407</v>
      </c>
      <c r="J41" s="75">
        <v>8.6449999999999996</v>
      </c>
      <c r="K41" s="22">
        <v>7.1130000000000004</v>
      </c>
      <c r="L41" s="75">
        <v>6.7679999999999998</v>
      </c>
      <c r="M41" s="196">
        <v>6.7679999999999998</v>
      </c>
      <c r="N41" s="197">
        <v>0.95199999999999996</v>
      </c>
      <c r="O41" s="198">
        <v>0.96299999999999997</v>
      </c>
    </row>
    <row r="42" spans="1:15" x14ac:dyDescent="0.3">
      <c r="A42" s="193" t="s">
        <v>85</v>
      </c>
      <c r="B42" s="118">
        <v>0.60299999999999998</v>
      </c>
      <c r="C42" s="119">
        <v>7.1280000000000001</v>
      </c>
      <c r="D42" s="119">
        <v>10.741</v>
      </c>
      <c r="E42" s="118">
        <v>0.61099999999999999</v>
      </c>
      <c r="F42" s="119">
        <v>24.492000000000001</v>
      </c>
      <c r="G42" s="119">
        <v>24.427</v>
      </c>
      <c r="H42" s="118">
        <v>2.67</v>
      </c>
      <c r="I42" s="119">
        <v>24.899000000000001</v>
      </c>
      <c r="J42" s="119">
        <v>28.808</v>
      </c>
      <c r="K42" s="118">
        <v>0.04</v>
      </c>
      <c r="L42" s="119">
        <v>11.228</v>
      </c>
      <c r="M42" s="199">
        <v>11.228</v>
      </c>
      <c r="N42" s="200">
        <v>19.164999999999999</v>
      </c>
      <c r="O42" s="201">
        <v>1.1100000000000001</v>
      </c>
    </row>
    <row r="43" spans="1:15" ht="19.2" x14ac:dyDescent="0.3">
      <c r="A43" s="202" t="s">
        <v>86</v>
      </c>
      <c r="B43" s="124">
        <v>72.209000000000003</v>
      </c>
      <c r="C43" s="124">
        <v>58.441000000000003</v>
      </c>
      <c r="D43" s="124">
        <v>136.95699999999999</v>
      </c>
      <c r="E43" s="190">
        <v>79.587999999999994</v>
      </c>
      <c r="F43" s="124">
        <v>129.78299999999999</v>
      </c>
      <c r="G43" s="124">
        <v>86.841999999999999</v>
      </c>
      <c r="H43" s="190">
        <v>115.43899999999999</v>
      </c>
      <c r="I43" s="124">
        <v>157.40100000000001</v>
      </c>
      <c r="J43" s="124">
        <v>154.458</v>
      </c>
      <c r="K43" s="190">
        <v>175.751</v>
      </c>
      <c r="L43" s="124">
        <v>62.776000000000003</v>
      </c>
      <c r="M43" s="203">
        <v>62.776000000000003</v>
      </c>
      <c r="N43" s="206">
        <v>0.996</v>
      </c>
      <c r="O43" s="207">
        <v>1.08</v>
      </c>
    </row>
    <row r="44" spans="1:15" ht="19.2" x14ac:dyDescent="0.3">
      <c r="A44" s="193" t="s">
        <v>87</v>
      </c>
      <c r="B44" s="102">
        <v>0.16400000000000001</v>
      </c>
      <c r="C44" s="72">
        <v>0.34399999999999997</v>
      </c>
      <c r="D44" s="72">
        <v>0.219</v>
      </c>
      <c r="E44" s="102">
        <v>0.23200000000000001</v>
      </c>
      <c r="F44" s="72">
        <v>0.23100000000000001</v>
      </c>
      <c r="G44" s="72">
        <v>0.20399999999999999</v>
      </c>
      <c r="H44" s="102">
        <v>0.19</v>
      </c>
      <c r="I44" s="72">
        <v>0.20499999999999999</v>
      </c>
      <c r="J44" s="72">
        <v>4.9000000000000002E-2</v>
      </c>
      <c r="K44" s="102">
        <v>0.191</v>
      </c>
      <c r="L44" s="72">
        <v>0.19400000000000001</v>
      </c>
      <c r="M44" s="163">
        <v>0.19400000000000001</v>
      </c>
      <c r="N44" s="194">
        <v>0.85699999999999998</v>
      </c>
      <c r="O44" s="195">
        <v>0.68400000000000005</v>
      </c>
    </row>
    <row r="45" spans="1:15" ht="19.2" x14ac:dyDescent="0.3">
      <c r="A45" s="193" t="s">
        <v>88</v>
      </c>
      <c r="B45" s="22">
        <v>63.886000000000003</v>
      </c>
      <c r="C45" s="75">
        <v>49.938000000000002</v>
      </c>
      <c r="D45" s="75">
        <v>102.336</v>
      </c>
      <c r="E45" s="22">
        <v>70.748000000000005</v>
      </c>
      <c r="F45" s="75">
        <v>115.589</v>
      </c>
      <c r="G45" s="75">
        <v>81.283000000000001</v>
      </c>
      <c r="H45" s="22">
        <v>71.212999999999994</v>
      </c>
      <c r="I45" s="75">
        <v>153.34100000000001</v>
      </c>
      <c r="J45" s="75">
        <v>146.29400000000001</v>
      </c>
      <c r="K45" s="22">
        <v>173.66399999999999</v>
      </c>
      <c r="L45" s="75">
        <v>61.167999999999999</v>
      </c>
      <c r="M45" s="196">
        <v>61.167999999999999</v>
      </c>
      <c r="N45" s="197">
        <v>1.03</v>
      </c>
      <c r="O45" s="198">
        <v>1.0289999999999999</v>
      </c>
    </row>
    <row r="46" spans="1:15" x14ac:dyDescent="0.3">
      <c r="A46" s="193" t="s">
        <v>89</v>
      </c>
      <c r="B46" s="22">
        <v>0</v>
      </c>
      <c r="C46" s="75">
        <v>0</v>
      </c>
      <c r="D46" s="75">
        <v>0.27500000000000002</v>
      </c>
      <c r="E46" s="22">
        <v>0</v>
      </c>
      <c r="F46" s="75">
        <v>0</v>
      </c>
      <c r="G46" s="75">
        <v>0</v>
      </c>
      <c r="H46" s="22">
        <v>0</v>
      </c>
      <c r="I46" s="75">
        <v>0</v>
      </c>
      <c r="J46" s="75">
        <v>0</v>
      </c>
      <c r="K46" s="22">
        <v>0</v>
      </c>
      <c r="L46" s="75">
        <v>0</v>
      </c>
      <c r="M46" s="196">
        <v>0</v>
      </c>
      <c r="N46" s="197" t="s">
        <v>103</v>
      </c>
      <c r="O46" s="198" t="s">
        <v>103</v>
      </c>
    </row>
    <row r="47" spans="1:15" x14ac:dyDescent="0.3">
      <c r="A47" s="193" t="s">
        <v>104</v>
      </c>
      <c r="B47" s="22">
        <v>2.5000000000000001E-2</v>
      </c>
      <c r="C47" s="75">
        <v>2.5000000000000001E-2</v>
      </c>
      <c r="D47" s="75">
        <v>0</v>
      </c>
      <c r="E47" s="22">
        <v>2.5999999999999999E-2</v>
      </c>
      <c r="F47" s="75">
        <v>2.5999999999999999E-2</v>
      </c>
      <c r="G47" s="75">
        <v>0</v>
      </c>
      <c r="H47" s="22">
        <v>0</v>
      </c>
      <c r="I47" s="75">
        <v>0</v>
      </c>
      <c r="J47" s="75">
        <v>0</v>
      </c>
      <c r="K47" s="22">
        <v>0</v>
      </c>
      <c r="L47" s="75">
        <v>0</v>
      </c>
      <c r="M47" s="196">
        <v>0</v>
      </c>
      <c r="N47" s="197" t="s">
        <v>103</v>
      </c>
      <c r="O47" s="198" t="s">
        <v>103</v>
      </c>
    </row>
    <row r="48" spans="1:15" ht="19.2" x14ac:dyDescent="0.3">
      <c r="A48" s="193" t="s">
        <v>90</v>
      </c>
      <c r="B48" s="118">
        <v>8.1340000000000003</v>
      </c>
      <c r="C48" s="119">
        <v>8.1340000000000003</v>
      </c>
      <c r="D48" s="119">
        <v>34.127000000000002</v>
      </c>
      <c r="E48" s="118">
        <v>8.5820000000000007</v>
      </c>
      <c r="F48" s="119">
        <v>13.936999999999999</v>
      </c>
      <c r="G48" s="119">
        <v>5.3550000000000004</v>
      </c>
      <c r="H48" s="118">
        <v>44.036000000000001</v>
      </c>
      <c r="I48" s="119">
        <v>3.855</v>
      </c>
      <c r="J48" s="119">
        <v>8.1150000000000002</v>
      </c>
      <c r="K48" s="118">
        <v>1.8959999999999999</v>
      </c>
      <c r="L48" s="119">
        <v>1.4139999999999999</v>
      </c>
      <c r="M48" s="199">
        <v>1.4139999999999999</v>
      </c>
      <c r="N48" s="200">
        <v>0.78200000000000003</v>
      </c>
      <c r="O48" s="201">
        <v>1.7929999999999999</v>
      </c>
    </row>
    <row r="49" spans="1:15" ht="19.2" x14ac:dyDescent="0.3">
      <c r="A49" s="202" t="s">
        <v>91</v>
      </c>
      <c r="B49" s="134">
        <v>0</v>
      </c>
      <c r="C49" s="134">
        <v>0</v>
      </c>
      <c r="D49" s="134">
        <v>3.3000000000000002E-2</v>
      </c>
      <c r="E49" s="208">
        <v>0</v>
      </c>
      <c r="F49" s="134">
        <v>1.893</v>
      </c>
      <c r="G49" s="134">
        <v>1.893</v>
      </c>
      <c r="H49" s="208">
        <v>0</v>
      </c>
      <c r="I49" s="134">
        <v>0.59</v>
      </c>
      <c r="J49" s="134">
        <v>2.2949999999999999</v>
      </c>
      <c r="K49" s="208">
        <v>0</v>
      </c>
      <c r="L49" s="134">
        <v>0.255</v>
      </c>
      <c r="M49" s="209">
        <v>0.255</v>
      </c>
      <c r="N49" s="191" t="s">
        <v>103</v>
      </c>
      <c r="O49" s="207">
        <v>1.635</v>
      </c>
    </row>
    <row r="50" spans="1:15" x14ac:dyDescent="0.3">
      <c r="A50" s="210" t="s">
        <v>19</v>
      </c>
      <c r="B50" s="79">
        <v>8790.8629999999994</v>
      </c>
      <c r="C50" s="79">
        <v>9594.1749999999993</v>
      </c>
      <c r="D50" s="79">
        <v>8080.77</v>
      </c>
      <c r="E50" s="38">
        <v>8484.8130000000001</v>
      </c>
      <c r="F50" s="79">
        <v>8869.4009999999998</v>
      </c>
      <c r="G50" s="79">
        <v>7286.7070000000003</v>
      </c>
      <c r="H50" s="38">
        <v>8758.1039999999994</v>
      </c>
      <c r="I50" s="79">
        <v>8790.0439999999999</v>
      </c>
      <c r="J50" s="79">
        <v>8777.643</v>
      </c>
      <c r="K50" s="38">
        <v>9682.7330000000002</v>
      </c>
      <c r="L50" s="79">
        <v>9345.1380000000008</v>
      </c>
      <c r="M50" s="211">
        <v>9345.1380000000008</v>
      </c>
      <c r="N50" s="212">
        <v>0.93799999999999994</v>
      </c>
      <c r="O50" s="213">
        <v>0.91500000000000004</v>
      </c>
    </row>
    <row r="51" spans="1:15" x14ac:dyDescent="0.3">
      <c r="A51" s="214"/>
      <c r="B51" s="215"/>
      <c r="C51" s="215"/>
      <c r="D51" s="216"/>
      <c r="E51" s="215"/>
      <c r="F51" s="215"/>
      <c r="G51" s="216"/>
      <c r="H51" s="215"/>
      <c r="I51" s="215"/>
      <c r="J51" s="216"/>
      <c r="K51" s="215"/>
      <c r="L51" s="216"/>
      <c r="M51" s="216"/>
      <c r="N51" s="216"/>
      <c r="O51" s="2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56AFC-F625-4162-B439-CD0B4BBEBB8B}">
  <sheetPr codeName="Sheet6"/>
  <dimension ref="A1:I48"/>
  <sheetViews>
    <sheetView showGridLines="0" workbookViewId="0">
      <selection sqref="A1:XFD1048576"/>
    </sheetView>
  </sheetViews>
  <sheetFormatPr defaultRowHeight="14.4" x14ac:dyDescent="0.3"/>
  <cols>
    <col min="1" max="1" width="14" customWidth="1"/>
    <col min="2" max="2" width="7.88671875" bestFit="1" customWidth="1"/>
    <col min="3" max="3" width="5.5546875" bestFit="1" customWidth="1"/>
    <col min="4" max="4" width="6" bestFit="1" customWidth="1"/>
    <col min="5" max="7" width="7.88671875" bestFit="1" customWidth="1"/>
    <col min="8" max="8" width="6.5546875" bestFit="1" customWidth="1"/>
    <col min="9" max="9" width="6" bestFit="1" customWidth="1"/>
  </cols>
  <sheetData>
    <row r="1" spans="1:9" ht="18" x14ac:dyDescent="0.35">
      <c r="A1" s="40" t="s">
        <v>28</v>
      </c>
    </row>
    <row r="3" spans="1:9" x14ac:dyDescent="0.3">
      <c r="A3" s="145" t="s">
        <v>93</v>
      </c>
      <c r="B3" s="149"/>
      <c r="C3" s="219"/>
      <c r="D3" s="219"/>
      <c r="E3" s="149"/>
      <c r="F3" s="149"/>
      <c r="G3" s="149"/>
      <c r="H3" s="219"/>
      <c r="I3" s="219"/>
    </row>
    <row r="4" spans="1:9" x14ac:dyDescent="0.3">
      <c r="A4" s="151"/>
      <c r="B4" s="151"/>
      <c r="C4" s="151"/>
      <c r="D4" s="151"/>
      <c r="E4" s="151"/>
      <c r="F4" s="151"/>
      <c r="G4" s="151"/>
      <c r="H4" s="219"/>
      <c r="I4" s="219"/>
    </row>
    <row r="5" spans="1:9" x14ac:dyDescent="0.3">
      <c r="A5" s="49" t="s">
        <v>105</v>
      </c>
      <c r="B5" s="50"/>
      <c r="C5" s="50"/>
      <c r="D5" s="50"/>
      <c r="E5" s="50"/>
      <c r="F5" s="50"/>
      <c r="G5" s="50"/>
      <c r="H5" s="50"/>
      <c r="I5" s="50"/>
    </row>
    <row r="6" spans="1:9" x14ac:dyDescent="0.3">
      <c r="A6" s="218" t="s">
        <v>36</v>
      </c>
      <c r="B6" s="52"/>
      <c r="C6" s="52"/>
      <c r="D6" s="52"/>
      <c r="E6" s="52"/>
      <c r="F6" s="52"/>
      <c r="G6" s="52"/>
      <c r="H6" s="52"/>
      <c r="I6" s="52"/>
    </row>
    <row r="7" spans="1:9" x14ac:dyDescent="0.3">
      <c r="A7" s="53" t="s">
        <v>37</v>
      </c>
      <c r="B7" s="54"/>
      <c r="C7" s="54"/>
      <c r="D7" s="54"/>
      <c r="E7" s="54"/>
      <c r="F7" s="54"/>
      <c r="G7" s="54"/>
      <c r="H7" s="54"/>
      <c r="I7" s="54" t="s">
        <v>16</v>
      </c>
    </row>
    <row r="8" spans="1:9" x14ac:dyDescent="0.3">
      <c r="A8" s="55" t="s">
        <v>38</v>
      </c>
      <c r="B8" s="56"/>
      <c r="C8" s="56"/>
      <c r="D8" s="56"/>
      <c r="E8" s="56"/>
      <c r="F8" s="56"/>
      <c r="G8" s="56"/>
      <c r="H8" s="56"/>
      <c r="I8" s="56" t="s">
        <v>16</v>
      </c>
    </row>
    <row r="9" spans="1:9" x14ac:dyDescent="0.3">
      <c r="A9" s="55" t="s">
        <v>39</v>
      </c>
      <c r="B9" s="56"/>
      <c r="C9" s="56"/>
      <c r="D9" s="56"/>
      <c r="E9" s="56"/>
      <c r="F9" s="56"/>
      <c r="G9" s="56"/>
      <c r="H9" s="56"/>
      <c r="I9" s="56" t="s">
        <v>16</v>
      </c>
    </row>
    <row r="10" spans="1:9" x14ac:dyDescent="0.3">
      <c r="A10" s="55" t="s">
        <v>40</v>
      </c>
      <c r="B10" s="56"/>
      <c r="C10" s="56"/>
      <c r="D10" s="56"/>
      <c r="E10" s="56"/>
      <c r="F10" s="56"/>
      <c r="G10" s="56"/>
      <c r="H10" s="56"/>
      <c r="I10" s="56" t="s">
        <v>16</v>
      </c>
    </row>
    <row r="11" spans="1:9" x14ac:dyDescent="0.3">
      <c r="A11" s="55" t="s">
        <v>41</v>
      </c>
      <c r="B11" s="56"/>
      <c r="C11" s="56"/>
      <c r="D11" s="56"/>
      <c r="E11" s="56"/>
      <c r="F11" s="56"/>
      <c r="G11" s="56"/>
      <c r="H11" s="56"/>
      <c r="I11" s="56" t="s">
        <v>16</v>
      </c>
    </row>
    <row r="12" spans="1:9" x14ac:dyDescent="0.3">
      <c r="A12" s="55" t="s">
        <v>42</v>
      </c>
      <c r="B12" s="56"/>
      <c r="C12" s="56"/>
      <c r="D12" s="56"/>
      <c r="E12" s="56"/>
      <c r="F12" s="56"/>
      <c r="G12" s="56"/>
      <c r="H12" s="56"/>
      <c r="I12" s="56" t="s">
        <v>16</v>
      </c>
    </row>
    <row r="13" spans="1:9" x14ac:dyDescent="0.3">
      <c r="A13" s="55" t="s">
        <v>43</v>
      </c>
      <c r="B13" s="56"/>
      <c r="C13" s="56"/>
      <c r="D13" s="56"/>
      <c r="E13" s="56"/>
      <c r="F13" s="56"/>
      <c r="G13" s="56"/>
      <c r="H13" s="56"/>
      <c r="I13" s="56" t="s">
        <v>16</v>
      </c>
    </row>
    <row r="14" spans="1:9" x14ac:dyDescent="0.3">
      <c r="A14" s="55" t="s">
        <v>44</v>
      </c>
      <c r="B14" s="56"/>
      <c r="C14" s="56"/>
      <c r="D14" s="56"/>
      <c r="E14" s="56"/>
      <c r="F14" s="56"/>
      <c r="G14" s="56"/>
      <c r="H14" s="56"/>
      <c r="I14" s="56" t="s">
        <v>16</v>
      </c>
    </row>
    <row r="15" spans="1:9" x14ac:dyDescent="0.3">
      <c r="A15" s="55" t="s">
        <v>45</v>
      </c>
      <c r="B15" s="56"/>
      <c r="C15" s="56"/>
      <c r="D15" s="56"/>
      <c r="E15" s="56"/>
      <c r="F15" s="56"/>
      <c r="G15" s="56"/>
      <c r="H15" s="56"/>
      <c r="I15" s="56" t="s">
        <v>16</v>
      </c>
    </row>
    <row r="16" spans="1:9" ht="49.2" x14ac:dyDescent="0.3">
      <c r="A16" s="152" t="s">
        <v>29</v>
      </c>
      <c r="B16" s="220" t="s">
        <v>97</v>
      </c>
      <c r="C16" s="221" t="s">
        <v>48</v>
      </c>
      <c r="D16" s="222" t="s">
        <v>106</v>
      </c>
      <c r="E16" s="223" t="s">
        <v>107</v>
      </c>
      <c r="F16" s="224"/>
      <c r="G16" s="224"/>
      <c r="H16" s="221" t="s">
        <v>48</v>
      </c>
      <c r="I16" s="225" t="s">
        <v>106</v>
      </c>
    </row>
    <row r="17" spans="1:9" x14ac:dyDescent="0.3">
      <c r="A17" s="155" t="s">
        <v>2</v>
      </c>
      <c r="B17" s="226" t="s">
        <v>33</v>
      </c>
      <c r="C17" s="160" t="s">
        <v>52</v>
      </c>
      <c r="D17" s="227"/>
      <c r="E17" s="228" t="s">
        <v>34</v>
      </c>
      <c r="F17" s="156" t="s">
        <v>17</v>
      </c>
      <c r="G17" s="156" t="s">
        <v>18</v>
      </c>
      <c r="H17" s="160" t="s">
        <v>53</v>
      </c>
      <c r="I17" s="71"/>
    </row>
    <row r="18" spans="1:9" x14ac:dyDescent="0.3">
      <c r="A18" s="162" t="s">
        <v>54</v>
      </c>
      <c r="B18" s="163">
        <v>1210.6089999999999</v>
      </c>
      <c r="C18" s="195">
        <v>7.0000000000000001E-3</v>
      </c>
      <c r="D18" s="195">
        <v>0.124</v>
      </c>
      <c r="E18" s="102">
        <v>1286.1479999999999</v>
      </c>
      <c r="F18" s="72">
        <v>1386.942</v>
      </c>
      <c r="G18" s="72">
        <v>1452.117</v>
      </c>
      <c r="H18" s="195">
        <v>6.3E-2</v>
      </c>
      <c r="I18" s="229">
        <v>0.14499999999999999</v>
      </c>
    </row>
    <row r="19" spans="1:9" x14ac:dyDescent="0.3">
      <c r="A19" s="166" t="s">
        <v>55</v>
      </c>
      <c r="B19" s="196">
        <v>331.55500000000001</v>
      </c>
      <c r="C19" s="198">
        <v>0.186</v>
      </c>
      <c r="D19" s="197">
        <v>2.9000000000000001E-2</v>
      </c>
      <c r="E19" s="22">
        <v>317.34699999999998</v>
      </c>
      <c r="F19" s="75">
        <v>331.71499999999997</v>
      </c>
      <c r="G19" s="75">
        <v>334.22199999999998</v>
      </c>
      <c r="H19" s="198">
        <v>3.0000000000000001E-3</v>
      </c>
      <c r="I19" s="230">
        <v>3.5999999999999997E-2</v>
      </c>
    </row>
    <row r="20" spans="1:9" x14ac:dyDescent="0.3">
      <c r="A20" s="166" t="s">
        <v>56</v>
      </c>
      <c r="B20" s="196">
        <v>525.78800000000001</v>
      </c>
      <c r="C20" s="198">
        <v>3.7999999999999999E-2</v>
      </c>
      <c r="D20" s="197">
        <v>5.1999999999999998E-2</v>
      </c>
      <c r="E20" s="22">
        <v>514.09799999999996</v>
      </c>
      <c r="F20" s="75">
        <v>537.68600000000004</v>
      </c>
      <c r="G20" s="75">
        <v>562.97199999999998</v>
      </c>
      <c r="H20" s="198">
        <v>2.3E-2</v>
      </c>
      <c r="I20" s="230">
        <v>5.8000000000000003E-2</v>
      </c>
    </row>
    <row r="21" spans="1:9" x14ac:dyDescent="0.3">
      <c r="A21" s="166" t="s">
        <v>57</v>
      </c>
      <c r="B21" s="196">
        <v>679.95600000000002</v>
      </c>
      <c r="C21" s="231">
        <v>7.9000000000000001E-2</v>
      </c>
      <c r="D21" s="197">
        <v>6.8000000000000005E-2</v>
      </c>
      <c r="E21" s="22">
        <v>645.49599999999998</v>
      </c>
      <c r="F21" s="75">
        <v>551.93499999999995</v>
      </c>
      <c r="G21" s="75">
        <v>575.90099999999995</v>
      </c>
      <c r="H21" s="198">
        <v>-5.3999999999999999E-2</v>
      </c>
      <c r="I21" s="230">
        <v>6.7000000000000004E-2</v>
      </c>
    </row>
    <row r="22" spans="1:9" x14ac:dyDescent="0.3">
      <c r="A22" s="166" t="s">
        <v>58</v>
      </c>
      <c r="B22" s="196">
        <v>2099.9929999999999</v>
      </c>
      <c r="C22" s="198">
        <v>3.1E-2</v>
      </c>
      <c r="D22" s="197">
        <v>0.17799999999999999</v>
      </c>
      <c r="E22" s="22">
        <v>1349.116</v>
      </c>
      <c r="F22" s="75">
        <v>1318.819</v>
      </c>
      <c r="G22" s="75">
        <v>1372.0440000000001</v>
      </c>
      <c r="H22" s="198">
        <v>-0.13200000000000001</v>
      </c>
      <c r="I22" s="230">
        <v>0.16600000000000001</v>
      </c>
    </row>
    <row r="23" spans="1:9" x14ac:dyDescent="0.3">
      <c r="A23" s="166" t="s">
        <v>59</v>
      </c>
      <c r="B23" s="196">
        <v>2920.0030000000002</v>
      </c>
      <c r="C23" s="198">
        <v>-9.4E-2</v>
      </c>
      <c r="D23" s="197">
        <v>0.312</v>
      </c>
      <c r="E23" s="22">
        <v>2793.3589999999999</v>
      </c>
      <c r="F23" s="75">
        <v>2882.7629999999999</v>
      </c>
      <c r="G23" s="75">
        <v>3041.136</v>
      </c>
      <c r="H23" s="198">
        <v>1.4E-2</v>
      </c>
      <c r="I23" s="230">
        <v>0.316</v>
      </c>
    </row>
    <row r="24" spans="1:9" x14ac:dyDescent="0.3">
      <c r="A24" s="166" t="s">
        <v>60</v>
      </c>
      <c r="B24" s="196">
        <v>584.18499999999995</v>
      </c>
      <c r="C24" s="198">
        <v>-1.4E-2</v>
      </c>
      <c r="D24" s="197">
        <v>5.8000000000000003E-2</v>
      </c>
      <c r="E24" s="22">
        <v>659.173</v>
      </c>
      <c r="F24" s="75">
        <v>687.56799999999998</v>
      </c>
      <c r="G24" s="75">
        <v>719.18499999999995</v>
      </c>
      <c r="H24" s="198">
        <v>7.1999999999999995E-2</v>
      </c>
      <c r="I24" s="230">
        <v>7.1999999999999995E-2</v>
      </c>
    </row>
    <row r="25" spans="1:9" x14ac:dyDescent="0.3">
      <c r="A25" s="166" t="s">
        <v>61</v>
      </c>
      <c r="B25" s="196">
        <v>542.41600000000005</v>
      </c>
      <c r="C25" s="198">
        <v>-6.4000000000000001E-2</v>
      </c>
      <c r="D25" s="197">
        <v>5.8999999999999997E-2</v>
      </c>
      <c r="E25" s="22">
        <v>543.64800000000002</v>
      </c>
      <c r="F25" s="75">
        <v>563.50699999999995</v>
      </c>
      <c r="G25" s="75">
        <v>589.21299999999997</v>
      </c>
      <c r="H25" s="198">
        <v>2.8000000000000001E-2</v>
      </c>
      <c r="I25" s="230">
        <v>6.0999999999999999E-2</v>
      </c>
    </row>
    <row r="26" spans="1:9" x14ac:dyDescent="0.3">
      <c r="A26" s="166" t="s">
        <v>62</v>
      </c>
      <c r="B26" s="196">
        <v>644.46299999999997</v>
      </c>
      <c r="C26" s="198">
        <v>0.15</v>
      </c>
      <c r="D26" s="197">
        <v>6.5000000000000002E-2</v>
      </c>
      <c r="E26" s="22">
        <v>632.55200000000002</v>
      </c>
      <c r="F26" s="75">
        <v>661.96199999999999</v>
      </c>
      <c r="G26" s="75">
        <v>693.05600000000004</v>
      </c>
      <c r="H26" s="198">
        <v>2.5000000000000001E-2</v>
      </c>
      <c r="I26" s="230">
        <v>7.0999999999999994E-2</v>
      </c>
    </row>
    <row r="27" spans="1:9" x14ac:dyDescent="0.3">
      <c r="A27" s="210" t="s">
        <v>19</v>
      </c>
      <c r="B27" s="211">
        <v>9538.9680000000008</v>
      </c>
      <c r="C27" s="233">
        <v>-1.4E-2</v>
      </c>
      <c r="D27" s="233">
        <v>0.94499999999999995</v>
      </c>
      <c r="E27" s="38">
        <v>8740.9369999999999</v>
      </c>
      <c r="F27" s="79">
        <v>8922.8970000000008</v>
      </c>
      <c r="G27" s="211">
        <v>9339.8459999999995</v>
      </c>
      <c r="H27" s="233">
        <v>-7.0000000000000001E-3</v>
      </c>
      <c r="I27" s="234">
        <v>0.99099999999999999</v>
      </c>
    </row>
    <row r="28" spans="1:9" ht="19.2" x14ac:dyDescent="0.3">
      <c r="A28" s="232" t="s">
        <v>65</v>
      </c>
      <c r="B28" s="235">
        <v>-334.59800000000001</v>
      </c>
      <c r="C28" s="236"/>
      <c r="D28" s="236"/>
      <c r="E28" s="237">
        <v>-829.35299999999995</v>
      </c>
      <c r="F28" s="238">
        <v>-854.94299999999998</v>
      </c>
      <c r="G28" s="235">
        <v>-885.95399999999995</v>
      </c>
      <c r="H28" s="239"/>
      <c r="I28" s="240"/>
    </row>
    <row r="29" spans="1:9" x14ac:dyDescent="0.3">
      <c r="A29" s="181"/>
      <c r="B29" s="114"/>
      <c r="C29" s="184"/>
      <c r="D29" s="184"/>
      <c r="E29" s="114"/>
      <c r="F29" s="114"/>
      <c r="G29" s="241"/>
      <c r="H29" s="184"/>
      <c r="I29" s="184"/>
    </row>
    <row r="30" spans="1:9" x14ac:dyDescent="0.3">
      <c r="A30" s="185" t="s">
        <v>66</v>
      </c>
      <c r="B30" s="124"/>
      <c r="C30" s="242"/>
      <c r="D30" s="242"/>
      <c r="E30" s="124"/>
      <c r="F30" s="124"/>
      <c r="G30" s="75"/>
      <c r="H30" s="188"/>
      <c r="I30" s="188"/>
    </row>
    <row r="31" spans="1:9" x14ac:dyDescent="0.3">
      <c r="A31" s="189" t="s">
        <v>67</v>
      </c>
      <c r="B31" s="243">
        <v>5584.8959999999997</v>
      </c>
      <c r="C31" s="244">
        <v>-5.3999999999999999E-2</v>
      </c>
      <c r="D31" s="244">
        <v>0.57599999999999996</v>
      </c>
      <c r="E31" s="245">
        <v>6602.9210000000003</v>
      </c>
      <c r="F31" s="99">
        <v>6853.9759999999997</v>
      </c>
      <c r="G31" s="243">
        <v>7190.3440000000001</v>
      </c>
      <c r="H31" s="246">
        <v>8.7999999999999995E-2</v>
      </c>
      <c r="I31" s="247">
        <v>0.71099999999999997</v>
      </c>
    </row>
    <row r="32" spans="1:9" ht="19.2" x14ac:dyDescent="0.3">
      <c r="A32" s="193" t="s">
        <v>68</v>
      </c>
      <c r="B32" s="103">
        <v>2074.221</v>
      </c>
      <c r="C32" s="195">
        <v>2.4E-2</v>
      </c>
      <c r="D32" s="195">
        <v>0.22500000000000001</v>
      </c>
      <c r="E32" s="102">
        <v>2236.3710000000001</v>
      </c>
      <c r="F32" s="72">
        <v>2337.0079999999998</v>
      </c>
      <c r="G32" s="163">
        <v>2442.5680000000002</v>
      </c>
      <c r="H32" s="194">
        <v>5.6000000000000001E-2</v>
      </c>
      <c r="I32" s="195">
        <v>0.246</v>
      </c>
    </row>
    <row r="33" spans="1:9" x14ac:dyDescent="0.3">
      <c r="A33" s="193" t="s">
        <v>101</v>
      </c>
      <c r="B33" s="15">
        <v>3462.875</v>
      </c>
      <c r="C33" s="198">
        <v>-9.1999999999999998E-2</v>
      </c>
      <c r="D33" s="198">
        <v>0.34499999999999997</v>
      </c>
      <c r="E33" s="22">
        <v>4283.2709999999997</v>
      </c>
      <c r="F33" s="75">
        <v>4433.7969999999996</v>
      </c>
      <c r="G33" s="196">
        <v>4663.8469999999998</v>
      </c>
      <c r="H33" s="197">
        <v>0.104</v>
      </c>
      <c r="I33" s="198">
        <v>0.45700000000000002</v>
      </c>
    </row>
    <row r="34" spans="1:9" ht="19.2" x14ac:dyDescent="0.3">
      <c r="A34" s="193" t="s">
        <v>77</v>
      </c>
      <c r="B34" s="120">
        <v>47.8</v>
      </c>
      <c r="C34" s="248">
        <v>1.7999999999999999E-2</v>
      </c>
      <c r="D34" s="248">
        <v>6.0000000000000001E-3</v>
      </c>
      <c r="E34" s="118">
        <v>83.278999999999996</v>
      </c>
      <c r="F34" s="119">
        <v>83.171000000000006</v>
      </c>
      <c r="G34" s="199">
        <v>83.929000000000002</v>
      </c>
      <c r="H34" s="249">
        <v>0.20599999999999999</v>
      </c>
      <c r="I34" s="248">
        <v>8.0000000000000002E-3</v>
      </c>
    </row>
    <row r="35" spans="1:9" x14ac:dyDescent="0.3">
      <c r="A35" s="202" t="s">
        <v>102</v>
      </c>
      <c r="B35" s="203">
        <v>3697.2109999999998</v>
      </c>
      <c r="C35" s="250">
        <v>0.08</v>
      </c>
      <c r="D35" s="250">
        <v>0.33800000000000002</v>
      </c>
      <c r="E35" s="190">
        <v>2001.7349999999999</v>
      </c>
      <c r="F35" s="124">
        <v>1882.6880000000001</v>
      </c>
      <c r="G35" s="203">
        <v>1968.8879999999999</v>
      </c>
      <c r="H35" s="251">
        <v>-0.189</v>
      </c>
      <c r="I35" s="252">
        <v>0.25900000000000001</v>
      </c>
    </row>
    <row r="36" spans="1:9" ht="19.2" x14ac:dyDescent="0.3">
      <c r="A36" s="193" t="s">
        <v>79</v>
      </c>
      <c r="B36" s="103">
        <v>1.202</v>
      </c>
      <c r="C36" s="253">
        <v>3.7999999999999999E-2</v>
      </c>
      <c r="D36" s="253">
        <v>0</v>
      </c>
      <c r="E36" s="102">
        <v>1.37</v>
      </c>
      <c r="F36" s="72">
        <v>1.375</v>
      </c>
      <c r="G36" s="163">
        <v>1.38</v>
      </c>
      <c r="H36" s="254">
        <v>4.7E-2</v>
      </c>
      <c r="I36" s="253">
        <v>0</v>
      </c>
    </row>
    <row r="37" spans="1:9" ht="28.8" x14ac:dyDescent="0.3">
      <c r="A37" s="193" t="s">
        <v>80</v>
      </c>
      <c r="B37" s="15">
        <v>3559.3780000000002</v>
      </c>
      <c r="C37" s="231">
        <v>7.5999999999999998E-2</v>
      </c>
      <c r="D37" s="231">
        <v>0.32500000000000001</v>
      </c>
      <c r="E37" s="22">
        <v>1873.2860000000001</v>
      </c>
      <c r="F37" s="75">
        <v>1749.0889999999999</v>
      </c>
      <c r="G37" s="196">
        <v>1829.2629999999999</v>
      </c>
      <c r="H37" s="255">
        <v>-0.19900000000000001</v>
      </c>
      <c r="I37" s="231">
        <v>0.24399999999999999</v>
      </c>
    </row>
    <row r="38" spans="1:9" ht="19.2" x14ac:dyDescent="0.3">
      <c r="A38" s="193" t="s">
        <v>81</v>
      </c>
      <c r="B38" s="15">
        <v>5</v>
      </c>
      <c r="C38" s="231" t="s">
        <v>103</v>
      </c>
      <c r="D38" s="231">
        <v>1E-3</v>
      </c>
      <c r="E38" s="22">
        <v>0</v>
      </c>
      <c r="F38" s="75">
        <v>0</v>
      </c>
      <c r="G38" s="196">
        <v>0</v>
      </c>
      <c r="H38" s="255">
        <v>-1</v>
      </c>
      <c r="I38" s="231">
        <v>0</v>
      </c>
    </row>
    <row r="39" spans="1:9" ht="28.8" x14ac:dyDescent="0.3">
      <c r="A39" s="193" t="s">
        <v>82</v>
      </c>
      <c r="B39" s="15">
        <v>36.329000000000001</v>
      </c>
      <c r="C39" s="231">
        <v>0.156</v>
      </c>
      <c r="D39" s="231">
        <v>4.0000000000000001E-3</v>
      </c>
      <c r="E39" s="22">
        <v>39.097999999999999</v>
      </c>
      <c r="F39" s="75">
        <v>40.338999999999999</v>
      </c>
      <c r="G39" s="196">
        <v>42.183</v>
      </c>
      <c r="H39" s="255">
        <v>5.0999999999999997E-2</v>
      </c>
      <c r="I39" s="231">
        <v>4.0000000000000001E-3</v>
      </c>
    </row>
    <row r="40" spans="1:9" ht="28.8" x14ac:dyDescent="0.3">
      <c r="A40" s="193" t="s">
        <v>83</v>
      </c>
      <c r="B40" s="15">
        <v>77.305999999999997</v>
      </c>
      <c r="C40" s="231">
        <v>0.254</v>
      </c>
      <c r="D40" s="231">
        <v>5.0000000000000001E-3</v>
      </c>
      <c r="E40" s="22">
        <v>71.284000000000006</v>
      </c>
      <c r="F40" s="75">
        <v>74.287999999999997</v>
      </c>
      <c r="G40" s="196">
        <v>77.700999999999993</v>
      </c>
      <c r="H40" s="255">
        <v>2E-3</v>
      </c>
      <c r="I40" s="231">
        <v>8.0000000000000002E-3</v>
      </c>
    </row>
    <row r="41" spans="1:9" ht="19.2" x14ac:dyDescent="0.3">
      <c r="A41" s="193" t="s">
        <v>84</v>
      </c>
      <c r="B41" s="15">
        <v>6.7679999999999998</v>
      </c>
      <c r="C41" s="231">
        <v>1.9E-2</v>
      </c>
      <c r="D41" s="231">
        <v>1E-3</v>
      </c>
      <c r="E41" s="22">
        <v>11.51</v>
      </c>
      <c r="F41" s="75">
        <v>12.173</v>
      </c>
      <c r="G41" s="196">
        <v>12.669</v>
      </c>
      <c r="H41" s="255">
        <v>0.23200000000000001</v>
      </c>
      <c r="I41" s="231">
        <v>1E-3</v>
      </c>
    </row>
    <row r="42" spans="1:9" x14ac:dyDescent="0.3">
      <c r="A42" s="193" t="s">
        <v>85</v>
      </c>
      <c r="B42" s="120">
        <v>11.228</v>
      </c>
      <c r="C42" s="248">
        <v>0.16400000000000001</v>
      </c>
      <c r="D42" s="248">
        <v>2E-3</v>
      </c>
      <c r="E42" s="118">
        <v>5.1870000000000003</v>
      </c>
      <c r="F42" s="119">
        <v>5.4240000000000004</v>
      </c>
      <c r="G42" s="199">
        <v>5.6920000000000002</v>
      </c>
      <c r="H42" s="249">
        <v>-0.20300000000000001</v>
      </c>
      <c r="I42" s="248">
        <v>1E-3</v>
      </c>
    </row>
    <row r="43" spans="1:9" ht="19.2" x14ac:dyDescent="0.3">
      <c r="A43" s="202" t="s">
        <v>86</v>
      </c>
      <c r="B43" s="203">
        <v>62.776000000000003</v>
      </c>
      <c r="C43" s="250">
        <v>2.4E-2</v>
      </c>
      <c r="D43" s="250">
        <v>1.2E-2</v>
      </c>
      <c r="E43" s="190">
        <v>136.28100000000001</v>
      </c>
      <c r="F43" s="124">
        <v>186.233</v>
      </c>
      <c r="G43" s="203">
        <v>180.614</v>
      </c>
      <c r="H43" s="251">
        <v>0.42199999999999999</v>
      </c>
      <c r="I43" s="252">
        <v>1.4999999999999999E-2</v>
      </c>
    </row>
    <row r="44" spans="1:9" ht="19.2" x14ac:dyDescent="0.3">
      <c r="A44" s="193" t="s">
        <v>87</v>
      </c>
      <c r="B44" s="103">
        <v>0.19400000000000001</v>
      </c>
      <c r="C44" s="253">
        <v>-0.17399999999999999</v>
      </c>
      <c r="D44" s="253">
        <v>0</v>
      </c>
      <c r="E44" s="102">
        <v>53.033999999999999</v>
      </c>
      <c r="F44" s="72">
        <v>105.696</v>
      </c>
      <c r="G44" s="163">
        <v>106.578</v>
      </c>
      <c r="H44" s="254">
        <v>7.19</v>
      </c>
      <c r="I44" s="253">
        <v>7.0000000000000001E-3</v>
      </c>
    </row>
    <row r="45" spans="1:9" ht="19.2" x14ac:dyDescent="0.3">
      <c r="A45" s="193" t="s">
        <v>88</v>
      </c>
      <c r="B45" s="15">
        <v>61.167999999999999</v>
      </c>
      <c r="C45" s="231">
        <v>7.0000000000000007E-2</v>
      </c>
      <c r="D45" s="231">
        <v>1.0999999999999999E-2</v>
      </c>
      <c r="E45" s="22">
        <v>70.052999999999997</v>
      </c>
      <c r="F45" s="75">
        <v>66.941000000000003</v>
      </c>
      <c r="G45" s="196">
        <v>63.216000000000001</v>
      </c>
      <c r="H45" s="255">
        <v>1.0999999999999999E-2</v>
      </c>
      <c r="I45" s="231">
        <v>7.0000000000000001E-3</v>
      </c>
    </row>
    <row r="46" spans="1:9" ht="19.2" x14ac:dyDescent="0.3">
      <c r="A46" s="193" t="s">
        <v>90</v>
      </c>
      <c r="B46" s="120">
        <v>1.4139999999999999</v>
      </c>
      <c r="C46" s="248">
        <v>-0.442</v>
      </c>
      <c r="D46" s="248">
        <v>1E-3</v>
      </c>
      <c r="E46" s="118">
        <v>13.194000000000001</v>
      </c>
      <c r="F46" s="119">
        <v>13.596</v>
      </c>
      <c r="G46" s="199">
        <v>10.82</v>
      </c>
      <c r="H46" s="249">
        <v>0.97099999999999997</v>
      </c>
      <c r="I46" s="248">
        <v>1E-3</v>
      </c>
    </row>
    <row r="47" spans="1:9" ht="19.2" x14ac:dyDescent="0.3">
      <c r="A47" s="185" t="s">
        <v>91</v>
      </c>
      <c r="B47" s="209">
        <v>0.255</v>
      </c>
      <c r="C47" s="256" t="s">
        <v>103</v>
      </c>
      <c r="D47" s="256">
        <v>0</v>
      </c>
      <c r="E47" s="208">
        <v>0</v>
      </c>
      <c r="F47" s="134">
        <v>0</v>
      </c>
      <c r="G47" s="209">
        <v>0</v>
      </c>
      <c r="H47" s="206">
        <v>-1</v>
      </c>
      <c r="I47" s="207">
        <v>0</v>
      </c>
    </row>
    <row r="48" spans="1:9" x14ac:dyDescent="0.3">
      <c r="A48" s="210" t="s">
        <v>19</v>
      </c>
      <c r="B48" s="211">
        <v>9345.1380000000008</v>
      </c>
      <c r="C48" s="212">
        <v>-8.9999999999999993E-3</v>
      </c>
      <c r="D48" s="212">
        <v>0.92600000000000005</v>
      </c>
      <c r="E48" s="38">
        <v>8740.9369999999999</v>
      </c>
      <c r="F48" s="79">
        <v>8922.8970000000008</v>
      </c>
      <c r="G48" s="211">
        <v>9339.8459999999995</v>
      </c>
      <c r="H48" s="257">
        <v>0</v>
      </c>
      <c r="I48" s="213">
        <v>0.98599999999999999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F8AD-DA60-4FFC-9D9E-7137D0353636}">
  <sheetPr codeName="Sheet7"/>
  <dimension ref="A1:L40"/>
  <sheetViews>
    <sheetView showGridLines="0" workbookViewId="0">
      <selection sqref="A1:XFD1048576"/>
    </sheetView>
  </sheetViews>
  <sheetFormatPr defaultRowHeight="14.4" x14ac:dyDescent="0.3"/>
  <cols>
    <col min="1" max="1" width="23.88671875" customWidth="1"/>
    <col min="2" max="5" width="9.33203125" customWidth="1"/>
    <col min="6" max="7" width="6.6640625" customWidth="1"/>
    <col min="8" max="10" width="9.33203125" customWidth="1"/>
    <col min="11" max="12" width="7.5546875" customWidth="1"/>
  </cols>
  <sheetData>
    <row r="1" spans="1:12" ht="18" x14ac:dyDescent="0.35">
      <c r="A1" s="40" t="s">
        <v>28</v>
      </c>
    </row>
    <row r="3" spans="1:12" x14ac:dyDescent="0.3">
      <c r="A3" s="145" t="s">
        <v>101</v>
      </c>
      <c r="B3" s="149"/>
      <c r="C3" s="258"/>
      <c r="D3" s="149"/>
      <c r="E3" s="149"/>
      <c r="F3" s="149"/>
      <c r="G3" s="149"/>
      <c r="H3" s="149"/>
      <c r="I3" s="149"/>
      <c r="J3" s="149"/>
      <c r="K3" s="149"/>
      <c r="L3" s="149"/>
    </row>
    <row r="4" spans="1:12" x14ac:dyDescent="0.3">
      <c r="A4" s="149"/>
      <c r="B4" s="149"/>
      <c r="C4" s="615"/>
      <c r="D4" s="615"/>
      <c r="E4" s="615"/>
      <c r="F4" s="615"/>
      <c r="G4" s="615"/>
      <c r="H4" s="615"/>
      <c r="I4" s="615"/>
      <c r="J4" s="615"/>
      <c r="K4" s="615"/>
      <c r="L4" s="615"/>
    </row>
    <row r="5" spans="1:12" x14ac:dyDescent="0.3">
      <c r="A5" s="44" t="s">
        <v>108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49.2" x14ac:dyDescent="0.3">
      <c r="A6" s="57"/>
      <c r="B6" s="58" t="s">
        <v>46</v>
      </c>
      <c r="C6" s="46"/>
      <c r="D6" s="59"/>
      <c r="E6" s="60" t="s">
        <v>47</v>
      </c>
      <c r="F6" s="259" t="s">
        <v>48</v>
      </c>
      <c r="G6" s="260" t="s">
        <v>49</v>
      </c>
      <c r="H6" s="46" t="s">
        <v>50</v>
      </c>
      <c r="I6" s="48"/>
      <c r="J6" s="48"/>
      <c r="K6" s="259" t="s">
        <v>48</v>
      </c>
      <c r="L6" s="261" t="s">
        <v>109</v>
      </c>
    </row>
    <row r="7" spans="1:12" x14ac:dyDescent="0.3">
      <c r="A7" s="64" t="s">
        <v>2</v>
      </c>
      <c r="B7" s="65" t="s">
        <v>30</v>
      </c>
      <c r="C7" s="65" t="s">
        <v>31</v>
      </c>
      <c r="D7" s="262" t="s">
        <v>32</v>
      </c>
      <c r="E7" s="263" t="s">
        <v>33</v>
      </c>
      <c r="F7" s="264" t="s">
        <v>52</v>
      </c>
      <c r="G7" s="265"/>
      <c r="H7" s="65" t="s">
        <v>34</v>
      </c>
      <c r="I7" s="65" t="s">
        <v>17</v>
      </c>
      <c r="J7" s="266" t="s">
        <v>18</v>
      </c>
      <c r="K7" s="264" t="s">
        <v>53</v>
      </c>
      <c r="L7" s="267"/>
    </row>
    <row r="8" spans="1:12" x14ac:dyDescent="0.3">
      <c r="A8" s="268" t="s">
        <v>71</v>
      </c>
      <c r="B8" s="75">
        <v>220.958</v>
      </c>
      <c r="C8" s="75">
        <v>135.952</v>
      </c>
      <c r="D8" s="75">
        <v>161.24</v>
      </c>
      <c r="E8" s="15">
        <v>18.452999999999999</v>
      </c>
      <c r="F8" s="269">
        <v>-0.56299999999999994</v>
      </c>
      <c r="G8" s="269">
        <v>4.2999999999999997E-2</v>
      </c>
      <c r="H8" s="75">
        <v>184.72800000000001</v>
      </c>
      <c r="I8" s="75">
        <v>197.36500000000001</v>
      </c>
      <c r="J8" s="75">
        <v>195.274</v>
      </c>
      <c r="K8" s="269">
        <v>1.1950000000000001</v>
      </c>
      <c r="L8" s="270">
        <v>7.6999999999999999E-2</v>
      </c>
    </row>
    <row r="9" spans="1:12" x14ac:dyDescent="0.3">
      <c r="A9" s="13" t="s">
        <v>110</v>
      </c>
      <c r="B9" s="75">
        <v>7.1740000000000004</v>
      </c>
      <c r="C9" s="75">
        <v>14.55</v>
      </c>
      <c r="D9" s="75">
        <v>23.93</v>
      </c>
      <c r="E9" s="15">
        <v>38.773000000000003</v>
      </c>
      <c r="F9" s="269">
        <v>0.755</v>
      </c>
      <c r="G9" s="269">
        <v>7.0000000000000001E-3</v>
      </c>
      <c r="H9" s="75">
        <v>37.579000000000001</v>
      </c>
      <c r="I9" s="75">
        <v>42.954000000000001</v>
      </c>
      <c r="J9" s="75">
        <v>44.88</v>
      </c>
      <c r="K9" s="269">
        <v>0.05</v>
      </c>
      <c r="L9" s="270">
        <v>2.1000000000000001E-2</v>
      </c>
    </row>
    <row r="10" spans="1:12" x14ac:dyDescent="0.3">
      <c r="A10" s="13" t="s">
        <v>111</v>
      </c>
      <c r="B10" s="75">
        <v>1.694</v>
      </c>
      <c r="C10" s="75">
        <v>1.2929999999999999</v>
      </c>
      <c r="D10" s="75">
        <v>1.5880000000000001</v>
      </c>
      <c r="E10" s="15">
        <v>13.023999999999999</v>
      </c>
      <c r="F10" s="269">
        <v>0.97399999999999998</v>
      </c>
      <c r="G10" s="269">
        <v>1E-3</v>
      </c>
      <c r="H10" s="75">
        <v>12.613</v>
      </c>
      <c r="I10" s="75">
        <v>10.731</v>
      </c>
      <c r="J10" s="75">
        <v>11.039</v>
      </c>
      <c r="K10" s="269">
        <v>-5.3999999999999999E-2</v>
      </c>
      <c r="L10" s="270">
        <v>6.0000000000000001E-3</v>
      </c>
    </row>
    <row r="11" spans="1:12" x14ac:dyDescent="0.3">
      <c r="A11" s="13" t="s">
        <v>112</v>
      </c>
      <c r="B11" s="75">
        <v>15.694000000000001</v>
      </c>
      <c r="C11" s="75">
        <v>16.672999999999998</v>
      </c>
      <c r="D11" s="75">
        <v>22.617000000000001</v>
      </c>
      <c r="E11" s="15">
        <v>34.338999999999999</v>
      </c>
      <c r="F11" s="269">
        <v>0.29799999999999999</v>
      </c>
      <c r="G11" s="269">
        <v>7.0000000000000001E-3</v>
      </c>
      <c r="H11" s="75">
        <v>27.004000000000001</v>
      </c>
      <c r="I11" s="75">
        <v>31.01</v>
      </c>
      <c r="J11" s="75">
        <v>33.372999999999998</v>
      </c>
      <c r="K11" s="269">
        <v>-8.9999999999999993E-3</v>
      </c>
      <c r="L11" s="270">
        <v>1.6E-2</v>
      </c>
    </row>
    <row r="12" spans="1:12" x14ac:dyDescent="0.3">
      <c r="A12" s="13" t="s">
        <v>113</v>
      </c>
      <c r="B12" s="75">
        <v>2.5419999999999998</v>
      </c>
      <c r="C12" s="75">
        <v>3.4220000000000002</v>
      </c>
      <c r="D12" s="75">
        <v>3.2690000000000001</v>
      </c>
      <c r="E12" s="15">
        <v>6.548</v>
      </c>
      <c r="F12" s="269">
        <v>0.371</v>
      </c>
      <c r="G12" s="269">
        <v>1E-3</v>
      </c>
      <c r="H12" s="75">
        <v>9.3729999999999993</v>
      </c>
      <c r="I12" s="75">
        <v>10.795999999999999</v>
      </c>
      <c r="J12" s="75">
        <v>12.231999999999999</v>
      </c>
      <c r="K12" s="269">
        <v>0.23200000000000001</v>
      </c>
      <c r="L12" s="270">
        <v>5.0000000000000001E-3</v>
      </c>
    </row>
    <row r="13" spans="1:12" x14ac:dyDescent="0.3">
      <c r="A13" s="13" t="s">
        <v>114</v>
      </c>
      <c r="B13" s="75">
        <v>2.42</v>
      </c>
      <c r="C13" s="75">
        <v>2.2629999999999999</v>
      </c>
      <c r="D13" s="75">
        <v>5.8979999999999997</v>
      </c>
      <c r="E13" s="15">
        <v>11.364000000000001</v>
      </c>
      <c r="F13" s="269">
        <v>0.67500000000000004</v>
      </c>
      <c r="G13" s="269">
        <v>2E-3</v>
      </c>
      <c r="H13" s="75">
        <v>12.811</v>
      </c>
      <c r="I13" s="75">
        <v>13.974</v>
      </c>
      <c r="J13" s="75">
        <v>14.742000000000001</v>
      </c>
      <c r="K13" s="269">
        <v>9.0999999999999998E-2</v>
      </c>
      <c r="L13" s="270">
        <v>7.0000000000000001E-3</v>
      </c>
    </row>
    <row r="14" spans="1:12" x14ac:dyDescent="0.3">
      <c r="A14" s="13" t="s">
        <v>115</v>
      </c>
      <c r="B14" s="75">
        <v>47.438000000000002</v>
      </c>
      <c r="C14" s="75">
        <v>50.182000000000002</v>
      </c>
      <c r="D14" s="75">
        <v>48.26</v>
      </c>
      <c r="E14" s="15">
        <v>35.716999999999999</v>
      </c>
      <c r="F14" s="269">
        <v>-0.09</v>
      </c>
      <c r="G14" s="269">
        <v>1.4999999999999999E-2</v>
      </c>
      <c r="H14" s="75">
        <v>40.795000000000002</v>
      </c>
      <c r="I14" s="75">
        <v>41.005000000000003</v>
      </c>
      <c r="J14" s="75">
        <v>45.103000000000002</v>
      </c>
      <c r="K14" s="269">
        <v>8.1000000000000003E-2</v>
      </c>
      <c r="L14" s="270">
        <v>2.1000000000000001E-2</v>
      </c>
    </row>
    <row r="15" spans="1:12" x14ac:dyDescent="0.3">
      <c r="A15" s="13" t="s">
        <v>116</v>
      </c>
      <c r="B15" s="75">
        <v>108.10899999999999</v>
      </c>
      <c r="C15" s="75">
        <v>112.465</v>
      </c>
      <c r="D15" s="75">
        <v>142.99600000000001</v>
      </c>
      <c r="E15" s="15">
        <v>119.21</v>
      </c>
      <c r="F15" s="269">
        <v>3.3000000000000002E-2</v>
      </c>
      <c r="G15" s="269">
        <v>3.9E-2</v>
      </c>
      <c r="H15" s="75">
        <v>184.285</v>
      </c>
      <c r="I15" s="75">
        <v>193.501</v>
      </c>
      <c r="J15" s="75">
        <v>197.68199999999999</v>
      </c>
      <c r="K15" s="269">
        <v>0.184</v>
      </c>
      <c r="L15" s="270">
        <v>0.09</v>
      </c>
    </row>
    <row r="16" spans="1:12" ht="19.2" x14ac:dyDescent="0.3">
      <c r="A16" s="13" t="s">
        <v>72</v>
      </c>
      <c r="B16" s="75">
        <v>209.91</v>
      </c>
      <c r="C16" s="75">
        <v>154.17400000000001</v>
      </c>
      <c r="D16" s="75">
        <v>204.041</v>
      </c>
      <c r="E16" s="15">
        <v>500.584</v>
      </c>
      <c r="F16" s="269">
        <v>0.33600000000000002</v>
      </c>
      <c r="G16" s="269">
        <v>8.5999999999999993E-2</v>
      </c>
      <c r="H16" s="75">
        <v>210.15</v>
      </c>
      <c r="I16" s="75">
        <v>243.36</v>
      </c>
      <c r="J16" s="75">
        <v>239.858</v>
      </c>
      <c r="K16" s="269">
        <v>-0.217</v>
      </c>
      <c r="L16" s="270">
        <v>0.154</v>
      </c>
    </row>
    <row r="17" spans="1:12" x14ac:dyDescent="0.3">
      <c r="A17" s="13" t="s">
        <v>117</v>
      </c>
      <c r="B17" s="75">
        <v>0</v>
      </c>
      <c r="C17" s="75">
        <v>0</v>
      </c>
      <c r="D17" s="75">
        <v>0</v>
      </c>
      <c r="E17" s="15">
        <v>0</v>
      </c>
      <c r="F17" s="269">
        <v>0</v>
      </c>
      <c r="G17" s="269">
        <v>0</v>
      </c>
      <c r="H17" s="75">
        <v>4.149</v>
      </c>
      <c r="I17" s="75">
        <v>0</v>
      </c>
      <c r="J17" s="75">
        <v>0</v>
      </c>
      <c r="K17" s="269">
        <v>0</v>
      </c>
      <c r="L17" s="270">
        <v>1E-3</v>
      </c>
    </row>
    <row r="18" spans="1:12" x14ac:dyDescent="0.3">
      <c r="A18" s="13" t="s">
        <v>118</v>
      </c>
      <c r="B18" s="75">
        <v>4.4029999999999996</v>
      </c>
      <c r="C18" s="75">
        <v>6.718</v>
      </c>
      <c r="D18" s="75">
        <v>5.1779999999999999</v>
      </c>
      <c r="E18" s="15">
        <v>1.5409999999999999</v>
      </c>
      <c r="F18" s="269">
        <v>-0.29499999999999998</v>
      </c>
      <c r="G18" s="269">
        <v>1E-3</v>
      </c>
      <c r="H18" s="75">
        <v>4.0750000000000002</v>
      </c>
      <c r="I18" s="75">
        <v>4.41</v>
      </c>
      <c r="J18" s="75">
        <v>4.1950000000000003</v>
      </c>
      <c r="K18" s="269">
        <v>0.39600000000000002</v>
      </c>
      <c r="L18" s="269">
        <v>2E-3</v>
      </c>
    </row>
    <row r="19" spans="1:12" x14ac:dyDescent="0.3">
      <c r="A19" s="13" t="s">
        <v>119</v>
      </c>
      <c r="B19" s="75">
        <v>29.373000000000001</v>
      </c>
      <c r="C19" s="75">
        <v>24.17</v>
      </c>
      <c r="D19" s="75">
        <v>44.073999999999998</v>
      </c>
      <c r="E19" s="15">
        <v>30.931000000000001</v>
      </c>
      <c r="F19" s="269">
        <v>1.7000000000000001E-2</v>
      </c>
      <c r="G19" s="269">
        <v>0.01</v>
      </c>
      <c r="H19" s="75">
        <v>27.817</v>
      </c>
      <c r="I19" s="75">
        <v>24.71</v>
      </c>
      <c r="J19" s="75">
        <v>27.803999999999998</v>
      </c>
      <c r="K19" s="269">
        <v>-3.5000000000000003E-2</v>
      </c>
      <c r="L19" s="270">
        <v>1.4E-2</v>
      </c>
    </row>
    <row r="20" spans="1:12" x14ac:dyDescent="0.3">
      <c r="A20" s="13" t="s">
        <v>73</v>
      </c>
      <c r="B20" s="75">
        <v>205.85499999999999</v>
      </c>
      <c r="C20" s="75">
        <v>234.01599999999999</v>
      </c>
      <c r="D20" s="75">
        <v>236.4</v>
      </c>
      <c r="E20" s="15">
        <v>190.37299999999999</v>
      </c>
      <c r="F20" s="269">
        <v>-2.5999999999999999E-2</v>
      </c>
      <c r="G20" s="269">
        <v>6.9000000000000006E-2</v>
      </c>
      <c r="H20" s="75">
        <v>355.18299999999999</v>
      </c>
      <c r="I20" s="75">
        <v>373.66399999999999</v>
      </c>
      <c r="J20" s="75">
        <v>380.72199999999998</v>
      </c>
      <c r="K20" s="269">
        <v>0.26</v>
      </c>
      <c r="L20" s="270">
        <v>0.16800000000000001</v>
      </c>
    </row>
    <row r="21" spans="1:12" ht="19.2" x14ac:dyDescent="0.3">
      <c r="A21" s="13" t="s">
        <v>74</v>
      </c>
      <c r="B21" s="75">
        <v>1451.258</v>
      </c>
      <c r="C21" s="75">
        <v>1235.4649999999999</v>
      </c>
      <c r="D21" s="75">
        <v>1643.037</v>
      </c>
      <c r="E21" s="15">
        <v>1551.82</v>
      </c>
      <c r="F21" s="269">
        <v>2.3E-2</v>
      </c>
      <c r="G21" s="269">
        <v>0.47099999999999997</v>
      </c>
      <c r="H21" s="75">
        <v>2343.25</v>
      </c>
      <c r="I21" s="75">
        <v>2324.1579999999999</v>
      </c>
      <c r="J21" s="75">
        <v>2515.1260000000002</v>
      </c>
      <c r="K21" s="269">
        <v>0.17499999999999999</v>
      </c>
      <c r="L21" s="270">
        <v>1.1279999999999999</v>
      </c>
    </row>
    <row r="22" spans="1:12" x14ac:dyDescent="0.3">
      <c r="A22" s="13" t="s">
        <v>120</v>
      </c>
      <c r="B22" s="75">
        <v>4.0000000000000001E-3</v>
      </c>
      <c r="C22" s="75">
        <v>1.2999999999999999E-2</v>
      </c>
      <c r="D22" s="75">
        <v>3.1E-2</v>
      </c>
      <c r="E22" s="15">
        <v>0.245</v>
      </c>
      <c r="F22" s="269">
        <v>2.9420000000000002</v>
      </c>
      <c r="G22" s="269">
        <v>0</v>
      </c>
      <c r="H22" s="75">
        <v>0.247</v>
      </c>
      <c r="I22" s="75">
        <v>0.26200000000000001</v>
      </c>
      <c r="J22" s="75">
        <v>0.27</v>
      </c>
      <c r="K22" s="269">
        <v>3.3000000000000002E-2</v>
      </c>
      <c r="L22" s="270">
        <v>0</v>
      </c>
    </row>
    <row r="23" spans="1:12" ht="19.2" x14ac:dyDescent="0.3">
      <c r="A23" s="13" t="s">
        <v>121</v>
      </c>
      <c r="B23" s="75">
        <v>17.78</v>
      </c>
      <c r="C23" s="75">
        <v>14.272</v>
      </c>
      <c r="D23" s="75">
        <v>28.652000000000001</v>
      </c>
      <c r="E23" s="15">
        <v>31.658000000000001</v>
      </c>
      <c r="F23" s="269">
        <v>0.21199999999999999</v>
      </c>
      <c r="G23" s="269">
        <v>7.0000000000000001E-3</v>
      </c>
      <c r="H23" s="75">
        <v>14.817</v>
      </c>
      <c r="I23" s="75">
        <v>9.1370000000000005</v>
      </c>
      <c r="J23" s="75">
        <v>11.696999999999999</v>
      </c>
      <c r="K23" s="269">
        <v>-0.28199999999999997</v>
      </c>
      <c r="L23" s="270">
        <v>8.9999999999999993E-3</v>
      </c>
    </row>
    <row r="24" spans="1:12" ht="19.2" x14ac:dyDescent="0.3">
      <c r="A24" s="13" t="s">
        <v>122</v>
      </c>
      <c r="B24" s="75">
        <v>1.8220000000000001</v>
      </c>
      <c r="C24" s="75">
        <v>11.91</v>
      </c>
      <c r="D24" s="75">
        <v>1.59</v>
      </c>
      <c r="E24" s="15">
        <v>18.890999999999998</v>
      </c>
      <c r="F24" s="269">
        <v>1.181</v>
      </c>
      <c r="G24" s="269">
        <v>3.0000000000000001E-3</v>
      </c>
      <c r="H24" s="75">
        <v>12.991</v>
      </c>
      <c r="I24" s="75">
        <v>10.566000000000001</v>
      </c>
      <c r="J24" s="75">
        <v>7.4379999999999997</v>
      </c>
      <c r="K24" s="269">
        <v>-0.26700000000000002</v>
      </c>
      <c r="L24" s="270">
        <v>6.0000000000000001E-3</v>
      </c>
    </row>
    <row r="25" spans="1:12" x14ac:dyDescent="0.3">
      <c r="A25" s="13" t="s">
        <v>123</v>
      </c>
      <c r="B25" s="75">
        <v>0</v>
      </c>
      <c r="C25" s="75">
        <v>0</v>
      </c>
      <c r="D25" s="75">
        <v>9.9450000000000003</v>
      </c>
      <c r="E25" s="15">
        <v>5.2750000000000004</v>
      </c>
      <c r="F25" s="269">
        <v>0</v>
      </c>
      <c r="G25" s="269">
        <v>1E-3</v>
      </c>
      <c r="H25" s="75">
        <v>1.3140000000000001</v>
      </c>
      <c r="I25" s="75">
        <v>13.834</v>
      </c>
      <c r="J25" s="75">
        <v>10.494</v>
      </c>
      <c r="K25" s="269">
        <v>0.25800000000000001</v>
      </c>
      <c r="L25" s="270">
        <v>4.0000000000000001E-3</v>
      </c>
    </row>
    <row r="26" spans="1:12" x14ac:dyDescent="0.3">
      <c r="A26" s="13" t="s">
        <v>124</v>
      </c>
      <c r="B26" s="75">
        <v>0</v>
      </c>
      <c r="C26" s="75">
        <v>0</v>
      </c>
      <c r="D26" s="75">
        <v>0</v>
      </c>
      <c r="E26" s="15">
        <v>1.4</v>
      </c>
      <c r="F26" s="269">
        <v>0</v>
      </c>
      <c r="G26" s="269">
        <v>0</v>
      </c>
      <c r="H26" s="75">
        <v>8.36</v>
      </c>
      <c r="I26" s="75">
        <v>9.7420000000000009</v>
      </c>
      <c r="J26" s="75">
        <v>10.146000000000001</v>
      </c>
      <c r="K26" s="269">
        <v>0.93500000000000005</v>
      </c>
      <c r="L26" s="270">
        <v>4.0000000000000001E-3</v>
      </c>
    </row>
    <row r="27" spans="1:12" x14ac:dyDescent="0.3">
      <c r="A27" s="13" t="s">
        <v>125</v>
      </c>
      <c r="B27" s="75">
        <v>13.679</v>
      </c>
      <c r="C27" s="75">
        <v>7.9240000000000004</v>
      </c>
      <c r="D27" s="75">
        <v>10.092000000000001</v>
      </c>
      <c r="E27" s="15">
        <v>22.33</v>
      </c>
      <c r="F27" s="269">
        <v>0.17699999999999999</v>
      </c>
      <c r="G27" s="269">
        <v>4.0000000000000001E-3</v>
      </c>
      <c r="H27" s="75">
        <v>1.0569999999999999</v>
      </c>
      <c r="I27" s="75">
        <v>1.238</v>
      </c>
      <c r="J27" s="75">
        <v>1.1060000000000001</v>
      </c>
      <c r="K27" s="269">
        <v>-0.63300000000000001</v>
      </c>
      <c r="L27" s="270">
        <v>3.0000000000000001E-3</v>
      </c>
    </row>
    <row r="28" spans="1:12" x14ac:dyDescent="0.3">
      <c r="A28" s="13" t="s">
        <v>126</v>
      </c>
      <c r="B28" s="75">
        <v>0</v>
      </c>
      <c r="C28" s="75">
        <v>0</v>
      </c>
      <c r="D28" s="75">
        <v>0</v>
      </c>
      <c r="E28" s="15">
        <v>0</v>
      </c>
      <c r="F28" s="269">
        <v>0</v>
      </c>
      <c r="G28" s="269">
        <v>0</v>
      </c>
      <c r="H28" s="75">
        <v>0</v>
      </c>
      <c r="I28" s="75">
        <v>0</v>
      </c>
      <c r="J28" s="75">
        <v>0</v>
      </c>
      <c r="K28" s="269">
        <v>0</v>
      </c>
      <c r="L28" s="270">
        <v>0</v>
      </c>
    </row>
    <row r="29" spans="1:12" x14ac:dyDescent="0.3">
      <c r="A29" s="13" t="s">
        <v>127</v>
      </c>
      <c r="B29" s="75">
        <v>90.534000000000006</v>
      </c>
      <c r="C29" s="75">
        <v>4.9000000000000004</v>
      </c>
      <c r="D29" s="75">
        <v>7.6779999999999999</v>
      </c>
      <c r="E29" s="15">
        <v>0.59599999999999997</v>
      </c>
      <c r="F29" s="269">
        <v>-0.81299999999999994</v>
      </c>
      <c r="G29" s="269">
        <v>8.0000000000000002E-3</v>
      </c>
      <c r="H29" s="75">
        <v>35.511000000000003</v>
      </c>
      <c r="I29" s="75">
        <v>37.634999999999998</v>
      </c>
      <c r="J29" s="75">
        <v>37.149000000000001</v>
      </c>
      <c r="K29" s="269">
        <v>2.9649999999999999</v>
      </c>
      <c r="L29" s="270">
        <v>1.4E-2</v>
      </c>
    </row>
    <row r="30" spans="1:12" x14ac:dyDescent="0.3">
      <c r="A30" s="13" t="s">
        <v>128</v>
      </c>
      <c r="B30" s="75">
        <v>30.823</v>
      </c>
      <c r="C30" s="75">
        <v>72.222999999999999</v>
      </c>
      <c r="D30" s="75">
        <v>56.273000000000003</v>
      </c>
      <c r="E30" s="15">
        <v>56.463000000000001</v>
      </c>
      <c r="F30" s="269">
        <v>0.224</v>
      </c>
      <c r="G30" s="269">
        <v>1.7000000000000001E-2</v>
      </c>
      <c r="H30" s="75">
        <v>40.347000000000001</v>
      </c>
      <c r="I30" s="75">
        <v>38.034999999999997</v>
      </c>
      <c r="J30" s="75">
        <v>44.319000000000003</v>
      </c>
      <c r="K30" s="269">
        <v>-7.8E-2</v>
      </c>
      <c r="L30" s="270">
        <v>2.3E-2</v>
      </c>
    </row>
    <row r="31" spans="1:12" ht="19.2" x14ac:dyDescent="0.3">
      <c r="A31" s="13" t="s">
        <v>129</v>
      </c>
      <c r="B31" s="75">
        <v>4.3490000000000002</v>
      </c>
      <c r="C31" s="75">
        <v>7.2060000000000004</v>
      </c>
      <c r="D31" s="75">
        <v>9.0719999999999992</v>
      </c>
      <c r="E31" s="15">
        <v>18.361999999999998</v>
      </c>
      <c r="F31" s="269">
        <v>0.61599999999999999</v>
      </c>
      <c r="G31" s="269">
        <v>3.0000000000000001E-3</v>
      </c>
      <c r="H31" s="75">
        <v>21.289000000000001</v>
      </c>
      <c r="I31" s="75">
        <v>22.747</v>
      </c>
      <c r="J31" s="75">
        <v>23.733000000000001</v>
      </c>
      <c r="K31" s="269">
        <v>8.8999999999999996E-2</v>
      </c>
      <c r="L31" s="270">
        <v>1.0999999999999999E-2</v>
      </c>
    </row>
    <row r="32" spans="1:12" x14ac:dyDescent="0.3">
      <c r="A32" s="13" t="s">
        <v>75</v>
      </c>
      <c r="B32" s="75">
        <v>211.334</v>
      </c>
      <c r="C32" s="75">
        <v>169.46299999999999</v>
      </c>
      <c r="D32" s="75">
        <v>167.54</v>
      </c>
      <c r="E32" s="15">
        <v>165.60499999999999</v>
      </c>
      <c r="F32" s="269">
        <v>-7.8E-2</v>
      </c>
      <c r="G32" s="269">
        <v>5.7000000000000002E-2</v>
      </c>
      <c r="H32" s="75">
        <v>180.65299999999999</v>
      </c>
      <c r="I32" s="75">
        <v>198.61699999999999</v>
      </c>
      <c r="J32" s="75">
        <v>208.31299999999999</v>
      </c>
      <c r="K32" s="269">
        <v>7.9000000000000001E-2</v>
      </c>
      <c r="L32" s="270">
        <v>9.7000000000000003E-2</v>
      </c>
    </row>
    <row r="33" spans="1:12" x14ac:dyDescent="0.3">
      <c r="A33" s="13" t="s">
        <v>130</v>
      </c>
      <c r="B33" s="75">
        <v>1.5660000000000001</v>
      </c>
      <c r="C33" s="75">
        <v>2.3199999999999998</v>
      </c>
      <c r="D33" s="75">
        <v>6.282</v>
      </c>
      <c r="E33" s="15">
        <v>7.8179999999999996</v>
      </c>
      <c r="F33" s="269">
        <v>0.70899999999999996</v>
      </c>
      <c r="G33" s="269">
        <v>1E-3</v>
      </c>
      <c r="H33" s="75">
        <v>6.1820000000000004</v>
      </c>
      <c r="I33" s="75">
        <v>6.62</v>
      </c>
      <c r="J33" s="75">
        <v>8.1289999999999996</v>
      </c>
      <c r="K33" s="269">
        <v>1.2999999999999999E-2</v>
      </c>
      <c r="L33" s="270">
        <v>4.0000000000000001E-3</v>
      </c>
    </row>
    <row r="34" spans="1:12" x14ac:dyDescent="0.3">
      <c r="A34" s="13" t="s">
        <v>131</v>
      </c>
      <c r="B34" s="75">
        <v>39.997999999999998</v>
      </c>
      <c r="C34" s="75">
        <v>43.634999999999998</v>
      </c>
      <c r="D34" s="75">
        <v>220.64699999999999</v>
      </c>
      <c r="E34" s="15">
        <v>153.934</v>
      </c>
      <c r="F34" s="269">
        <v>0.56699999999999995</v>
      </c>
      <c r="G34" s="269">
        <v>3.6999999999999998E-2</v>
      </c>
      <c r="H34" s="75">
        <v>125.89</v>
      </c>
      <c r="I34" s="75">
        <v>121.47499999999999</v>
      </c>
      <c r="J34" s="75">
        <v>133.04900000000001</v>
      </c>
      <c r="K34" s="269">
        <v>-4.7E-2</v>
      </c>
      <c r="L34" s="270">
        <v>6.9000000000000006E-2</v>
      </c>
    </row>
    <row r="35" spans="1:12" ht="19.2" x14ac:dyDescent="0.3">
      <c r="A35" s="13" t="s">
        <v>132</v>
      </c>
      <c r="B35" s="75">
        <v>0.496</v>
      </c>
      <c r="C35" s="75">
        <v>0.58599999999999997</v>
      </c>
      <c r="D35" s="75">
        <v>2.3919999999999999</v>
      </c>
      <c r="E35" s="15">
        <v>4.7190000000000003</v>
      </c>
      <c r="F35" s="269">
        <v>1.119</v>
      </c>
      <c r="G35" s="269">
        <v>1E-3</v>
      </c>
      <c r="H35" s="75">
        <v>6.3380000000000001</v>
      </c>
      <c r="I35" s="75">
        <v>6.766</v>
      </c>
      <c r="J35" s="75">
        <v>7.5869999999999997</v>
      </c>
      <c r="K35" s="269">
        <v>0.17100000000000001</v>
      </c>
      <c r="L35" s="270">
        <v>3.0000000000000001E-3</v>
      </c>
    </row>
    <row r="36" spans="1:12" x14ac:dyDescent="0.3">
      <c r="A36" s="13" t="s">
        <v>76</v>
      </c>
      <c r="B36" s="75">
        <v>67.935000000000002</v>
      </c>
      <c r="C36" s="75">
        <v>100.21899999999999</v>
      </c>
      <c r="D36" s="75">
        <v>193.386</v>
      </c>
      <c r="E36" s="15">
        <v>189.458</v>
      </c>
      <c r="F36" s="269">
        <v>0.40799999999999997</v>
      </c>
      <c r="G36" s="269">
        <v>4.3999999999999997E-2</v>
      </c>
      <c r="H36" s="75">
        <v>205.934</v>
      </c>
      <c r="I36" s="75">
        <v>223.07900000000001</v>
      </c>
      <c r="J36" s="75">
        <v>234.04599999999999</v>
      </c>
      <c r="K36" s="269">
        <v>7.2999999999999995E-2</v>
      </c>
      <c r="L36" s="270">
        <v>0.11</v>
      </c>
    </row>
    <row r="37" spans="1:12" x14ac:dyDescent="0.3">
      <c r="A37" s="13" t="s">
        <v>133</v>
      </c>
      <c r="B37" s="75">
        <v>191.911</v>
      </c>
      <c r="C37" s="75">
        <v>115.554</v>
      </c>
      <c r="D37" s="75">
        <v>89.488</v>
      </c>
      <c r="E37" s="15">
        <v>137.839</v>
      </c>
      <c r="F37" s="269">
        <v>-0.104</v>
      </c>
      <c r="G37" s="269">
        <v>4.2999999999999997E-2</v>
      </c>
      <c r="H37" s="75">
        <v>79.600999999999999</v>
      </c>
      <c r="I37" s="75">
        <v>131.745</v>
      </c>
      <c r="J37" s="75">
        <v>112.464</v>
      </c>
      <c r="K37" s="269">
        <v>-6.6000000000000003E-2</v>
      </c>
      <c r="L37" s="270">
        <v>0.06</v>
      </c>
    </row>
    <row r="38" spans="1:12" x14ac:dyDescent="0.3">
      <c r="A38" s="13" t="s">
        <v>134</v>
      </c>
      <c r="B38" s="75">
        <v>63.930999999999997</v>
      </c>
      <c r="C38" s="75">
        <v>36.027999999999999</v>
      </c>
      <c r="D38" s="75">
        <v>31.605</v>
      </c>
      <c r="E38" s="15">
        <v>59.265999999999998</v>
      </c>
      <c r="F38" s="269">
        <v>-2.5000000000000001E-2</v>
      </c>
      <c r="G38" s="269">
        <v>1.4999999999999999E-2</v>
      </c>
      <c r="H38" s="75">
        <v>52.735999999999997</v>
      </c>
      <c r="I38" s="75">
        <v>52.009</v>
      </c>
      <c r="J38" s="75">
        <v>53.465000000000003</v>
      </c>
      <c r="K38" s="269">
        <v>-3.4000000000000002E-2</v>
      </c>
      <c r="L38" s="270">
        <v>2.8000000000000001E-2</v>
      </c>
    </row>
    <row r="39" spans="1:12" x14ac:dyDescent="0.3">
      <c r="A39" s="271" t="s">
        <v>135</v>
      </c>
      <c r="B39" s="119">
        <v>4.9050000000000002</v>
      </c>
      <c r="C39" s="119">
        <v>5.9790000000000001</v>
      </c>
      <c r="D39" s="119">
        <v>18.346</v>
      </c>
      <c r="E39" s="120">
        <v>36.338999999999999</v>
      </c>
      <c r="F39" s="272">
        <v>0.94899999999999995</v>
      </c>
      <c r="G39" s="272">
        <v>5.0000000000000001E-3</v>
      </c>
      <c r="H39" s="119">
        <v>36.192</v>
      </c>
      <c r="I39" s="119">
        <v>38.652000000000001</v>
      </c>
      <c r="J39" s="119">
        <v>38.411999999999999</v>
      </c>
      <c r="K39" s="272">
        <v>1.9E-2</v>
      </c>
      <c r="L39" s="273">
        <v>1.9E-2</v>
      </c>
    </row>
    <row r="40" spans="1:12" x14ac:dyDescent="0.3">
      <c r="A40" s="138" t="s">
        <v>19</v>
      </c>
      <c r="B40" s="79">
        <v>3047.895</v>
      </c>
      <c r="C40" s="79">
        <v>2583.5749999999998</v>
      </c>
      <c r="D40" s="79">
        <v>3395.547</v>
      </c>
      <c r="E40" s="37">
        <v>3462.875</v>
      </c>
      <c r="F40" s="274">
        <v>4.2999999999999997E-2</v>
      </c>
      <c r="G40" s="274">
        <v>1</v>
      </c>
      <c r="H40" s="79">
        <v>4283.2709999999997</v>
      </c>
      <c r="I40" s="79">
        <v>4433.7969999999996</v>
      </c>
      <c r="J40" s="79">
        <v>4663.8469999999998</v>
      </c>
      <c r="K40" s="274">
        <v>0.104</v>
      </c>
      <c r="L40" s="275">
        <v>2.1739999999999999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FB7C9-E3F3-44F1-A8C0-A7B3BBE933C9}">
  <sheetPr codeName="Sheet8"/>
  <dimension ref="A1:T36"/>
  <sheetViews>
    <sheetView showGridLines="0" workbookViewId="0">
      <selection sqref="A1:XFD1048576"/>
    </sheetView>
  </sheetViews>
  <sheetFormatPr defaultRowHeight="14.4" x14ac:dyDescent="0.3"/>
  <cols>
    <col min="1" max="1" width="11" customWidth="1"/>
    <col min="2" max="2" width="7.109375" bestFit="1" customWidth="1"/>
    <col min="3" max="3" width="7" customWidth="1"/>
    <col min="4" max="4" width="5.88671875" customWidth="1"/>
    <col min="5" max="5" width="7.109375" customWidth="1"/>
    <col min="6" max="6" width="5" customWidth="1"/>
    <col min="7" max="7" width="5.88671875" customWidth="1"/>
    <col min="8" max="8" width="6.6640625" customWidth="1"/>
    <col min="9" max="9" width="5" customWidth="1"/>
    <col min="10" max="10" width="5.88671875" customWidth="1"/>
    <col min="11" max="11" width="6.6640625" customWidth="1"/>
    <col min="12" max="12" width="5" customWidth="1"/>
    <col min="13" max="13" width="5.88671875" customWidth="1"/>
    <col min="14" max="14" width="6.6640625" customWidth="1"/>
    <col min="15" max="15" width="5" customWidth="1"/>
    <col min="16" max="16" width="5.88671875" customWidth="1"/>
    <col min="17" max="17" width="7.33203125" customWidth="1"/>
    <col min="18" max="18" width="5" customWidth="1"/>
    <col min="19" max="20" width="6.33203125" customWidth="1"/>
  </cols>
  <sheetData>
    <row r="1" spans="1:20" ht="18" x14ac:dyDescent="0.35">
      <c r="A1" s="40" t="s">
        <v>28</v>
      </c>
    </row>
    <row r="3" spans="1:20" x14ac:dyDescent="0.3">
      <c r="A3" s="276" t="s">
        <v>136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8"/>
      <c r="T3" s="278"/>
    </row>
    <row r="4" spans="1:20" x14ac:dyDescent="0.3">
      <c r="A4" s="279" t="s">
        <v>36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80"/>
      <c r="T4" s="280"/>
    </row>
    <row r="5" spans="1:20" x14ac:dyDescent="0.3">
      <c r="A5" s="281" t="s">
        <v>37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3"/>
      <c r="T5" s="283"/>
    </row>
    <row r="6" spans="1:20" x14ac:dyDescent="0.3">
      <c r="A6" s="284" t="s">
        <v>38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8"/>
      <c r="T6" s="278"/>
    </row>
    <row r="7" spans="1:20" x14ac:dyDescent="0.3">
      <c r="A7" s="284" t="s">
        <v>39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8"/>
      <c r="T7" s="278"/>
    </row>
    <row r="8" spans="1:20" x14ac:dyDescent="0.3">
      <c r="A8" s="284" t="s">
        <v>40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8"/>
      <c r="T8" s="278"/>
    </row>
    <row r="9" spans="1:20" x14ac:dyDescent="0.3">
      <c r="A9" s="284" t="s">
        <v>41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8"/>
      <c r="T9" s="278"/>
    </row>
    <row r="10" spans="1:20" x14ac:dyDescent="0.3">
      <c r="A10" s="284" t="s">
        <v>42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8"/>
      <c r="T10" s="278"/>
    </row>
    <row r="11" spans="1:20" x14ac:dyDescent="0.3">
      <c r="A11" s="284" t="s">
        <v>43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8"/>
      <c r="T11" s="278"/>
    </row>
    <row r="12" spans="1:20" x14ac:dyDescent="0.3">
      <c r="A12" s="284" t="s">
        <v>44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8"/>
      <c r="T12" s="278"/>
    </row>
    <row r="13" spans="1:20" x14ac:dyDescent="0.3">
      <c r="A13" s="284" t="s">
        <v>45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8"/>
      <c r="T13" s="278"/>
    </row>
    <row r="14" spans="1:20" x14ac:dyDescent="0.3">
      <c r="A14" s="285"/>
      <c r="B14" s="618" t="s">
        <v>137</v>
      </c>
      <c r="C14" s="619"/>
      <c r="D14" s="286" t="s">
        <v>100</v>
      </c>
      <c r="E14" s="287"/>
      <c r="F14" s="287" t="s">
        <v>138</v>
      </c>
      <c r="G14" s="287"/>
      <c r="H14" s="288"/>
      <c r="I14" s="288"/>
      <c r="J14" s="288"/>
      <c r="K14" s="289"/>
      <c r="L14" s="289"/>
      <c r="M14" s="288"/>
      <c r="N14" s="289"/>
      <c r="O14" s="289"/>
      <c r="P14" s="288"/>
      <c r="Q14" s="289"/>
      <c r="R14" s="290"/>
      <c r="S14" s="620" t="s">
        <v>48</v>
      </c>
      <c r="T14" s="620" t="s">
        <v>139</v>
      </c>
    </row>
    <row r="15" spans="1:20" ht="58.8" x14ac:dyDescent="0.3">
      <c r="A15" s="291"/>
      <c r="B15" s="292" t="s">
        <v>140</v>
      </c>
      <c r="C15" s="293" t="s">
        <v>141</v>
      </c>
      <c r="D15" s="623" t="s">
        <v>142</v>
      </c>
      <c r="E15" s="624"/>
      <c r="F15" s="625"/>
      <c r="G15" s="626" t="s">
        <v>143</v>
      </c>
      <c r="H15" s="627"/>
      <c r="I15" s="628"/>
      <c r="J15" s="294" t="s">
        <v>107</v>
      </c>
      <c r="K15" s="295"/>
      <c r="L15" s="295"/>
      <c r="M15" s="295"/>
      <c r="N15" s="295"/>
      <c r="O15" s="295"/>
      <c r="P15" s="295"/>
      <c r="Q15" s="295"/>
      <c r="R15" s="296"/>
      <c r="S15" s="621"/>
      <c r="T15" s="622"/>
    </row>
    <row r="16" spans="1:20" x14ac:dyDescent="0.3">
      <c r="A16" s="297"/>
      <c r="B16" s="298"/>
      <c r="C16" s="299"/>
      <c r="D16" s="629" t="s">
        <v>32</v>
      </c>
      <c r="E16" s="630"/>
      <c r="F16" s="631"/>
      <c r="G16" s="632" t="s">
        <v>33</v>
      </c>
      <c r="H16" s="633"/>
      <c r="I16" s="634"/>
      <c r="J16" s="632" t="s">
        <v>34</v>
      </c>
      <c r="K16" s="633"/>
      <c r="L16" s="634"/>
      <c r="M16" s="632" t="s">
        <v>17</v>
      </c>
      <c r="N16" s="633"/>
      <c r="O16" s="634"/>
      <c r="P16" s="632" t="s">
        <v>18</v>
      </c>
      <c r="Q16" s="633"/>
      <c r="R16" s="634"/>
      <c r="S16" s="616" t="s">
        <v>53</v>
      </c>
      <c r="T16" s="617"/>
    </row>
    <row r="17" spans="1:20" ht="20.399999999999999" x14ac:dyDescent="0.3">
      <c r="A17" s="300" t="s">
        <v>144</v>
      </c>
      <c r="B17" s="301"/>
      <c r="C17" s="302"/>
      <c r="D17" s="303" t="s">
        <v>145</v>
      </c>
      <c r="E17" s="304" t="s">
        <v>146</v>
      </c>
      <c r="F17" s="305" t="s">
        <v>147</v>
      </c>
      <c r="G17" s="303" t="s">
        <v>145</v>
      </c>
      <c r="H17" s="304" t="s">
        <v>146</v>
      </c>
      <c r="I17" s="305" t="s">
        <v>147</v>
      </c>
      <c r="J17" s="303" t="s">
        <v>145</v>
      </c>
      <c r="K17" s="304" t="s">
        <v>146</v>
      </c>
      <c r="L17" s="305" t="s">
        <v>147</v>
      </c>
      <c r="M17" s="303" t="s">
        <v>145</v>
      </c>
      <c r="N17" s="304" t="s">
        <v>146</v>
      </c>
      <c r="O17" s="305" t="s">
        <v>147</v>
      </c>
      <c r="P17" s="303" t="s">
        <v>145</v>
      </c>
      <c r="Q17" s="304" t="s">
        <v>146</v>
      </c>
      <c r="R17" s="305" t="s">
        <v>147</v>
      </c>
      <c r="S17" s="306" t="s">
        <v>16</v>
      </c>
      <c r="T17" s="307"/>
    </row>
    <row r="18" spans="1:20" x14ac:dyDescent="0.3">
      <c r="A18" s="202" t="s">
        <v>148</v>
      </c>
      <c r="B18" s="308">
        <v>4148</v>
      </c>
      <c r="C18" s="309">
        <v>629</v>
      </c>
      <c r="D18" s="310">
        <v>4090</v>
      </c>
      <c r="E18" s="311">
        <v>2046.2219999999998</v>
      </c>
      <c r="F18" s="312">
        <v>0.5002987775061124</v>
      </c>
      <c r="G18" s="310">
        <v>4133.0085336873999</v>
      </c>
      <c r="H18" s="311">
        <v>2074.221</v>
      </c>
      <c r="I18" s="312">
        <v>0.50186709828770071</v>
      </c>
      <c r="J18" s="310">
        <v>4122.3685336873996</v>
      </c>
      <c r="K18" s="311">
        <v>2236.371000000001</v>
      </c>
      <c r="L18" s="312">
        <v>0.54249662098977824</v>
      </c>
      <c r="M18" s="310">
        <v>4079.8344636873994</v>
      </c>
      <c r="N18" s="311">
        <v>2337.0079999999989</v>
      </c>
      <c r="O18" s="312">
        <v>0.57281931921516871</v>
      </c>
      <c r="P18" s="310">
        <v>4040.6429636873995</v>
      </c>
      <c r="Q18" s="311">
        <v>2442.5680000000002</v>
      </c>
      <c r="R18" s="312">
        <v>0.60449983380144223</v>
      </c>
      <c r="S18" s="313">
        <v>-7.5056149852731346E-3</v>
      </c>
      <c r="T18" s="314">
        <v>1</v>
      </c>
    </row>
    <row r="19" spans="1:20" x14ac:dyDescent="0.3">
      <c r="A19" s="315" t="s">
        <v>149</v>
      </c>
      <c r="B19" s="316">
        <v>1829</v>
      </c>
      <c r="C19" s="317">
        <v>48</v>
      </c>
      <c r="D19" s="318">
        <v>1633</v>
      </c>
      <c r="E19" s="319">
        <v>412.98</v>
      </c>
      <c r="F19" s="320">
        <v>0.25289650949173303</v>
      </c>
      <c r="G19" s="321">
        <v>1744.8381682027184</v>
      </c>
      <c r="H19" s="319">
        <v>440.51599999999996</v>
      </c>
      <c r="I19" s="320">
        <v>0.25246811310515765</v>
      </c>
      <c r="J19" s="321">
        <v>1681.4831682027184</v>
      </c>
      <c r="K19" s="319">
        <v>453.755</v>
      </c>
      <c r="L19" s="320">
        <v>0.26985402445925383</v>
      </c>
      <c r="M19" s="321">
        <v>1682.4311682027183</v>
      </c>
      <c r="N19" s="319">
        <v>480.96900000000005</v>
      </c>
      <c r="O19" s="320">
        <v>0.28587737144325626</v>
      </c>
      <c r="P19" s="321">
        <v>1679.2031682027182</v>
      </c>
      <c r="Q19" s="319">
        <v>508.4</v>
      </c>
      <c r="R19" s="320">
        <v>0.30276264934882763</v>
      </c>
      <c r="S19" s="322">
        <v>-1.2699483878478746E-2</v>
      </c>
      <c r="T19" s="322">
        <v>0.41451001381254438</v>
      </c>
    </row>
    <row r="20" spans="1:20" x14ac:dyDescent="0.3">
      <c r="A20" s="315" t="s">
        <v>150</v>
      </c>
      <c r="B20" s="323">
        <v>1727</v>
      </c>
      <c r="C20" s="324">
        <v>529</v>
      </c>
      <c r="D20" s="325">
        <v>1755</v>
      </c>
      <c r="E20" s="326">
        <v>942.60200000000009</v>
      </c>
      <c r="F20" s="327">
        <v>0.53709515669515673</v>
      </c>
      <c r="G20" s="328">
        <v>1831.4663659607163</v>
      </c>
      <c r="H20" s="326">
        <v>1044.4659999999999</v>
      </c>
      <c r="I20" s="327">
        <v>0.57028947919123452</v>
      </c>
      <c r="J20" s="328">
        <v>1844.1813659607164</v>
      </c>
      <c r="K20" s="326">
        <v>1117.9860000000001</v>
      </c>
      <c r="L20" s="327">
        <v>0.60622345536909339</v>
      </c>
      <c r="M20" s="328">
        <v>1820.6953959607163</v>
      </c>
      <c r="N20" s="326">
        <v>1169.3779999999999</v>
      </c>
      <c r="O20" s="327">
        <v>0.64226998244424116</v>
      </c>
      <c r="P20" s="328">
        <v>1797.7443959607165</v>
      </c>
      <c r="Q20" s="326">
        <v>1222.6010000000001</v>
      </c>
      <c r="R20" s="327">
        <v>0.68007498882878781</v>
      </c>
      <c r="S20" s="329">
        <v>-6.1755766271772705E-3</v>
      </c>
      <c r="T20" s="329">
        <v>0.44541721631573389</v>
      </c>
    </row>
    <row r="21" spans="1:20" x14ac:dyDescent="0.3">
      <c r="A21" s="315" t="s">
        <v>151</v>
      </c>
      <c r="B21" s="323">
        <v>361</v>
      </c>
      <c r="C21" s="324">
        <v>30</v>
      </c>
      <c r="D21" s="325">
        <v>460</v>
      </c>
      <c r="E21" s="326">
        <v>405.298</v>
      </c>
      <c r="F21" s="327">
        <v>0.88108260869565214</v>
      </c>
      <c r="G21" s="328">
        <v>337.43200000000002</v>
      </c>
      <c r="H21" s="326">
        <v>319.66700000000003</v>
      </c>
      <c r="I21" s="327">
        <v>0.94735235543754004</v>
      </c>
      <c r="J21" s="328">
        <v>379.43200000000002</v>
      </c>
      <c r="K21" s="326">
        <v>379.33099999999996</v>
      </c>
      <c r="L21" s="327">
        <v>0.99973381264627115</v>
      </c>
      <c r="M21" s="328">
        <v>362.4359</v>
      </c>
      <c r="N21" s="326">
        <v>387.79500000000002</v>
      </c>
      <c r="O21" s="327">
        <v>1.0699685102938203</v>
      </c>
      <c r="P21" s="328">
        <v>353.42340000000002</v>
      </c>
      <c r="Q21" s="326">
        <v>400.26400000000001</v>
      </c>
      <c r="R21" s="327">
        <v>1.13253395219445</v>
      </c>
      <c r="S21" s="329">
        <v>1.5553977618702364E-2</v>
      </c>
      <c r="T21" s="329">
        <v>8.7489987191774185E-2</v>
      </c>
    </row>
    <row r="22" spans="1:20" x14ac:dyDescent="0.3">
      <c r="A22" s="315" t="s">
        <v>152</v>
      </c>
      <c r="B22" s="323">
        <v>229</v>
      </c>
      <c r="C22" s="324">
        <v>22</v>
      </c>
      <c r="D22" s="325">
        <v>240</v>
      </c>
      <c r="E22" s="326">
        <v>280.96099999999996</v>
      </c>
      <c r="F22" s="327">
        <v>1.1706708333333331</v>
      </c>
      <c r="G22" s="328">
        <v>217.27199952396538</v>
      </c>
      <c r="H22" s="326">
        <v>264.98099999999999</v>
      </c>
      <c r="I22" s="327">
        <v>1.2195819092223721</v>
      </c>
      <c r="J22" s="328">
        <v>215.27199952396538</v>
      </c>
      <c r="K22" s="326">
        <v>280.41900000000004</v>
      </c>
      <c r="L22" s="327">
        <v>1.3026264475644549</v>
      </c>
      <c r="M22" s="328">
        <v>212.27199952396538</v>
      </c>
      <c r="N22" s="326">
        <v>293.68299999999999</v>
      </c>
      <c r="O22" s="327">
        <v>1.3835220879748833</v>
      </c>
      <c r="P22" s="328">
        <v>208.27199952396538</v>
      </c>
      <c r="Q22" s="326">
        <v>305.80400000000003</v>
      </c>
      <c r="R22" s="327">
        <v>1.4682914683632826</v>
      </c>
      <c r="S22" s="329">
        <v>-1.4002739128292085E-2</v>
      </c>
      <c r="T22" s="329">
        <v>5.2094258554225503E-2</v>
      </c>
    </row>
    <row r="23" spans="1:20" x14ac:dyDescent="0.3">
      <c r="A23" s="315" t="s">
        <v>153</v>
      </c>
      <c r="B23" s="323">
        <v>2</v>
      </c>
      <c r="C23" s="325">
        <v>0</v>
      </c>
      <c r="D23" s="325">
        <v>2</v>
      </c>
      <c r="E23" s="326">
        <v>4.3809999999996307</v>
      </c>
      <c r="F23" s="327">
        <v>2.1904999999998154</v>
      </c>
      <c r="G23" s="328">
        <v>2</v>
      </c>
      <c r="H23" s="326">
        <v>4.5909999999998945</v>
      </c>
      <c r="I23" s="327">
        <v>2.2954999999999472</v>
      </c>
      <c r="J23" s="328">
        <v>2</v>
      </c>
      <c r="K23" s="326">
        <v>4.8800000000010186</v>
      </c>
      <c r="L23" s="327">
        <v>2.4400000000005093</v>
      </c>
      <c r="M23" s="328">
        <v>1.9999999999995453</v>
      </c>
      <c r="N23" s="326">
        <v>5.1829999999990832</v>
      </c>
      <c r="O23" s="327">
        <v>2.5915000000001309</v>
      </c>
      <c r="P23" s="328">
        <v>1.9999999999995453</v>
      </c>
      <c r="Q23" s="326">
        <v>5.4989999999997963</v>
      </c>
      <c r="R23" s="327">
        <v>2.7495000000005234</v>
      </c>
      <c r="S23" s="329">
        <v>-7.5828232581898192E-14</v>
      </c>
      <c r="T23" s="329">
        <v>4.885241257220524E-4</v>
      </c>
    </row>
    <row r="24" spans="1:20" x14ac:dyDescent="0.3">
      <c r="A24" s="202" t="s">
        <v>29</v>
      </c>
      <c r="B24" s="308">
        <v>4148</v>
      </c>
      <c r="C24" s="309">
        <v>629</v>
      </c>
      <c r="D24" s="310">
        <v>4090</v>
      </c>
      <c r="E24" s="311">
        <v>2046.2220000000002</v>
      </c>
      <c r="F24" s="312">
        <v>0.50029877750611251</v>
      </c>
      <c r="G24" s="310">
        <v>4133.0085336873999</v>
      </c>
      <c r="H24" s="311">
        <v>2074.2209999999995</v>
      </c>
      <c r="I24" s="312">
        <v>0.5018670982877006</v>
      </c>
      <c r="J24" s="310">
        <v>4122.3685336873996</v>
      </c>
      <c r="K24" s="311">
        <v>2236.3710000000001</v>
      </c>
      <c r="L24" s="312">
        <v>0.54249662098977802</v>
      </c>
      <c r="M24" s="310">
        <v>4079.8344636873999</v>
      </c>
      <c r="N24" s="311">
        <v>2337.0079999999998</v>
      </c>
      <c r="O24" s="312">
        <v>0.57281931921516882</v>
      </c>
      <c r="P24" s="310">
        <v>4040.6429636874</v>
      </c>
      <c r="Q24" s="311">
        <v>2442.5680000000002</v>
      </c>
      <c r="R24" s="312">
        <v>0.60449983380144223</v>
      </c>
      <c r="S24" s="313">
        <v>-7.5056149852730236E-3</v>
      </c>
      <c r="T24" s="314">
        <v>1</v>
      </c>
    </row>
    <row r="25" spans="1:20" x14ac:dyDescent="0.3">
      <c r="A25" s="330" t="s">
        <v>54</v>
      </c>
      <c r="B25" s="324">
        <v>893</v>
      </c>
      <c r="C25" s="324">
        <v>335</v>
      </c>
      <c r="D25" s="325">
        <v>833</v>
      </c>
      <c r="E25" s="326">
        <v>404.20300000000009</v>
      </c>
      <c r="F25" s="327">
        <v>0.48523769507803133</v>
      </c>
      <c r="G25" s="328">
        <v>832.38499999999999</v>
      </c>
      <c r="H25" s="326">
        <v>429.13900000000007</v>
      </c>
      <c r="I25" s="327">
        <v>0.51555349988286681</v>
      </c>
      <c r="J25" s="328">
        <v>824.58500000000004</v>
      </c>
      <c r="K25" s="326">
        <v>447.44399999999996</v>
      </c>
      <c r="L25" s="327">
        <v>0.54262932262895869</v>
      </c>
      <c r="M25" s="328">
        <v>813.57902999999999</v>
      </c>
      <c r="N25" s="326">
        <v>466.73599999999999</v>
      </c>
      <c r="O25" s="327">
        <v>0.57368243623486703</v>
      </c>
      <c r="P25" s="328">
        <v>813.58803</v>
      </c>
      <c r="Q25" s="326">
        <v>494.66700000000003</v>
      </c>
      <c r="R25" s="327">
        <v>0.60800673284241902</v>
      </c>
      <c r="S25" s="329">
        <v>-7.584736917600976E-3</v>
      </c>
      <c r="T25" s="329">
        <v>0.20054752324850925</v>
      </c>
    </row>
    <row r="26" spans="1:20" x14ac:dyDescent="0.3">
      <c r="A26" s="330" t="s">
        <v>55</v>
      </c>
      <c r="B26" s="324">
        <v>296</v>
      </c>
      <c r="C26" s="325">
        <v>123</v>
      </c>
      <c r="D26" s="325">
        <v>276</v>
      </c>
      <c r="E26" s="326">
        <v>164.36099999999999</v>
      </c>
      <c r="F26" s="327">
        <v>0.59551086956521737</v>
      </c>
      <c r="G26" s="328">
        <v>385.0707130681543</v>
      </c>
      <c r="H26" s="326">
        <v>226.76499999999999</v>
      </c>
      <c r="I26" s="327">
        <v>0.58889183805537682</v>
      </c>
      <c r="J26" s="328">
        <v>370.0637130681543</v>
      </c>
      <c r="K26" s="326">
        <v>232.13900000000001</v>
      </c>
      <c r="L26" s="327">
        <v>0.62729468413793699</v>
      </c>
      <c r="M26" s="328">
        <v>374.0576130681543</v>
      </c>
      <c r="N26" s="326">
        <v>248.74900000000002</v>
      </c>
      <c r="O26" s="327">
        <v>0.66500183744336006</v>
      </c>
      <c r="P26" s="328">
        <v>371.66511306815426</v>
      </c>
      <c r="Q26" s="326">
        <v>260.91000000000003</v>
      </c>
      <c r="R26" s="327">
        <v>0.70200293443241613</v>
      </c>
      <c r="S26" s="329">
        <v>-1.1741778444468998E-2</v>
      </c>
      <c r="T26" s="329">
        <v>9.1650616018469105E-2</v>
      </c>
    </row>
    <row r="27" spans="1:20" x14ac:dyDescent="0.3">
      <c r="A27" s="330" t="s">
        <v>56</v>
      </c>
      <c r="B27" s="324">
        <v>166</v>
      </c>
      <c r="C27" s="325">
        <v>62</v>
      </c>
      <c r="D27" s="325">
        <v>228</v>
      </c>
      <c r="E27" s="326">
        <v>146.83199999999999</v>
      </c>
      <c r="F27" s="327">
        <v>0.64400000000000002</v>
      </c>
      <c r="G27" s="328">
        <v>223.57099952396538</v>
      </c>
      <c r="H27" s="326">
        <v>138.358</v>
      </c>
      <c r="I27" s="327">
        <v>0.61885486174233839</v>
      </c>
      <c r="J27" s="328">
        <v>234.57999952396537</v>
      </c>
      <c r="K27" s="326">
        <v>155.93100000000001</v>
      </c>
      <c r="L27" s="327">
        <v>0.66472418925923671</v>
      </c>
      <c r="M27" s="328">
        <v>234.58099952396537</v>
      </c>
      <c r="N27" s="326">
        <v>165.43700000000001</v>
      </c>
      <c r="O27" s="327">
        <v>0.70524467171561589</v>
      </c>
      <c r="P27" s="328">
        <v>232.58599952396537</v>
      </c>
      <c r="Q27" s="326">
        <v>172.51300000000001</v>
      </c>
      <c r="R27" s="327">
        <v>0.74171704381640768</v>
      </c>
      <c r="S27" s="329">
        <v>1.3264203374203642E-2</v>
      </c>
      <c r="T27" s="329">
        <v>5.650502075433899E-2</v>
      </c>
    </row>
    <row r="28" spans="1:20" x14ac:dyDescent="0.3">
      <c r="A28" s="330" t="s">
        <v>57</v>
      </c>
      <c r="B28" s="324">
        <v>93</v>
      </c>
      <c r="C28" s="325">
        <v>9</v>
      </c>
      <c r="D28" s="325">
        <v>224</v>
      </c>
      <c r="E28" s="326">
        <v>168.65600000000001</v>
      </c>
      <c r="F28" s="327">
        <v>0.7529285714285715</v>
      </c>
      <c r="G28" s="328">
        <v>101.61199999999999</v>
      </c>
      <c r="H28" s="326">
        <v>79.641999999999996</v>
      </c>
      <c r="I28" s="327">
        <v>0.78378537967956541</v>
      </c>
      <c r="J28" s="328">
        <v>101.625</v>
      </c>
      <c r="K28" s="326">
        <v>84.596000000000004</v>
      </c>
      <c r="L28" s="327">
        <v>0.83243296432964331</v>
      </c>
      <c r="M28" s="328">
        <v>101.261</v>
      </c>
      <c r="N28" s="326">
        <v>89.669999999999987</v>
      </c>
      <c r="O28" s="327">
        <v>0.88553342352929554</v>
      </c>
      <c r="P28" s="328">
        <v>100.26299999999999</v>
      </c>
      <c r="Q28" s="326">
        <v>94.031000000000006</v>
      </c>
      <c r="R28" s="327">
        <v>0.93784347166950932</v>
      </c>
      <c r="S28" s="329">
        <v>-4.4450596206063731E-3</v>
      </c>
      <c r="T28" s="329">
        <v>2.4716939206425766E-2</v>
      </c>
    </row>
    <row r="29" spans="1:20" x14ac:dyDescent="0.3">
      <c r="A29" s="330" t="s">
        <v>58</v>
      </c>
      <c r="B29" s="324">
        <v>401</v>
      </c>
      <c r="C29" s="325">
        <v>9</v>
      </c>
      <c r="D29" s="325">
        <v>153</v>
      </c>
      <c r="E29" s="326">
        <v>81.266999999999996</v>
      </c>
      <c r="F29" s="327">
        <v>0.53115686274509799</v>
      </c>
      <c r="G29" s="328">
        <v>399.47365289256197</v>
      </c>
      <c r="H29" s="326">
        <v>162.46100000000001</v>
      </c>
      <c r="I29" s="327">
        <v>0.40668764716679257</v>
      </c>
      <c r="J29" s="328">
        <v>414.48765289256198</v>
      </c>
      <c r="K29" s="326">
        <v>183.57600000000002</v>
      </c>
      <c r="L29" s="327">
        <v>0.44289859714490498</v>
      </c>
      <c r="M29" s="328">
        <v>404.19065289256196</v>
      </c>
      <c r="N29" s="326">
        <v>186.32499999999999</v>
      </c>
      <c r="O29" s="327">
        <v>0.46098295115579302</v>
      </c>
      <c r="P29" s="328">
        <v>403.29165289256196</v>
      </c>
      <c r="Q29" s="326">
        <v>196.00100000000003</v>
      </c>
      <c r="R29" s="327">
        <v>0.48600311609279762</v>
      </c>
      <c r="S29" s="329">
        <v>3.175762690605044E-3</v>
      </c>
      <c r="T29" s="329">
        <v>9.901429034375657E-2</v>
      </c>
    </row>
    <row r="30" spans="1:20" x14ac:dyDescent="0.3">
      <c r="A30" s="330" t="s">
        <v>59</v>
      </c>
      <c r="B30" s="324">
        <v>468</v>
      </c>
      <c r="C30" s="325">
        <v>11</v>
      </c>
      <c r="D30" s="325">
        <v>404</v>
      </c>
      <c r="E30" s="326">
        <v>260.36</v>
      </c>
      <c r="F30" s="327">
        <v>0.64445544554455447</v>
      </c>
      <c r="G30" s="328">
        <v>477.72896618635929</v>
      </c>
      <c r="H30" s="326">
        <v>301.37099999999998</v>
      </c>
      <c r="I30" s="327">
        <v>0.63084096073512297</v>
      </c>
      <c r="J30" s="328">
        <v>551.16396618635918</v>
      </c>
      <c r="K30" s="326">
        <v>378.17199999999997</v>
      </c>
      <c r="L30" s="327">
        <v>0.68613338897436682</v>
      </c>
      <c r="M30" s="328">
        <v>536.72096618635919</v>
      </c>
      <c r="N30" s="326">
        <v>388.67599999999993</v>
      </c>
      <c r="O30" s="327">
        <v>0.7241677230567598</v>
      </c>
      <c r="P30" s="328">
        <v>518.1149661863592</v>
      </c>
      <c r="Q30" s="326">
        <v>394.80200000000002</v>
      </c>
      <c r="R30" s="327">
        <v>0.76199690371035311</v>
      </c>
      <c r="S30" s="329">
        <v>2.7420406967753275E-2</v>
      </c>
      <c r="T30" s="329">
        <v>0.12724397773646065</v>
      </c>
    </row>
    <row r="31" spans="1:20" x14ac:dyDescent="0.3">
      <c r="A31" s="193" t="s">
        <v>60</v>
      </c>
      <c r="B31" s="324">
        <v>94</v>
      </c>
      <c r="C31" s="325">
        <v>50</v>
      </c>
      <c r="D31" s="325">
        <v>144</v>
      </c>
      <c r="E31" s="326">
        <v>108.38000000000001</v>
      </c>
      <c r="F31" s="327">
        <v>0.75263888888888897</v>
      </c>
      <c r="G31" s="328">
        <v>151.09100000000001</v>
      </c>
      <c r="H31" s="326">
        <v>113.34100000000001</v>
      </c>
      <c r="I31" s="327">
        <v>0.75015057150988473</v>
      </c>
      <c r="J31" s="328">
        <v>151.18700000000001</v>
      </c>
      <c r="K31" s="326">
        <v>120.39000000000001</v>
      </c>
      <c r="L31" s="327">
        <v>0.79629862355890391</v>
      </c>
      <c r="M31" s="328">
        <v>152.07500000000002</v>
      </c>
      <c r="N31" s="326">
        <v>127.97799999999998</v>
      </c>
      <c r="O31" s="327">
        <v>0.84154529015288482</v>
      </c>
      <c r="P31" s="328">
        <v>150.738</v>
      </c>
      <c r="Q31" s="326">
        <v>134.655</v>
      </c>
      <c r="R31" s="327">
        <v>0.89330493969669234</v>
      </c>
      <c r="S31" s="329">
        <v>-7.7938740397354156E-4</v>
      </c>
      <c r="T31" s="329">
        <v>3.6950193969664508E-2</v>
      </c>
    </row>
    <row r="32" spans="1:20" x14ac:dyDescent="0.3">
      <c r="A32" s="193" t="s">
        <v>61</v>
      </c>
      <c r="B32" s="324">
        <v>1258</v>
      </c>
      <c r="C32" s="325">
        <v>0</v>
      </c>
      <c r="D32" s="325">
        <v>1258</v>
      </c>
      <c r="E32" s="326">
        <v>397.62800000000004</v>
      </c>
      <c r="F32" s="327">
        <v>0.31607949125596185</v>
      </c>
      <c r="G32" s="328">
        <v>1022.5442020163591</v>
      </c>
      <c r="H32" s="326">
        <v>306.92599999999993</v>
      </c>
      <c r="I32" s="327">
        <v>0.3001591514525937</v>
      </c>
      <c r="J32" s="328">
        <v>951.45420201635909</v>
      </c>
      <c r="K32" s="326">
        <v>306.88100000000003</v>
      </c>
      <c r="L32" s="327">
        <v>0.32253890870379864</v>
      </c>
      <c r="M32" s="328">
        <v>943.42220201635905</v>
      </c>
      <c r="N32" s="326">
        <v>320.48700000000002</v>
      </c>
      <c r="O32" s="327">
        <v>0.33970686646448323</v>
      </c>
      <c r="P32" s="328">
        <v>937.37720201635909</v>
      </c>
      <c r="Q32" s="326">
        <v>335.57799999999997</v>
      </c>
      <c r="R32" s="327">
        <v>0.35799675869879272</v>
      </c>
      <c r="S32" s="329">
        <v>-2.8571668504292269E-2</v>
      </c>
      <c r="T32" s="329">
        <v>0.23539521612758316</v>
      </c>
    </row>
    <row r="33" spans="1:20" x14ac:dyDescent="0.3">
      <c r="A33" s="193" t="s">
        <v>62</v>
      </c>
      <c r="B33" s="324">
        <v>479</v>
      </c>
      <c r="C33" s="325">
        <v>30</v>
      </c>
      <c r="D33" s="325">
        <v>570</v>
      </c>
      <c r="E33" s="326">
        <v>314.53499999999997</v>
      </c>
      <c r="F33" s="327">
        <v>0.55181578947368415</v>
      </c>
      <c r="G33" s="328">
        <v>539.53200000000004</v>
      </c>
      <c r="H33" s="326">
        <v>316.21799999999996</v>
      </c>
      <c r="I33" s="327">
        <v>0.58609683948310742</v>
      </c>
      <c r="J33" s="328">
        <v>523.22199999999998</v>
      </c>
      <c r="K33" s="326">
        <v>327.24199999999996</v>
      </c>
      <c r="L33" s="327">
        <v>0.62543623930186421</v>
      </c>
      <c r="M33" s="328">
        <v>519.947</v>
      </c>
      <c r="N33" s="326">
        <v>342.95000000000005</v>
      </c>
      <c r="O33" s="327">
        <v>0.65958645785051173</v>
      </c>
      <c r="P33" s="328">
        <v>513.01900000000001</v>
      </c>
      <c r="Q33" s="326">
        <v>359.411</v>
      </c>
      <c r="R33" s="327">
        <v>0.70058029039860126</v>
      </c>
      <c r="S33" s="329">
        <v>-1.6656132044818084E-2</v>
      </c>
      <c r="T33" s="329">
        <v>0.12797622259479202</v>
      </c>
    </row>
    <row r="34" spans="1:20" x14ac:dyDescent="0.3">
      <c r="A34" s="331" t="s">
        <v>154</v>
      </c>
      <c r="B34" s="332"/>
      <c r="C34" s="333"/>
      <c r="D34" s="333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5"/>
      <c r="T34" s="335"/>
    </row>
    <row r="35" spans="1:20" x14ac:dyDescent="0.3">
      <c r="A35" s="336" t="s">
        <v>155</v>
      </c>
      <c r="B35" s="337"/>
      <c r="C35" s="337"/>
      <c r="D35" s="337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9"/>
      <c r="T35" s="339"/>
    </row>
    <row r="36" spans="1:20" x14ac:dyDescent="0.3">
      <c r="A36" s="340"/>
      <c r="B36" s="337"/>
      <c r="C36" s="337"/>
      <c r="D36" s="337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9"/>
      <c r="T36" s="339"/>
    </row>
  </sheetData>
  <mergeCells count="11">
    <mergeCell ref="S16:T16"/>
    <mergeCell ref="B14:C14"/>
    <mergeCell ref="S14:S15"/>
    <mergeCell ref="T14:T15"/>
    <mergeCell ref="D15:F15"/>
    <mergeCell ref="G15:I15"/>
    <mergeCell ref="D16:F16"/>
    <mergeCell ref="G16:I16"/>
    <mergeCell ref="J16:L16"/>
    <mergeCell ref="M16:O16"/>
    <mergeCell ref="P16:R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8B4A-5F6A-446F-8C53-F8C127E6E381}">
  <sheetPr codeName="Sheet9"/>
  <dimension ref="A1:L193"/>
  <sheetViews>
    <sheetView showGridLines="0" workbookViewId="0">
      <selection sqref="A1:XFD1048576"/>
    </sheetView>
  </sheetViews>
  <sheetFormatPr defaultRowHeight="14.4" x14ac:dyDescent="0.3"/>
  <cols>
    <col min="1" max="1" width="23.88671875" customWidth="1"/>
    <col min="2" max="2" width="9.88671875" bestFit="1" customWidth="1"/>
    <col min="3" max="3" width="9.44140625" customWidth="1"/>
    <col min="4" max="4" width="9.5546875" customWidth="1"/>
    <col min="5" max="5" width="9.44140625" customWidth="1"/>
    <col min="6" max="6" width="6.6640625" customWidth="1"/>
    <col min="7" max="7" width="7.44140625" customWidth="1"/>
    <col min="8" max="8" width="9.88671875" customWidth="1"/>
    <col min="9" max="9" width="9.88671875" bestFit="1" customWidth="1"/>
    <col min="10" max="10" width="9.88671875" customWidth="1"/>
    <col min="11" max="12" width="6.6640625" customWidth="1"/>
  </cols>
  <sheetData>
    <row r="1" spans="1:12" ht="18" x14ac:dyDescent="0.35">
      <c r="A1" s="40" t="s">
        <v>28</v>
      </c>
    </row>
    <row r="3" spans="1:12" x14ac:dyDescent="0.3">
      <c r="A3" s="145" t="s">
        <v>156</v>
      </c>
      <c r="B3" s="341"/>
      <c r="C3" s="341"/>
      <c r="D3" s="342"/>
      <c r="E3" s="341"/>
      <c r="F3" s="341"/>
      <c r="G3" s="341"/>
      <c r="H3" s="341"/>
      <c r="I3" s="341"/>
      <c r="J3" s="341"/>
      <c r="K3" s="341"/>
      <c r="L3" s="341"/>
    </row>
    <row r="4" spans="1:12" x14ac:dyDescent="0.3">
      <c r="A4" s="343"/>
      <c r="B4" s="341"/>
      <c r="C4" s="341"/>
      <c r="D4" s="342"/>
      <c r="E4" s="341"/>
      <c r="F4" s="341"/>
      <c r="G4" s="341"/>
      <c r="H4" s="341"/>
      <c r="I4" s="341"/>
      <c r="J4" s="341"/>
      <c r="K4" s="341"/>
      <c r="L4" s="341"/>
    </row>
    <row r="5" spans="1:12" x14ac:dyDescent="0.3">
      <c r="A5" s="635" t="s">
        <v>157</v>
      </c>
      <c r="B5" s="635"/>
      <c r="C5" s="635"/>
      <c r="D5" s="635"/>
      <c r="E5" s="635"/>
      <c r="F5" s="635"/>
      <c r="G5" s="635"/>
      <c r="H5" s="635"/>
      <c r="I5" s="635"/>
      <c r="J5" s="635"/>
      <c r="K5" s="635"/>
      <c r="L5" s="635"/>
    </row>
    <row r="6" spans="1:12" ht="49.2" x14ac:dyDescent="0.3">
      <c r="A6" s="57"/>
      <c r="B6" s="58" t="s">
        <v>46</v>
      </c>
      <c r="C6" s="46"/>
      <c r="D6" s="59"/>
      <c r="E6" s="60" t="s">
        <v>47</v>
      </c>
      <c r="F6" s="344" t="s">
        <v>48</v>
      </c>
      <c r="G6" s="344" t="s">
        <v>49</v>
      </c>
      <c r="H6" s="46" t="s">
        <v>50</v>
      </c>
      <c r="I6" s="48"/>
      <c r="J6" s="48"/>
      <c r="K6" s="344" t="s">
        <v>48</v>
      </c>
      <c r="L6" s="345" t="s">
        <v>49</v>
      </c>
    </row>
    <row r="7" spans="1:12" x14ac:dyDescent="0.3">
      <c r="A7" s="64" t="s">
        <v>158</v>
      </c>
      <c r="B7" s="346" t="s">
        <v>30</v>
      </c>
      <c r="C7" s="346" t="s">
        <v>31</v>
      </c>
      <c r="D7" s="266" t="s">
        <v>32</v>
      </c>
      <c r="E7" s="347" t="s">
        <v>33</v>
      </c>
      <c r="F7" s="348" t="s">
        <v>52</v>
      </c>
      <c r="G7" s="349"/>
      <c r="H7" s="350" t="s">
        <v>34</v>
      </c>
      <c r="I7" s="346" t="s">
        <v>17</v>
      </c>
      <c r="J7" s="266" t="s">
        <v>18</v>
      </c>
      <c r="K7" s="349" t="s">
        <v>53</v>
      </c>
      <c r="L7" s="348"/>
    </row>
    <row r="8" spans="1:12" x14ac:dyDescent="0.3">
      <c r="A8" s="351" t="s">
        <v>85</v>
      </c>
      <c r="B8" s="352"/>
      <c r="C8" s="352"/>
      <c r="D8" s="352"/>
      <c r="E8" s="353"/>
      <c r="F8" s="354"/>
      <c r="G8" s="354"/>
      <c r="H8" s="352"/>
      <c r="I8" s="352"/>
      <c r="J8" s="352"/>
      <c r="K8" s="354"/>
      <c r="L8" s="355"/>
    </row>
    <row r="9" spans="1:12" x14ac:dyDescent="0.3">
      <c r="A9" s="356" t="s">
        <v>159</v>
      </c>
      <c r="B9" s="357"/>
      <c r="C9" s="357"/>
      <c r="D9" s="357"/>
      <c r="E9" s="358"/>
      <c r="F9" s="359"/>
      <c r="G9" s="359"/>
      <c r="H9" s="357"/>
      <c r="I9" s="357"/>
      <c r="J9" s="357"/>
      <c r="K9" s="359"/>
      <c r="L9" s="360"/>
    </row>
    <row r="10" spans="1:12" x14ac:dyDescent="0.3">
      <c r="A10" s="361" t="s">
        <v>160</v>
      </c>
      <c r="B10" s="362">
        <v>9790.9999999999982</v>
      </c>
      <c r="C10" s="362">
        <v>21051</v>
      </c>
      <c r="D10" s="362">
        <v>25250.999999999996</v>
      </c>
      <c r="E10" s="363">
        <v>9206.0000000000018</v>
      </c>
      <c r="F10" s="364">
        <v>-0.02</v>
      </c>
      <c r="G10" s="364">
        <v>5.0000000000000001E-3</v>
      </c>
      <c r="H10" s="362">
        <v>5187</v>
      </c>
      <c r="I10" s="362">
        <v>5424</v>
      </c>
      <c r="J10" s="362">
        <v>5692</v>
      </c>
      <c r="K10" s="364">
        <v>-0.14799999999999999</v>
      </c>
      <c r="L10" s="365">
        <v>3.0000000000000001E-3</v>
      </c>
    </row>
    <row r="11" spans="1:12" x14ac:dyDescent="0.3">
      <c r="A11" s="366" t="s">
        <v>161</v>
      </c>
      <c r="B11" s="367">
        <v>8506.9999999999982</v>
      </c>
      <c r="C11" s="368">
        <v>18112</v>
      </c>
      <c r="D11" s="368">
        <v>24461</v>
      </c>
      <c r="E11" s="369">
        <v>8746</v>
      </c>
      <c r="F11" s="370">
        <v>8.9999999999999993E-3</v>
      </c>
      <c r="G11" s="370">
        <v>5.0000000000000001E-3</v>
      </c>
      <c r="H11" s="368">
        <v>5187</v>
      </c>
      <c r="I11" s="368">
        <v>5424</v>
      </c>
      <c r="J11" s="368">
        <v>5692</v>
      </c>
      <c r="K11" s="370">
        <v>-0.13300000000000001</v>
      </c>
      <c r="L11" s="371">
        <v>3.0000000000000001E-3</v>
      </c>
    </row>
    <row r="12" spans="1:12" x14ac:dyDescent="0.3">
      <c r="A12" s="366" t="s">
        <v>159</v>
      </c>
      <c r="B12" s="372">
        <v>1284.0000000000002</v>
      </c>
      <c r="C12" s="373">
        <v>2939</v>
      </c>
      <c r="D12" s="373">
        <v>790</v>
      </c>
      <c r="E12" s="374">
        <v>460</v>
      </c>
      <c r="F12" s="375">
        <v>-0.28999999999999998</v>
      </c>
      <c r="G12" s="375">
        <v>0</v>
      </c>
      <c r="H12" s="373">
        <v>0</v>
      </c>
      <c r="I12" s="373">
        <v>0</v>
      </c>
      <c r="J12" s="373">
        <v>0</v>
      </c>
      <c r="K12" s="375">
        <v>-1</v>
      </c>
      <c r="L12" s="376">
        <v>0</v>
      </c>
    </row>
    <row r="13" spans="1:12" x14ac:dyDescent="0.3">
      <c r="A13" s="356" t="s">
        <v>162</v>
      </c>
      <c r="B13" s="357"/>
      <c r="C13" s="357"/>
      <c r="D13" s="357"/>
      <c r="E13" s="358"/>
      <c r="F13" s="359"/>
      <c r="G13" s="359"/>
      <c r="H13" s="357"/>
      <c r="I13" s="357"/>
      <c r="J13" s="357"/>
      <c r="K13" s="359"/>
      <c r="L13" s="360"/>
    </row>
    <row r="14" spans="1:12" x14ac:dyDescent="0.3">
      <c r="A14" s="361" t="s">
        <v>160</v>
      </c>
      <c r="B14" s="362">
        <v>950</v>
      </c>
      <c r="C14" s="362">
        <v>3376.0000000000005</v>
      </c>
      <c r="D14" s="362">
        <v>3556.9999999999995</v>
      </c>
      <c r="E14" s="363">
        <v>2021.9999999999998</v>
      </c>
      <c r="F14" s="364">
        <v>0.28599999999999998</v>
      </c>
      <c r="G14" s="364">
        <v>1E-3</v>
      </c>
      <c r="H14" s="362">
        <v>0</v>
      </c>
      <c r="I14" s="362">
        <v>0</v>
      </c>
      <c r="J14" s="362">
        <v>0</v>
      </c>
      <c r="K14" s="364">
        <v>-1</v>
      </c>
      <c r="L14" s="365">
        <v>0</v>
      </c>
    </row>
    <row r="15" spans="1:12" x14ac:dyDescent="0.3">
      <c r="A15" s="366" t="s">
        <v>161</v>
      </c>
      <c r="B15" s="367">
        <v>200</v>
      </c>
      <c r="C15" s="368">
        <v>1000</v>
      </c>
      <c r="D15" s="368">
        <v>30</v>
      </c>
      <c r="E15" s="369">
        <v>0</v>
      </c>
      <c r="F15" s="370">
        <v>-1</v>
      </c>
      <c r="G15" s="370">
        <v>0</v>
      </c>
      <c r="H15" s="368">
        <v>0</v>
      </c>
      <c r="I15" s="368">
        <v>0</v>
      </c>
      <c r="J15" s="368">
        <v>0</v>
      </c>
      <c r="K15" s="370">
        <v>0</v>
      </c>
      <c r="L15" s="371">
        <v>0</v>
      </c>
    </row>
    <row r="16" spans="1:12" x14ac:dyDescent="0.3">
      <c r="A16" s="366" t="s">
        <v>163</v>
      </c>
      <c r="B16" s="377">
        <v>609</v>
      </c>
      <c r="C16" s="378">
        <v>2240</v>
      </c>
      <c r="D16" s="378">
        <v>3119</v>
      </c>
      <c r="E16" s="379">
        <v>1500</v>
      </c>
      <c r="F16" s="380">
        <v>0.35</v>
      </c>
      <c r="G16" s="380">
        <v>1E-3</v>
      </c>
      <c r="H16" s="378">
        <v>0</v>
      </c>
      <c r="I16" s="378">
        <v>0</v>
      </c>
      <c r="J16" s="378">
        <v>0</v>
      </c>
      <c r="K16" s="380">
        <v>-1</v>
      </c>
      <c r="L16" s="381">
        <v>0</v>
      </c>
    </row>
    <row r="17" spans="1:12" x14ac:dyDescent="0.3">
      <c r="A17" s="366" t="s">
        <v>164</v>
      </c>
      <c r="B17" s="377">
        <v>0</v>
      </c>
      <c r="C17" s="378">
        <v>0</v>
      </c>
      <c r="D17" s="378">
        <v>0</v>
      </c>
      <c r="E17" s="379">
        <v>422</v>
      </c>
      <c r="F17" s="380">
        <v>0</v>
      </c>
      <c r="G17" s="380">
        <v>0</v>
      </c>
      <c r="H17" s="378">
        <v>0</v>
      </c>
      <c r="I17" s="378">
        <v>0</v>
      </c>
      <c r="J17" s="378">
        <v>0</v>
      </c>
      <c r="K17" s="380">
        <v>-1</v>
      </c>
      <c r="L17" s="381">
        <v>0</v>
      </c>
    </row>
    <row r="18" spans="1:12" x14ac:dyDescent="0.3">
      <c r="A18" s="366" t="s">
        <v>162</v>
      </c>
      <c r="B18" s="372">
        <v>141</v>
      </c>
      <c r="C18" s="373">
        <v>136</v>
      </c>
      <c r="D18" s="373">
        <v>408</v>
      </c>
      <c r="E18" s="374">
        <v>100</v>
      </c>
      <c r="F18" s="375">
        <v>-0.108</v>
      </c>
      <c r="G18" s="375">
        <v>0</v>
      </c>
      <c r="H18" s="373">
        <v>0</v>
      </c>
      <c r="I18" s="373">
        <v>0</v>
      </c>
      <c r="J18" s="373">
        <v>0</v>
      </c>
      <c r="K18" s="375">
        <v>-1</v>
      </c>
      <c r="L18" s="376">
        <v>0</v>
      </c>
    </row>
    <row r="19" spans="1:12" x14ac:dyDescent="0.3">
      <c r="A19" s="356" t="s">
        <v>79</v>
      </c>
      <c r="B19" s="357"/>
      <c r="C19" s="357"/>
      <c r="D19" s="357"/>
      <c r="E19" s="358"/>
      <c r="F19" s="359"/>
      <c r="G19" s="359"/>
      <c r="H19" s="357"/>
      <c r="I19" s="357"/>
      <c r="J19" s="357"/>
      <c r="K19" s="359"/>
      <c r="L19" s="360"/>
    </row>
    <row r="20" spans="1:12" x14ac:dyDescent="0.3">
      <c r="A20" s="356" t="s">
        <v>165</v>
      </c>
      <c r="B20" s="357"/>
      <c r="C20" s="357"/>
      <c r="D20" s="357"/>
      <c r="E20" s="358"/>
      <c r="F20" s="359"/>
      <c r="G20" s="359"/>
      <c r="H20" s="357"/>
      <c r="I20" s="357"/>
      <c r="J20" s="357"/>
      <c r="K20" s="359"/>
      <c r="L20" s="360"/>
    </row>
    <row r="21" spans="1:12" x14ac:dyDescent="0.3">
      <c r="A21" s="361" t="s">
        <v>160</v>
      </c>
      <c r="B21" s="362">
        <v>0</v>
      </c>
      <c r="C21" s="362">
        <v>0</v>
      </c>
      <c r="D21" s="362">
        <v>2</v>
      </c>
      <c r="E21" s="363">
        <v>1150</v>
      </c>
      <c r="F21" s="364">
        <v>0</v>
      </c>
      <c r="G21" s="364">
        <v>0</v>
      </c>
      <c r="H21" s="362">
        <v>1370</v>
      </c>
      <c r="I21" s="362">
        <v>1375</v>
      </c>
      <c r="J21" s="362">
        <v>1380</v>
      </c>
      <c r="K21" s="364">
        <v>6.3E-2</v>
      </c>
      <c r="L21" s="365">
        <v>1E-3</v>
      </c>
    </row>
    <row r="22" spans="1:12" x14ac:dyDescent="0.3">
      <c r="A22" s="366" t="s">
        <v>166</v>
      </c>
      <c r="B22" s="367">
        <v>0</v>
      </c>
      <c r="C22" s="368">
        <v>0</v>
      </c>
      <c r="D22" s="368">
        <v>2</v>
      </c>
      <c r="E22" s="369">
        <v>150</v>
      </c>
      <c r="F22" s="370">
        <v>0</v>
      </c>
      <c r="G22" s="370">
        <v>0</v>
      </c>
      <c r="H22" s="368">
        <v>120</v>
      </c>
      <c r="I22" s="368">
        <v>125</v>
      </c>
      <c r="J22" s="368">
        <v>130</v>
      </c>
      <c r="K22" s="370">
        <v>-4.7E-2</v>
      </c>
      <c r="L22" s="371">
        <v>0</v>
      </c>
    </row>
    <row r="23" spans="1:12" x14ac:dyDescent="0.3">
      <c r="A23" s="366" t="s">
        <v>167</v>
      </c>
      <c r="B23" s="372">
        <v>0</v>
      </c>
      <c r="C23" s="373">
        <v>0</v>
      </c>
      <c r="D23" s="373">
        <v>0</v>
      </c>
      <c r="E23" s="374">
        <v>1000</v>
      </c>
      <c r="F23" s="375">
        <v>0</v>
      </c>
      <c r="G23" s="375">
        <v>0</v>
      </c>
      <c r="H23" s="373">
        <v>1250</v>
      </c>
      <c r="I23" s="373">
        <v>1250</v>
      </c>
      <c r="J23" s="373">
        <v>1250</v>
      </c>
      <c r="K23" s="375">
        <v>7.6999999999999999E-2</v>
      </c>
      <c r="L23" s="376">
        <v>0</v>
      </c>
    </row>
    <row r="24" spans="1:12" x14ac:dyDescent="0.3">
      <c r="A24" s="356" t="s">
        <v>168</v>
      </c>
      <c r="B24" s="357"/>
      <c r="C24" s="357"/>
      <c r="D24" s="357"/>
      <c r="E24" s="358"/>
      <c r="F24" s="359"/>
      <c r="G24" s="359"/>
      <c r="H24" s="357"/>
      <c r="I24" s="357"/>
      <c r="J24" s="357"/>
      <c r="K24" s="359"/>
      <c r="L24" s="360"/>
    </row>
    <row r="25" spans="1:12" x14ac:dyDescent="0.3">
      <c r="A25" s="361" t="s">
        <v>160</v>
      </c>
      <c r="B25" s="362">
        <v>5</v>
      </c>
      <c r="C25" s="362">
        <v>0</v>
      </c>
      <c r="D25" s="362">
        <v>0</v>
      </c>
      <c r="E25" s="363">
        <v>0</v>
      </c>
      <c r="F25" s="364">
        <v>-1</v>
      </c>
      <c r="G25" s="364">
        <v>0</v>
      </c>
      <c r="H25" s="362">
        <v>0</v>
      </c>
      <c r="I25" s="362">
        <v>0</v>
      </c>
      <c r="J25" s="362">
        <v>0</v>
      </c>
      <c r="K25" s="364">
        <v>0</v>
      </c>
      <c r="L25" s="365">
        <v>0</v>
      </c>
    </row>
    <row r="26" spans="1:12" x14ac:dyDescent="0.3">
      <c r="A26" s="366" t="s">
        <v>166</v>
      </c>
      <c r="B26" s="382">
        <v>5</v>
      </c>
      <c r="C26" s="383">
        <v>0</v>
      </c>
      <c r="D26" s="383">
        <v>0</v>
      </c>
      <c r="E26" s="384">
        <v>0</v>
      </c>
      <c r="F26" s="385">
        <v>-1</v>
      </c>
      <c r="G26" s="385">
        <v>0</v>
      </c>
      <c r="H26" s="383">
        <v>0</v>
      </c>
      <c r="I26" s="383">
        <v>0</v>
      </c>
      <c r="J26" s="383">
        <v>0</v>
      </c>
      <c r="K26" s="385">
        <v>0</v>
      </c>
      <c r="L26" s="386">
        <v>0</v>
      </c>
    </row>
    <row r="27" spans="1:12" x14ac:dyDescent="0.3">
      <c r="A27" s="356" t="s">
        <v>169</v>
      </c>
      <c r="B27" s="357"/>
      <c r="C27" s="357"/>
      <c r="D27" s="357"/>
      <c r="E27" s="358"/>
      <c r="F27" s="359"/>
      <c r="G27" s="359"/>
      <c r="H27" s="357"/>
      <c r="I27" s="357"/>
      <c r="J27" s="357"/>
      <c r="K27" s="359"/>
      <c r="L27" s="360"/>
    </row>
    <row r="28" spans="1:12" x14ac:dyDescent="0.3">
      <c r="A28" s="361" t="s">
        <v>160</v>
      </c>
      <c r="B28" s="362">
        <v>587</v>
      </c>
      <c r="C28" s="362">
        <v>996</v>
      </c>
      <c r="D28" s="362">
        <v>1016.9999999999999</v>
      </c>
      <c r="E28" s="363">
        <v>52.000000000000007</v>
      </c>
      <c r="F28" s="364">
        <v>-0.55400000000000005</v>
      </c>
      <c r="G28" s="364">
        <v>0</v>
      </c>
      <c r="H28" s="362">
        <v>0</v>
      </c>
      <c r="I28" s="362">
        <v>0</v>
      </c>
      <c r="J28" s="362">
        <v>0</v>
      </c>
      <c r="K28" s="364">
        <v>-1</v>
      </c>
      <c r="L28" s="365">
        <v>0</v>
      </c>
    </row>
    <row r="29" spans="1:12" x14ac:dyDescent="0.3">
      <c r="A29" s="366" t="s">
        <v>161</v>
      </c>
      <c r="B29" s="367">
        <v>0</v>
      </c>
      <c r="C29" s="368">
        <v>0</v>
      </c>
      <c r="D29" s="368">
        <v>1</v>
      </c>
      <c r="E29" s="369">
        <v>0</v>
      </c>
      <c r="F29" s="370">
        <v>0</v>
      </c>
      <c r="G29" s="370">
        <v>0</v>
      </c>
      <c r="H29" s="368">
        <v>0</v>
      </c>
      <c r="I29" s="368">
        <v>0</v>
      </c>
      <c r="J29" s="368">
        <v>0</v>
      </c>
      <c r="K29" s="370">
        <v>0</v>
      </c>
      <c r="L29" s="371">
        <v>0</v>
      </c>
    </row>
    <row r="30" spans="1:12" x14ac:dyDescent="0.3">
      <c r="A30" s="366" t="s">
        <v>166</v>
      </c>
      <c r="B30" s="377">
        <v>525</v>
      </c>
      <c r="C30" s="378">
        <v>921.99999999999989</v>
      </c>
      <c r="D30" s="378">
        <v>970</v>
      </c>
      <c r="E30" s="379">
        <v>9</v>
      </c>
      <c r="F30" s="380">
        <v>-0.74199999999999999</v>
      </c>
      <c r="G30" s="380">
        <v>0</v>
      </c>
      <c r="H30" s="378">
        <v>0</v>
      </c>
      <c r="I30" s="378">
        <v>0</v>
      </c>
      <c r="J30" s="378">
        <v>0</v>
      </c>
      <c r="K30" s="380">
        <v>-1</v>
      </c>
      <c r="L30" s="381">
        <v>0</v>
      </c>
    </row>
    <row r="31" spans="1:12" x14ac:dyDescent="0.3">
      <c r="A31" s="366" t="s">
        <v>170</v>
      </c>
      <c r="B31" s="377">
        <v>2</v>
      </c>
      <c r="C31" s="378">
        <v>9.0000000000000018</v>
      </c>
      <c r="D31" s="378">
        <v>9.0000000000000018</v>
      </c>
      <c r="E31" s="379">
        <v>8</v>
      </c>
      <c r="F31" s="380">
        <v>0.58699999999999997</v>
      </c>
      <c r="G31" s="380">
        <v>0</v>
      </c>
      <c r="H31" s="378">
        <v>0</v>
      </c>
      <c r="I31" s="378">
        <v>0</v>
      </c>
      <c r="J31" s="378">
        <v>0</v>
      </c>
      <c r="K31" s="380">
        <v>-1</v>
      </c>
      <c r="L31" s="381">
        <v>0</v>
      </c>
    </row>
    <row r="32" spans="1:12" x14ac:dyDescent="0.3">
      <c r="A32" s="366" t="s">
        <v>171</v>
      </c>
      <c r="B32" s="372">
        <v>60</v>
      </c>
      <c r="C32" s="373">
        <v>65</v>
      </c>
      <c r="D32" s="373">
        <v>37</v>
      </c>
      <c r="E32" s="374">
        <v>35</v>
      </c>
      <c r="F32" s="375">
        <v>-0.16400000000000001</v>
      </c>
      <c r="G32" s="375">
        <v>0</v>
      </c>
      <c r="H32" s="373">
        <v>0</v>
      </c>
      <c r="I32" s="373">
        <v>0</v>
      </c>
      <c r="J32" s="373">
        <v>0</v>
      </c>
      <c r="K32" s="375">
        <v>-1</v>
      </c>
      <c r="L32" s="376">
        <v>0</v>
      </c>
    </row>
    <row r="33" spans="1:12" x14ac:dyDescent="0.3">
      <c r="A33" s="356" t="s">
        <v>172</v>
      </c>
      <c r="B33" s="357"/>
      <c r="C33" s="357"/>
      <c r="D33" s="357"/>
      <c r="E33" s="358"/>
      <c r="F33" s="359"/>
      <c r="G33" s="359"/>
      <c r="H33" s="357"/>
      <c r="I33" s="357"/>
      <c r="J33" s="357"/>
      <c r="K33" s="359"/>
      <c r="L33" s="360"/>
    </row>
    <row r="34" spans="1:12" x14ac:dyDescent="0.3">
      <c r="A34" s="361" t="s">
        <v>160</v>
      </c>
      <c r="B34" s="362">
        <v>16</v>
      </c>
      <c r="C34" s="362">
        <v>0</v>
      </c>
      <c r="D34" s="362">
        <v>0</v>
      </c>
      <c r="E34" s="363">
        <v>0</v>
      </c>
      <c r="F34" s="364">
        <v>-1</v>
      </c>
      <c r="G34" s="364">
        <v>0</v>
      </c>
      <c r="H34" s="362">
        <v>0</v>
      </c>
      <c r="I34" s="362">
        <v>0</v>
      </c>
      <c r="J34" s="362">
        <v>0</v>
      </c>
      <c r="K34" s="364">
        <v>0</v>
      </c>
      <c r="L34" s="365">
        <v>0</v>
      </c>
    </row>
    <row r="35" spans="1:12" x14ac:dyDescent="0.3">
      <c r="A35" s="366" t="s">
        <v>173</v>
      </c>
      <c r="B35" s="367">
        <v>10</v>
      </c>
      <c r="C35" s="368">
        <v>0</v>
      </c>
      <c r="D35" s="368">
        <v>0</v>
      </c>
      <c r="E35" s="369">
        <v>0</v>
      </c>
      <c r="F35" s="370">
        <v>-1</v>
      </c>
      <c r="G35" s="370">
        <v>0</v>
      </c>
      <c r="H35" s="368">
        <v>0</v>
      </c>
      <c r="I35" s="368">
        <v>0</v>
      </c>
      <c r="J35" s="368">
        <v>0</v>
      </c>
      <c r="K35" s="370">
        <v>0</v>
      </c>
      <c r="L35" s="371">
        <v>0</v>
      </c>
    </row>
    <row r="36" spans="1:12" x14ac:dyDescent="0.3">
      <c r="A36" s="366" t="s">
        <v>174</v>
      </c>
      <c r="B36" s="372">
        <v>6</v>
      </c>
      <c r="C36" s="373">
        <v>0</v>
      </c>
      <c r="D36" s="373">
        <v>0</v>
      </c>
      <c r="E36" s="374">
        <v>0</v>
      </c>
      <c r="F36" s="375">
        <v>-1</v>
      </c>
      <c r="G36" s="375">
        <v>0</v>
      </c>
      <c r="H36" s="373">
        <v>0</v>
      </c>
      <c r="I36" s="373">
        <v>0</v>
      </c>
      <c r="J36" s="373">
        <v>0</v>
      </c>
      <c r="K36" s="375">
        <v>0</v>
      </c>
      <c r="L36" s="376">
        <v>0</v>
      </c>
    </row>
    <row r="37" spans="1:12" x14ac:dyDescent="0.3">
      <c r="A37" s="356" t="s">
        <v>80</v>
      </c>
      <c r="B37" s="357"/>
      <c r="C37" s="357"/>
      <c r="D37" s="357"/>
      <c r="E37" s="358"/>
      <c r="F37" s="359"/>
      <c r="G37" s="359"/>
      <c r="H37" s="357"/>
      <c r="I37" s="357"/>
      <c r="J37" s="357"/>
      <c r="K37" s="359"/>
      <c r="L37" s="360"/>
    </row>
    <row r="38" spans="1:12" x14ac:dyDescent="0.3">
      <c r="A38" s="356" t="s">
        <v>175</v>
      </c>
      <c r="B38" s="357"/>
      <c r="C38" s="357"/>
      <c r="D38" s="357"/>
      <c r="E38" s="358"/>
      <c r="F38" s="359"/>
      <c r="G38" s="359"/>
      <c r="H38" s="357"/>
      <c r="I38" s="357"/>
      <c r="J38" s="357"/>
      <c r="K38" s="359"/>
      <c r="L38" s="360"/>
    </row>
    <row r="39" spans="1:12" x14ac:dyDescent="0.3">
      <c r="A39" s="361" t="s">
        <v>160</v>
      </c>
      <c r="B39" s="362">
        <v>2472767</v>
      </c>
      <c r="C39" s="362">
        <v>1625303</v>
      </c>
      <c r="D39" s="362">
        <v>1640435</v>
      </c>
      <c r="E39" s="363">
        <v>1424651</v>
      </c>
      <c r="F39" s="364">
        <v>-0.16800000000000001</v>
      </c>
      <c r="G39" s="364">
        <v>0.58699999999999997</v>
      </c>
      <c r="H39" s="362">
        <v>1359076</v>
      </c>
      <c r="I39" s="362">
        <v>1277259</v>
      </c>
      <c r="J39" s="362">
        <v>1311573</v>
      </c>
      <c r="K39" s="364">
        <v>-2.7E-2</v>
      </c>
      <c r="L39" s="365">
        <v>0.56299999999999994</v>
      </c>
    </row>
    <row r="40" spans="1:12" x14ac:dyDescent="0.3">
      <c r="A40" s="366" t="s">
        <v>115</v>
      </c>
      <c r="B40" s="367">
        <v>0</v>
      </c>
      <c r="C40" s="368">
        <v>44</v>
      </c>
      <c r="D40" s="368">
        <v>7</v>
      </c>
      <c r="E40" s="369">
        <v>36</v>
      </c>
      <c r="F40" s="370">
        <v>0</v>
      </c>
      <c r="G40" s="370">
        <v>0</v>
      </c>
      <c r="H40" s="368">
        <v>0</v>
      </c>
      <c r="I40" s="368">
        <v>0</v>
      </c>
      <c r="J40" s="368">
        <v>0</v>
      </c>
      <c r="K40" s="370">
        <v>-1</v>
      </c>
      <c r="L40" s="371">
        <v>0</v>
      </c>
    </row>
    <row r="41" spans="1:12" x14ac:dyDescent="0.3">
      <c r="A41" s="366" t="s">
        <v>176</v>
      </c>
      <c r="B41" s="377">
        <v>358865</v>
      </c>
      <c r="C41" s="378">
        <v>83499</v>
      </c>
      <c r="D41" s="378">
        <v>45900</v>
      </c>
      <c r="E41" s="379">
        <v>39651</v>
      </c>
      <c r="F41" s="380">
        <v>-0.52</v>
      </c>
      <c r="G41" s="380">
        <v>4.2999999999999997E-2</v>
      </c>
      <c r="H41" s="378">
        <v>41432</v>
      </c>
      <c r="I41" s="378">
        <v>43288</v>
      </c>
      <c r="J41" s="378">
        <v>45271</v>
      </c>
      <c r="K41" s="380">
        <v>4.4999999999999998E-2</v>
      </c>
      <c r="L41" s="381">
        <v>1.7999999999999999E-2</v>
      </c>
    </row>
    <row r="42" spans="1:12" x14ac:dyDescent="0.3">
      <c r="A42" s="366" t="s">
        <v>177</v>
      </c>
      <c r="B42" s="377">
        <v>1195188</v>
      </c>
      <c r="C42" s="378">
        <v>418024</v>
      </c>
      <c r="D42" s="378">
        <v>434409.99999999994</v>
      </c>
      <c r="E42" s="379">
        <v>293552</v>
      </c>
      <c r="F42" s="380">
        <v>-0.374</v>
      </c>
      <c r="G42" s="380">
        <v>0.192</v>
      </c>
      <c r="H42" s="378">
        <v>306735</v>
      </c>
      <c r="I42" s="378">
        <v>297335</v>
      </c>
      <c r="J42" s="378">
        <v>286755</v>
      </c>
      <c r="K42" s="380">
        <v>-8.0000000000000002E-3</v>
      </c>
      <c r="L42" s="381">
        <v>0.124</v>
      </c>
    </row>
    <row r="43" spans="1:12" x14ac:dyDescent="0.3">
      <c r="A43" s="366" t="s">
        <v>178</v>
      </c>
      <c r="B43" s="377">
        <v>340038</v>
      </c>
      <c r="C43" s="378">
        <v>384280</v>
      </c>
      <c r="D43" s="378">
        <v>337029</v>
      </c>
      <c r="E43" s="379">
        <v>343856</v>
      </c>
      <c r="F43" s="380">
        <v>4.0000000000000001E-3</v>
      </c>
      <c r="G43" s="380">
        <v>0.115</v>
      </c>
      <c r="H43" s="378">
        <v>325382</v>
      </c>
      <c r="I43" s="378">
        <v>210994</v>
      </c>
      <c r="J43" s="378">
        <v>220660</v>
      </c>
      <c r="K43" s="380">
        <v>-0.13700000000000001</v>
      </c>
      <c r="L43" s="381">
        <v>0.115</v>
      </c>
    </row>
    <row r="44" spans="1:12" x14ac:dyDescent="0.3">
      <c r="A44" s="366" t="s">
        <v>179</v>
      </c>
      <c r="B44" s="377">
        <v>358865</v>
      </c>
      <c r="C44" s="378">
        <v>421112</v>
      </c>
      <c r="D44" s="378">
        <v>493053</v>
      </c>
      <c r="E44" s="379">
        <v>411249</v>
      </c>
      <c r="F44" s="380">
        <v>4.5999999999999999E-2</v>
      </c>
      <c r="G44" s="380">
        <v>0.13800000000000001</v>
      </c>
      <c r="H44" s="378">
        <v>367850</v>
      </c>
      <c r="I44" s="378">
        <v>393733</v>
      </c>
      <c r="J44" s="378">
        <v>411772</v>
      </c>
      <c r="K44" s="380">
        <v>0</v>
      </c>
      <c r="L44" s="381">
        <v>0.16600000000000001</v>
      </c>
    </row>
    <row r="45" spans="1:12" x14ac:dyDescent="0.3">
      <c r="A45" s="366" t="s">
        <v>180</v>
      </c>
      <c r="B45" s="377">
        <v>13301</v>
      </c>
      <c r="C45" s="378">
        <v>0</v>
      </c>
      <c r="D45" s="378">
        <v>0</v>
      </c>
      <c r="E45" s="379">
        <v>0</v>
      </c>
      <c r="F45" s="380">
        <v>-1</v>
      </c>
      <c r="G45" s="380">
        <v>1E-3</v>
      </c>
      <c r="H45" s="378">
        <v>0</v>
      </c>
      <c r="I45" s="378">
        <v>0</v>
      </c>
      <c r="J45" s="378">
        <v>0</v>
      </c>
      <c r="K45" s="380">
        <v>0</v>
      </c>
      <c r="L45" s="381">
        <v>0</v>
      </c>
    </row>
    <row r="46" spans="1:12" x14ac:dyDescent="0.3">
      <c r="A46" s="366" t="s">
        <v>181</v>
      </c>
      <c r="B46" s="377">
        <v>12743</v>
      </c>
      <c r="C46" s="378">
        <v>13066</v>
      </c>
      <c r="D46" s="378">
        <v>13411</v>
      </c>
      <c r="E46" s="379">
        <v>13462</v>
      </c>
      <c r="F46" s="380">
        <v>1.7999999999999999E-2</v>
      </c>
      <c r="G46" s="380">
        <v>4.0000000000000001E-3</v>
      </c>
      <c r="H46" s="378">
        <v>14067</v>
      </c>
      <c r="I46" s="378">
        <v>14697</v>
      </c>
      <c r="J46" s="378">
        <v>15370</v>
      </c>
      <c r="K46" s="380">
        <v>4.4999999999999998E-2</v>
      </c>
      <c r="L46" s="381">
        <v>6.0000000000000001E-3</v>
      </c>
    </row>
    <row r="47" spans="1:12" x14ac:dyDescent="0.3">
      <c r="A47" s="366" t="s">
        <v>182</v>
      </c>
      <c r="B47" s="377">
        <v>193767</v>
      </c>
      <c r="C47" s="378">
        <v>305278</v>
      </c>
      <c r="D47" s="378">
        <v>316625</v>
      </c>
      <c r="E47" s="379">
        <v>322845</v>
      </c>
      <c r="F47" s="380">
        <v>0.186</v>
      </c>
      <c r="G47" s="380">
        <v>9.2999999999999999E-2</v>
      </c>
      <c r="H47" s="378">
        <v>303610</v>
      </c>
      <c r="I47" s="378">
        <v>317212</v>
      </c>
      <c r="J47" s="378">
        <v>331745</v>
      </c>
      <c r="K47" s="380">
        <v>8.9999999999999993E-3</v>
      </c>
      <c r="L47" s="381">
        <v>0.13400000000000001</v>
      </c>
    </row>
    <row r="48" spans="1:12" x14ac:dyDescent="0.3">
      <c r="A48" s="387" t="s">
        <v>183</v>
      </c>
      <c r="B48" s="377">
        <v>361931.00000000006</v>
      </c>
      <c r="C48" s="378">
        <v>834458</v>
      </c>
      <c r="D48" s="378">
        <v>1270660.9999999998</v>
      </c>
      <c r="E48" s="379">
        <v>2134727</v>
      </c>
      <c r="F48" s="380">
        <v>0.80700000000000005</v>
      </c>
      <c r="G48" s="380">
        <v>0.377</v>
      </c>
      <c r="H48" s="378">
        <v>514210.00000000006</v>
      </c>
      <c r="I48" s="378">
        <v>471830.00000000006</v>
      </c>
      <c r="J48" s="378">
        <v>517690.00000000006</v>
      </c>
      <c r="K48" s="380">
        <v>-0.376</v>
      </c>
      <c r="L48" s="381">
        <v>0.38100000000000001</v>
      </c>
    </row>
    <row r="49" spans="1:12" x14ac:dyDescent="0.3">
      <c r="A49" s="366" t="s">
        <v>176</v>
      </c>
      <c r="B49" s="377">
        <v>0</v>
      </c>
      <c r="C49" s="378">
        <v>285372</v>
      </c>
      <c r="D49" s="378">
        <v>712622.99999999988</v>
      </c>
      <c r="E49" s="379">
        <v>89645</v>
      </c>
      <c r="F49" s="380">
        <v>0</v>
      </c>
      <c r="G49" s="380">
        <v>8.8999999999999996E-2</v>
      </c>
      <c r="H49" s="378">
        <v>80161</v>
      </c>
      <c r="I49" s="378">
        <v>83712</v>
      </c>
      <c r="J49" s="378">
        <v>87589</v>
      </c>
      <c r="K49" s="380">
        <v>-8.0000000000000002E-3</v>
      </c>
      <c r="L49" s="381">
        <v>3.5999999999999997E-2</v>
      </c>
    </row>
    <row r="50" spans="1:12" x14ac:dyDescent="0.3">
      <c r="A50" s="366" t="s">
        <v>177</v>
      </c>
      <c r="B50" s="377">
        <v>40151</v>
      </c>
      <c r="C50" s="378">
        <v>0</v>
      </c>
      <c r="D50" s="378">
        <v>15477</v>
      </c>
      <c r="E50" s="379">
        <v>830406</v>
      </c>
      <c r="F50" s="380">
        <v>1.7450000000000001</v>
      </c>
      <c r="G50" s="380">
        <v>7.2999999999999995E-2</v>
      </c>
      <c r="H50" s="378">
        <v>91963</v>
      </c>
      <c r="I50" s="378">
        <v>119225</v>
      </c>
      <c r="J50" s="378">
        <v>148889</v>
      </c>
      <c r="K50" s="380">
        <v>-0.436</v>
      </c>
      <c r="L50" s="381">
        <v>0.125</v>
      </c>
    </row>
    <row r="51" spans="1:12" x14ac:dyDescent="0.3">
      <c r="A51" s="366" t="s">
        <v>178</v>
      </c>
      <c r="B51" s="377">
        <v>0</v>
      </c>
      <c r="C51" s="378">
        <v>0</v>
      </c>
      <c r="D51" s="378">
        <v>74944</v>
      </c>
      <c r="E51" s="379">
        <v>191437</v>
      </c>
      <c r="F51" s="380">
        <v>0</v>
      </c>
      <c r="G51" s="380">
        <v>2.1999999999999999E-2</v>
      </c>
      <c r="H51" s="378">
        <v>161206</v>
      </c>
      <c r="I51" s="378">
        <v>173942</v>
      </c>
      <c r="J51" s="378">
        <v>181911</v>
      </c>
      <c r="K51" s="380">
        <v>-1.7000000000000001E-2</v>
      </c>
      <c r="L51" s="381">
        <v>7.3999999999999996E-2</v>
      </c>
    </row>
    <row r="52" spans="1:12" x14ac:dyDescent="0.3">
      <c r="A52" s="366" t="s">
        <v>179</v>
      </c>
      <c r="B52" s="377">
        <v>0</v>
      </c>
      <c r="C52" s="378">
        <v>0</v>
      </c>
      <c r="D52" s="378">
        <v>0</v>
      </c>
      <c r="E52" s="379">
        <v>176974</v>
      </c>
      <c r="F52" s="380">
        <v>0</v>
      </c>
      <c r="G52" s="380">
        <v>1.4E-2</v>
      </c>
      <c r="H52" s="378">
        <v>180880</v>
      </c>
      <c r="I52" s="378">
        <v>94951</v>
      </c>
      <c r="J52" s="378">
        <v>99301</v>
      </c>
      <c r="K52" s="380">
        <v>-0.17499999999999999</v>
      </c>
      <c r="L52" s="381">
        <v>5.8000000000000003E-2</v>
      </c>
    </row>
    <row r="53" spans="1:12" x14ac:dyDescent="0.3">
      <c r="A53" s="366" t="s">
        <v>184</v>
      </c>
      <c r="B53" s="377">
        <v>133162</v>
      </c>
      <c r="C53" s="378">
        <v>229371</v>
      </c>
      <c r="D53" s="378">
        <v>467617</v>
      </c>
      <c r="E53" s="379">
        <v>350289</v>
      </c>
      <c r="F53" s="380">
        <v>0.38</v>
      </c>
      <c r="G53" s="380">
        <v>9.7000000000000003E-2</v>
      </c>
      <c r="H53" s="378">
        <v>0</v>
      </c>
      <c r="I53" s="378">
        <v>0</v>
      </c>
      <c r="J53" s="378">
        <v>0</v>
      </c>
      <c r="K53" s="380">
        <v>-1</v>
      </c>
      <c r="L53" s="381">
        <v>3.6999999999999998E-2</v>
      </c>
    </row>
    <row r="54" spans="1:12" x14ac:dyDescent="0.3">
      <c r="A54" s="366" t="s">
        <v>185</v>
      </c>
      <c r="B54" s="377">
        <v>55456</v>
      </c>
      <c r="C54" s="378">
        <v>90344</v>
      </c>
      <c r="D54" s="378">
        <v>0</v>
      </c>
      <c r="E54" s="379">
        <v>261853.99999999997</v>
      </c>
      <c r="F54" s="380">
        <v>0.67800000000000005</v>
      </c>
      <c r="G54" s="380">
        <v>3.3000000000000002E-2</v>
      </c>
      <c r="H54" s="378">
        <v>0</v>
      </c>
      <c r="I54" s="378">
        <v>0</v>
      </c>
      <c r="J54" s="378">
        <v>0</v>
      </c>
      <c r="K54" s="380">
        <v>-1</v>
      </c>
      <c r="L54" s="381">
        <v>2.7E-2</v>
      </c>
    </row>
    <row r="55" spans="1:12" x14ac:dyDescent="0.3">
      <c r="A55" s="366" t="s">
        <v>186</v>
      </c>
      <c r="B55" s="372">
        <v>133162</v>
      </c>
      <c r="C55" s="373">
        <v>229371</v>
      </c>
      <c r="D55" s="373">
        <v>0</v>
      </c>
      <c r="E55" s="374">
        <v>234122</v>
      </c>
      <c r="F55" s="375">
        <v>0.20699999999999999</v>
      </c>
      <c r="G55" s="375">
        <v>4.9000000000000002E-2</v>
      </c>
      <c r="H55" s="373">
        <v>0</v>
      </c>
      <c r="I55" s="373">
        <v>0</v>
      </c>
      <c r="J55" s="373">
        <v>0</v>
      </c>
      <c r="K55" s="375">
        <v>-1</v>
      </c>
      <c r="L55" s="376">
        <v>2.5000000000000001E-2</v>
      </c>
    </row>
    <row r="56" spans="1:12" x14ac:dyDescent="0.3">
      <c r="A56" s="356" t="s">
        <v>84</v>
      </c>
      <c r="B56" s="357"/>
      <c r="C56" s="357"/>
      <c r="D56" s="357"/>
      <c r="E56" s="358"/>
      <c r="F56" s="359"/>
      <c r="G56" s="359"/>
      <c r="H56" s="357"/>
      <c r="I56" s="357"/>
      <c r="J56" s="357"/>
      <c r="K56" s="359"/>
      <c r="L56" s="360"/>
    </row>
    <row r="57" spans="1:12" x14ac:dyDescent="0.3">
      <c r="A57" s="356" t="s">
        <v>187</v>
      </c>
      <c r="B57" s="357"/>
      <c r="C57" s="357"/>
      <c r="D57" s="357"/>
      <c r="E57" s="358"/>
      <c r="F57" s="359"/>
      <c r="G57" s="359"/>
      <c r="H57" s="357"/>
      <c r="I57" s="357"/>
      <c r="J57" s="357"/>
      <c r="K57" s="359"/>
      <c r="L57" s="360"/>
    </row>
    <row r="58" spans="1:12" x14ac:dyDescent="0.3">
      <c r="A58" s="361" t="s">
        <v>160</v>
      </c>
      <c r="B58" s="362">
        <v>6270</v>
      </c>
      <c r="C58" s="362">
        <v>6426</v>
      </c>
      <c r="D58" s="362">
        <v>8645</v>
      </c>
      <c r="E58" s="363">
        <v>6768.0000000000009</v>
      </c>
      <c r="F58" s="364">
        <v>2.5999999999999999E-2</v>
      </c>
      <c r="G58" s="364">
        <v>2E-3</v>
      </c>
      <c r="H58" s="362">
        <v>11509.999999999998</v>
      </c>
      <c r="I58" s="362">
        <v>12173</v>
      </c>
      <c r="J58" s="362">
        <v>12669</v>
      </c>
      <c r="K58" s="364">
        <v>0.23200000000000001</v>
      </c>
      <c r="L58" s="365">
        <v>5.0000000000000001E-3</v>
      </c>
    </row>
    <row r="59" spans="1:12" x14ac:dyDescent="0.3">
      <c r="A59" s="366" t="s">
        <v>188</v>
      </c>
      <c r="B59" s="367">
        <v>2583</v>
      </c>
      <c r="C59" s="368">
        <v>2668</v>
      </c>
      <c r="D59" s="368">
        <v>5000</v>
      </c>
      <c r="E59" s="369">
        <v>2700</v>
      </c>
      <c r="F59" s="370">
        <v>1.4999999999999999E-2</v>
      </c>
      <c r="G59" s="370">
        <v>1E-3</v>
      </c>
      <c r="H59" s="368">
        <v>2700</v>
      </c>
      <c r="I59" s="368">
        <v>2821</v>
      </c>
      <c r="J59" s="368">
        <v>2950</v>
      </c>
      <c r="K59" s="370">
        <v>0.03</v>
      </c>
      <c r="L59" s="371">
        <v>1E-3</v>
      </c>
    </row>
    <row r="60" spans="1:12" x14ac:dyDescent="0.3">
      <c r="A60" s="366" t="s">
        <v>189</v>
      </c>
      <c r="B60" s="377">
        <v>1400</v>
      </c>
      <c r="C60" s="378">
        <v>1400</v>
      </c>
      <c r="D60" s="378">
        <v>1000</v>
      </c>
      <c r="E60" s="379">
        <v>1490</v>
      </c>
      <c r="F60" s="380">
        <v>2.1000000000000001E-2</v>
      </c>
      <c r="G60" s="380">
        <v>0</v>
      </c>
      <c r="H60" s="378">
        <v>1557</v>
      </c>
      <c r="I60" s="378">
        <v>1627</v>
      </c>
      <c r="J60" s="378">
        <v>1702</v>
      </c>
      <c r="K60" s="380">
        <v>4.4999999999999998E-2</v>
      </c>
      <c r="L60" s="381">
        <v>1E-3</v>
      </c>
    </row>
    <row r="61" spans="1:12" x14ac:dyDescent="0.3">
      <c r="A61" s="366" t="s">
        <v>190</v>
      </c>
      <c r="B61" s="377">
        <v>1287</v>
      </c>
      <c r="C61" s="378">
        <v>1358</v>
      </c>
      <c r="D61" s="378">
        <v>1645</v>
      </c>
      <c r="E61" s="379">
        <v>1578</v>
      </c>
      <c r="F61" s="380">
        <v>7.0000000000000007E-2</v>
      </c>
      <c r="G61" s="380">
        <v>0</v>
      </c>
      <c r="H61" s="378">
        <v>1700</v>
      </c>
      <c r="I61" s="378">
        <v>1776</v>
      </c>
      <c r="J61" s="378">
        <v>1857</v>
      </c>
      <c r="K61" s="380">
        <v>5.6000000000000001E-2</v>
      </c>
      <c r="L61" s="381">
        <v>1E-3</v>
      </c>
    </row>
    <row r="62" spans="1:12" x14ac:dyDescent="0.3">
      <c r="A62" s="366" t="s">
        <v>191</v>
      </c>
      <c r="B62" s="377">
        <v>1000</v>
      </c>
      <c r="C62" s="378">
        <v>1000</v>
      </c>
      <c r="D62" s="378">
        <v>1000</v>
      </c>
      <c r="E62" s="379">
        <v>1000</v>
      </c>
      <c r="F62" s="380">
        <v>0</v>
      </c>
      <c r="G62" s="380">
        <v>0</v>
      </c>
      <c r="H62" s="378">
        <v>1400</v>
      </c>
      <c r="I62" s="378">
        <v>1463</v>
      </c>
      <c r="J62" s="378">
        <v>1530</v>
      </c>
      <c r="K62" s="380">
        <v>0.152</v>
      </c>
      <c r="L62" s="381">
        <v>1E-3</v>
      </c>
    </row>
    <row r="63" spans="1:12" x14ac:dyDescent="0.3">
      <c r="A63" s="366" t="s">
        <v>192</v>
      </c>
      <c r="B63" s="372">
        <v>0</v>
      </c>
      <c r="C63" s="373">
        <v>0</v>
      </c>
      <c r="D63" s="373">
        <v>0</v>
      </c>
      <c r="E63" s="374">
        <v>0</v>
      </c>
      <c r="F63" s="375">
        <v>0</v>
      </c>
      <c r="G63" s="375">
        <v>0</v>
      </c>
      <c r="H63" s="373">
        <v>4153</v>
      </c>
      <c r="I63" s="373">
        <v>4486</v>
      </c>
      <c r="J63" s="373">
        <v>4630</v>
      </c>
      <c r="K63" s="375">
        <v>0</v>
      </c>
      <c r="L63" s="376">
        <v>1E-3</v>
      </c>
    </row>
    <row r="64" spans="1:12" x14ac:dyDescent="0.3">
      <c r="A64" s="356" t="s">
        <v>82</v>
      </c>
      <c r="B64" s="357"/>
      <c r="C64" s="357"/>
      <c r="D64" s="357"/>
      <c r="E64" s="358"/>
      <c r="F64" s="359"/>
      <c r="G64" s="359"/>
      <c r="H64" s="357"/>
      <c r="I64" s="357"/>
      <c r="J64" s="357"/>
      <c r="K64" s="359"/>
      <c r="L64" s="360"/>
    </row>
    <row r="65" spans="1:12" x14ac:dyDescent="0.3">
      <c r="A65" s="356" t="s">
        <v>187</v>
      </c>
      <c r="B65" s="357"/>
      <c r="C65" s="357"/>
      <c r="D65" s="357"/>
      <c r="E65" s="358"/>
      <c r="F65" s="359"/>
      <c r="G65" s="359"/>
      <c r="H65" s="357"/>
      <c r="I65" s="357"/>
      <c r="J65" s="357"/>
      <c r="K65" s="359"/>
      <c r="L65" s="360"/>
    </row>
    <row r="66" spans="1:12" x14ac:dyDescent="0.3">
      <c r="A66" s="361" t="s">
        <v>160</v>
      </c>
      <c r="B66" s="362">
        <v>32888</v>
      </c>
      <c r="C66" s="362">
        <v>37064.000000000007</v>
      </c>
      <c r="D66" s="362">
        <v>31865</v>
      </c>
      <c r="E66" s="363">
        <v>36328.999999999993</v>
      </c>
      <c r="F66" s="364">
        <v>3.4000000000000002E-2</v>
      </c>
      <c r="G66" s="364">
        <v>1.0999999999999999E-2</v>
      </c>
      <c r="H66" s="362">
        <v>39098</v>
      </c>
      <c r="I66" s="362">
        <v>40339</v>
      </c>
      <c r="J66" s="362">
        <v>42183</v>
      </c>
      <c r="K66" s="364">
        <v>5.0999999999999997E-2</v>
      </c>
      <c r="L66" s="365">
        <v>1.7000000000000001E-2</v>
      </c>
    </row>
    <row r="67" spans="1:12" x14ac:dyDescent="0.3">
      <c r="A67" s="366" t="s">
        <v>193</v>
      </c>
      <c r="B67" s="367">
        <v>3127</v>
      </c>
      <c r="C67" s="368">
        <v>2899</v>
      </c>
      <c r="D67" s="368">
        <v>4022.9999999999995</v>
      </c>
      <c r="E67" s="369">
        <v>0</v>
      </c>
      <c r="F67" s="370">
        <v>-1</v>
      </c>
      <c r="G67" s="370">
        <v>1E-3</v>
      </c>
      <c r="H67" s="368">
        <v>1093</v>
      </c>
      <c r="I67" s="368">
        <v>0</v>
      </c>
      <c r="J67" s="368">
        <v>0</v>
      </c>
      <c r="K67" s="370">
        <v>0</v>
      </c>
      <c r="L67" s="371">
        <v>0</v>
      </c>
    </row>
    <row r="68" spans="1:12" x14ac:dyDescent="0.3">
      <c r="A68" s="366" t="s">
        <v>194</v>
      </c>
      <c r="B68" s="377">
        <v>3308</v>
      </c>
      <c r="C68" s="378">
        <v>7675</v>
      </c>
      <c r="D68" s="378">
        <v>0</v>
      </c>
      <c r="E68" s="379">
        <v>1821</v>
      </c>
      <c r="F68" s="380">
        <v>-0.18</v>
      </c>
      <c r="G68" s="380">
        <v>1E-3</v>
      </c>
      <c r="H68" s="378">
        <v>2600</v>
      </c>
      <c r="I68" s="378">
        <v>2600</v>
      </c>
      <c r="J68" s="378">
        <v>2719</v>
      </c>
      <c r="K68" s="380">
        <v>0.14299999999999999</v>
      </c>
      <c r="L68" s="381">
        <v>1E-3</v>
      </c>
    </row>
    <row r="69" spans="1:12" x14ac:dyDescent="0.3">
      <c r="A69" s="366" t="s">
        <v>195</v>
      </c>
      <c r="B69" s="377">
        <v>0</v>
      </c>
      <c r="C69" s="378">
        <v>0</v>
      </c>
      <c r="D69" s="378">
        <v>0</v>
      </c>
      <c r="E69" s="379">
        <v>800</v>
      </c>
      <c r="F69" s="380">
        <v>0</v>
      </c>
      <c r="G69" s="380">
        <v>0</v>
      </c>
      <c r="H69" s="378">
        <v>800</v>
      </c>
      <c r="I69" s="378">
        <v>800</v>
      </c>
      <c r="J69" s="378">
        <v>837</v>
      </c>
      <c r="K69" s="380">
        <v>1.4999999999999999E-2</v>
      </c>
      <c r="L69" s="381">
        <v>0</v>
      </c>
    </row>
    <row r="70" spans="1:12" x14ac:dyDescent="0.3">
      <c r="A70" s="366" t="s">
        <v>196</v>
      </c>
      <c r="B70" s="377">
        <v>0</v>
      </c>
      <c r="C70" s="378">
        <v>0</v>
      </c>
      <c r="D70" s="378">
        <v>0</v>
      </c>
      <c r="E70" s="379">
        <v>200</v>
      </c>
      <c r="F70" s="380">
        <v>0</v>
      </c>
      <c r="G70" s="380">
        <v>0</v>
      </c>
      <c r="H70" s="378">
        <v>200</v>
      </c>
      <c r="I70" s="378">
        <v>200</v>
      </c>
      <c r="J70" s="378">
        <v>209</v>
      </c>
      <c r="K70" s="380">
        <v>1.4999999999999999E-2</v>
      </c>
      <c r="L70" s="381">
        <v>0</v>
      </c>
    </row>
    <row r="71" spans="1:12" x14ac:dyDescent="0.3">
      <c r="A71" s="366" t="s">
        <v>197</v>
      </c>
      <c r="B71" s="377">
        <v>0</v>
      </c>
      <c r="C71" s="378">
        <v>0</v>
      </c>
      <c r="D71" s="378">
        <v>0</v>
      </c>
      <c r="E71" s="379">
        <v>400</v>
      </c>
      <c r="F71" s="380">
        <v>0</v>
      </c>
      <c r="G71" s="380">
        <v>0</v>
      </c>
      <c r="H71" s="378">
        <v>400</v>
      </c>
      <c r="I71" s="378">
        <v>400</v>
      </c>
      <c r="J71" s="378">
        <v>418</v>
      </c>
      <c r="K71" s="380">
        <v>1.4999999999999999E-2</v>
      </c>
      <c r="L71" s="381">
        <v>0</v>
      </c>
    </row>
    <row r="72" spans="1:12" x14ac:dyDescent="0.3">
      <c r="A72" s="366" t="s">
        <v>198</v>
      </c>
      <c r="B72" s="377">
        <v>0</v>
      </c>
      <c r="C72" s="378">
        <v>0</v>
      </c>
      <c r="D72" s="378">
        <v>0</v>
      </c>
      <c r="E72" s="379">
        <v>300</v>
      </c>
      <c r="F72" s="380">
        <v>0</v>
      </c>
      <c r="G72" s="380">
        <v>0</v>
      </c>
      <c r="H72" s="378">
        <v>300</v>
      </c>
      <c r="I72" s="378">
        <v>300</v>
      </c>
      <c r="J72" s="378">
        <v>314</v>
      </c>
      <c r="K72" s="380">
        <v>1.4999999999999999E-2</v>
      </c>
      <c r="L72" s="381">
        <v>0</v>
      </c>
    </row>
    <row r="73" spans="1:12" x14ac:dyDescent="0.3">
      <c r="A73" s="366" t="s">
        <v>199</v>
      </c>
      <c r="B73" s="377">
        <v>0</v>
      </c>
      <c r="C73" s="378">
        <v>0</v>
      </c>
      <c r="D73" s="378">
        <v>0</v>
      </c>
      <c r="E73" s="379">
        <v>1000</v>
      </c>
      <c r="F73" s="380">
        <v>0</v>
      </c>
      <c r="G73" s="380">
        <v>0</v>
      </c>
      <c r="H73" s="378">
        <v>1000</v>
      </c>
      <c r="I73" s="378">
        <v>1000</v>
      </c>
      <c r="J73" s="378">
        <v>1046</v>
      </c>
      <c r="K73" s="380">
        <v>1.4999999999999999E-2</v>
      </c>
      <c r="L73" s="381">
        <v>0</v>
      </c>
    </row>
    <row r="74" spans="1:12" x14ac:dyDescent="0.3">
      <c r="A74" s="366" t="s">
        <v>200</v>
      </c>
      <c r="B74" s="377">
        <v>0</v>
      </c>
      <c r="C74" s="378">
        <v>0</v>
      </c>
      <c r="D74" s="378">
        <v>0</v>
      </c>
      <c r="E74" s="379">
        <v>1000</v>
      </c>
      <c r="F74" s="380">
        <v>0</v>
      </c>
      <c r="G74" s="380">
        <v>0</v>
      </c>
      <c r="H74" s="378">
        <v>1000</v>
      </c>
      <c r="I74" s="378">
        <v>1000</v>
      </c>
      <c r="J74" s="378">
        <v>1046</v>
      </c>
      <c r="K74" s="380">
        <v>1.4999999999999999E-2</v>
      </c>
      <c r="L74" s="381">
        <v>0</v>
      </c>
    </row>
    <row r="75" spans="1:12" x14ac:dyDescent="0.3">
      <c r="A75" s="366" t="s">
        <v>201</v>
      </c>
      <c r="B75" s="377">
        <v>0</v>
      </c>
      <c r="C75" s="378">
        <v>0</v>
      </c>
      <c r="D75" s="378">
        <v>0</v>
      </c>
      <c r="E75" s="379">
        <v>600</v>
      </c>
      <c r="F75" s="380">
        <v>0</v>
      </c>
      <c r="G75" s="380">
        <v>0</v>
      </c>
      <c r="H75" s="378">
        <v>600</v>
      </c>
      <c r="I75" s="378">
        <v>600</v>
      </c>
      <c r="J75" s="378">
        <v>627</v>
      </c>
      <c r="K75" s="380">
        <v>1.4999999999999999E-2</v>
      </c>
      <c r="L75" s="381">
        <v>0</v>
      </c>
    </row>
    <row r="76" spans="1:12" x14ac:dyDescent="0.3">
      <c r="A76" s="366" t="s">
        <v>202</v>
      </c>
      <c r="B76" s="377">
        <v>0</v>
      </c>
      <c r="C76" s="378">
        <v>0</v>
      </c>
      <c r="D76" s="378">
        <v>0</v>
      </c>
      <c r="E76" s="379">
        <v>3000</v>
      </c>
      <c r="F76" s="380">
        <v>0</v>
      </c>
      <c r="G76" s="380">
        <v>0</v>
      </c>
      <c r="H76" s="378">
        <v>3000</v>
      </c>
      <c r="I76" s="378">
        <v>3000</v>
      </c>
      <c r="J76" s="378">
        <v>3137</v>
      </c>
      <c r="K76" s="380">
        <v>1.4999999999999999E-2</v>
      </c>
      <c r="L76" s="381">
        <v>1E-3</v>
      </c>
    </row>
    <row r="77" spans="1:12" x14ac:dyDescent="0.3">
      <c r="A77" s="366" t="s">
        <v>203</v>
      </c>
      <c r="B77" s="377">
        <v>0</v>
      </c>
      <c r="C77" s="378">
        <v>0</v>
      </c>
      <c r="D77" s="378">
        <v>0</v>
      </c>
      <c r="E77" s="379">
        <v>100</v>
      </c>
      <c r="F77" s="380">
        <v>0</v>
      </c>
      <c r="G77" s="380">
        <v>0</v>
      </c>
      <c r="H77" s="378">
        <v>100</v>
      </c>
      <c r="I77" s="378">
        <v>100</v>
      </c>
      <c r="J77" s="378">
        <v>105</v>
      </c>
      <c r="K77" s="380">
        <v>1.6E-2</v>
      </c>
      <c r="L77" s="381">
        <v>0</v>
      </c>
    </row>
    <row r="78" spans="1:12" x14ac:dyDescent="0.3">
      <c r="A78" s="366" t="s">
        <v>204</v>
      </c>
      <c r="B78" s="377">
        <v>23657</v>
      </c>
      <c r="C78" s="378">
        <v>23794</v>
      </c>
      <c r="D78" s="378">
        <v>24769</v>
      </c>
      <c r="E78" s="379">
        <v>24600</v>
      </c>
      <c r="F78" s="380">
        <v>1.2999999999999999E-2</v>
      </c>
      <c r="G78" s="380">
        <v>8.0000000000000002E-3</v>
      </c>
      <c r="H78" s="378">
        <v>24618</v>
      </c>
      <c r="I78" s="378">
        <v>25721</v>
      </c>
      <c r="J78" s="378">
        <v>26899</v>
      </c>
      <c r="K78" s="380">
        <v>0.03</v>
      </c>
      <c r="L78" s="381">
        <v>1.0999999999999999E-2</v>
      </c>
    </row>
    <row r="79" spans="1:12" x14ac:dyDescent="0.3">
      <c r="A79" s="366" t="s">
        <v>205</v>
      </c>
      <c r="B79" s="377">
        <v>1711</v>
      </c>
      <c r="C79" s="378">
        <v>1667</v>
      </c>
      <c r="D79" s="378">
        <v>346</v>
      </c>
      <c r="E79" s="379">
        <v>0</v>
      </c>
      <c r="F79" s="380">
        <v>-1</v>
      </c>
      <c r="G79" s="380">
        <v>0</v>
      </c>
      <c r="H79" s="378">
        <v>1493</v>
      </c>
      <c r="I79" s="378">
        <v>1565</v>
      </c>
      <c r="J79" s="378">
        <v>1640</v>
      </c>
      <c r="K79" s="380">
        <v>0</v>
      </c>
      <c r="L79" s="381">
        <v>0</v>
      </c>
    </row>
    <row r="80" spans="1:12" x14ac:dyDescent="0.3">
      <c r="A80" s="366" t="s">
        <v>206</v>
      </c>
      <c r="B80" s="377">
        <v>0</v>
      </c>
      <c r="C80" s="378">
        <v>0</v>
      </c>
      <c r="D80" s="378">
        <v>0</v>
      </c>
      <c r="E80" s="379">
        <v>300</v>
      </c>
      <c r="F80" s="380">
        <v>0</v>
      </c>
      <c r="G80" s="380">
        <v>0</v>
      </c>
      <c r="H80" s="378">
        <v>1252</v>
      </c>
      <c r="I80" s="378">
        <v>1146</v>
      </c>
      <c r="J80" s="378">
        <v>1201</v>
      </c>
      <c r="K80" s="380">
        <v>0.58799999999999997</v>
      </c>
      <c r="L80" s="381">
        <v>0</v>
      </c>
    </row>
    <row r="81" spans="1:12" x14ac:dyDescent="0.3">
      <c r="A81" s="366" t="s">
        <v>207</v>
      </c>
      <c r="B81" s="377">
        <v>0</v>
      </c>
      <c r="C81" s="378">
        <v>0</v>
      </c>
      <c r="D81" s="378">
        <v>0</v>
      </c>
      <c r="E81" s="379">
        <v>217</v>
      </c>
      <c r="F81" s="380">
        <v>0</v>
      </c>
      <c r="G81" s="380">
        <v>0</v>
      </c>
      <c r="H81" s="378">
        <v>0</v>
      </c>
      <c r="I81" s="378">
        <v>1312</v>
      </c>
      <c r="J81" s="378">
        <v>1375</v>
      </c>
      <c r="K81" s="380">
        <v>0.85</v>
      </c>
      <c r="L81" s="381">
        <v>0</v>
      </c>
    </row>
    <row r="82" spans="1:12" x14ac:dyDescent="0.3">
      <c r="A82" s="366" t="s">
        <v>208</v>
      </c>
      <c r="B82" s="377">
        <v>0</v>
      </c>
      <c r="C82" s="378">
        <v>0</v>
      </c>
      <c r="D82" s="378">
        <v>0</v>
      </c>
      <c r="E82" s="379">
        <v>1195</v>
      </c>
      <c r="F82" s="380">
        <v>0</v>
      </c>
      <c r="G82" s="380">
        <v>0</v>
      </c>
      <c r="H82" s="378">
        <v>0</v>
      </c>
      <c r="I82" s="378">
        <v>0</v>
      </c>
      <c r="J82" s="378">
        <v>0</v>
      </c>
      <c r="K82" s="380">
        <v>-1</v>
      </c>
      <c r="L82" s="381">
        <v>0</v>
      </c>
    </row>
    <row r="83" spans="1:12" x14ac:dyDescent="0.3">
      <c r="A83" s="366" t="s">
        <v>209</v>
      </c>
      <c r="B83" s="377">
        <v>0</v>
      </c>
      <c r="C83" s="378">
        <v>0</v>
      </c>
      <c r="D83" s="378">
        <v>0</v>
      </c>
      <c r="E83" s="379">
        <v>108</v>
      </c>
      <c r="F83" s="380">
        <v>0</v>
      </c>
      <c r="G83" s="380">
        <v>0</v>
      </c>
      <c r="H83" s="378">
        <v>0</v>
      </c>
      <c r="I83" s="378">
        <v>0</v>
      </c>
      <c r="J83" s="378">
        <v>0</v>
      </c>
      <c r="K83" s="380">
        <v>-1</v>
      </c>
      <c r="L83" s="381">
        <v>0</v>
      </c>
    </row>
    <row r="84" spans="1:12" x14ac:dyDescent="0.3">
      <c r="A84" s="366" t="s">
        <v>210</v>
      </c>
      <c r="B84" s="377">
        <v>0</v>
      </c>
      <c r="C84" s="378">
        <v>0</v>
      </c>
      <c r="D84" s="378">
        <v>0</v>
      </c>
      <c r="E84" s="379">
        <v>279</v>
      </c>
      <c r="F84" s="380">
        <v>0</v>
      </c>
      <c r="G84" s="380">
        <v>0</v>
      </c>
      <c r="H84" s="378">
        <v>0</v>
      </c>
      <c r="I84" s="378">
        <v>0</v>
      </c>
      <c r="J84" s="378">
        <v>0</v>
      </c>
      <c r="K84" s="380">
        <v>-1</v>
      </c>
      <c r="L84" s="381">
        <v>0</v>
      </c>
    </row>
    <row r="85" spans="1:12" x14ac:dyDescent="0.3">
      <c r="A85" s="366" t="s">
        <v>211</v>
      </c>
      <c r="B85" s="377">
        <v>0</v>
      </c>
      <c r="C85" s="378">
        <v>0</v>
      </c>
      <c r="D85" s="378">
        <v>0</v>
      </c>
      <c r="E85" s="379">
        <v>269</v>
      </c>
      <c r="F85" s="380">
        <v>0</v>
      </c>
      <c r="G85" s="380">
        <v>0</v>
      </c>
      <c r="H85" s="378">
        <v>282</v>
      </c>
      <c r="I85" s="378">
        <v>295</v>
      </c>
      <c r="J85" s="378">
        <v>310</v>
      </c>
      <c r="K85" s="380">
        <v>4.8000000000000001E-2</v>
      </c>
      <c r="L85" s="381">
        <v>0</v>
      </c>
    </row>
    <row r="86" spans="1:12" x14ac:dyDescent="0.3">
      <c r="A86" s="366" t="s">
        <v>212</v>
      </c>
      <c r="B86" s="377">
        <v>0</v>
      </c>
      <c r="C86" s="378">
        <v>0</v>
      </c>
      <c r="D86" s="378">
        <v>1041</v>
      </c>
      <c r="E86" s="379">
        <v>0</v>
      </c>
      <c r="F86" s="380">
        <v>0</v>
      </c>
      <c r="G86" s="380">
        <v>0</v>
      </c>
      <c r="H86" s="378">
        <v>0</v>
      </c>
      <c r="I86" s="378">
        <v>0</v>
      </c>
      <c r="J86" s="378">
        <v>0</v>
      </c>
      <c r="K86" s="380">
        <v>0</v>
      </c>
      <c r="L86" s="381">
        <v>0</v>
      </c>
    </row>
    <row r="87" spans="1:12" x14ac:dyDescent="0.3">
      <c r="A87" s="366" t="s">
        <v>213</v>
      </c>
      <c r="B87" s="377">
        <v>0</v>
      </c>
      <c r="C87" s="378">
        <v>0</v>
      </c>
      <c r="D87" s="378">
        <v>0</v>
      </c>
      <c r="E87" s="379">
        <v>0</v>
      </c>
      <c r="F87" s="380">
        <v>0</v>
      </c>
      <c r="G87" s="380">
        <v>0</v>
      </c>
      <c r="H87" s="378">
        <v>360</v>
      </c>
      <c r="I87" s="378">
        <v>300</v>
      </c>
      <c r="J87" s="378">
        <v>300</v>
      </c>
      <c r="K87" s="380">
        <v>0</v>
      </c>
      <c r="L87" s="381">
        <v>0</v>
      </c>
    </row>
    <row r="88" spans="1:12" x14ac:dyDescent="0.3">
      <c r="A88" s="366" t="s">
        <v>214</v>
      </c>
      <c r="B88" s="377">
        <v>0</v>
      </c>
      <c r="C88" s="378">
        <v>0</v>
      </c>
      <c r="D88" s="378">
        <v>0</v>
      </c>
      <c r="E88" s="379">
        <v>140</v>
      </c>
      <c r="F88" s="380">
        <v>0</v>
      </c>
      <c r="G88" s="380">
        <v>0</v>
      </c>
      <c r="H88" s="378">
        <v>0</v>
      </c>
      <c r="I88" s="378">
        <v>0</v>
      </c>
      <c r="J88" s="378">
        <v>0</v>
      </c>
      <c r="K88" s="380">
        <v>-1</v>
      </c>
      <c r="L88" s="381">
        <v>0</v>
      </c>
    </row>
    <row r="89" spans="1:12" x14ac:dyDescent="0.3">
      <c r="A89" s="366" t="s">
        <v>215</v>
      </c>
      <c r="B89" s="377">
        <v>0</v>
      </c>
      <c r="C89" s="378">
        <v>0</v>
      </c>
      <c r="D89" s="378">
        <v>405</v>
      </c>
      <c r="E89" s="379">
        <v>0</v>
      </c>
      <c r="F89" s="380">
        <v>0</v>
      </c>
      <c r="G89" s="380">
        <v>0</v>
      </c>
      <c r="H89" s="378">
        <v>0</v>
      </c>
      <c r="I89" s="378">
        <v>0</v>
      </c>
      <c r="J89" s="378">
        <v>0</v>
      </c>
      <c r="K89" s="380">
        <v>0</v>
      </c>
      <c r="L89" s="381">
        <v>0</v>
      </c>
    </row>
    <row r="90" spans="1:12" x14ac:dyDescent="0.3">
      <c r="A90" s="366" t="s">
        <v>82</v>
      </c>
      <c r="B90" s="372">
        <v>1085</v>
      </c>
      <c r="C90" s="373">
        <v>1029</v>
      </c>
      <c r="D90" s="373">
        <v>1281</v>
      </c>
      <c r="E90" s="374">
        <v>0</v>
      </c>
      <c r="F90" s="375">
        <v>-1</v>
      </c>
      <c r="G90" s="375">
        <v>0</v>
      </c>
      <c r="H90" s="373">
        <v>0</v>
      </c>
      <c r="I90" s="373">
        <v>0</v>
      </c>
      <c r="J90" s="373">
        <v>0</v>
      </c>
      <c r="K90" s="375">
        <v>0</v>
      </c>
      <c r="L90" s="376">
        <v>0</v>
      </c>
    </row>
    <row r="91" spans="1:12" x14ac:dyDescent="0.3">
      <c r="A91" s="356" t="s">
        <v>81</v>
      </c>
      <c r="B91" s="357"/>
      <c r="C91" s="357"/>
      <c r="D91" s="357"/>
      <c r="E91" s="358"/>
      <c r="F91" s="359"/>
      <c r="G91" s="359"/>
      <c r="H91" s="357"/>
      <c r="I91" s="357"/>
      <c r="J91" s="357"/>
      <c r="K91" s="359"/>
      <c r="L91" s="360"/>
    </row>
    <row r="92" spans="1:12" x14ac:dyDescent="0.3">
      <c r="A92" s="356" t="s">
        <v>81</v>
      </c>
      <c r="B92" s="357"/>
      <c r="C92" s="357"/>
      <c r="D92" s="357"/>
      <c r="E92" s="358"/>
      <c r="F92" s="359"/>
      <c r="G92" s="359"/>
      <c r="H92" s="357"/>
      <c r="I92" s="357"/>
      <c r="J92" s="357"/>
      <c r="K92" s="359"/>
      <c r="L92" s="360"/>
    </row>
    <row r="93" spans="1:12" x14ac:dyDescent="0.3">
      <c r="A93" s="361" t="s">
        <v>160</v>
      </c>
      <c r="B93" s="362">
        <v>0</v>
      </c>
      <c r="C93" s="362">
        <v>0</v>
      </c>
      <c r="D93" s="362">
        <v>13518</v>
      </c>
      <c r="E93" s="363">
        <v>5000</v>
      </c>
      <c r="F93" s="364">
        <v>0</v>
      </c>
      <c r="G93" s="364">
        <v>2E-3</v>
      </c>
      <c r="H93" s="362">
        <v>0</v>
      </c>
      <c r="I93" s="362">
        <v>0</v>
      </c>
      <c r="J93" s="362">
        <v>0</v>
      </c>
      <c r="K93" s="364">
        <v>-1</v>
      </c>
      <c r="L93" s="365">
        <v>1E-3</v>
      </c>
    </row>
    <row r="94" spans="1:12" x14ac:dyDescent="0.3">
      <c r="A94" s="366" t="s">
        <v>216</v>
      </c>
      <c r="B94" s="382">
        <v>0</v>
      </c>
      <c r="C94" s="383">
        <v>0</v>
      </c>
      <c r="D94" s="383">
        <v>13518</v>
      </c>
      <c r="E94" s="384">
        <v>5000</v>
      </c>
      <c r="F94" s="385">
        <v>0</v>
      </c>
      <c r="G94" s="385">
        <v>2E-3</v>
      </c>
      <c r="H94" s="383">
        <v>0</v>
      </c>
      <c r="I94" s="383">
        <v>0</v>
      </c>
      <c r="J94" s="383">
        <v>0</v>
      </c>
      <c r="K94" s="385">
        <v>-1</v>
      </c>
      <c r="L94" s="386">
        <v>1E-3</v>
      </c>
    </row>
    <row r="95" spans="1:12" x14ac:dyDescent="0.3">
      <c r="A95" s="356" t="s">
        <v>83</v>
      </c>
      <c r="B95" s="357"/>
      <c r="C95" s="357"/>
      <c r="D95" s="357"/>
      <c r="E95" s="358"/>
      <c r="F95" s="359"/>
      <c r="G95" s="359"/>
      <c r="H95" s="357"/>
      <c r="I95" s="357"/>
      <c r="J95" s="357"/>
      <c r="K95" s="359"/>
      <c r="L95" s="360"/>
    </row>
    <row r="96" spans="1:12" x14ac:dyDescent="0.3">
      <c r="A96" s="356" t="s">
        <v>217</v>
      </c>
      <c r="B96" s="357"/>
      <c r="C96" s="357"/>
      <c r="D96" s="357"/>
      <c r="E96" s="358"/>
      <c r="F96" s="359"/>
      <c r="G96" s="359"/>
      <c r="H96" s="357"/>
      <c r="I96" s="357"/>
      <c r="J96" s="357"/>
      <c r="K96" s="359"/>
      <c r="L96" s="360"/>
    </row>
    <row r="97" spans="1:12" x14ac:dyDescent="0.3">
      <c r="A97" s="361" t="s">
        <v>160</v>
      </c>
      <c r="B97" s="362">
        <v>2749</v>
      </c>
      <c r="C97" s="362">
        <v>0</v>
      </c>
      <c r="D97" s="362">
        <v>92824</v>
      </c>
      <c r="E97" s="363">
        <v>74506</v>
      </c>
      <c r="F97" s="364">
        <v>2.004</v>
      </c>
      <c r="G97" s="364">
        <v>1.4E-2</v>
      </c>
      <c r="H97" s="362">
        <v>67084</v>
      </c>
      <c r="I97" s="362">
        <v>70088</v>
      </c>
      <c r="J97" s="362">
        <v>73309</v>
      </c>
      <c r="K97" s="364">
        <v>-5.0000000000000001E-3</v>
      </c>
      <c r="L97" s="365">
        <v>0.03</v>
      </c>
    </row>
    <row r="98" spans="1:12" x14ac:dyDescent="0.3">
      <c r="A98" s="366" t="s">
        <v>218</v>
      </c>
      <c r="B98" s="382">
        <v>2749</v>
      </c>
      <c r="C98" s="383">
        <v>0</v>
      </c>
      <c r="D98" s="383">
        <v>92824</v>
      </c>
      <c r="E98" s="384">
        <v>74506</v>
      </c>
      <c r="F98" s="385">
        <v>2.004</v>
      </c>
      <c r="G98" s="385">
        <v>1.4E-2</v>
      </c>
      <c r="H98" s="383">
        <v>67084</v>
      </c>
      <c r="I98" s="383">
        <v>70088</v>
      </c>
      <c r="J98" s="383">
        <v>73309</v>
      </c>
      <c r="K98" s="385">
        <v>-5.0000000000000001E-3</v>
      </c>
      <c r="L98" s="386">
        <v>0.03</v>
      </c>
    </row>
    <row r="99" spans="1:12" x14ac:dyDescent="0.3">
      <c r="A99" s="356" t="s">
        <v>219</v>
      </c>
      <c r="B99" s="357"/>
      <c r="C99" s="357"/>
      <c r="D99" s="357"/>
      <c r="E99" s="358"/>
      <c r="F99" s="359"/>
      <c r="G99" s="359"/>
      <c r="H99" s="357"/>
      <c r="I99" s="357"/>
      <c r="J99" s="357"/>
      <c r="K99" s="359"/>
      <c r="L99" s="360"/>
    </row>
    <row r="100" spans="1:12" x14ac:dyDescent="0.3">
      <c r="A100" s="361" t="s">
        <v>160</v>
      </c>
      <c r="B100" s="362">
        <v>5206</v>
      </c>
      <c r="C100" s="362">
        <v>0</v>
      </c>
      <c r="D100" s="362">
        <v>3813</v>
      </c>
      <c r="E100" s="363">
        <v>2800</v>
      </c>
      <c r="F100" s="364">
        <v>-0.187</v>
      </c>
      <c r="G100" s="364">
        <v>1E-3</v>
      </c>
      <c r="H100" s="362">
        <v>4200</v>
      </c>
      <c r="I100" s="362">
        <v>4200</v>
      </c>
      <c r="J100" s="362">
        <v>4392</v>
      </c>
      <c r="K100" s="364">
        <v>0.16200000000000001</v>
      </c>
      <c r="L100" s="365">
        <v>2E-3</v>
      </c>
    </row>
    <row r="101" spans="1:12" x14ac:dyDescent="0.3">
      <c r="A101" s="366" t="s">
        <v>220</v>
      </c>
      <c r="B101" s="367">
        <v>5206</v>
      </c>
      <c r="C101" s="368">
        <v>0</v>
      </c>
      <c r="D101" s="368">
        <v>3813</v>
      </c>
      <c r="E101" s="369">
        <v>2800</v>
      </c>
      <c r="F101" s="370">
        <v>-0.187</v>
      </c>
      <c r="G101" s="370">
        <v>1E-3</v>
      </c>
      <c r="H101" s="368">
        <v>4200</v>
      </c>
      <c r="I101" s="368">
        <v>4200</v>
      </c>
      <c r="J101" s="368">
        <v>4392</v>
      </c>
      <c r="K101" s="370">
        <v>0.16200000000000001</v>
      </c>
      <c r="L101" s="371">
        <v>2E-3</v>
      </c>
    </row>
    <row r="102" spans="1:12" x14ac:dyDescent="0.3">
      <c r="A102" s="388" t="s">
        <v>64</v>
      </c>
      <c r="B102" s="389">
        <v>2893159.9999999995</v>
      </c>
      <c r="C102" s="389">
        <v>2528674.0000000005</v>
      </c>
      <c r="D102" s="389">
        <v>3091588.0000000005</v>
      </c>
      <c r="E102" s="390">
        <v>3697211</v>
      </c>
      <c r="F102" s="391">
        <v>8.5000000000000006E-2</v>
      </c>
      <c r="G102" s="391">
        <v>1</v>
      </c>
      <c r="H102" s="389">
        <v>2001735.0000000002</v>
      </c>
      <c r="I102" s="389">
        <v>1882687.9999999995</v>
      </c>
      <c r="J102" s="389">
        <v>1968888.0000000005</v>
      </c>
      <c r="K102" s="391">
        <v>-0.189</v>
      </c>
      <c r="L102" s="392">
        <v>1</v>
      </c>
    </row>
    <row r="103" spans="1:12" x14ac:dyDescent="0.3">
      <c r="A103" s="393"/>
      <c r="B103" s="394"/>
      <c r="C103" s="394"/>
      <c r="D103" s="394"/>
      <c r="E103" s="394"/>
      <c r="F103" s="395"/>
      <c r="G103" s="395"/>
      <c r="H103" s="394"/>
      <c r="I103" s="394"/>
      <c r="J103" s="394"/>
      <c r="K103" s="395"/>
      <c r="L103" s="395"/>
    </row>
    <row r="104" spans="1:12" x14ac:dyDescent="0.3">
      <c r="A104" s="393"/>
      <c r="B104" s="394"/>
      <c r="C104" s="394"/>
      <c r="D104" s="394"/>
      <c r="E104" s="394"/>
      <c r="F104" s="395"/>
      <c r="G104" s="395"/>
      <c r="H104" s="394"/>
      <c r="I104" s="394"/>
      <c r="J104" s="394"/>
      <c r="K104" s="395"/>
      <c r="L104" s="395"/>
    </row>
    <row r="105" spans="1:12" x14ac:dyDescent="0.3">
      <c r="A105" s="393"/>
      <c r="B105" s="394"/>
      <c r="C105" s="394"/>
      <c r="D105" s="394"/>
      <c r="E105" s="394"/>
      <c r="F105" s="395"/>
      <c r="G105" s="395"/>
      <c r="H105" s="394"/>
      <c r="I105" s="394"/>
      <c r="J105" s="394"/>
      <c r="K105" s="395"/>
      <c r="L105" s="395"/>
    </row>
    <row r="106" spans="1:12" x14ac:dyDescent="0.3">
      <c r="A106" s="393"/>
      <c r="B106" s="394"/>
      <c r="C106" s="394"/>
      <c r="D106" s="394"/>
      <c r="E106" s="394"/>
      <c r="F106" s="395"/>
      <c r="G106" s="395"/>
      <c r="H106" s="394"/>
      <c r="I106" s="394"/>
      <c r="J106" s="394"/>
      <c r="K106" s="395"/>
      <c r="L106" s="395"/>
    </row>
    <row r="107" spans="1:12" x14ac:dyDescent="0.3">
      <c r="A107" s="393"/>
      <c r="B107" s="394"/>
      <c r="C107" s="394"/>
      <c r="D107" s="394"/>
      <c r="E107" s="394"/>
      <c r="F107" s="395"/>
      <c r="G107" s="395"/>
      <c r="H107" s="394"/>
      <c r="I107" s="394"/>
      <c r="J107" s="394"/>
      <c r="K107" s="395"/>
      <c r="L107" s="395"/>
    </row>
    <row r="108" spans="1:12" x14ac:dyDescent="0.3">
      <c r="A108" s="393"/>
      <c r="B108" s="394"/>
      <c r="C108" s="394"/>
      <c r="D108" s="394"/>
      <c r="E108" s="394"/>
      <c r="F108" s="395"/>
      <c r="G108" s="395"/>
      <c r="H108" s="394"/>
      <c r="I108" s="394"/>
      <c r="J108" s="394"/>
      <c r="K108" s="395"/>
      <c r="L108" s="395"/>
    </row>
    <row r="109" spans="1:12" x14ac:dyDescent="0.3">
      <c r="A109" s="393"/>
      <c r="B109" s="394"/>
      <c r="C109" s="394"/>
      <c r="D109" s="394"/>
      <c r="E109" s="394"/>
      <c r="F109" s="395"/>
      <c r="G109" s="395"/>
      <c r="H109" s="394"/>
      <c r="I109" s="394"/>
      <c r="J109" s="394"/>
      <c r="K109" s="395"/>
      <c r="L109" s="395"/>
    </row>
    <row r="110" spans="1:12" x14ac:dyDescent="0.3">
      <c r="A110" s="393"/>
      <c r="B110" s="394"/>
      <c r="C110" s="394"/>
      <c r="D110" s="394"/>
      <c r="E110" s="394"/>
      <c r="F110" s="395"/>
      <c r="G110" s="395"/>
      <c r="H110" s="394"/>
      <c r="I110" s="394"/>
      <c r="J110" s="394"/>
      <c r="K110" s="395"/>
      <c r="L110" s="395"/>
    </row>
    <row r="111" spans="1:12" x14ac:dyDescent="0.3">
      <c r="A111" s="393"/>
      <c r="B111" s="394"/>
      <c r="C111" s="394"/>
      <c r="D111" s="394"/>
      <c r="E111" s="394"/>
      <c r="F111" s="395"/>
      <c r="G111" s="395"/>
      <c r="H111" s="394"/>
      <c r="I111" s="394"/>
      <c r="J111" s="394"/>
      <c r="K111" s="395"/>
      <c r="L111" s="395"/>
    </row>
    <row r="112" spans="1:12" x14ac:dyDescent="0.3">
      <c r="A112" s="393"/>
      <c r="B112" s="394"/>
      <c r="C112" s="394"/>
      <c r="D112" s="394"/>
      <c r="E112" s="394"/>
      <c r="F112" s="395"/>
      <c r="G112" s="395"/>
      <c r="H112" s="394"/>
      <c r="I112" s="394"/>
      <c r="J112" s="394"/>
      <c r="K112" s="395"/>
      <c r="L112" s="395"/>
    </row>
    <row r="113" spans="1:12" x14ac:dyDescent="0.3">
      <c r="A113" s="393"/>
      <c r="B113" s="394"/>
      <c r="C113" s="394"/>
      <c r="D113" s="394"/>
      <c r="E113" s="394"/>
      <c r="F113" s="395"/>
      <c r="G113" s="395"/>
      <c r="H113" s="394"/>
      <c r="I113" s="394"/>
      <c r="J113" s="394"/>
      <c r="K113" s="395"/>
      <c r="L113" s="395"/>
    </row>
    <row r="114" spans="1:12" x14ac:dyDescent="0.3">
      <c r="A114" s="393"/>
      <c r="B114" s="394"/>
      <c r="C114" s="394"/>
      <c r="D114" s="394"/>
      <c r="E114" s="394"/>
      <c r="F114" s="395"/>
      <c r="G114" s="395"/>
      <c r="H114" s="394"/>
      <c r="I114" s="394"/>
      <c r="J114" s="394"/>
      <c r="K114" s="395"/>
      <c r="L114" s="395"/>
    </row>
    <row r="115" spans="1:12" x14ac:dyDescent="0.3">
      <c r="A115" s="393"/>
      <c r="B115" s="394"/>
      <c r="C115" s="394"/>
      <c r="D115" s="394"/>
      <c r="E115" s="394"/>
      <c r="F115" s="395"/>
      <c r="G115" s="395"/>
      <c r="H115" s="394"/>
      <c r="I115" s="394"/>
      <c r="J115" s="394"/>
      <c r="K115" s="395"/>
      <c r="L115" s="395"/>
    </row>
    <row r="116" spans="1:12" x14ac:dyDescent="0.3">
      <c r="A116" s="393"/>
      <c r="B116" s="394"/>
      <c r="C116" s="394"/>
      <c r="D116" s="394"/>
      <c r="E116" s="394"/>
      <c r="F116" s="395"/>
      <c r="G116" s="395"/>
      <c r="H116" s="394"/>
      <c r="I116" s="394"/>
      <c r="J116" s="394"/>
      <c r="K116" s="395"/>
      <c r="L116" s="395"/>
    </row>
    <row r="117" spans="1:12" x14ac:dyDescent="0.3">
      <c r="A117" s="393"/>
      <c r="B117" s="394"/>
      <c r="C117" s="394"/>
      <c r="D117" s="394"/>
      <c r="E117" s="394"/>
      <c r="F117" s="395"/>
      <c r="G117" s="395"/>
      <c r="H117" s="394"/>
      <c r="I117" s="394"/>
      <c r="J117" s="394"/>
      <c r="K117" s="395"/>
      <c r="L117" s="395"/>
    </row>
    <row r="118" spans="1:12" x14ac:dyDescent="0.3">
      <c r="A118" s="393"/>
      <c r="B118" s="394"/>
      <c r="C118" s="394"/>
      <c r="D118" s="394"/>
      <c r="E118" s="394"/>
      <c r="F118" s="395"/>
      <c r="G118" s="395"/>
      <c r="H118" s="394"/>
      <c r="I118" s="394"/>
      <c r="J118" s="394"/>
      <c r="K118" s="395"/>
      <c r="L118" s="395"/>
    </row>
    <row r="119" spans="1:12" x14ac:dyDescent="0.3">
      <c r="A119" s="393"/>
      <c r="B119" s="394"/>
      <c r="C119" s="394"/>
      <c r="D119" s="394"/>
      <c r="E119" s="394"/>
      <c r="F119" s="395"/>
      <c r="G119" s="395"/>
      <c r="H119" s="394"/>
      <c r="I119" s="394"/>
      <c r="J119" s="394"/>
      <c r="K119" s="395"/>
      <c r="L119" s="395"/>
    </row>
    <row r="120" spans="1:12" x14ac:dyDescent="0.3">
      <c r="A120" s="393"/>
      <c r="B120" s="394"/>
      <c r="C120" s="394"/>
      <c r="D120" s="394"/>
      <c r="E120" s="394"/>
      <c r="F120" s="395"/>
      <c r="G120" s="395"/>
      <c r="H120" s="394"/>
      <c r="I120" s="394"/>
      <c r="J120" s="394"/>
      <c r="K120" s="395"/>
      <c r="L120" s="395"/>
    </row>
    <row r="121" spans="1:12" x14ac:dyDescent="0.3">
      <c r="A121" s="393"/>
      <c r="B121" s="394"/>
      <c r="C121" s="394"/>
      <c r="D121" s="394"/>
      <c r="E121" s="394"/>
      <c r="F121" s="395"/>
      <c r="G121" s="395"/>
      <c r="H121" s="394"/>
      <c r="I121" s="394"/>
      <c r="J121" s="394"/>
      <c r="K121" s="395"/>
      <c r="L121" s="395"/>
    </row>
    <row r="122" spans="1:12" x14ac:dyDescent="0.3">
      <c r="A122" s="393"/>
      <c r="B122" s="394"/>
      <c r="C122" s="394"/>
      <c r="D122" s="394"/>
      <c r="E122" s="394"/>
      <c r="F122" s="395"/>
      <c r="G122" s="395"/>
      <c r="H122" s="394"/>
      <c r="I122" s="394"/>
      <c r="J122" s="394"/>
      <c r="K122" s="395"/>
      <c r="L122" s="395"/>
    </row>
    <row r="123" spans="1:12" x14ac:dyDescent="0.3">
      <c r="A123" s="393"/>
      <c r="B123" s="394"/>
      <c r="C123" s="394"/>
      <c r="D123" s="394"/>
      <c r="E123" s="394"/>
      <c r="F123" s="395"/>
      <c r="G123" s="395"/>
      <c r="H123" s="394"/>
      <c r="I123" s="394"/>
      <c r="J123" s="394"/>
      <c r="K123" s="395"/>
      <c r="L123" s="395"/>
    </row>
    <row r="124" spans="1:12" x14ac:dyDescent="0.3">
      <c r="A124" s="393"/>
      <c r="B124" s="394"/>
      <c r="C124" s="394"/>
      <c r="D124" s="394"/>
      <c r="E124" s="394"/>
      <c r="F124" s="395"/>
      <c r="G124" s="395"/>
      <c r="H124" s="394"/>
      <c r="I124" s="394"/>
      <c r="J124" s="394"/>
      <c r="K124" s="395"/>
      <c r="L124" s="395"/>
    </row>
    <row r="125" spans="1:12" x14ac:dyDescent="0.3">
      <c r="A125" s="393"/>
      <c r="B125" s="394"/>
      <c r="C125" s="394"/>
      <c r="D125" s="394"/>
      <c r="E125" s="394"/>
      <c r="F125" s="395"/>
      <c r="G125" s="395"/>
      <c r="H125" s="394"/>
      <c r="I125" s="394"/>
      <c r="J125" s="394"/>
      <c r="K125" s="395"/>
      <c r="L125" s="395"/>
    </row>
    <row r="126" spans="1:12" x14ac:dyDescent="0.3">
      <c r="A126" s="393"/>
      <c r="B126" s="394"/>
      <c r="C126" s="394"/>
      <c r="D126" s="394"/>
      <c r="E126" s="394"/>
      <c r="F126" s="395"/>
      <c r="G126" s="395"/>
      <c r="H126" s="394"/>
      <c r="I126" s="394"/>
      <c r="J126" s="394"/>
      <c r="K126" s="395"/>
      <c r="L126" s="395"/>
    </row>
    <row r="127" spans="1:12" x14ac:dyDescent="0.3">
      <c r="A127" s="393"/>
      <c r="B127" s="394"/>
      <c r="C127" s="394"/>
      <c r="D127" s="394"/>
      <c r="E127" s="394"/>
      <c r="F127" s="395"/>
      <c r="G127" s="395"/>
      <c r="H127" s="394"/>
      <c r="I127" s="394"/>
      <c r="J127" s="394"/>
      <c r="K127" s="395"/>
      <c r="L127" s="395"/>
    </row>
    <row r="128" spans="1:12" x14ac:dyDescent="0.3">
      <c r="A128" s="393"/>
      <c r="B128" s="394"/>
      <c r="C128" s="394"/>
      <c r="D128" s="394"/>
      <c r="E128" s="394"/>
      <c r="F128" s="395"/>
      <c r="G128" s="395"/>
      <c r="H128" s="394"/>
      <c r="I128" s="394"/>
      <c r="J128" s="394"/>
      <c r="K128" s="395"/>
      <c r="L128" s="395"/>
    </row>
    <row r="129" spans="1:12" x14ac:dyDescent="0.3">
      <c r="A129" s="393"/>
      <c r="B129" s="394"/>
      <c r="C129" s="394"/>
      <c r="D129" s="394"/>
      <c r="E129" s="394"/>
      <c r="F129" s="395"/>
      <c r="G129" s="395"/>
      <c r="H129" s="394"/>
      <c r="I129" s="394"/>
      <c r="J129" s="394"/>
      <c r="K129" s="395"/>
      <c r="L129" s="395"/>
    </row>
    <row r="130" spans="1:12" x14ac:dyDescent="0.3">
      <c r="A130" s="393"/>
      <c r="B130" s="394"/>
      <c r="C130" s="394"/>
      <c r="D130" s="394"/>
      <c r="E130" s="394"/>
      <c r="F130" s="395"/>
      <c r="G130" s="395"/>
      <c r="H130" s="394"/>
      <c r="I130" s="394"/>
      <c r="J130" s="394"/>
      <c r="K130" s="395"/>
      <c r="L130" s="395"/>
    </row>
    <row r="131" spans="1:12" x14ac:dyDescent="0.3">
      <c r="A131" s="393"/>
      <c r="B131" s="394"/>
      <c r="C131" s="394"/>
      <c r="D131" s="394"/>
      <c r="E131" s="394"/>
      <c r="F131" s="395"/>
      <c r="G131" s="395"/>
      <c r="H131" s="394"/>
      <c r="I131" s="394"/>
      <c r="J131" s="394"/>
      <c r="K131" s="395"/>
      <c r="L131" s="395"/>
    </row>
    <row r="132" spans="1:12" x14ac:dyDescent="0.3">
      <c r="A132" s="393"/>
      <c r="B132" s="394"/>
      <c r="C132" s="394"/>
      <c r="D132" s="394"/>
      <c r="E132" s="394"/>
      <c r="F132" s="395"/>
      <c r="G132" s="395"/>
      <c r="H132" s="394"/>
      <c r="I132" s="394"/>
      <c r="J132" s="394"/>
      <c r="K132" s="395"/>
      <c r="L132" s="395"/>
    </row>
    <row r="133" spans="1:12" x14ac:dyDescent="0.3">
      <c r="A133" s="393"/>
      <c r="B133" s="394"/>
      <c r="C133" s="394"/>
      <c r="D133" s="394"/>
      <c r="E133" s="394"/>
      <c r="F133" s="395"/>
      <c r="G133" s="395"/>
      <c r="H133" s="394"/>
      <c r="I133" s="394"/>
      <c r="J133" s="394"/>
      <c r="K133" s="395"/>
      <c r="L133" s="395"/>
    </row>
    <row r="134" spans="1:12" x14ac:dyDescent="0.3">
      <c r="A134" s="393"/>
      <c r="B134" s="394"/>
      <c r="C134" s="394"/>
      <c r="D134" s="394"/>
      <c r="E134" s="394"/>
      <c r="F134" s="395"/>
      <c r="G134" s="395"/>
      <c r="H134" s="394"/>
      <c r="I134" s="394"/>
      <c r="J134" s="394"/>
      <c r="K134" s="395"/>
      <c r="L134" s="395"/>
    </row>
    <row r="135" spans="1:12" x14ac:dyDescent="0.3">
      <c r="A135" s="393"/>
      <c r="B135" s="394"/>
      <c r="C135" s="394"/>
      <c r="D135" s="394"/>
      <c r="E135" s="394"/>
      <c r="F135" s="395"/>
      <c r="G135" s="395"/>
      <c r="H135" s="394"/>
      <c r="I135" s="394"/>
      <c r="J135" s="394"/>
      <c r="K135" s="395"/>
      <c r="L135" s="395"/>
    </row>
    <row r="136" spans="1:12" x14ac:dyDescent="0.3">
      <c r="A136" s="393"/>
      <c r="B136" s="394"/>
      <c r="C136" s="394"/>
      <c r="D136" s="394"/>
      <c r="E136" s="394"/>
      <c r="F136" s="395"/>
      <c r="G136" s="395"/>
      <c r="H136" s="394"/>
      <c r="I136" s="394"/>
      <c r="J136" s="394"/>
      <c r="K136" s="395"/>
      <c r="L136" s="395"/>
    </row>
    <row r="137" spans="1:12" x14ac:dyDescent="0.3">
      <c r="A137" s="393"/>
      <c r="B137" s="394"/>
      <c r="C137" s="394"/>
      <c r="D137" s="394"/>
      <c r="E137" s="394"/>
      <c r="F137" s="395"/>
      <c r="G137" s="395"/>
      <c r="H137" s="394"/>
      <c r="I137" s="394"/>
      <c r="J137" s="394"/>
      <c r="K137" s="395"/>
      <c r="L137" s="395"/>
    </row>
    <row r="138" spans="1:12" x14ac:dyDescent="0.3">
      <c r="A138" s="393"/>
      <c r="B138" s="394"/>
      <c r="C138" s="394"/>
      <c r="D138" s="394"/>
      <c r="E138" s="394"/>
      <c r="F138" s="395"/>
      <c r="G138" s="395"/>
      <c r="H138" s="394"/>
      <c r="I138" s="394"/>
      <c r="J138" s="394"/>
      <c r="K138" s="395"/>
      <c r="L138" s="395"/>
    </row>
    <row r="139" spans="1:12" x14ac:dyDescent="0.3">
      <c r="A139" s="393"/>
      <c r="B139" s="394"/>
      <c r="C139" s="394"/>
      <c r="D139" s="394"/>
      <c r="E139" s="394"/>
      <c r="F139" s="395"/>
      <c r="G139" s="395"/>
      <c r="H139" s="394"/>
      <c r="I139" s="394"/>
      <c r="J139" s="394"/>
      <c r="K139" s="395"/>
      <c r="L139" s="395"/>
    </row>
    <row r="140" spans="1:12" x14ac:dyDescent="0.3">
      <c r="A140" s="393"/>
      <c r="B140" s="394"/>
      <c r="C140" s="394"/>
      <c r="D140" s="394"/>
      <c r="E140" s="394"/>
      <c r="F140" s="395"/>
      <c r="G140" s="395"/>
      <c r="H140" s="394"/>
      <c r="I140" s="394"/>
      <c r="J140" s="394"/>
      <c r="K140" s="395"/>
      <c r="L140" s="395"/>
    </row>
    <row r="141" spans="1:12" x14ac:dyDescent="0.3">
      <c r="A141" s="393"/>
      <c r="B141" s="394"/>
      <c r="C141" s="394"/>
      <c r="D141" s="394"/>
      <c r="E141" s="394"/>
      <c r="F141" s="395"/>
      <c r="G141" s="395"/>
      <c r="H141" s="394"/>
      <c r="I141" s="394"/>
      <c r="J141" s="394"/>
      <c r="K141" s="395"/>
      <c r="L141" s="395"/>
    </row>
    <row r="142" spans="1:12" x14ac:dyDescent="0.3">
      <c r="A142" s="393"/>
      <c r="B142" s="394"/>
      <c r="C142" s="394"/>
      <c r="D142" s="394"/>
      <c r="E142" s="394"/>
      <c r="F142" s="395"/>
      <c r="G142" s="395"/>
      <c r="H142" s="394"/>
      <c r="I142" s="394"/>
      <c r="J142" s="394"/>
      <c r="K142" s="395"/>
      <c r="L142" s="395"/>
    </row>
    <row r="143" spans="1:12" x14ac:dyDescent="0.3">
      <c r="A143" s="393"/>
      <c r="B143" s="394"/>
      <c r="C143" s="394"/>
      <c r="D143" s="394"/>
      <c r="E143" s="394"/>
      <c r="F143" s="395"/>
      <c r="G143" s="395"/>
      <c r="H143" s="394"/>
      <c r="I143" s="394"/>
      <c r="J143" s="394"/>
      <c r="K143" s="395"/>
      <c r="L143" s="395"/>
    </row>
    <row r="144" spans="1:12" x14ac:dyDescent="0.3">
      <c r="A144" s="393"/>
      <c r="B144" s="394"/>
      <c r="C144" s="394"/>
      <c r="D144" s="394"/>
      <c r="E144" s="394"/>
      <c r="F144" s="395"/>
      <c r="G144" s="395"/>
      <c r="H144" s="394"/>
      <c r="I144" s="394"/>
      <c r="J144" s="394"/>
      <c r="K144" s="395"/>
      <c r="L144" s="395"/>
    </row>
    <row r="145" spans="1:12" x14ac:dyDescent="0.3">
      <c r="A145" s="393"/>
      <c r="B145" s="394"/>
      <c r="C145" s="394"/>
      <c r="D145" s="394"/>
      <c r="E145" s="394"/>
      <c r="F145" s="395"/>
      <c r="G145" s="395"/>
      <c r="H145" s="394"/>
      <c r="I145" s="394"/>
      <c r="J145" s="394"/>
      <c r="K145" s="395"/>
      <c r="L145" s="395"/>
    </row>
    <row r="146" spans="1:12" x14ac:dyDescent="0.3">
      <c r="A146" s="393"/>
      <c r="B146" s="394"/>
      <c r="C146" s="394"/>
      <c r="D146" s="394"/>
      <c r="E146" s="394"/>
      <c r="F146" s="395"/>
      <c r="G146" s="395"/>
      <c r="H146" s="394"/>
      <c r="I146" s="394"/>
      <c r="J146" s="394"/>
      <c r="K146" s="395"/>
      <c r="L146" s="395"/>
    </row>
    <row r="147" spans="1:12" x14ac:dyDescent="0.3">
      <c r="A147" s="393"/>
      <c r="B147" s="394"/>
      <c r="C147" s="394"/>
      <c r="D147" s="394"/>
      <c r="E147" s="394"/>
      <c r="F147" s="395"/>
      <c r="G147" s="395"/>
      <c r="H147" s="394"/>
      <c r="I147" s="394"/>
      <c r="J147" s="394"/>
      <c r="K147" s="395"/>
      <c r="L147" s="395"/>
    </row>
    <row r="148" spans="1:12" x14ac:dyDescent="0.3">
      <c r="A148" s="393"/>
      <c r="B148" s="394"/>
      <c r="C148" s="394"/>
      <c r="D148" s="394"/>
      <c r="E148" s="394"/>
      <c r="F148" s="395"/>
      <c r="G148" s="395"/>
      <c r="H148" s="394"/>
      <c r="I148" s="394"/>
      <c r="J148" s="394"/>
      <c r="K148" s="395"/>
      <c r="L148" s="395"/>
    </row>
    <row r="149" spans="1:12" x14ac:dyDescent="0.3">
      <c r="A149" s="393"/>
      <c r="B149" s="394"/>
      <c r="C149" s="394"/>
      <c r="D149" s="394"/>
      <c r="E149" s="394"/>
      <c r="F149" s="395"/>
      <c r="G149" s="395"/>
      <c r="H149" s="394"/>
      <c r="I149" s="394"/>
      <c r="J149" s="394"/>
      <c r="K149" s="395"/>
      <c r="L149" s="395"/>
    </row>
    <row r="150" spans="1:12" x14ac:dyDescent="0.3">
      <c r="A150" s="393"/>
      <c r="B150" s="394"/>
      <c r="C150" s="394"/>
      <c r="D150" s="394"/>
      <c r="E150" s="394"/>
      <c r="F150" s="395"/>
      <c r="G150" s="395"/>
      <c r="H150" s="394"/>
      <c r="I150" s="394"/>
      <c r="J150" s="394"/>
      <c r="K150" s="395"/>
      <c r="L150" s="395"/>
    </row>
    <row r="151" spans="1:12" x14ac:dyDescent="0.3">
      <c r="A151" s="393"/>
      <c r="B151" s="394"/>
      <c r="C151" s="394"/>
      <c r="D151" s="394"/>
      <c r="E151" s="394"/>
      <c r="F151" s="395"/>
      <c r="G151" s="395"/>
      <c r="H151" s="394"/>
      <c r="I151" s="394"/>
      <c r="J151" s="394"/>
      <c r="K151" s="395"/>
      <c r="L151" s="395"/>
    </row>
    <row r="152" spans="1:12" x14ac:dyDescent="0.3">
      <c r="A152" s="393"/>
      <c r="B152" s="394"/>
      <c r="C152" s="394"/>
      <c r="D152" s="394"/>
      <c r="E152" s="394"/>
      <c r="F152" s="395"/>
      <c r="G152" s="395"/>
      <c r="H152" s="394"/>
      <c r="I152" s="394"/>
      <c r="J152" s="394"/>
      <c r="K152" s="395"/>
      <c r="L152" s="395"/>
    </row>
    <row r="153" spans="1:12" x14ac:dyDescent="0.3">
      <c r="A153" s="393"/>
      <c r="B153" s="394"/>
      <c r="C153" s="394"/>
      <c r="D153" s="394"/>
      <c r="E153" s="394"/>
      <c r="F153" s="395"/>
      <c r="G153" s="395"/>
      <c r="H153" s="394"/>
      <c r="I153" s="394"/>
      <c r="J153" s="394"/>
      <c r="K153" s="395"/>
      <c r="L153" s="395"/>
    </row>
    <row r="154" spans="1:12" x14ac:dyDescent="0.3">
      <c r="A154" s="393"/>
      <c r="B154" s="394"/>
      <c r="C154" s="394"/>
      <c r="D154" s="394"/>
      <c r="E154" s="394"/>
      <c r="F154" s="395"/>
      <c r="G154" s="395"/>
      <c r="H154" s="394"/>
      <c r="I154" s="394"/>
      <c r="J154" s="394"/>
      <c r="K154" s="395"/>
      <c r="L154" s="395"/>
    </row>
    <row r="155" spans="1:12" x14ac:dyDescent="0.3">
      <c r="A155" s="393"/>
      <c r="B155" s="394"/>
      <c r="C155" s="394"/>
      <c r="D155" s="394"/>
      <c r="E155" s="394"/>
      <c r="F155" s="395"/>
      <c r="G155" s="395"/>
      <c r="H155" s="394"/>
      <c r="I155" s="394"/>
      <c r="J155" s="394"/>
      <c r="K155" s="395"/>
      <c r="L155" s="395"/>
    </row>
    <row r="156" spans="1:12" x14ac:dyDescent="0.3">
      <c r="A156" s="393"/>
      <c r="B156" s="394"/>
      <c r="C156" s="394"/>
      <c r="D156" s="394"/>
      <c r="E156" s="394"/>
      <c r="F156" s="395"/>
      <c r="G156" s="395"/>
      <c r="H156" s="394"/>
      <c r="I156" s="394"/>
      <c r="J156" s="394"/>
      <c r="K156" s="395"/>
      <c r="L156" s="395"/>
    </row>
    <row r="157" spans="1:12" x14ac:dyDescent="0.3">
      <c r="A157" s="393"/>
      <c r="B157" s="394"/>
      <c r="C157" s="394"/>
      <c r="D157" s="394"/>
      <c r="E157" s="394"/>
      <c r="F157" s="395"/>
      <c r="G157" s="395"/>
      <c r="H157" s="394"/>
      <c r="I157" s="394"/>
      <c r="J157" s="394"/>
      <c r="K157" s="395"/>
      <c r="L157" s="395"/>
    </row>
    <row r="158" spans="1:12" x14ac:dyDescent="0.3">
      <c r="A158" s="393"/>
      <c r="B158" s="394"/>
      <c r="C158" s="394"/>
      <c r="D158" s="394"/>
      <c r="E158" s="394"/>
      <c r="F158" s="395"/>
      <c r="G158" s="395"/>
      <c r="H158" s="394"/>
      <c r="I158" s="394"/>
      <c r="J158" s="394"/>
      <c r="K158" s="395"/>
      <c r="L158" s="395"/>
    </row>
    <row r="159" spans="1:12" x14ac:dyDescent="0.3">
      <c r="A159" s="393"/>
      <c r="B159" s="394"/>
      <c r="C159" s="394"/>
      <c r="D159" s="394"/>
      <c r="E159" s="394"/>
      <c r="F159" s="395"/>
      <c r="G159" s="395"/>
      <c r="H159" s="394"/>
      <c r="I159" s="394"/>
      <c r="J159" s="394"/>
      <c r="K159" s="395"/>
      <c r="L159" s="395"/>
    </row>
    <row r="160" spans="1:12" x14ac:dyDescent="0.3">
      <c r="A160" s="393"/>
      <c r="B160" s="394"/>
      <c r="C160" s="394"/>
      <c r="D160" s="394"/>
      <c r="E160" s="394"/>
      <c r="F160" s="395"/>
      <c r="G160" s="395"/>
      <c r="H160" s="394"/>
      <c r="I160" s="394"/>
      <c r="J160" s="394"/>
      <c r="K160" s="395"/>
      <c r="L160" s="395"/>
    </row>
    <row r="161" spans="1:12" x14ac:dyDescent="0.3">
      <c r="A161" s="393"/>
      <c r="B161" s="394"/>
      <c r="C161" s="394"/>
      <c r="D161" s="394"/>
      <c r="E161" s="394"/>
      <c r="F161" s="395"/>
      <c r="G161" s="395"/>
      <c r="H161" s="394"/>
      <c r="I161" s="394"/>
      <c r="J161" s="394"/>
      <c r="K161" s="395"/>
      <c r="L161" s="395"/>
    </row>
    <row r="162" spans="1:12" x14ac:dyDescent="0.3">
      <c r="A162" s="393"/>
      <c r="B162" s="394"/>
      <c r="C162" s="394"/>
      <c r="D162" s="394"/>
      <c r="E162" s="394"/>
      <c r="F162" s="395"/>
      <c r="G162" s="395"/>
      <c r="H162" s="394"/>
      <c r="I162" s="394"/>
      <c r="J162" s="394"/>
      <c r="K162" s="395"/>
      <c r="L162" s="395"/>
    </row>
    <row r="163" spans="1:12" x14ac:dyDescent="0.3">
      <c r="A163" s="393"/>
      <c r="B163" s="394"/>
      <c r="C163" s="394"/>
      <c r="D163" s="394"/>
      <c r="E163" s="394"/>
      <c r="F163" s="395"/>
      <c r="G163" s="395"/>
      <c r="H163" s="394"/>
      <c r="I163" s="394"/>
      <c r="J163" s="394"/>
      <c r="K163" s="395"/>
      <c r="L163" s="395"/>
    </row>
    <row r="164" spans="1:12" x14ac:dyDescent="0.3">
      <c r="A164" s="393"/>
      <c r="B164" s="394"/>
      <c r="C164" s="394"/>
      <c r="D164" s="394"/>
      <c r="E164" s="394"/>
      <c r="F164" s="395"/>
      <c r="G164" s="395"/>
      <c r="H164" s="394"/>
      <c r="I164" s="394"/>
      <c r="J164" s="394"/>
      <c r="K164" s="395"/>
      <c r="L164" s="395"/>
    </row>
    <row r="165" spans="1:12" x14ac:dyDescent="0.3">
      <c r="A165" s="393"/>
      <c r="B165" s="394"/>
      <c r="C165" s="394"/>
      <c r="D165" s="394"/>
      <c r="E165" s="394"/>
      <c r="F165" s="395"/>
      <c r="G165" s="395"/>
      <c r="H165" s="394"/>
      <c r="I165" s="394"/>
      <c r="J165" s="394"/>
      <c r="K165" s="395"/>
      <c r="L165" s="395"/>
    </row>
    <row r="166" spans="1:12" x14ac:dyDescent="0.3">
      <c r="A166" s="393"/>
      <c r="B166" s="394"/>
      <c r="C166" s="394"/>
      <c r="D166" s="394"/>
      <c r="E166" s="394"/>
      <c r="F166" s="395"/>
      <c r="G166" s="395"/>
      <c r="H166" s="394"/>
      <c r="I166" s="394"/>
      <c r="J166" s="394"/>
      <c r="K166" s="395"/>
      <c r="L166" s="395"/>
    </row>
    <row r="167" spans="1:12" x14ac:dyDescent="0.3">
      <c r="A167" s="393"/>
      <c r="B167" s="394"/>
      <c r="C167" s="394"/>
      <c r="D167" s="394"/>
      <c r="E167" s="394"/>
      <c r="F167" s="395"/>
      <c r="G167" s="395"/>
      <c r="H167" s="394"/>
      <c r="I167" s="394"/>
      <c r="J167" s="394"/>
      <c r="K167" s="395"/>
      <c r="L167" s="395"/>
    </row>
    <row r="168" spans="1:12" x14ac:dyDescent="0.3">
      <c r="A168" s="393"/>
      <c r="B168" s="394"/>
      <c r="C168" s="394"/>
      <c r="D168" s="394"/>
      <c r="E168" s="394"/>
      <c r="F168" s="395"/>
      <c r="G168" s="395"/>
      <c r="H168" s="394"/>
      <c r="I168" s="394"/>
      <c r="J168" s="394"/>
      <c r="K168" s="395"/>
      <c r="L168" s="395"/>
    </row>
    <row r="169" spans="1:12" x14ac:dyDescent="0.3">
      <c r="A169" s="393"/>
      <c r="B169" s="394"/>
      <c r="C169" s="394"/>
      <c r="D169" s="394"/>
      <c r="E169" s="394"/>
      <c r="F169" s="395"/>
      <c r="G169" s="395"/>
      <c r="H169" s="394"/>
      <c r="I169" s="394"/>
      <c r="J169" s="394"/>
      <c r="K169" s="395"/>
      <c r="L169" s="395"/>
    </row>
    <row r="170" spans="1:12" x14ac:dyDescent="0.3">
      <c r="A170" s="393"/>
      <c r="B170" s="394"/>
      <c r="C170" s="394"/>
      <c r="D170" s="394"/>
      <c r="E170" s="394"/>
      <c r="F170" s="395"/>
      <c r="G170" s="395"/>
      <c r="H170" s="394"/>
      <c r="I170" s="394"/>
      <c r="J170" s="394"/>
      <c r="K170" s="395"/>
      <c r="L170" s="395"/>
    </row>
    <row r="171" spans="1:12" x14ac:dyDescent="0.3">
      <c r="A171" s="393"/>
      <c r="B171" s="394"/>
      <c r="C171" s="394"/>
      <c r="D171" s="394"/>
      <c r="E171" s="394"/>
      <c r="F171" s="395"/>
      <c r="G171" s="395"/>
      <c r="H171" s="394"/>
      <c r="I171" s="394"/>
      <c r="J171" s="394"/>
      <c r="K171" s="395"/>
      <c r="L171" s="395"/>
    </row>
    <row r="172" spans="1:12" x14ac:dyDescent="0.3">
      <c r="A172" s="393"/>
      <c r="B172" s="394"/>
      <c r="C172" s="394"/>
      <c r="D172" s="394"/>
      <c r="E172" s="394"/>
      <c r="F172" s="395"/>
      <c r="G172" s="395"/>
      <c r="H172" s="394"/>
      <c r="I172" s="394"/>
      <c r="J172" s="394"/>
      <c r="K172" s="395"/>
      <c r="L172" s="395"/>
    </row>
    <row r="173" spans="1:12" x14ac:dyDescent="0.3">
      <c r="A173" s="393"/>
      <c r="B173" s="394"/>
      <c r="C173" s="394"/>
      <c r="D173" s="394"/>
      <c r="E173" s="394"/>
      <c r="F173" s="395"/>
      <c r="G173" s="395"/>
      <c r="H173" s="394"/>
      <c r="I173" s="394"/>
      <c r="J173" s="394"/>
      <c r="K173" s="395"/>
      <c r="L173" s="395"/>
    </row>
    <row r="174" spans="1:12" x14ac:dyDescent="0.3">
      <c r="A174" s="393"/>
      <c r="B174" s="394"/>
      <c r="C174" s="394"/>
      <c r="D174" s="394"/>
      <c r="E174" s="394"/>
      <c r="F174" s="395"/>
      <c r="G174" s="395"/>
      <c r="H174" s="394"/>
      <c r="I174" s="394"/>
      <c r="J174" s="394"/>
      <c r="K174" s="395"/>
      <c r="L174" s="395"/>
    </row>
    <row r="175" spans="1:12" x14ac:dyDescent="0.3">
      <c r="A175" s="393"/>
      <c r="B175" s="394"/>
      <c r="C175" s="394"/>
      <c r="D175" s="394"/>
      <c r="E175" s="394"/>
      <c r="F175" s="395"/>
      <c r="G175" s="395"/>
      <c r="H175" s="394"/>
      <c r="I175" s="394"/>
      <c r="J175" s="394"/>
      <c r="K175" s="395"/>
      <c r="L175" s="395"/>
    </row>
    <row r="176" spans="1:12" x14ac:dyDescent="0.3">
      <c r="A176" s="393"/>
      <c r="B176" s="394"/>
      <c r="C176" s="394"/>
      <c r="D176" s="394"/>
      <c r="E176" s="394"/>
      <c r="F176" s="395"/>
      <c r="G176" s="395"/>
      <c r="H176" s="394"/>
      <c r="I176" s="394"/>
      <c r="J176" s="394"/>
      <c r="K176" s="395"/>
      <c r="L176" s="395"/>
    </row>
    <row r="177" spans="1:12" x14ac:dyDescent="0.3">
      <c r="A177" s="393"/>
      <c r="B177" s="394"/>
      <c r="C177" s="394"/>
      <c r="D177" s="394"/>
      <c r="E177" s="394"/>
      <c r="F177" s="395"/>
      <c r="G177" s="395"/>
      <c r="H177" s="394"/>
      <c r="I177" s="394"/>
      <c r="J177" s="394"/>
      <c r="K177" s="395"/>
      <c r="L177" s="395"/>
    </row>
    <row r="178" spans="1:12" x14ac:dyDescent="0.3">
      <c r="A178" s="393"/>
      <c r="B178" s="394"/>
      <c r="C178" s="394"/>
      <c r="D178" s="394"/>
      <c r="E178" s="394"/>
      <c r="F178" s="395"/>
      <c r="G178" s="395"/>
      <c r="H178" s="394"/>
      <c r="I178" s="394"/>
      <c r="J178" s="394"/>
      <c r="K178" s="395"/>
      <c r="L178" s="395"/>
    </row>
    <row r="179" spans="1:12" x14ac:dyDescent="0.3">
      <c r="A179" s="393"/>
      <c r="B179" s="394"/>
      <c r="C179" s="394"/>
      <c r="D179" s="394"/>
      <c r="E179" s="394"/>
      <c r="F179" s="395"/>
      <c r="G179" s="395"/>
      <c r="H179" s="394"/>
      <c r="I179" s="394"/>
      <c r="J179" s="394"/>
      <c r="K179" s="395"/>
      <c r="L179" s="395"/>
    </row>
    <row r="180" spans="1:12" x14ac:dyDescent="0.3">
      <c r="A180" s="393"/>
      <c r="B180" s="394"/>
      <c r="C180" s="394"/>
      <c r="D180" s="394"/>
      <c r="E180" s="394"/>
      <c r="F180" s="395"/>
      <c r="G180" s="395"/>
      <c r="H180" s="394"/>
      <c r="I180" s="394"/>
      <c r="J180" s="394"/>
      <c r="K180" s="395"/>
      <c r="L180" s="395"/>
    </row>
    <row r="181" spans="1:12" x14ac:dyDescent="0.3">
      <c r="A181" s="393"/>
      <c r="B181" s="394"/>
      <c r="C181" s="394"/>
      <c r="D181" s="394"/>
      <c r="E181" s="394"/>
      <c r="F181" s="395"/>
      <c r="G181" s="395"/>
      <c r="H181" s="394"/>
      <c r="I181" s="394"/>
      <c r="J181" s="394"/>
      <c r="K181" s="395"/>
      <c r="L181" s="395"/>
    </row>
    <row r="182" spans="1:12" x14ac:dyDescent="0.3">
      <c r="A182" s="393"/>
      <c r="B182" s="394"/>
      <c r="C182" s="394"/>
      <c r="D182" s="394"/>
      <c r="E182" s="394"/>
      <c r="F182" s="395"/>
      <c r="G182" s="395"/>
      <c r="H182" s="394"/>
      <c r="I182" s="394"/>
      <c r="J182" s="394"/>
      <c r="K182" s="395"/>
      <c r="L182" s="395"/>
    </row>
    <row r="183" spans="1:12" x14ac:dyDescent="0.3">
      <c r="A183" s="393"/>
      <c r="B183" s="394"/>
      <c r="C183" s="394"/>
      <c r="D183" s="394"/>
      <c r="E183" s="394"/>
      <c r="F183" s="395"/>
      <c r="G183" s="395"/>
      <c r="H183" s="394"/>
      <c r="I183" s="394"/>
      <c r="J183" s="394"/>
      <c r="K183" s="395"/>
      <c r="L183" s="395"/>
    </row>
    <row r="184" spans="1:12" x14ac:dyDescent="0.3">
      <c r="A184" s="393"/>
      <c r="B184" s="394"/>
      <c r="C184" s="394"/>
      <c r="D184" s="394"/>
      <c r="E184" s="394"/>
      <c r="F184" s="395"/>
      <c r="G184" s="395"/>
      <c r="H184" s="394"/>
      <c r="I184" s="394"/>
      <c r="J184" s="394"/>
      <c r="K184" s="395"/>
      <c r="L184" s="395"/>
    </row>
    <row r="185" spans="1:12" x14ac:dyDescent="0.3">
      <c r="A185" s="393"/>
      <c r="B185" s="394"/>
      <c r="C185" s="394"/>
      <c r="D185" s="394"/>
      <c r="E185" s="394"/>
      <c r="F185" s="395"/>
      <c r="G185" s="395"/>
      <c r="H185" s="394"/>
      <c r="I185" s="394"/>
      <c r="J185" s="394"/>
      <c r="K185" s="395"/>
      <c r="L185" s="395"/>
    </row>
    <row r="186" spans="1:12" x14ac:dyDescent="0.3">
      <c r="A186" s="393"/>
      <c r="B186" s="394"/>
      <c r="C186" s="394"/>
      <c r="D186" s="394"/>
      <c r="E186" s="394"/>
      <c r="F186" s="395"/>
      <c r="G186" s="395"/>
      <c r="H186" s="394"/>
      <c r="I186" s="394"/>
      <c r="J186" s="394"/>
      <c r="K186" s="395"/>
      <c r="L186" s="395"/>
    </row>
    <row r="187" spans="1:12" x14ac:dyDescent="0.3">
      <c r="A187" s="393"/>
      <c r="B187" s="394"/>
      <c r="C187" s="394"/>
      <c r="D187" s="394"/>
      <c r="E187" s="394"/>
      <c r="F187" s="395"/>
      <c r="G187" s="395"/>
      <c r="H187" s="394"/>
      <c r="I187" s="394"/>
      <c r="J187" s="394"/>
      <c r="K187" s="395"/>
      <c r="L187" s="395"/>
    </row>
    <row r="188" spans="1:12" x14ac:dyDescent="0.3">
      <c r="A188" s="393"/>
      <c r="B188" s="394"/>
      <c r="C188" s="394"/>
      <c r="D188" s="394"/>
      <c r="E188" s="394"/>
      <c r="F188" s="395"/>
      <c r="G188" s="395"/>
      <c r="H188" s="394"/>
      <c r="I188" s="394"/>
      <c r="J188" s="394"/>
      <c r="K188" s="395"/>
      <c r="L188" s="395"/>
    </row>
    <row r="189" spans="1:12" x14ac:dyDescent="0.3">
      <c r="A189" s="393"/>
      <c r="B189" s="394"/>
      <c r="C189" s="394"/>
      <c r="D189" s="394"/>
      <c r="E189" s="394"/>
      <c r="F189" s="395"/>
      <c r="G189" s="395"/>
      <c r="H189" s="394"/>
      <c r="I189" s="394"/>
      <c r="J189" s="394"/>
      <c r="K189" s="395"/>
      <c r="L189" s="395"/>
    </row>
    <row r="190" spans="1:12" x14ac:dyDescent="0.3">
      <c r="A190" s="393"/>
      <c r="B190" s="394"/>
      <c r="C190" s="394"/>
      <c r="D190" s="394"/>
      <c r="E190" s="394"/>
      <c r="F190" s="395"/>
      <c r="G190" s="395"/>
      <c r="H190" s="394"/>
      <c r="I190" s="394"/>
      <c r="J190" s="394"/>
      <c r="K190" s="395"/>
      <c r="L190" s="395"/>
    </row>
    <row r="191" spans="1:12" x14ac:dyDescent="0.3">
      <c r="A191" s="393"/>
      <c r="B191" s="394"/>
      <c r="C191" s="394"/>
      <c r="D191" s="394"/>
      <c r="E191" s="394"/>
      <c r="F191" s="395"/>
      <c r="G191" s="395"/>
      <c r="H191" s="394"/>
      <c r="I191" s="394"/>
      <c r="J191" s="394"/>
      <c r="K191" s="395"/>
      <c r="L191" s="395"/>
    </row>
    <row r="192" spans="1:12" x14ac:dyDescent="0.3">
      <c r="A192" s="393"/>
      <c r="B192" s="394"/>
      <c r="C192" s="394"/>
      <c r="D192" s="394"/>
      <c r="E192" s="394"/>
      <c r="F192" s="395"/>
      <c r="G192" s="395"/>
      <c r="H192" s="394"/>
      <c r="I192" s="394"/>
      <c r="J192" s="394"/>
      <c r="K192" s="395"/>
      <c r="L192" s="395"/>
    </row>
    <row r="193" spans="1:12" x14ac:dyDescent="0.3">
      <c r="A193" s="393"/>
      <c r="B193" s="394"/>
      <c r="C193" s="394"/>
      <c r="D193" s="394"/>
      <c r="E193" s="394"/>
      <c r="F193" s="395"/>
      <c r="G193" s="395"/>
      <c r="H193" s="394"/>
      <c r="I193" s="394"/>
      <c r="J193" s="394"/>
      <c r="K193" s="395"/>
      <c r="L193" s="395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2908-A93B-4289-9A96-BDA3E59A033E}">
  <sheetPr codeName="Sheet3"/>
  <dimension ref="A1:M37"/>
  <sheetViews>
    <sheetView showGridLines="0" workbookViewId="0">
      <selection sqref="A1:XFD1048576"/>
    </sheetView>
  </sheetViews>
  <sheetFormatPr defaultRowHeight="14.4" x14ac:dyDescent="0.3"/>
  <cols>
    <col min="1" max="1" width="14.88671875" customWidth="1"/>
    <col min="2" max="2" width="9.88671875" customWidth="1"/>
    <col min="3" max="3" width="8.109375" customWidth="1"/>
    <col min="4" max="5" width="10.44140625" bestFit="1" customWidth="1"/>
    <col min="6" max="6" width="8.33203125" customWidth="1"/>
    <col min="7" max="8" width="6.33203125" customWidth="1"/>
    <col min="9" max="11" width="8" customWidth="1"/>
    <col min="12" max="13" width="6.33203125" customWidth="1"/>
  </cols>
  <sheetData>
    <row r="1" spans="1:13" ht="18" x14ac:dyDescent="0.35">
      <c r="A1" s="40" t="s">
        <v>28</v>
      </c>
    </row>
    <row r="3" spans="1:13" x14ac:dyDescent="0.3">
      <c r="A3" s="41" t="s">
        <v>221</v>
      </c>
      <c r="B3" s="41"/>
      <c r="C3" s="41"/>
      <c r="D3" s="41"/>
      <c r="E3" s="41"/>
      <c r="F3" s="41"/>
      <c r="G3" s="396"/>
      <c r="H3" s="396"/>
      <c r="I3" s="396"/>
      <c r="J3" s="396"/>
      <c r="K3" s="397"/>
      <c r="L3" s="396"/>
      <c r="M3" s="396"/>
    </row>
    <row r="4" spans="1:13" x14ac:dyDescent="0.3">
      <c r="A4" s="636"/>
      <c r="B4" s="636"/>
      <c r="C4" s="636"/>
      <c r="D4" s="637"/>
      <c r="E4" s="636"/>
      <c r="F4" s="636"/>
      <c r="G4" s="638"/>
      <c r="H4" s="638"/>
      <c r="I4" s="639"/>
      <c r="J4" s="638"/>
      <c r="K4" s="397"/>
      <c r="L4" s="397"/>
      <c r="M4" s="397"/>
    </row>
    <row r="5" spans="1:13" x14ac:dyDescent="0.3">
      <c r="A5" s="640" t="s">
        <v>222</v>
      </c>
      <c r="B5" s="640"/>
      <c r="C5" s="640"/>
      <c r="D5" s="640"/>
      <c r="E5" s="640"/>
      <c r="F5" s="640"/>
      <c r="G5" s="641"/>
      <c r="H5" s="641"/>
      <c r="I5" s="641"/>
      <c r="J5" s="641"/>
      <c r="K5" s="641"/>
      <c r="L5" s="641"/>
      <c r="M5" s="641"/>
    </row>
    <row r="6" spans="1:13" ht="49.2" x14ac:dyDescent="0.3">
      <c r="A6" s="297"/>
      <c r="B6" s="398" t="s">
        <v>46</v>
      </c>
      <c r="C6" s="399"/>
      <c r="D6" s="398"/>
      <c r="E6" s="400" t="s">
        <v>223</v>
      </c>
      <c r="F6" s="401" t="s">
        <v>97</v>
      </c>
      <c r="G6" s="402" t="s">
        <v>224</v>
      </c>
      <c r="H6" s="403" t="s">
        <v>225</v>
      </c>
      <c r="I6" s="404" t="s">
        <v>226</v>
      </c>
      <c r="J6" s="405"/>
      <c r="K6" s="405"/>
      <c r="L6" s="402" t="s">
        <v>224</v>
      </c>
      <c r="M6" s="402" t="s">
        <v>225</v>
      </c>
    </row>
    <row r="7" spans="1:13" x14ac:dyDescent="0.3">
      <c r="A7" s="155" t="s">
        <v>158</v>
      </c>
      <c r="B7" s="65" t="s">
        <v>30</v>
      </c>
      <c r="C7" s="65" t="s">
        <v>31</v>
      </c>
      <c r="D7" s="65" t="s">
        <v>32</v>
      </c>
      <c r="E7" s="406" t="s">
        <v>33</v>
      </c>
      <c r="F7" s="407"/>
      <c r="G7" s="408" t="s">
        <v>52</v>
      </c>
      <c r="H7" s="409"/>
      <c r="I7" s="410" t="s">
        <v>34</v>
      </c>
      <c r="J7" s="410" t="s">
        <v>17</v>
      </c>
      <c r="K7" s="410" t="s">
        <v>18</v>
      </c>
      <c r="L7" s="642" t="s">
        <v>53</v>
      </c>
      <c r="M7" s="643"/>
    </row>
    <row r="8" spans="1:13" x14ac:dyDescent="0.3">
      <c r="A8" s="202" t="s">
        <v>221</v>
      </c>
      <c r="B8" s="411">
        <v>40416</v>
      </c>
      <c r="C8" s="411">
        <v>64751</v>
      </c>
      <c r="D8" s="411">
        <v>56980</v>
      </c>
      <c r="E8" s="412">
        <v>64072</v>
      </c>
      <c r="F8" s="413">
        <v>64072</v>
      </c>
      <c r="G8" s="414">
        <v>0.16600000000000001</v>
      </c>
      <c r="H8" s="414">
        <v>1</v>
      </c>
      <c r="I8" s="415">
        <v>93631</v>
      </c>
      <c r="J8" s="415">
        <v>94551</v>
      </c>
      <c r="K8" s="415">
        <v>96064</v>
      </c>
      <c r="L8" s="416">
        <v>0.14499999999999999</v>
      </c>
      <c r="M8" s="416">
        <v>1</v>
      </c>
    </row>
    <row r="9" spans="1:13" ht="28.8" x14ac:dyDescent="0.3">
      <c r="A9" s="202" t="s">
        <v>227</v>
      </c>
      <c r="B9" s="417">
        <v>3626</v>
      </c>
      <c r="C9" s="417">
        <v>3484</v>
      </c>
      <c r="D9" s="417">
        <v>3756</v>
      </c>
      <c r="E9" s="418">
        <v>3520</v>
      </c>
      <c r="F9" s="419">
        <v>3520</v>
      </c>
      <c r="G9" s="420">
        <v>-0.01</v>
      </c>
      <c r="H9" s="420">
        <v>6.4000000000000001E-2</v>
      </c>
      <c r="I9" s="421">
        <v>45066</v>
      </c>
      <c r="J9" s="421">
        <v>45116</v>
      </c>
      <c r="K9" s="421">
        <v>46139</v>
      </c>
      <c r="L9" s="422">
        <v>1.3580000000000001</v>
      </c>
      <c r="M9" s="422">
        <v>0.40100000000000002</v>
      </c>
    </row>
    <row r="10" spans="1:13" ht="19.2" x14ac:dyDescent="0.3">
      <c r="A10" s="193" t="s">
        <v>228</v>
      </c>
      <c r="B10" s="338">
        <v>706</v>
      </c>
      <c r="C10" s="338">
        <v>0</v>
      </c>
      <c r="D10" s="338">
        <v>0</v>
      </c>
      <c r="E10" s="328">
        <v>600</v>
      </c>
      <c r="F10" s="423">
        <v>600</v>
      </c>
      <c r="G10" s="424">
        <v>-5.2999999999999999E-2</v>
      </c>
      <c r="H10" s="424">
        <v>6.0000000000000001E-3</v>
      </c>
      <c r="I10" s="425">
        <v>0</v>
      </c>
      <c r="J10" s="425">
        <v>0</v>
      </c>
      <c r="K10" s="425">
        <v>0</v>
      </c>
      <c r="L10" s="426">
        <v>-1</v>
      </c>
      <c r="M10" s="426">
        <v>2E-3</v>
      </c>
    </row>
    <row r="11" spans="1:13" x14ac:dyDescent="0.3">
      <c r="A11" s="427" t="s">
        <v>229</v>
      </c>
      <c r="B11" s="326"/>
      <c r="C11" s="326"/>
      <c r="D11" s="326"/>
      <c r="E11" s="428"/>
      <c r="F11" s="327"/>
      <c r="G11" s="424"/>
      <c r="H11" s="424"/>
      <c r="I11" s="429"/>
      <c r="J11" s="429"/>
      <c r="K11" s="429"/>
      <c r="L11" s="426"/>
      <c r="M11" s="426"/>
    </row>
    <row r="12" spans="1:13" x14ac:dyDescent="0.3">
      <c r="A12" s="430" t="s">
        <v>230</v>
      </c>
      <c r="B12" s="431">
        <v>706</v>
      </c>
      <c r="C12" s="432">
        <v>0</v>
      </c>
      <c r="D12" s="432">
        <v>0</v>
      </c>
      <c r="E12" s="431">
        <v>600</v>
      </c>
      <c r="F12" s="433">
        <v>600</v>
      </c>
      <c r="G12" s="434">
        <v>-5.2999999999999999E-2</v>
      </c>
      <c r="H12" s="435">
        <v>6.0000000000000001E-3</v>
      </c>
      <c r="I12" s="431">
        <v>0</v>
      </c>
      <c r="J12" s="432">
        <v>0</v>
      </c>
      <c r="K12" s="433">
        <v>0</v>
      </c>
      <c r="L12" s="436">
        <v>-1</v>
      </c>
      <c r="M12" s="437">
        <v>2E-3</v>
      </c>
    </row>
    <row r="13" spans="1:13" x14ac:dyDescent="0.3">
      <c r="A13" s="438" t="s">
        <v>71</v>
      </c>
      <c r="B13" s="338">
        <v>2797</v>
      </c>
      <c r="C13" s="338">
        <v>3484</v>
      </c>
      <c r="D13" s="338">
        <v>3756</v>
      </c>
      <c r="E13" s="328">
        <v>2740</v>
      </c>
      <c r="F13" s="423">
        <v>2740</v>
      </c>
      <c r="G13" s="424">
        <v>-7.0000000000000001E-3</v>
      </c>
      <c r="H13" s="424">
        <v>5.6000000000000001E-2</v>
      </c>
      <c r="I13" s="425">
        <v>2625</v>
      </c>
      <c r="J13" s="425">
        <v>2675</v>
      </c>
      <c r="K13" s="425">
        <v>2695</v>
      </c>
      <c r="L13" s="426">
        <v>-6.0000000000000001E-3</v>
      </c>
      <c r="M13" s="426">
        <v>3.1E-2</v>
      </c>
    </row>
    <row r="14" spans="1:13" x14ac:dyDescent="0.3">
      <c r="A14" s="427" t="s">
        <v>229</v>
      </c>
      <c r="B14" s="326"/>
      <c r="C14" s="326"/>
      <c r="D14" s="326"/>
      <c r="E14" s="428"/>
      <c r="F14" s="327"/>
      <c r="G14" s="424"/>
      <c r="H14" s="424"/>
      <c r="I14" s="429"/>
      <c r="J14" s="429"/>
      <c r="K14" s="429"/>
      <c r="L14" s="426"/>
      <c r="M14" s="426"/>
    </row>
    <row r="15" spans="1:13" x14ac:dyDescent="0.3">
      <c r="A15" s="430" t="s">
        <v>231</v>
      </c>
      <c r="B15" s="439">
        <v>2417</v>
      </c>
      <c r="C15" s="440">
        <v>3484</v>
      </c>
      <c r="D15" s="440">
        <v>3756</v>
      </c>
      <c r="E15" s="439">
        <v>2300</v>
      </c>
      <c r="F15" s="441">
        <v>2300</v>
      </c>
      <c r="G15" s="442">
        <v>-1.6E-2</v>
      </c>
      <c r="H15" s="442">
        <v>5.2999999999999999E-2</v>
      </c>
      <c r="I15" s="443">
        <v>2625</v>
      </c>
      <c r="J15" s="444">
        <v>2675</v>
      </c>
      <c r="K15" s="445">
        <v>2695</v>
      </c>
      <c r="L15" s="446">
        <v>5.3999999999999999E-2</v>
      </c>
      <c r="M15" s="447">
        <v>0.03</v>
      </c>
    </row>
    <row r="16" spans="1:13" x14ac:dyDescent="0.3">
      <c r="A16" s="430" t="s">
        <v>232</v>
      </c>
      <c r="B16" s="448">
        <v>376</v>
      </c>
      <c r="C16" s="449">
        <v>0</v>
      </c>
      <c r="D16" s="449">
        <v>0</v>
      </c>
      <c r="E16" s="448">
        <v>90</v>
      </c>
      <c r="F16" s="450">
        <v>90</v>
      </c>
      <c r="G16" s="451">
        <v>-0.379</v>
      </c>
      <c r="H16" s="451">
        <v>2E-3</v>
      </c>
      <c r="I16" s="448">
        <v>0</v>
      </c>
      <c r="J16" s="449">
        <v>0</v>
      </c>
      <c r="K16" s="450">
        <v>0</v>
      </c>
      <c r="L16" s="452">
        <v>-1</v>
      </c>
      <c r="M16" s="453">
        <v>0</v>
      </c>
    </row>
    <row r="17" spans="1:13" x14ac:dyDescent="0.3">
      <c r="A17" s="430" t="s">
        <v>233</v>
      </c>
      <c r="B17" s="448">
        <v>0</v>
      </c>
      <c r="C17" s="449">
        <v>0</v>
      </c>
      <c r="D17" s="449">
        <v>0</v>
      </c>
      <c r="E17" s="448">
        <v>50</v>
      </c>
      <c r="F17" s="450">
        <v>50</v>
      </c>
      <c r="G17" s="451">
        <v>0</v>
      </c>
      <c r="H17" s="451">
        <v>0</v>
      </c>
      <c r="I17" s="448">
        <v>0</v>
      </c>
      <c r="J17" s="449">
        <v>0</v>
      </c>
      <c r="K17" s="450">
        <v>0</v>
      </c>
      <c r="L17" s="452">
        <v>-1</v>
      </c>
      <c r="M17" s="453">
        <v>0</v>
      </c>
    </row>
    <row r="18" spans="1:13" x14ac:dyDescent="0.3">
      <c r="A18" s="430" t="s">
        <v>234</v>
      </c>
      <c r="B18" s="448">
        <v>4</v>
      </c>
      <c r="C18" s="449">
        <v>0</v>
      </c>
      <c r="D18" s="449">
        <v>0</v>
      </c>
      <c r="E18" s="448">
        <v>250</v>
      </c>
      <c r="F18" s="450">
        <v>250</v>
      </c>
      <c r="G18" s="451">
        <v>2.9689999999999999</v>
      </c>
      <c r="H18" s="451">
        <v>1E-3</v>
      </c>
      <c r="I18" s="448">
        <v>0</v>
      </c>
      <c r="J18" s="449">
        <v>0</v>
      </c>
      <c r="K18" s="450">
        <v>0</v>
      </c>
      <c r="L18" s="452">
        <v>-1</v>
      </c>
      <c r="M18" s="453">
        <v>1E-3</v>
      </c>
    </row>
    <row r="19" spans="1:13" x14ac:dyDescent="0.3">
      <c r="A19" s="430" t="s">
        <v>235</v>
      </c>
      <c r="B19" s="454">
        <v>0</v>
      </c>
      <c r="C19" s="455">
        <v>0</v>
      </c>
      <c r="D19" s="455">
        <v>0</v>
      </c>
      <c r="E19" s="454">
        <v>50</v>
      </c>
      <c r="F19" s="456">
        <v>50</v>
      </c>
      <c r="G19" s="457">
        <v>0</v>
      </c>
      <c r="H19" s="457">
        <v>0</v>
      </c>
      <c r="I19" s="454">
        <v>0</v>
      </c>
      <c r="J19" s="455">
        <v>0</v>
      </c>
      <c r="K19" s="456">
        <v>0</v>
      </c>
      <c r="L19" s="458">
        <v>-1</v>
      </c>
      <c r="M19" s="459">
        <v>0</v>
      </c>
    </row>
    <row r="20" spans="1:13" x14ac:dyDescent="0.3">
      <c r="A20" s="438" t="s">
        <v>236</v>
      </c>
      <c r="B20" s="338">
        <v>123</v>
      </c>
      <c r="C20" s="338">
        <v>0</v>
      </c>
      <c r="D20" s="338">
        <v>0</v>
      </c>
      <c r="E20" s="328">
        <v>180</v>
      </c>
      <c r="F20" s="423">
        <v>180</v>
      </c>
      <c r="G20" s="424">
        <v>0.13500000000000001</v>
      </c>
      <c r="H20" s="424">
        <v>1E-3</v>
      </c>
      <c r="I20" s="460">
        <v>42441</v>
      </c>
      <c r="J20" s="425">
        <v>42441</v>
      </c>
      <c r="K20" s="425">
        <v>43444</v>
      </c>
      <c r="L20" s="426">
        <v>5.226</v>
      </c>
      <c r="M20" s="426">
        <v>0.36899999999999999</v>
      </c>
    </row>
    <row r="21" spans="1:13" x14ac:dyDescent="0.3">
      <c r="A21" s="427" t="s">
        <v>229</v>
      </c>
      <c r="B21" s="326"/>
      <c r="C21" s="326"/>
      <c r="D21" s="326"/>
      <c r="E21" s="428"/>
      <c r="F21" s="327"/>
      <c r="G21" s="424"/>
      <c r="H21" s="424"/>
      <c r="I21" s="429"/>
      <c r="J21" s="429"/>
      <c r="K21" s="429"/>
      <c r="L21" s="426"/>
      <c r="M21" s="426"/>
    </row>
    <row r="22" spans="1:13" ht="19.2" x14ac:dyDescent="0.3">
      <c r="A22" s="430" t="s">
        <v>237</v>
      </c>
      <c r="B22" s="439">
        <v>11</v>
      </c>
      <c r="C22" s="440">
        <v>0</v>
      </c>
      <c r="D22" s="440">
        <v>0</v>
      </c>
      <c r="E22" s="439">
        <v>30</v>
      </c>
      <c r="F22" s="441">
        <v>30</v>
      </c>
      <c r="G22" s="442">
        <v>0.39700000000000002</v>
      </c>
      <c r="H22" s="442">
        <v>0</v>
      </c>
      <c r="I22" s="443">
        <v>84</v>
      </c>
      <c r="J22" s="444">
        <v>84</v>
      </c>
      <c r="K22" s="445">
        <v>86</v>
      </c>
      <c r="L22" s="446">
        <v>0.42099999999999999</v>
      </c>
      <c r="M22" s="447">
        <v>1E-3</v>
      </c>
    </row>
    <row r="23" spans="1:13" ht="19.2" x14ac:dyDescent="0.3">
      <c r="A23" s="430" t="s">
        <v>238</v>
      </c>
      <c r="B23" s="448">
        <v>0</v>
      </c>
      <c r="C23" s="449">
        <v>0</v>
      </c>
      <c r="D23" s="449">
        <v>0</v>
      </c>
      <c r="E23" s="448">
        <v>0</v>
      </c>
      <c r="F23" s="450">
        <v>0</v>
      </c>
      <c r="G23" s="451">
        <v>0</v>
      </c>
      <c r="H23" s="451">
        <v>0</v>
      </c>
      <c r="I23" s="461">
        <v>357</v>
      </c>
      <c r="J23" s="462">
        <v>357</v>
      </c>
      <c r="K23" s="463">
        <v>358</v>
      </c>
      <c r="L23" s="452">
        <v>0</v>
      </c>
      <c r="M23" s="453">
        <v>3.0000000000000001E-3</v>
      </c>
    </row>
    <row r="24" spans="1:13" x14ac:dyDescent="0.3">
      <c r="A24" s="430" t="s">
        <v>239</v>
      </c>
      <c r="B24" s="448">
        <v>58</v>
      </c>
      <c r="C24" s="449">
        <v>0</v>
      </c>
      <c r="D24" s="449">
        <v>0</v>
      </c>
      <c r="E24" s="448">
        <v>100</v>
      </c>
      <c r="F24" s="450">
        <v>100</v>
      </c>
      <c r="G24" s="451">
        <v>0.19900000000000001</v>
      </c>
      <c r="H24" s="451">
        <v>1E-3</v>
      </c>
      <c r="I24" s="461">
        <v>42000</v>
      </c>
      <c r="J24" s="462">
        <v>42000</v>
      </c>
      <c r="K24" s="463">
        <v>43000</v>
      </c>
      <c r="L24" s="452">
        <v>6.548</v>
      </c>
      <c r="M24" s="453">
        <v>0.36499999999999999</v>
      </c>
    </row>
    <row r="25" spans="1:13" x14ac:dyDescent="0.3">
      <c r="A25" s="430" t="s">
        <v>240</v>
      </c>
      <c r="B25" s="448">
        <v>16</v>
      </c>
      <c r="C25" s="449">
        <v>0</v>
      </c>
      <c r="D25" s="449">
        <v>0</v>
      </c>
      <c r="E25" s="448">
        <v>0</v>
      </c>
      <c r="F25" s="450">
        <v>0</v>
      </c>
      <c r="G25" s="451">
        <v>-1</v>
      </c>
      <c r="H25" s="451">
        <v>0</v>
      </c>
      <c r="I25" s="461">
        <v>0</v>
      </c>
      <c r="J25" s="462">
        <v>0</v>
      </c>
      <c r="K25" s="463">
        <v>0</v>
      </c>
      <c r="L25" s="452">
        <v>0</v>
      </c>
      <c r="M25" s="453">
        <v>0</v>
      </c>
    </row>
    <row r="26" spans="1:13" x14ac:dyDescent="0.3">
      <c r="A26" s="430" t="s">
        <v>241</v>
      </c>
      <c r="B26" s="454">
        <v>38</v>
      </c>
      <c r="C26" s="455">
        <v>0</v>
      </c>
      <c r="D26" s="455">
        <v>0</v>
      </c>
      <c r="E26" s="454">
        <v>50</v>
      </c>
      <c r="F26" s="456">
        <v>50</v>
      </c>
      <c r="G26" s="457">
        <v>9.6000000000000002E-2</v>
      </c>
      <c r="H26" s="457">
        <v>0</v>
      </c>
      <c r="I26" s="464">
        <v>0</v>
      </c>
      <c r="J26" s="465">
        <v>0</v>
      </c>
      <c r="K26" s="466">
        <v>0</v>
      </c>
      <c r="L26" s="458">
        <v>-1</v>
      </c>
      <c r="M26" s="459">
        <v>0</v>
      </c>
    </row>
    <row r="27" spans="1:13" ht="28.8" x14ac:dyDescent="0.3">
      <c r="A27" s="202" t="s">
        <v>242</v>
      </c>
      <c r="B27" s="417">
        <v>1</v>
      </c>
      <c r="C27" s="417">
        <v>0</v>
      </c>
      <c r="D27" s="417">
        <v>2</v>
      </c>
      <c r="E27" s="418">
        <v>2</v>
      </c>
      <c r="F27" s="419">
        <v>2</v>
      </c>
      <c r="G27" s="420">
        <v>0.26</v>
      </c>
      <c r="H27" s="420">
        <v>0</v>
      </c>
      <c r="I27" s="421">
        <v>0</v>
      </c>
      <c r="J27" s="421">
        <v>0</v>
      </c>
      <c r="K27" s="421">
        <v>0</v>
      </c>
      <c r="L27" s="422">
        <v>-1</v>
      </c>
      <c r="M27" s="422">
        <v>0</v>
      </c>
    </row>
    <row r="28" spans="1:13" x14ac:dyDescent="0.3">
      <c r="A28" s="427" t="s">
        <v>229</v>
      </c>
      <c r="B28" s="326"/>
      <c r="C28" s="326"/>
      <c r="D28" s="326"/>
      <c r="E28" s="428"/>
      <c r="F28" s="327"/>
      <c r="G28" s="424"/>
      <c r="H28" s="424"/>
      <c r="I28" s="429"/>
      <c r="J28" s="429"/>
      <c r="K28" s="429"/>
      <c r="L28" s="426"/>
      <c r="M28" s="426"/>
    </row>
    <row r="29" spans="1:13" x14ac:dyDescent="0.3">
      <c r="A29" s="430" t="s">
        <v>243</v>
      </c>
      <c r="B29" s="431">
        <v>1</v>
      </c>
      <c r="C29" s="432">
        <v>0</v>
      </c>
      <c r="D29" s="432">
        <v>2</v>
      </c>
      <c r="E29" s="431">
        <v>2</v>
      </c>
      <c r="F29" s="433">
        <v>2</v>
      </c>
      <c r="G29" s="435">
        <v>0.26</v>
      </c>
      <c r="H29" s="435">
        <v>0</v>
      </c>
      <c r="I29" s="467">
        <v>0</v>
      </c>
      <c r="J29" s="468">
        <v>0</v>
      </c>
      <c r="K29" s="469">
        <v>0</v>
      </c>
      <c r="L29" s="436">
        <v>-1</v>
      </c>
      <c r="M29" s="437">
        <v>0</v>
      </c>
    </row>
    <row r="30" spans="1:13" ht="19.2" x14ac:dyDescent="0.3">
      <c r="A30" s="202" t="s">
        <v>244</v>
      </c>
      <c r="B30" s="417">
        <v>341</v>
      </c>
      <c r="C30" s="417">
        <v>2265</v>
      </c>
      <c r="D30" s="417">
        <v>550</v>
      </c>
      <c r="E30" s="418">
        <v>5000</v>
      </c>
      <c r="F30" s="419">
        <v>5000</v>
      </c>
      <c r="G30" s="420">
        <v>1.448</v>
      </c>
      <c r="H30" s="420">
        <v>3.5999999999999997E-2</v>
      </c>
      <c r="I30" s="417">
        <v>840</v>
      </c>
      <c r="J30" s="417">
        <v>850</v>
      </c>
      <c r="K30" s="417">
        <v>850</v>
      </c>
      <c r="L30" s="422">
        <v>-0.44600000000000001</v>
      </c>
      <c r="M30" s="422">
        <v>2.1999999999999999E-2</v>
      </c>
    </row>
    <row r="31" spans="1:13" ht="19.2" x14ac:dyDescent="0.3">
      <c r="A31" s="202" t="s">
        <v>245</v>
      </c>
      <c r="B31" s="417">
        <v>6440</v>
      </c>
      <c r="C31" s="417">
        <v>7727</v>
      </c>
      <c r="D31" s="417">
        <v>2355</v>
      </c>
      <c r="E31" s="418">
        <v>300</v>
      </c>
      <c r="F31" s="419">
        <v>300</v>
      </c>
      <c r="G31" s="420">
        <v>-0.64</v>
      </c>
      <c r="H31" s="420">
        <v>7.3999999999999996E-2</v>
      </c>
      <c r="I31" s="470">
        <v>4500</v>
      </c>
      <c r="J31" s="421">
        <v>4500</v>
      </c>
      <c r="K31" s="421">
        <v>4500</v>
      </c>
      <c r="L31" s="422">
        <v>1.466</v>
      </c>
      <c r="M31" s="422">
        <v>0.04</v>
      </c>
    </row>
    <row r="32" spans="1:13" x14ac:dyDescent="0.3">
      <c r="A32" s="193" t="s">
        <v>246</v>
      </c>
      <c r="B32" s="338">
        <v>6440</v>
      </c>
      <c r="C32" s="338">
        <v>7727</v>
      </c>
      <c r="D32" s="338">
        <v>2355</v>
      </c>
      <c r="E32" s="328">
        <v>300</v>
      </c>
      <c r="F32" s="423">
        <v>300</v>
      </c>
      <c r="G32" s="424">
        <v>-0.64</v>
      </c>
      <c r="H32" s="424">
        <v>7.3999999999999996E-2</v>
      </c>
      <c r="I32" s="425">
        <v>4500</v>
      </c>
      <c r="J32" s="425">
        <v>4500</v>
      </c>
      <c r="K32" s="425">
        <v>4500</v>
      </c>
      <c r="L32" s="426">
        <v>1.466</v>
      </c>
      <c r="M32" s="426">
        <v>0.04</v>
      </c>
    </row>
    <row r="33" spans="1:13" x14ac:dyDescent="0.3">
      <c r="A33" s="202" t="s">
        <v>247</v>
      </c>
      <c r="B33" s="417">
        <v>2087</v>
      </c>
      <c r="C33" s="417">
        <v>27</v>
      </c>
      <c r="D33" s="417">
        <v>98</v>
      </c>
      <c r="E33" s="418">
        <v>250</v>
      </c>
      <c r="F33" s="419">
        <v>250</v>
      </c>
      <c r="G33" s="420">
        <v>-0.50700000000000001</v>
      </c>
      <c r="H33" s="420">
        <v>1.0999999999999999E-2</v>
      </c>
      <c r="I33" s="421">
        <v>175</v>
      </c>
      <c r="J33" s="421">
        <v>175</v>
      </c>
      <c r="K33" s="421">
        <v>175</v>
      </c>
      <c r="L33" s="422">
        <v>-0.112</v>
      </c>
      <c r="M33" s="422">
        <v>2E-3</v>
      </c>
    </row>
    <row r="34" spans="1:13" ht="19.2" x14ac:dyDescent="0.3">
      <c r="A34" s="202" t="s">
        <v>248</v>
      </c>
      <c r="B34" s="417">
        <v>27921</v>
      </c>
      <c r="C34" s="417">
        <v>51248</v>
      </c>
      <c r="D34" s="417">
        <v>50219</v>
      </c>
      <c r="E34" s="418">
        <v>55000</v>
      </c>
      <c r="F34" s="419">
        <v>55000</v>
      </c>
      <c r="G34" s="420">
        <v>0.254</v>
      </c>
      <c r="H34" s="420">
        <v>0.81499999999999995</v>
      </c>
      <c r="I34" s="417">
        <v>43050</v>
      </c>
      <c r="J34" s="417">
        <v>43910</v>
      </c>
      <c r="K34" s="417">
        <v>44400</v>
      </c>
      <c r="L34" s="422">
        <v>-6.9000000000000006E-2</v>
      </c>
      <c r="M34" s="422">
        <v>0.53500000000000003</v>
      </c>
    </row>
    <row r="35" spans="1:13" x14ac:dyDescent="0.3">
      <c r="A35" s="471" t="s">
        <v>64</v>
      </c>
      <c r="B35" s="472">
        <v>40416</v>
      </c>
      <c r="C35" s="472">
        <v>64751</v>
      </c>
      <c r="D35" s="472">
        <v>56980</v>
      </c>
      <c r="E35" s="473">
        <v>64072</v>
      </c>
      <c r="F35" s="474">
        <v>64072</v>
      </c>
      <c r="G35" s="475">
        <v>0.16600000000000001</v>
      </c>
      <c r="H35" s="475">
        <v>1</v>
      </c>
      <c r="I35" s="476">
        <v>93631</v>
      </c>
      <c r="J35" s="476">
        <v>94551</v>
      </c>
      <c r="K35" s="476">
        <v>96064</v>
      </c>
      <c r="L35" s="477">
        <v>0.14499999999999999</v>
      </c>
      <c r="M35" s="477">
        <v>1</v>
      </c>
    </row>
    <row r="36" spans="1:13" x14ac:dyDescent="0.3">
      <c r="A36" s="478"/>
      <c r="B36" s="479"/>
      <c r="C36" s="479"/>
      <c r="D36" s="479"/>
      <c r="E36" s="479"/>
      <c r="F36" s="479"/>
      <c r="G36" s="480"/>
      <c r="H36" s="480"/>
      <c r="I36" s="480"/>
      <c r="J36" s="480"/>
      <c r="K36" s="480"/>
      <c r="L36" s="480"/>
      <c r="M36" s="480"/>
    </row>
    <row r="37" spans="1:13" x14ac:dyDescent="0.3">
      <c r="A37" s="481"/>
      <c r="B37" s="482"/>
      <c r="C37" s="482"/>
      <c r="D37" s="482"/>
      <c r="E37" s="482"/>
      <c r="F37" s="482"/>
      <c r="G37" s="483"/>
      <c r="H37" s="483"/>
      <c r="I37" s="483"/>
      <c r="J37" s="483"/>
      <c r="K37" s="483"/>
      <c r="L37" s="483"/>
      <c r="M37" s="483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9 e d b a f 0 2 - 9 4 f 0 - 4 e 4 5 - 8 9 a 6 - 0 9 0 9 2 0 1 1 a 5 6 9 "   x m l n s = " h t t p : / / s c h e m a s . m i c r o s o f t . c o m / D a t a M a s h u p " > A A A A A B U D A A B Q S w M E F A A C A A g A G Z N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B m T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k 1 R Y K I p H u A 4 A A A A R A A A A E w A c A E Z v c m 1 1 b G F z L 1 N l Y 3 R p b 2 4 x L m 0 g o h g A K K A U A A A A A A A A A A A A A A A A A A A A A A A A A A A A K 0 5 N L s n M z 1 M I h t C G 1 g B Q S w E C L Q A U A A I A C A A Z k 1 R Y J X + 1 B a U A A A D 2 A A A A E g A A A A A A A A A A A A A A A A A A A A A A Q 2 9 u Z m l n L 1 B h Y 2 t h Z 2 U u e G 1 s U E s B A i 0 A F A A C A A g A G Z N U W A / K 6 a u k A A A A 6 Q A A A B M A A A A A A A A A A A A A A A A A 8 Q A A A F t D b 2 5 0 Z W 5 0 X 1 R 5 c G V z X S 5 4 b W x Q S w E C L Q A U A A I A C A A Z k 1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n T 8 p / I k s H T L + J 2 s P m J S a q A A A A A A I A A A A A A A N m A A D A A A A A E A A A A P t E O n d R h f 0 E 6 0 h p B p L r N m U A A A A A B I A A A K A A A A A Q A A A A y d m k x F 5 h I N 0 0 F u 1 t p f Z n d F A A A A A 6 5 1 e 1 d 6 3 A 0 3 j Q P P z T g E 1 2 n P 0 B A m F 1 A 1 n V Y 5 W Y k A N z p 5 P L Z 3 C 0 z H j + m 3 K u J p k B 8 j H r U q / P D B 2 L l 1 m h k r u j t g 9 c b 8 6 B I v 4 F z B u F P w B x S S 1 J O B Q A A A D d t Z 2 f G w i 0 0 b T 2 U V 1 o E B C L F / J V E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DC7906-22A7-4D56-AD88-BFCECE3D7EC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0AC4203-FF9A-4D82-A168-BB9CC8FC2AE7}"/>
</file>

<file path=customXml/itemProps3.xml><?xml version="1.0" encoding="utf-8"?>
<ds:datastoreItem xmlns:ds="http://schemas.openxmlformats.org/officeDocument/2006/customXml" ds:itemID="{397BC2BB-1843-4975-A987-7F8A252821C3}"/>
</file>

<file path=customXml/itemProps4.xml><?xml version="1.0" encoding="utf-8"?>
<ds:datastoreItem xmlns:ds="http://schemas.openxmlformats.org/officeDocument/2006/customXml" ds:itemID="{E184EB74-78D6-4477-ADAF-3736FD0BD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Jeffery Smith</cp:lastModifiedBy>
  <dcterms:created xsi:type="dcterms:W3CDTF">2024-02-19T21:01:23Z</dcterms:created>
  <dcterms:modified xsi:type="dcterms:W3CDTF">2024-02-20T16:25:42Z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